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rt_Project01\CmrtBackend01-main\CmrtBackend01-main\Upload_file\"/>
    </mc:Choice>
  </mc:AlternateContent>
  <xr:revisionPtr revIDLastSave="0" documentId="13_ncr:1_{64CD83E8-7DD4-4155-85C0-9A533E27AC60}" xr6:coauthVersionLast="47" xr6:coauthVersionMax="47" xr10:uidLastSave="{00000000-0000-0000-0000-000000000000}"/>
  <bookViews>
    <workbookView xWindow="-108" yWindow="-108" windowWidth="23256" windowHeight="12456" activeTab="3" xr2:uid="{DAD784F2-7C86-4BA1-B6A2-65ACCAEB564E}"/>
  </bookViews>
  <sheets>
    <sheet name="Conformant" sheetId="1" r:id="rId1"/>
    <sheet name="Active List" sheetId="2" r:id="rId2"/>
    <sheet name="ALl Smelter List" sheetId="3" r:id="rId3"/>
    <sheet name="Smelter Lookup from 6.22ver" sheetId="7" r:id="rId4"/>
    <sheet name="Cobalt List" sheetId="4" r:id="rId5"/>
    <sheet name="Mica" sheetId="5" r:id="rId6"/>
    <sheet name="Revisions History of smelters" sheetId="6" r:id="rId7"/>
  </sheets>
  <externalReferences>
    <externalReference r:id="rId8"/>
  </externalReferences>
  <definedNames>
    <definedName name="_xlnm._FilterDatabase" localSheetId="2" hidden="1">'ALl Smelter List'!$A$1:$I$630</definedName>
    <definedName name="_xlnm._FilterDatabase" localSheetId="0" hidden="1">Conformant!$A$1:$M$1</definedName>
    <definedName name="_xlnm._FilterDatabase" localSheetId="3" hidden="1">'Smelter Lookup from 6.22ver'!$A$1:$I$638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7" i="3"/>
  <c r="H58" i="3"/>
  <c r="H59" i="3"/>
  <c r="H60" i="3"/>
  <c r="H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6" i="3"/>
  <c r="H408" i="3"/>
  <c r="H409" i="3"/>
  <c r="H410" i="3"/>
  <c r="H411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5" i="3"/>
  <c r="H487" i="3"/>
  <c r="H488" i="3"/>
  <c r="H489" i="3"/>
  <c r="H490" i="3"/>
  <c r="H491" i="3"/>
  <c r="H492" i="3"/>
  <c r="H493" i="3"/>
  <c r="H494" i="3"/>
  <c r="H495" i="3"/>
  <c r="H497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6" i="3"/>
  <c r="H607" i="3"/>
  <c r="H608" i="3"/>
  <c r="H609" i="3"/>
  <c r="H612" i="3"/>
  <c r="H613" i="3"/>
  <c r="H614" i="3"/>
  <c r="H615" i="3"/>
  <c r="H616" i="3"/>
  <c r="H617" i="3"/>
  <c r="H618" i="3"/>
  <c r="H620" i="3"/>
  <c r="H621" i="3"/>
  <c r="H622" i="3"/>
  <c r="H623" i="3"/>
  <c r="H624" i="3"/>
  <c r="H625" i="3"/>
  <c r="H626" i="3"/>
  <c r="H627" i="3"/>
  <c r="H629" i="3"/>
  <c r="H630" i="3"/>
  <c r="H2" i="3"/>
  <c r="I3" i="3"/>
  <c r="I4" i="3"/>
  <c r="I5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7" i="3"/>
  <c r="I58" i="3"/>
  <c r="I59" i="3"/>
  <c r="I60" i="3"/>
  <c r="I61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6" i="3"/>
  <c r="I408" i="3"/>
  <c r="I409" i="3"/>
  <c r="I410" i="3"/>
  <c r="I411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5" i="3"/>
  <c r="I487" i="3"/>
  <c r="I488" i="3"/>
  <c r="I489" i="3"/>
  <c r="I490" i="3"/>
  <c r="I491" i="3"/>
  <c r="I492" i="3"/>
  <c r="I493" i="3"/>
  <c r="I494" i="3"/>
  <c r="I495" i="3"/>
  <c r="I497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6" i="3"/>
  <c r="I607" i="3"/>
  <c r="I608" i="3"/>
  <c r="I609" i="3"/>
  <c r="I612" i="3"/>
  <c r="I613" i="3"/>
  <c r="I614" i="3"/>
  <c r="I615" i="3"/>
  <c r="I616" i="3"/>
  <c r="I617" i="3"/>
  <c r="I618" i="3"/>
  <c r="I620" i="3"/>
  <c r="I621" i="3"/>
  <c r="I622" i="3"/>
  <c r="I623" i="3"/>
  <c r="I624" i="3"/>
  <c r="I625" i="3"/>
  <c r="I626" i="3"/>
  <c r="I627" i="3"/>
  <c r="I629" i="3"/>
  <c r="I630" i="3"/>
  <c r="I2" i="3"/>
</calcChain>
</file>

<file path=xl/sharedStrings.xml><?xml version="1.0" encoding="utf-8"?>
<sst xmlns="http://schemas.openxmlformats.org/spreadsheetml/2006/main" count="16228" uniqueCount="2639">
  <si>
    <t>METAL</t>
  </si>
  <si>
    <t>SMELTER ID</t>
  </si>
  <si>
    <t>STANDARD SMELTER NAME</t>
  </si>
  <si>
    <t>STATE/ PROVINCE/ REGION</t>
  </si>
  <si>
    <t>COUNTRY LOCATION</t>
  </si>
  <si>
    <t>COMPANY WEBSITE WITH CM POLICY</t>
  </si>
  <si>
    <t>LAST AUDIT DATE</t>
  </si>
  <si>
    <t>AUDIT CYCLE</t>
  </si>
  <si>
    <t>REAUDIT IN PROGRESS</t>
  </si>
  <si>
    <t>LBMA RG</t>
  </si>
  <si>
    <t>RJC</t>
  </si>
  <si>
    <t>Tungsten</t>
  </si>
  <si>
    <t>CID000004</t>
  </si>
  <si>
    <t>A.L.M.T. Corp.</t>
  </si>
  <si>
    <t>Toyama City, Toyama</t>
  </si>
  <si>
    <t>JAPAN</t>
  </si>
  <si>
    <t>Link</t>
  </si>
  <si>
    <t>3 Years</t>
  </si>
  <si>
    <t>Gold</t>
  </si>
  <si>
    <t>CID002708</t>
  </si>
  <si>
    <t>Abington Reldan Metals, LLC</t>
  </si>
  <si>
    <t>Fairless Hills, Pennsylvania</t>
  </si>
  <si>
    <t>UNITED STATES OF AMERICA</t>
  </si>
  <si>
    <t>11/19/2020</t>
  </si>
  <si>
    <t>1 Year</t>
  </si>
  <si>
    <t>CID000015</t>
  </si>
  <si>
    <t>Advanced Chemical Company</t>
  </si>
  <si>
    <t>Warwick, Rhode Island</t>
  </si>
  <si>
    <t>2/15/2019</t>
  </si>
  <si>
    <t>Yes</t>
  </si>
  <si>
    <t>CID000035</t>
  </si>
  <si>
    <t>Agosi AG</t>
  </si>
  <si>
    <t>Pforzheim, Baden-Württemberg</t>
  </si>
  <si>
    <t>GERMANY</t>
  </si>
  <si>
    <t>8/15/2019</t>
  </si>
  <si>
    <t>CID000019</t>
  </si>
  <si>
    <t>Aida Chemical Industries Co., Ltd.</t>
  </si>
  <si>
    <t>Fuchu, Tokyo</t>
  </si>
  <si>
    <t>6/16/2021</t>
  </si>
  <si>
    <t>CID002560</t>
  </si>
  <si>
    <t>Al Etihad Gold Refinery DMCC</t>
  </si>
  <si>
    <t>Dubai, Dubayy</t>
  </si>
  <si>
    <t>UNITED ARAB EMIRATES</t>
  </si>
  <si>
    <t>3/30/2021</t>
  </si>
  <si>
    <t>CID000041</t>
  </si>
  <si>
    <t>Almalyk Mining and Metallurgical Complex (AMMC)</t>
  </si>
  <si>
    <t>Almalyk, Toshkent</t>
  </si>
  <si>
    <t>UZBEKISTAN</t>
  </si>
  <si>
    <t>Tin</t>
  </si>
  <si>
    <t>CID000292</t>
  </si>
  <si>
    <t>Alpha</t>
  </si>
  <si>
    <t>Altoona, Pennsylvania</t>
  </si>
  <si>
    <t>Tantalum</t>
  </si>
  <si>
    <t>CID001076</t>
  </si>
  <si>
    <t>AMG Brasil</t>
  </si>
  <si>
    <t>São João del Rei, Minas Gerais</t>
  </si>
  <si>
    <t>BRAZIL</t>
  </si>
  <si>
    <t>CID000058</t>
  </si>
  <si>
    <t>AngloGold Ashanti Corrego do Sitio Mineracao</t>
  </si>
  <si>
    <t>Nova Lima, Minas Gerais</t>
  </si>
  <si>
    <t>9/22/2022</t>
  </si>
  <si>
    <t>Cobalt</t>
  </si>
  <si>
    <t>CID003927</t>
  </si>
  <si>
    <t>Anhui Hanrui New Material Co., Ltd.</t>
  </si>
  <si>
    <t>Chuzhou, Anhui Sheng</t>
  </si>
  <si>
    <t>CHINA</t>
  </si>
  <si>
    <t>12/17/2021</t>
  </si>
  <si>
    <t>CID000077</t>
  </si>
  <si>
    <t>Argor-Heraeus S.A.</t>
  </si>
  <si>
    <t>Mendrisio, Ticino</t>
  </si>
  <si>
    <t>SWITZERLAND</t>
  </si>
  <si>
    <t>7/28/2022</t>
  </si>
  <si>
    <t>CID000082</t>
  </si>
  <si>
    <t>Asahi Pretec Corp.</t>
  </si>
  <si>
    <t>Kobe, Hyogo, Japan</t>
  </si>
  <si>
    <t>CID000924</t>
  </si>
  <si>
    <t>Asahi Refining Canada Ltd.</t>
  </si>
  <si>
    <t>Brampton, Ontario</t>
  </si>
  <si>
    <t>CANADA</t>
  </si>
  <si>
    <t>8/24/2022</t>
  </si>
  <si>
    <t>CID000920</t>
  </si>
  <si>
    <t>Asahi Refining USA Inc.</t>
  </si>
  <si>
    <t>Salt Lake City, Utah</t>
  </si>
  <si>
    <t>CID000090</t>
  </si>
  <si>
    <t>Asaka Riken Co., Ltd.</t>
  </si>
  <si>
    <t>Tamura, Fukushima</t>
  </si>
  <si>
    <t>CID002502</t>
  </si>
  <si>
    <t>Asia Tungsten Products Vietnam Ltd.</t>
  </si>
  <si>
    <t>Vinh Bao District, Hai Phong</t>
  </si>
  <si>
    <t>VIET NAM</t>
  </si>
  <si>
    <t>10/27/2017</t>
  </si>
  <si>
    <t>CID000113</t>
  </si>
  <si>
    <t>Aurubis AG</t>
  </si>
  <si>
    <t>Hamburg, Hamburg</t>
  </si>
  <si>
    <t>1/24/2022</t>
  </si>
  <si>
    <t>CID002773</t>
  </si>
  <si>
    <t>Aurubis Beerse</t>
  </si>
  <si>
    <t>Beerse, Antwerpen</t>
  </si>
  <si>
    <t>BELGIUM</t>
  </si>
  <si>
    <t>CID002774</t>
  </si>
  <si>
    <t>Aurubis Berango</t>
  </si>
  <si>
    <t>Berango, Bizkaia</t>
  </si>
  <si>
    <t>SPAIN</t>
  </si>
  <si>
    <t>CID002863</t>
  </si>
  <si>
    <t>Bangalore Refinery</t>
  </si>
  <si>
    <t>Bangalore, Karnataka</t>
  </si>
  <si>
    <t>INDIA</t>
  </si>
  <si>
    <t>5/20/2019</t>
  </si>
  <si>
    <t>CID000128</t>
  </si>
  <si>
    <t>Bangko Sentral ng Pilipinas (Central Bank of the Philippines)</t>
  </si>
  <si>
    <t>Quezon City, Rizal</t>
  </si>
  <si>
    <t>PHILIPPINES</t>
  </si>
  <si>
    <t>CID000157</t>
  </si>
  <si>
    <t>Boliden AB</t>
  </si>
  <si>
    <t>Skelleftehamn, Västerbottens län [SE-24]</t>
  </si>
  <si>
    <t>SWEDEN</t>
  </si>
  <si>
    <t>10/13/2022</t>
  </si>
  <si>
    <t>CID000176</t>
  </si>
  <si>
    <t>C. Hafner GmbH + Co. KG</t>
  </si>
  <si>
    <t>5/20/2022</t>
  </si>
  <si>
    <t>CID000185</t>
  </si>
  <si>
    <t>CCR Refinery - Glencore Canada Corporation</t>
  </si>
  <si>
    <t>Montréal, Quebec</t>
  </si>
  <si>
    <t>CID000211</t>
  </si>
  <si>
    <t>Changsha South Tantalum Niobium Co., Ltd.</t>
  </si>
  <si>
    <t>Changsha, Hunan Sheng</t>
  </si>
  <si>
    <t>CID003264</t>
  </si>
  <si>
    <t>Chemaf Etoile</t>
  </si>
  <si>
    <t>Lubumbashi, Haut-Katanga</t>
  </si>
  <si>
    <t>CONGO, DEMOCRATIC REPUBLIC OF THE</t>
  </si>
  <si>
    <t>4/29/2022</t>
  </si>
  <si>
    <t>CID000228</t>
  </si>
  <si>
    <t>Chenzhou Yunxiang Mining and Metallurgy Co., Ltd.</t>
  </si>
  <si>
    <t>Chenzhou, Hunan Sheng</t>
  </si>
  <si>
    <t>10/26/2021</t>
  </si>
  <si>
    <t>CID003190</t>
  </si>
  <si>
    <t>Chifeng Dajingzi Tin Industry Co., Ltd.</t>
  </si>
  <si>
    <t>Chifeng, Nei Mongol Zizhiqu</t>
  </si>
  <si>
    <t>CID000233</t>
  </si>
  <si>
    <t>Chimet S.p.A.</t>
  </si>
  <si>
    <t>Arezzo, Toscana</t>
  </si>
  <si>
    <t>ITALY</t>
  </si>
  <si>
    <t>4/28/2022</t>
  </si>
  <si>
    <t>CID002641</t>
  </si>
  <si>
    <t>China Molybdenum Tungsten Co., Ltd.</t>
  </si>
  <si>
    <t>Luoyang, Henan Sheng</t>
  </si>
  <si>
    <t>12/28/2021</t>
  </si>
  <si>
    <t>CID001070</t>
  </si>
  <si>
    <t>China Tin Group Co., Ltd.</t>
  </si>
  <si>
    <t>Laibin, Guangxi Zhuangzu Zizhiqu</t>
  </si>
  <si>
    <t>CID003481</t>
  </si>
  <si>
    <t>Chizhou CN New Materials and Technology Co., Ltd.</t>
  </si>
  <si>
    <t>Chizhou, Anhui Sheng</t>
  </si>
  <si>
    <t>12/22/2020</t>
  </si>
  <si>
    <t>CID000258</t>
  </si>
  <si>
    <t>Chongyi Zhangyuan Tungsten Co., Ltd.</t>
  </si>
  <si>
    <t>Ganzhou, Jiangxi Sheng</t>
  </si>
  <si>
    <t>CID000264</t>
  </si>
  <si>
    <t>Chugai Mining</t>
  </si>
  <si>
    <t>Chiyoda, Tokyo</t>
  </si>
  <si>
    <t>8/21/2020</t>
  </si>
  <si>
    <t>CID003280</t>
  </si>
  <si>
    <t>Compagnie de Tifnout Tiranimine</t>
  </si>
  <si>
    <t>Marrakech, Marrakech-Safi</t>
  </si>
  <si>
    <t>MOROCCO</t>
  </si>
  <si>
    <t>2/17/2023</t>
  </si>
  <si>
    <t>CID003473</t>
  </si>
  <si>
    <t>CoreMax Corporation</t>
  </si>
  <si>
    <t>Toufen, Miaoli</t>
  </si>
  <si>
    <t>TAIWAN, PROVINCE OF CHINA</t>
  </si>
  <si>
    <t>10/21/2022</t>
  </si>
  <si>
    <t>CID003415</t>
  </si>
  <si>
    <t>Cosmo Chemical, Ltd.</t>
  </si>
  <si>
    <t>Ulsan, Gyeongsangnam-do</t>
  </si>
  <si>
    <t>KOREA, REPUBLIC OF</t>
  </si>
  <si>
    <t>CID003486</t>
  </si>
  <si>
    <t>CRM Fundicao De Metais E Comercio De Equipamentos Eletronicos Do Brasil Ltda</t>
  </si>
  <si>
    <t>São José, Santa Catarina</t>
  </si>
  <si>
    <t>CID003524</t>
  </si>
  <si>
    <t>CRM Synergies</t>
  </si>
  <si>
    <t>Toledo, Toledo</t>
  </si>
  <si>
    <t>CID003468</t>
  </si>
  <si>
    <t>Cronimet Brasil Ltda</t>
  </si>
  <si>
    <t>Araquari, Santa Catarina</t>
  </si>
  <si>
    <t>10/27/2022</t>
  </si>
  <si>
    <t>CID002570</t>
  </si>
  <si>
    <t>CV Ayi Jaya</t>
  </si>
  <si>
    <t>Sungailiat, Kepulauan Bangka Belitung</t>
  </si>
  <si>
    <t>INDONESIA</t>
  </si>
  <si>
    <t>9/13/2022</t>
  </si>
  <si>
    <t>CID002455</t>
  </si>
  <si>
    <t>CV Venus Inti Perkasa</t>
  </si>
  <si>
    <t>Pangkal Pinang, Kepulauan Bangka Belitung</t>
  </si>
  <si>
    <t>CID002504</t>
  </si>
  <si>
    <t>D Block Metals, LLC</t>
  </si>
  <si>
    <t>Gastonia, North Carolina</t>
  </si>
  <si>
    <t>CID000401</t>
  </si>
  <si>
    <t>Dowa</t>
  </si>
  <si>
    <t>Kosaka, Akita</t>
  </si>
  <si>
    <t>6/29/2022</t>
  </si>
  <si>
    <t>CID000402</t>
  </si>
  <si>
    <t>10/30/2020</t>
  </si>
  <si>
    <t>CID003831</t>
  </si>
  <si>
    <t>DS Myanmar</t>
  </si>
  <si>
    <t>Yangon, Yangon</t>
  </si>
  <si>
    <t>MYANMAR</t>
  </si>
  <si>
    <t>6/25/2022</t>
  </si>
  <si>
    <t>CID000359</t>
  </si>
  <si>
    <t>DSC (Do Sung Corporation)</t>
  </si>
  <si>
    <t>Gimpo, Gyeonggi-do</t>
  </si>
  <si>
    <t>11/29/2019</t>
  </si>
  <si>
    <t>CID000425</t>
  </si>
  <si>
    <t>Eco-System Recycling Co., Ltd. East Plant</t>
  </si>
  <si>
    <t>Honjo, Saitama</t>
  </si>
  <si>
    <t>10/28/2022</t>
  </si>
  <si>
    <t>CID003424</t>
  </si>
  <si>
    <t>Eco-System Recycling Co., Ltd. North Plant</t>
  </si>
  <si>
    <t>Kazuno, Akita</t>
  </si>
  <si>
    <t>10/22/2021</t>
  </si>
  <si>
    <t>CID003425</t>
  </si>
  <si>
    <t>Eco-System Recycling Co., Ltd. West Plant</t>
  </si>
  <si>
    <t>Okayama, Okayama</t>
  </si>
  <si>
    <t>10/19/2021</t>
  </si>
  <si>
    <t>CID000438</t>
  </si>
  <si>
    <t>EM Vinto</t>
  </si>
  <si>
    <t>Oruro, Oruro</t>
  </si>
  <si>
    <t>BOLIVIA (PLURINATIONAL STATE OF)</t>
  </si>
  <si>
    <t>CID002561</t>
  </si>
  <si>
    <t>Emirates Gold DMCC</t>
  </si>
  <si>
    <t>3/27/2019</t>
  </si>
  <si>
    <t>CID000448</t>
  </si>
  <si>
    <t>Estanho de Rondonia S.A.</t>
  </si>
  <si>
    <t>Ariquemes, Rondônia</t>
  </si>
  <si>
    <t>CID000460</t>
  </si>
  <si>
    <t>F&amp;X Electro-Materials Ltd.</t>
  </si>
  <si>
    <t>Jiangmen, Guangdong Sheng</t>
  </si>
  <si>
    <t>CID003582</t>
  </si>
  <si>
    <t>Fabrica Auricchio Industria e Comercio Ltda.</t>
  </si>
  <si>
    <t>Mogi das Cruzes, São Paulo</t>
  </si>
  <si>
    <t>3/16/2021</t>
  </si>
  <si>
    <t>CID000468</t>
  </si>
  <si>
    <t>Fenix Metals</t>
  </si>
  <si>
    <t>Chmielów, Podkarpackie</t>
  </si>
  <si>
    <t>POLAND</t>
  </si>
  <si>
    <t>CID002505</t>
  </si>
  <si>
    <t>FIR Metals &amp; Resource Ltd.</t>
  </si>
  <si>
    <t>Zhuzhou, Hunan Sheng</t>
  </si>
  <si>
    <t>10/15/2020</t>
  </si>
  <si>
    <t>CID003401</t>
  </si>
  <si>
    <t>Fujian Ganmin RareMetal Co., Ltd.</t>
  </si>
  <si>
    <t>Longyan, Fujian Sheng</t>
  </si>
  <si>
    <t>CID003609</t>
  </si>
  <si>
    <t>Fujian Xinlu Tungsten Co., Ltd.</t>
  </si>
  <si>
    <t>CID002645</t>
  </si>
  <si>
    <t>Ganzhou Haichuang Tungsten Co., Ltd.</t>
  </si>
  <si>
    <t>11/26/2020</t>
  </si>
  <si>
    <t>CID003384</t>
  </si>
  <si>
    <t>Ganzhou Highpower Technology Co., Ltd.</t>
  </si>
  <si>
    <t>10/30/2019</t>
  </si>
  <si>
    <t>CID000875</t>
  </si>
  <si>
    <t>Ganzhou Huaxing Tungsten Products Co., Ltd.</t>
  </si>
  <si>
    <t>5/21/2020</t>
  </si>
  <si>
    <t>CID002315</t>
  </si>
  <si>
    <t>Ganzhou Jiangwu Ferrotungsten Co., Ltd.</t>
  </si>
  <si>
    <t>CID002494</t>
  </si>
  <si>
    <t>Ganzhou Seadragon W &amp; Mo Co., Ltd.</t>
  </si>
  <si>
    <t>3/25/2021</t>
  </si>
  <si>
    <t>CID003212</t>
  </si>
  <si>
    <t>Ganzhou Tengyuan Cobalt New Material Co., Ltd.</t>
  </si>
  <si>
    <t>8/20/2020</t>
  </si>
  <si>
    <t>CID002459</t>
  </si>
  <si>
    <t>Geib Refining Corporation</t>
  </si>
  <si>
    <t>CID000538</t>
  </si>
  <si>
    <t>Gejiu Non-Ferrous Metal Processing Co., Ltd.</t>
  </si>
  <si>
    <t>Gejiu, Yunnan Sheng</t>
  </si>
  <si>
    <t>CID003209</t>
  </si>
  <si>
    <t>Gem (Jiangsu) Cobalt Industry Co., Ltd.</t>
  </si>
  <si>
    <t>Taixing, Jiangsu Sheng</t>
  </si>
  <si>
    <t>11/13/2019</t>
  </si>
  <si>
    <t>CID002558</t>
  </si>
  <si>
    <t>Global Advanced Metals Aizu</t>
  </si>
  <si>
    <t>Aizuwakamatsu, Fukushima</t>
  </si>
  <si>
    <t>CID002557</t>
  </si>
  <si>
    <t>Global Advanced Metals Boyertown</t>
  </si>
  <si>
    <t>Boyertown, Pennsylvania</t>
  </si>
  <si>
    <t>CID000568</t>
  </si>
  <si>
    <t>Global Tungsten &amp; Powders LLC</t>
  </si>
  <si>
    <t>Towanda, Pennsylvania</t>
  </si>
  <si>
    <t>5/22/2019</t>
  </si>
  <si>
    <t>CID003641</t>
  </si>
  <si>
    <t>Gold by Gold Colombia</t>
  </si>
  <si>
    <t>Medellín, Antioquia</t>
  </si>
  <si>
    <t>COLOMBIA</t>
  </si>
  <si>
    <t>2/23/2022</t>
  </si>
  <si>
    <t>CID002243</t>
  </si>
  <si>
    <t>Gold Refinery of Zijin Mining Group Co., Ltd.</t>
  </si>
  <si>
    <t>Shanghang, Fujian Sheng</t>
  </si>
  <si>
    <t>CID003116</t>
  </si>
  <si>
    <t>Guangdong Hanhe Non-Ferrous Metal Co., Ltd.</t>
  </si>
  <si>
    <t>Chaozhou, Guangdong Sheng</t>
  </si>
  <si>
    <t>4/24/2020</t>
  </si>
  <si>
    <t>CID003291</t>
  </si>
  <si>
    <t>Guangdong Jiana Energy Technology Co., Ltd.</t>
  </si>
  <si>
    <t>Guangzhou, Guangdong Sheng</t>
  </si>
  <si>
    <t>CID000218</t>
  </si>
  <si>
    <t>Guangdong Xianglu Tungsten Co., Ltd.</t>
  </si>
  <si>
    <t>10/29/2020</t>
  </si>
  <si>
    <t>CID003213</t>
  </si>
  <si>
    <t>Guangxi Yinyi Advanced Material Co., Ltd.</t>
  </si>
  <si>
    <t>Yulin, Guangxi Zhuangzu Zizhiqu</t>
  </si>
  <si>
    <t>CID003610</t>
  </si>
  <si>
    <t>Guizhou CNGR Resource Recycling Industry Development Co., Ltd.</t>
  </si>
  <si>
    <t>Tongren, Guizhou Sheng</t>
  </si>
  <si>
    <t>4/15/2021</t>
  </si>
  <si>
    <t>CID002541</t>
  </si>
  <si>
    <t>H.C. Starck Tungsten GmbH</t>
  </si>
  <si>
    <t>Goslar, Niedersachsen</t>
  </si>
  <si>
    <t>CID003577</t>
  </si>
  <si>
    <t>Harima Refinery, Sumitomo Metal Mining</t>
  </si>
  <si>
    <t>Kako-gun, Hyogo</t>
  </si>
  <si>
    <t>6/23/2022</t>
  </si>
  <si>
    <t>CID000694</t>
  </si>
  <si>
    <t>Heimerle + Meule GmbH</t>
  </si>
  <si>
    <t>5/19/2022</t>
  </si>
  <si>
    <t>CID002492</t>
  </si>
  <si>
    <t>Hengyang King Xing Lifeng New Materials Co., Ltd.</t>
  </si>
  <si>
    <t>Hengyang, Hunan Sheng</t>
  </si>
  <si>
    <t>5/24/2022</t>
  </si>
  <si>
    <t>CID000711</t>
  </si>
  <si>
    <t>Heraeus Germany GmbH Co. KG</t>
  </si>
  <si>
    <t>Hanau, Hessen</t>
  </si>
  <si>
    <t>1/19/2022</t>
  </si>
  <si>
    <t>CID000707</t>
  </si>
  <si>
    <t>Heraeus Metals Hong Kong Ltd.</t>
  </si>
  <si>
    <t>Fanling, Hong Kong SAR</t>
  </si>
  <si>
    <t>11/25/2021</t>
  </si>
  <si>
    <t>CID003417</t>
  </si>
  <si>
    <t>Hubei Green Tungsten Co., Ltd.</t>
  </si>
  <si>
    <t>Shenzhen, Guangdong Sheng</t>
  </si>
  <si>
    <t>CID002844</t>
  </si>
  <si>
    <t>HuiChang Hill Tin Industry Co., Ltd.</t>
  </si>
  <si>
    <t>5/17/2019</t>
  </si>
  <si>
    <t>CID000766</t>
  </si>
  <si>
    <t>Hunan Chenzhou Mining Co., Ltd.</t>
  </si>
  <si>
    <t>Yuanling, Hunan Sheng</t>
  </si>
  <si>
    <t>10/15/2021</t>
  </si>
  <si>
    <t>CID003411</t>
  </si>
  <si>
    <t>Hunan CNGR New Energy Science &amp; Technology Co., Ltd.</t>
  </si>
  <si>
    <t>4/13/2021</t>
  </si>
  <si>
    <t>CID000769</t>
  </si>
  <si>
    <t>Hunan Jintai New Material Co., Ltd.</t>
  </si>
  <si>
    <t>12/26/2018</t>
  </si>
  <si>
    <t>CID002513</t>
  </si>
  <si>
    <t>Hunan Shizhuyuan Nonferrous Metals Co., Ltd. Chenzhou Tungsten Products Branch</t>
  </si>
  <si>
    <t>5/23/2019</t>
  </si>
  <si>
    <t>CID003404</t>
  </si>
  <si>
    <t>Hunan Yacheng New Materials Co., Ltd.</t>
  </si>
  <si>
    <t>6/20/2019</t>
  </si>
  <si>
    <t>CID000801</t>
  </si>
  <si>
    <t>Inner Mongolia Qiankun Gold and Silver Refinery Share Co., Ltd.</t>
  </si>
  <si>
    <t>Hohhot, Nei Mongol Zizhiqu</t>
  </si>
  <si>
    <t>CID000807</t>
  </si>
  <si>
    <t>Ishifuku Metal Industry Co., Ltd.</t>
  </si>
  <si>
    <t>Soka, Saitama</t>
  </si>
  <si>
    <t>5/25/2022</t>
  </si>
  <si>
    <t>CID000814</t>
  </si>
  <si>
    <t>Istanbul Gold Refinery</t>
  </si>
  <si>
    <t>Kuyumcukent, İstanbul</t>
  </si>
  <si>
    <t>TURKEY</t>
  </si>
  <si>
    <t>7/14/2022</t>
  </si>
  <si>
    <t>CID002765</t>
  </si>
  <si>
    <t>Italpreziosi</t>
  </si>
  <si>
    <t>6/24/2021</t>
  </si>
  <si>
    <t>CID000823</t>
  </si>
  <si>
    <t>Japan Mint</t>
  </si>
  <si>
    <t>Osaka, Osaka</t>
  </si>
  <si>
    <t>CID000825</t>
  </si>
  <si>
    <t>Japan New Metals Co., Ltd.</t>
  </si>
  <si>
    <t>Akita City, Akita</t>
  </si>
  <si>
    <t>3/17/2021</t>
  </si>
  <si>
    <t>CID003293</t>
  </si>
  <si>
    <t>Jiangsu Xiongfeng Technology Co., Ltd.</t>
  </si>
  <si>
    <t>Haimen, Jiangsu Sheng</t>
  </si>
  <si>
    <t>11/30/2018</t>
  </si>
  <si>
    <t>CID002551</t>
  </si>
  <si>
    <t>Jiangwu H.C. Starck Tungsten Products Co., Ltd.</t>
  </si>
  <si>
    <t>6/15/2022</t>
  </si>
  <si>
    <t>Sl #</t>
  </si>
  <si>
    <t>CID000855</t>
  </si>
  <si>
    <t>Jiangxi Copper Co., Ltd.</t>
  </si>
  <si>
    <t>Guixi City, Jiangxi Sheng</t>
  </si>
  <si>
    <t>CID002512</t>
  </si>
  <si>
    <t>Jiangxi Dinghai Tantalum &amp; Niobium Co., Ltd.</t>
  </si>
  <si>
    <t>Fengxin, Jiangxi Sheng</t>
  </si>
  <si>
    <t>9/20/2019</t>
  </si>
  <si>
    <t>CID002321</t>
  </si>
  <si>
    <t>Jiangxi Gan Bei Tungsten Co., Ltd.</t>
  </si>
  <si>
    <t>Xiushui, Jiangxi Sheng</t>
  </si>
  <si>
    <t>CID001231</t>
  </si>
  <si>
    <t>Jiangxi New Nanshan Technology Ltd.</t>
  </si>
  <si>
    <t>CID002318</t>
  </si>
  <si>
    <t>Jiangxi Tonggu Non-ferrous Metallurgical &amp; Chemical Co., Ltd.</t>
  </si>
  <si>
    <t>Tonggu, Jiangxi Sheng</t>
  </si>
  <si>
    <t>CID002842</t>
  </si>
  <si>
    <t>Jiangxi Tuohong New Raw Material</t>
  </si>
  <si>
    <t>Yi Chun City, Jiangxi Sheng</t>
  </si>
  <si>
    <t>7/26/2021</t>
  </si>
  <si>
    <t>CID002317</t>
  </si>
  <si>
    <t>Jiangxi Xinsheng Tungsten Industry Co., Ltd.</t>
  </si>
  <si>
    <t>8/23/2019</t>
  </si>
  <si>
    <t>CID002316</t>
  </si>
  <si>
    <t>Jiangxi Yaosheng Tungsten Co., Ltd.</t>
  </si>
  <si>
    <t>CID003378</t>
  </si>
  <si>
    <t>Jingmen GEM Co., Ltd.</t>
  </si>
  <si>
    <t>Jingmen, Hubei Sheng</t>
  </si>
  <si>
    <t>12/27/2019</t>
  </si>
  <si>
    <t>CID000914</t>
  </si>
  <si>
    <t>JiuJiang JinXin Nonferrous Metals Co., Ltd.</t>
  </si>
  <si>
    <t>Jiujiang, Jiangxi Sheng</t>
  </si>
  <si>
    <t>12/15/2022</t>
  </si>
  <si>
    <t>CID000917</t>
  </si>
  <si>
    <t>Jiujiang Tanbre Co., Ltd.</t>
  </si>
  <si>
    <t>CID002506</t>
  </si>
  <si>
    <t>Jiujiang Zhongao Tantalum &amp; Niobium Co., Ltd.</t>
  </si>
  <si>
    <t>12/17/2020</t>
  </si>
  <si>
    <t>CID000937</t>
  </si>
  <si>
    <t>JX Nippon Mining &amp; Metals Co., Ltd.</t>
  </si>
  <si>
    <t>Ōita, Ôita</t>
  </si>
  <si>
    <t>CID003261</t>
  </si>
  <si>
    <t>Kamoto Copper Company</t>
  </si>
  <si>
    <t>Kolwezi, Lualaba</t>
  </si>
  <si>
    <t>4/26/2022</t>
  </si>
  <si>
    <t>CID000957</t>
  </si>
  <si>
    <t>Kazzinc</t>
  </si>
  <si>
    <t>Ust-Kamenogorsk, Qaraghandy oblysy</t>
  </si>
  <si>
    <t>KAZAKHSTAN</t>
  </si>
  <si>
    <t>7/13/2022</t>
  </si>
  <si>
    <t>CID002539</t>
  </si>
  <si>
    <t>KEMET de Mexico</t>
  </si>
  <si>
    <t>Matamoros, Tamaulipas</t>
  </si>
  <si>
    <t>MEXICO</t>
  </si>
  <si>
    <t>8/19/2021</t>
  </si>
  <si>
    <t>CID000966</t>
  </si>
  <si>
    <t>Kennametal Fallon</t>
  </si>
  <si>
    <t>Fallon, Nevada</t>
  </si>
  <si>
    <t>CID000105</t>
  </si>
  <si>
    <t>Kennametal Huntsville</t>
  </si>
  <si>
    <t>Huntsville, Alabama</t>
  </si>
  <si>
    <t>CID000969</t>
  </si>
  <si>
    <t>Kennecott Utah Copper LLC</t>
  </si>
  <si>
    <t>Magna, Utah</t>
  </si>
  <si>
    <t>CID003388</t>
  </si>
  <si>
    <t>KGETS Co., Ltd.</t>
  </si>
  <si>
    <t>Siheung-si, Gyeonggi-do</t>
  </si>
  <si>
    <t>3 years</t>
  </si>
  <si>
    <t>CID002511</t>
  </si>
  <si>
    <t>KGHM Polska Miedz Spolka Akcyjna</t>
  </si>
  <si>
    <t>Lubin, Dolnośląskie</t>
  </si>
  <si>
    <t>CID000981</t>
  </si>
  <si>
    <t>Kojima Chemicals Co., Ltd.</t>
  </si>
  <si>
    <t>Sayama, Saitama</t>
  </si>
  <si>
    <t>CID002605</t>
  </si>
  <si>
    <t>Korea Zinc Co., Ltd.</t>
  </si>
  <si>
    <t>Gangnam, Seoul-teukbyeolsi</t>
  </si>
  <si>
    <t>Copper</t>
  </si>
  <si>
    <t>CID003948</t>
  </si>
  <si>
    <t>La Compagnie de Traitement des Rejets de Kingamyambo S.A. (Metalkol S.A.)</t>
  </si>
  <si>
    <t>CID003275</t>
  </si>
  <si>
    <t>CID003210</t>
  </si>
  <si>
    <t>Lanzhou Jinchuan Advanced Materials Technology Co., Ltd.</t>
  </si>
  <si>
    <t>Lanzhou, Gansu Sheng</t>
  </si>
  <si>
    <t>CID003407</t>
  </si>
  <si>
    <t>Lianyou Metals Co., Ltd.</t>
  </si>
  <si>
    <t>Fangliao, Pingtung</t>
  </si>
  <si>
    <t>CID002762</t>
  </si>
  <si>
    <t>L'Orfebre S.A.</t>
  </si>
  <si>
    <t>Andorra la Vella, Andorra la Vella</t>
  </si>
  <si>
    <t>ANDORRA</t>
  </si>
  <si>
    <t>9/30/2021</t>
  </si>
  <si>
    <t>CID001078</t>
  </si>
  <si>
    <t>LS-NIKKO Copper Inc.</t>
  </si>
  <si>
    <t>Onsan-eup, Ulsan-gwangyeoksi</t>
  </si>
  <si>
    <t>CID000689</t>
  </si>
  <si>
    <t>LT Metal Ltd.</t>
  </si>
  <si>
    <t>Seo-gu, Incheon-gwangyeoksi</t>
  </si>
  <si>
    <t>CID003387</t>
  </si>
  <si>
    <t>Luna Smelter, Ltd.</t>
  </si>
  <si>
    <t>Kigali, City of Kigali</t>
  </si>
  <si>
    <t>RWANDA</t>
  </si>
  <si>
    <t>CID003379</t>
  </si>
  <si>
    <t>Ma'anshan Weitai Tin Co., Ltd.</t>
  </si>
  <si>
    <t>Maanshan, Anhui Sheng</t>
  </si>
  <si>
    <t>7/31/2020</t>
  </si>
  <si>
    <t>CID002468</t>
  </si>
  <si>
    <t>Magnu's Minerais Metais e Ligas Ltda.</t>
  </si>
  <si>
    <t>4/14/2021</t>
  </si>
  <si>
    <t>CID001105</t>
  </si>
  <si>
    <t>Malaysia Smelting Corporation (MSC)</t>
  </si>
  <si>
    <t>Butterworth, Pulau Pinang</t>
  </si>
  <si>
    <t>MALAYSIA</t>
  </si>
  <si>
    <t>CID002319</t>
  </si>
  <si>
    <t>Malipo Haiyu Tungsten Co., Ltd.</t>
  </si>
  <si>
    <t>Nanfeng Xiaozhai, Yunnan Sheng</t>
  </si>
  <si>
    <t>CID002543</t>
  </si>
  <si>
    <t>Masan High-Tech Materials</t>
  </si>
  <si>
    <t>Dai Tu, Thái Nguyên</t>
  </si>
  <si>
    <t>CID001113</t>
  </si>
  <si>
    <t>Materion</t>
  </si>
  <si>
    <t>Buffalo, New York</t>
  </si>
  <si>
    <t>9/25/2019</t>
  </si>
  <si>
    <t>CID002548</t>
  </si>
  <si>
    <t>Materion Newton Inc.</t>
  </si>
  <si>
    <t>Newton, Massachusetts</t>
  </si>
  <si>
    <t>CID001119</t>
  </si>
  <si>
    <t>Matsuda Sangyo Co., Ltd.</t>
  </si>
  <si>
    <t>Iruma, Saitama</t>
  </si>
  <si>
    <t>CID003534</t>
  </si>
  <si>
    <t>Mechema Taiwan Plant 2</t>
  </si>
  <si>
    <t>Taoyuan, Taoyuan</t>
  </si>
  <si>
    <t>1/14/2022</t>
  </si>
  <si>
    <t>CID003575</t>
  </si>
  <si>
    <t>Metal Concentrators SA (Pty) Ltd.</t>
  </si>
  <si>
    <t>Kempton Park, Gauteng</t>
  </si>
  <si>
    <t>SOUTH AFRICA</t>
  </si>
  <si>
    <t>3/19/2020</t>
  </si>
  <si>
    <t>CID001142</t>
  </si>
  <si>
    <t>Metallic Resources, Inc.</t>
  </si>
  <si>
    <t>Twinsburg, Ohio</t>
  </si>
  <si>
    <t>CID001163</t>
  </si>
  <si>
    <t>Metallurgical Products India Pvt., Ltd.</t>
  </si>
  <si>
    <t>District Raigad, Maharashtra</t>
  </si>
  <si>
    <t>CID001149</t>
  </si>
  <si>
    <t>Metalor Technologies (Hong Kong) Ltd.</t>
  </si>
  <si>
    <t>Kwai Chung, Hong Kong SAR</t>
  </si>
  <si>
    <t>4/22/2021</t>
  </si>
  <si>
    <t>CID001152</t>
  </si>
  <si>
    <t>Metalor Technologies (Singapore) Pte., Ltd.</t>
  </si>
  <si>
    <t>Singapore, South West</t>
  </si>
  <si>
    <t>SINGAPORE</t>
  </si>
  <si>
    <t>2/20/2022</t>
  </si>
  <si>
    <t>CID001147</t>
  </si>
  <si>
    <t>Metalor Technologies (Suzhou) Ltd.</t>
  </si>
  <si>
    <t>Suzhou Industrial Park, Jiangsu Sheng</t>
  </si>
  <si>
    <t>2/19/2022</t>
  </si>
  <si>
    <t>CID001153</t>
  </si>
  <si>
    <t>Metalor Technologies S.A.</t>
  </si>
  <si>
    <t>Marin, Neuchâtel</t>
  </si>
  <si>
    <t>CID001157</t>
  </si>
  <si>
    <t>Metalor USA Refining Corporation</t>
  </si>
  <si>
    <t>North Attleboro, Massachusetts</t>
  </si>
  <si>
    <t>3/27/2021</t>
  </si>
  <si>
    <t>CID001161</t>
  </si>
  <si>
    <t>Metalurgica Met-Mex Penoles S.A. De C.V.</t>
  </si>
  <si>
    <t>Torreon, Coahuila de Zaragoza</t>
  </si>
  <si>
    <t>CID003279</t>
  </si>
  <si>
    <t>Mine de Bou-Azzer</t>
  </si>
  <si>
    <t>Tazenakht, Drâa-Tafilalet</t>
  </si>
  <si>
    <t>2/15/2023</t>
  </si>
  <si>
    <t>CID001175</t>
  </si>
  <si>
    <t>Mineracao Taboca S.A.</t>
  </si>
  <si>
    <t>Presidente Figueiredo, Amazonas</t>
  </si>
  <si>
    <t>4/24/2018</t>
  </si>
  <si>
    <t>CID001173</t>
  </si>
  <si>
    <t>Bairro Guarapiranga, Pirapora do Bom Jesus City, São Paulo</t>
  </si>
  <si>
    <t>CID001182</t>
  </si>
  <si>
    <t>Minsur</t>
  </si>
  <si>
    <t>Paracas, Ika</t>
  </si>
  <si>
    <t>PERU</t>
  </si>
  <si>
    <t>10/20/2021</t>
  </si>
  <si>
    <t>CID001188</t>
  </si>
  <si>
    <t>Mitsubishi Materials Corporation</t>
  </si>
  <si>
    <t>Tokyo, Tokyo</t>
  </si>
  <si>
    <t>CID001191</t>
  </si>
  <si>
    <t>CID001192</t>
  </si>
  <si>
    <t>Mitsui Mining and Smelting Co., Ltd.</t>
  </si>
  <si>
    <t>Omuta, Fukuoka</t>
  </si>
  <si>
    <t>6/17/2021</t>
  </si>
  <si>
    <t>CID001193</t>
  </si>
  <si>
    <t>Takehara, Hiroshima</t>
  </si>
  <si>
    <t>10/21/2021</t>
  </si>
  <si>
    <t>CID001352</t>
  </si>
  <si>
    <t>MKS PAMP SA</t>
  </si>
  <si>
    <t>Geneva, Genève</t>
  </si>
  <si>
    <t>CID002509</t>
  </si>
  <si>
    <t>MMTC-PAMP India Pvt., Ltd.</t>
  </si>
  <si>
    <t>Mewat, Haryana</t>
  </si>
  <si>
    <t>7/24/2022</t>
  </si>
  <si>
    <t>Nickel</t>
  </si>
  <si>
    <t>CID003928</t>
  </si>
  <si>
    <t>Murrin Murrin Nickel Cobalt Plant</t>
  </si>
  <si>
    <t>Perth, Western Australia</t>
  </si>
  <si>
    <t>AUSTRALIA</t>
  </si>
  <si>
    <t>10/25/2021</t>
  </si>
  <si>
    <t>CID003406</t>
  </si>
  <si>
    <t>Laverton, Western Australia</t>
  </si>
  <si>
    <t>CID001220</t>
  </si>
  <si>
    <t>Nadir Metal Rafineri San. Ve Tic. A.S.</t>
  </si>
  <si>
    <t>Bahçelievler, İstanbul</t>
  </si>
  <si>
    <t>CID001236</t>
  </si>
  <si>
    <t>Navoi Mining and Metallurgical Combinat</t>
  </si>
  <si>
    <t>Navoi, Navoiy</t>
  </si>
  <si>
    <t>CID003189</t>
  </si>
  <si>
    <t>NH Recytech Company</t>
  </si>
  <si>
    <t>Pyeongtaek-si, Gyeonggi-do</t>
  </si>
  <si>
    <t>10/16/2020</t>
  </si>
  <si>
    <t>CID002589</t>
  </si>
  <si>
    <t>Niagara Refining LLC</t>
  </si>
  <si>
    <t>Depew, New York</t>
  </si>
  <si>
    <t>8/18/2021</t>
  </si>
  <si>
    <t>CID001259</t>
  </si>
  <si>
    <t>Nihon Material Co., Ltd.</t>
  </si>
  <si>
    <t>Noda, Chiba</t>
  </si>
  <si>
    <t>CID003278</t>
  </si>
  <si>
    <t>Niihama Nickel Refinery, Sumitomo Metal Mining</t>
  </si>
  <si>
    <t>Niihama, Ehime</t>
  </si>
  <si>
    <t>6/24/2022</t>
  </si>
  <si>
    <t>CID003465</t>
  </si>
  <si>
    <t>Ningbo Hubang New Material Co., Ltd.</t>
  </si>
  <si>
    <t>Ningbo, Zhejiang Sheng</t>
  </si>
  <si>
    <t>5/19/2020</t>
  </si>
  <si>
    <t>CID001277</t>
  </si>
  <si>
    <t>Ningxia Orient Tantalum Industry Co., Ltd.</t>
  </si>
  <si>
    <t>Shizuishan City, Ningxia Huizi Zizhiqu</t>
  </si>
  <si>
    <t>CID003390</t>
  </si>
  <si>
    <t>NORILSK NICKEL HARJAVALTA OY</t>
  </si>
  <si>
    <t>Harjavalta, Satakunta</t>
  </si>
  <si>
    <t>FINLAND</t>
  </si>
  <si>
    <t>CID001200</t>
  </si>
  <si>
    <t>NPM Silmet AS</t>
  </si>
  <si>
    <t>Sillamäe, Ida-Virumaa</t>
  </si>
  <si>
    <t>ESTONIA</t>
  </si>
  <si>
    <t>4/20/2022</t>
  </si>
  <si>
    <t>CID001314</t>
  </si>
  <si>
    <t>O.M. Manufacturing (Thailand) Co., Ltd.</t>
  </si>
  <si>
    <t>Sriracha, Chon Buri</t>
  </si>
  <si>
    <t>THAILAND</t>
  </si>
  <si>
    <t>CID002517</t>
  </si>
  <si>
    <t>O.M. Manufacturing Philippines, Inc.</t>
  </si>
  <si>
    <t>Rosario, Cavite</t>
  </si>
  <si>
    <t>3/18/2022</t>
  </si>
  <si>
    <t>CID002779</t>
  </si>
  <si>
    <t>Ogussa Osterreichische Gold- und Silber-Scheideanstalt GmbH</t>
  </si>
  <si>
    <t>Vienna, Wien</t>
  </si>
  <si>
    <t>AUSTRIA</t>
  </si>
  <si>
    <t>1/29/2021</t>
  </si>
  <si>
    <t>CID001325</t>
  </si>
  <si>
    <t>Ohura Precious Metal Industry Co., Ltd.</t>
  </si>
  <si>
    <t>Nara-shi, Nara</t>
  </si>
  <si>
    <t>CID001337</t>
  </si>
  <si>
    <t>Operaciones Metalurgicas S.A.</t>
  </si>
  <si>
    <t>10/25/2018</t>
  </si>
  <si>
    <t>CID002827</t>
  </si>
  <si>
    <t>Philippine Chuangxin Industrial Co., Inc.</t>
  </si>
  <si>
    <t>Marilao, Bulacan</t>
  </si>
  <si>
    <t>CID002919</t>
  </si>
  <si>
    <t>Planta Recuperadora de Metales SpA</t>
  </si>
  <si>
    <t>Mejillones, Antofagasta</t>
  </si>
  <si>
    <t>CHILE</t>
  </si>
  <si>
    <t>3/31/2022</t>
  </si>
  <si>
    <t>CID001397</t>
  </si>
  <si>
    <t>PT Aneka Tambang (Persero) Tbk</t>
  </si>
  <si>
    <t>Jakarta, Jakarta Raya</t>
  </si>
  <si>
    <t>CID000309</t>
  </si>
  <si>
    <t>PT Aries Kencana Sejahtera</t>
  </si>
  <si>
    <t>Pemali, Kepulauan Bangka Belitung</t>
  </si>
  <si>
    <t>3/25/2022</t>
  </si>
  <si>
    <t>CID001399</t>
  </si>
  <si>
    <t>PT Artha Cipta Langgeng</t>
  </si>
  <si>
    <t>7/26/2019</t>
  </si>
  <si>
    <t>CID002503</t>
  </si>
  <si>
    <t>PT ATD Makmur Mandiri Jaya</t>
  </si>
  <si>
    <t>CID001402</t>
  </si>
  <si>
    <t>PT Babel Inti Perkasa</t>
  </si>
  <si>
    <t>Lintang, Kepulauan Bangka Belitung</t>
  </si>
  <si>
    <t>5/31/2022</t>
  </si>
  <si>
    <t>CID001406</t>
  </si>
  <si>
    <t>PT Babel Surya Alam Lestari</t>
  </si>
  <si>
    <t>Badau, Kepulauan Bangka Belitung</t>
  </si>
  <si>
    <t>CID002776</t>
  </si>
  <si>
    <t>PT Bangka Prima Tin</t>
  </si>
  <si>
    <t>Pangkalan Baru, Kepulauan Bangka Belitung</t>
  </si>
  <si>
    <t>10/17/2022</t>
  </si>
  <si>
    <t>CID003205</t>
  </si>
  <si>
    <t>PT Bangka Serumpun</t>
  </si>
  <si>
    <t>Pangkalpinang, Kepulauan Bangka Belitung</t>
  </si>
  <si>
    <t>5/20/2021</t>
  </si>
  <si>
    <t>CID001428</t>
  </si>
  <si>
    <t>PT Bukit Timah</t>
  </si>
  <si>
    <t>CID002696</t>
  </si>
  <si>
    <t>PT Cipta Persada Mulia</t>
  </si>
  <si>
    <t>Batam, Kepulauan Riau</t>
  </si>
  <si>
    <t>6/14/2021</t>
  </si>
  <si>
    <t>CID002835</t>
  </si>
  <si>
    <t>PT Menara Cipta Mulia</t>
  </si>
  <si>
    <t>Mentawak, Kepulauan Bangka Belitung</t>
  </si>
  <si>
    <t>CID001453</t>
  </si>
  <si>
    <t>PT Mitra Stania Prima</t>
  </si>
  <si>
    <t>CID003449</t>
  </si>
  <si>
    <t>PT Mitra Sukses Globalindo</t>
  </si>
  <si>
    <t>CID000313</t>
  </si>
  <si>
    <t>PT Premium Tin Indonesia</t>
  </si>
  <si>
    <t>9/30/2022</t>
  </si>
  <si>
    <t>CID001458</t>
  </si>
  <si>
    <t>PT Prima Timah Utama</t>
  </si>
  <si>
    <t>CID003868</t>
  </si>
  <si>
    <t>PT Putera Sarana Shakti (PT PSS)</t>
  </si>
  <si>
    <t>CID003381</t>
  </si>
  <si>
    <t>PT Rajawali Rimba Perkasa</t>
  </si>
  <si>
    <t>Tukak Sadai, Bangka Belitung</t>
  </si>
  <si>
    <t>12/19/2018</t>
  </si>
  <si>
    <t>CID002593</t>
  </si>
  <si>
    <t>PT Rajehan Ariq</t>
  </si>
  <si>
    <t>CID001460</t>
  </si>
  <si>
    <t>PT Refined Bangka Tin</t>
  </si>
  <si>
    <t>CID001463</t>
  </si>
  <si>
    <t>PT Sariwiguna Binasentosa</t>
  </si>
  <si>
    <t>CID001468</t>
  </si>
  <si>
    <t>PT Stanindo Inti Perkasa</t>
  </si>
  <si>
    <t>3/31/2021</t>
  </si>
  <si>
    <t>CID002816</t>
  </si>
  <si>
    <t>PT Sukses Inti Makmur</t>
  </si>
  <si>
    <t>Belitung, Kepulauan Bangka Belitung</t>
  </si>
  <si>
    <t>9/21/2021</t>
  </si>
  <si>
    <t>CID001477</t>
  </si>
  <si>
    <t>PT Timah Tbk Kundur</t>
  </si>
  <si>
    <t>Kundur, Riau</t>
  </si>
  <si>
    <t>CID001482</t>
  </si>
  <si>
    <t>PT Timah Tbk Mentok</t>
  </si>
  <si>
    <t>Mentok, Kepulauan Bangka Belitung</t>
  </si>
  <si>
    <t>CID001493</t>
  </si>
  <si>
    <t>PT Tommy Utama</t>
  </si>
  <si>
    <t>Gantung, Kepulauan Bangka Belitung</t>
  </si>
  <si>
    <t>CID001498</t>
  </si>
  <si>
    <t>PX Precinox S.A.</t>
  </si>
  <si>
    <t>La Chaux-de-Fonds, Neuchâtel</t>
  </si>
  <si>
    <t>6/20/2022</t>
  </si>
  <si>
    <t>CID002547</t>
  </si>
  <si>
    <t>QSIL Metals Hermsdorf GmbH</t>
  </si>
  <si>
    <t>Hermsdorf, Thüringen</t>
  </si>
  <si>
    <t>1/20/2022</t>
  </si>
  <si>
    <t>CID001508</t>
  </si>
  <si>
    <t>QuantumClean</t>
  </si>
  <si>
    <t>Carrollton, Texas</t>
  </si>
  <si>
    <t>10/20/2020</t>
  </si>
  <si>
    <t>CID003255</t>
  </si>
  <si>
    <t>Quzhou Huayou Cobalt New Material Co., Ltd.</t>
  </si>
  <si>
    <t>Quzhou, Zhejiang Sheng</t>
  </si>
  <si>
    <t>10/18/2019</t>
  </si>
  <si>
    <t>CID001512</t>
  </si>
  <si>
    <t>Rand Refinery (Pty) Ltd.</t>
  </si>
  <si>
    <t>Germiston, Gauteng</t>
  </si>
  <si>
    <t>CID002582</t>
  </si>
  <si>
    <t>REMONDIS PMR B.V.</t>
  </si>
  <si>
    <t>Moerdijk, Noord-Brabant</t>
  </si>
  <si>
    <t>NETHERLANDS</t>
  </si>
  <si>
    <t>2/20/2020</t>
  </si>
  <si>
    <t>CID002706</t>
  </si>
  <si>
    <t>Resind Industria e Comercio Ltda.</t>
  </si>
  <si>
    <t>São João del Rei, Minas gerais</t>
  </si>
  <si>
    <t>CID002707</t>
  </si>
  <si>
    <t>CID003583</t>
  </si>
  <si>
    <t>RFH Yancheng Jinye New Material Technology Co., Ltd.</t>
  </si>
  <si>
    <t>Yecheng City, Jiangsu Sheng</t>
  </si>
  <si>
    <t>6/13/2022</t>
  </si>
  <si>
    <t>CID001534</t>
  </si>
  <si>
    <t>Royal Canadian Mint</t>
  </si>
  <si>
    <t>Ottawa, Ontario</t>
  </si>
  <si>
    <t>CID001539</t>
  </si>
  <si>
    <t>Rui Da Hung</t>
  </si>
  <si>
    <t>9/26/2019</t>
  </si>
  <si>
    <t>CID002761</t>
  </si>
  <si>
    <t>SAAMP</t>
  </si>
  <si>
    <t>Paris, Île-de-France</t>
  </si>
  <si>
    <t>FRANCE</t>
  </si>
  <si>
    <t>4/28/2020</t>
  </si>
  <si>
    <t>CID002290</t>
  </si>
  <si>
    <t>SAFINA A.S.</t>
  </si>
  <si>
    <t>Vestec, Praha-západ</t>
  </si>
  <si>
    <t>CZECHIA</t>
  </si>
  <si>
    <t>CID001585</t>
  </si>
  <si>
    <t>SEMPSA Joyeria Plateria S.A.</t>
  </si>
  <si>
    <t>Madrid, Madrid, Comunidad de</t>
  </si>
  <si>
    <t>9/25/2021</t>
  </si>
  <si>
    <t>CID001916</t>
  </si>
  <si>
    <t>Shandong Gold Smelting Co., Ltd.</t>
  </si>
  <si>
    <t>Laizhou, Shandong Sheng</t>
  </si>
  <si>
    <t>CID001622</t>
  </si>
  <si>
    <t>Shandong Zhaojin Gold &amp; Silver Refinery Co., Ltd.</t>
  </si>
  <si>
    <t>Zhaoyuan, Shandong Sheng</t>
  </si>
  <si>
    <t>CID001736</t>
  </si>
  <si>
    <t>Sichuan Tianze Precious Metals Co., Ltd.</t>
  </si>
  <si>
    <t>Chengdu, Sichuan Sheng</t>
  </si>
  <si>
    <t>CID001761</t>
  </si>
  <si>
    <t>Solar Applied Materials Technology Corp.</t>
  </si>
  <si>
    <t>Tainan City, Tainan</t>
  </si>
  <si>
    <t>6/14/2022</t>
  </si>
  <si>
    <t>CID001798</t>
  </si>
  <si>
    <t>Sumitomo Metal Mining Co., Ltd.</t>
  </si>
  <si>
    <t>Saijo, Wehime</t>
  </si>
  <si>
    <t>CID002918</t>
  </si>
  <si>
    <t>SungEel HiMetal Co., Ltd.</t>
  </si>
  <si>
    <t>Gunsan-si, Jeollabuk-do</t>
  </si>
  <si>
    <t>CID003338</t>
  </si>
  <si>
    <t>SungEel HiTech Co., Ltd.</t>
  </si>
  <si>
    <t>12/14/2021</t>
  </si>
  <si>
    <t>CID002580</t>
  </si>
  <si>
    <t>T.C.A S.p.A</t>
  </si>
  <si>
    <t>Capolona, Toscana</t>
  </si>
  <si>
    <t>CID001869</t>
  </si>
  <si>
    <t>Taki Chemical Co., Ltd.</t>
  </si>
  <si>
    <t>Harima, Hyogo</t>
  </si>
  <si>
    <t>10/14/2022</t>
  </si>
  <si>
    <t>CID001875</t>
  </si>
  <si>
    <t>Tanaka Kikinzoku Kogyo K.K.</t>
  </si>
  <si>
    <t>Hiratsuka, Kanagawa</t>
  </si>
  <si>
    <t>CID002544</t>
  </si>
  <si>
    <t>TANIOBIS Co., Ltd.</t>
  </si>
  <si>
    <t>Map Ta Phut, Rayong</t>
  </si>
  <si>
    <t>CID002545</t>
  </si>
  <si>
    <t>TANIOBIS GmbH</t>
  </si>
  <si>
    <t>11/24/2021</t>
  </si>
  <si>
    <t>CID002549</t>
  </si>
  <si>
    <t>TANIOBIS Japan Co., Ltd.</t>
  </si>
  <si>
    <t>Mito, Ibaraki</t>
  </si>
  <si>
    <t>CID002542</t>
  </si>
  <si>
    <t>TANIOBIS Smelting GmbH &amp; Co. KG</t>
  </si>
  <si>
    <t>Laufenburg, Baden-Württemberg</t>
  </si>
  <si>
    <t>11/26/2021</t>
  </si>
  <si>
    <t>CID002550</t>
  </si>
  <si>
    <t>CID001891</t>
  </si>
  <si>
    <t>Telex Metals</t>
  </si>
  <si>
    <t>Croydon, Pennsylvania</t>
  </si>
  <si>
    <t>1/19/2023</t>
  </si>
  <si>
    <t>CID002834</t>
  </si>
  <si>
    <t>Thai Nguyen Mining and Metallurgy Co., Ltd.</t>
  </si>
  <si>
    <t>Thai Nguyen, Thái Nguyên</t>
  </si>
  <si>
    <t>CID001898</t>
  </si>
  <si>
    <t>Thaisarco</t>
  </si>
  <si>
    <t>Amphur Muang, Phuket</t>
  </si>
  <si>
    <t>CID003215</t>
  </si>
  <si>
    <t>Tianjin Maolian Science &amp; Technology Co., Ltd.</t>
  </si>
  <si>
    <t>Tianjin, Tianjin Shi</t>
  </si>
  <si>
    <t>CID002180</t>
  </si>
  <si>
    <t>Tin Smelting Branch of Yunnan Tin Co., Ltd.</t>
  </si>
  <si>
    <t>CID003325</t>
  </si>
  <si>
    <t>Tin Technology &amp; Refining</t>
  </si>
  <si>
    <t>West Chester, Pennsylvania</t>
  </si>
  <si>
    <t>10/18/2022</t>
  </si>
  <si>
    <t>CID001938</t>
  </si>
  <si>
    <t>Tokuriki Honten Co., Ltd.</t>
  </si>
  <si>
    <t>Kuki, Saitama</t>
  </si>
  <si>
    <t>6/28/2022</t>
  </si>
  <si>
    <t>CID002615</t>
  </si>
  <si>
    <t>TOO Tau-Ken-Altyn</t>
  </si>
  <si>
    <t>Astana, Almaty</t>
  </si>
  <si>
    <t>CID001955</t>
  </si>
  <si>
    <t>Torecom</t>
  </si>
  <si>
    <t>Asan, Chungcheongnam-do</t>
  </si>
  <si>
    <t>7/17/2019</t>
  </si>
  <si>
    <t>CID003993</t>
  </si>
  <si>
    <t>Tungsten Vietnam Joint Stock Company</t>
  </si>
  <si>
    <t>9/21/2022</t>
  </si>
  <si>
    <t>CID001969</t>
  </si>
  <si>
    <t>Ulba Metallurgical Plant JSC</t>
  </si>
  <si>
    <t>5/26/2022</t>
  </si>
  <si>
    <t>CID003226</t>
  </si>
  <si>
    <t>Umicore Finland Oy</t>
  </si>
  <si>
    <t>Kokkola, Mellersta Österbotten</t>
  </si>
  <si>
    <t>7/30/2019</t>
  </si>
  <si>
    <t>CID003228</t>
  </si>
  <si>
    <t>Umicore Olen</t>
  </si>
  <si>
    <t>Olen, Antwerp</t>
  </si>
  <si>
    <t>CID002314</t>
  </si>
  <si>
    <t>Umicore Precious Metals Thailand</t>
  </si>
  <si>
    <t>Khwaeng Dok Mai, Krung Thep Maha Nakhon</t>
  </si>
  <si>
    <t>Refer to SET</t>
  </si>
  <si>
    <t>CID001980</t>
  </si>
  <si>
    <t>Umicore S.A. Business Unit Precious Metals Refining</t>
  </si>
  <si>
    <t>Hoboken, Antwerpen</t>
  </si>
  <si>
    <t>6/27/2022</t>
  </si>
  <si>
    <t>CID001993</t>
  </si>
  <si>
    <t>United Precious Metal Refining, Inc.</t>
  </si>
  <si>
    <t>Alden, New York</t>
  </si>
  <si>
    <t>3/24/2022</t>
  </si>
  <si>
    <t>CID002003</t>
  </si>
  <si>
    <t>Valcambi S.A.</t>
  </si>
  <si>
    <t>Balerna, Ticino</t>
  </si>
  <si>
    <t>CID002030</t>
  </si>
  <si>
    <t>Western Australian Mint (T/a The Perth Mint)</t>
  </si>
  <si>
    <t>Newburn, Western Australia</t>
  </si>
  <si>
    <t>CID002036</t>
  </si>
  <si>
    <t>White Solder Metalurgia e Mineracao Ltda.</t>
  </si>
  <si>
    <t>3/20/2018</t>
  </si>
  <si>
    <t>CID002778</t>
  </si>
  <si>
    <t>WIELAND Edelmetalle GmbH</t>
  </si>
  <si>
    <t>Pforzeim, Baden-Wurttemberg</t>
  </si>
  <si>
    <t>7/21/2022</t>
  </si>
  <si>
    <t>CID002044</t>
  </si>
  <si>
    <t>Wolfram Bergbau und Hutten AG</t>
  </si>
  <si>
    <t>St. Martin i-S, Steiermark</t>
  </si>
  <si>
    <t>CID002320</t>
  </si>
  <si>
    <t>Xiamen Tungsten (H.C.) Co., Ltd.</t>
  </si>
  <si>
    <t>Xiamen, Fujian Sheng</t>
  </si>
  <si>
    <t>CID002082</t>
  </si>
  <si>
    <t>Xiamen Tungsten Co., Ltd.</t>
  </si>
  <si>
    <t>5/25/2020</t>
  </si>
  <si>
    <t>CID000616</t>
  </si>
  <si>
    <t>XIMEI RESOURCES (GUANGDONG) LIMITED</t>
  </si>
  <si>
    <t>Yingde, Guangdong Sheng</t>
  </si>
  <si>
    <t>CID002830</t>
  </si>
  <si>
    <t>Xinfeng Huarui Tungsten &amp; Molybdenum New Material Co., Ltd.</t>
  </si>
  <si>
    <t>8/13/2019</t>
  </si>
  <si>
    <t>CID002508</t>
  </si>
  <si>
    <t>XinXing HaoRong Electronic Material Co., Ltd.</t>
  </si>
  <si>
    <t>YunFu City, Guangdong Sheng</t>
  </si>
  <si>
    <t>CID002100</t>
  </si>
  <si>
    <t>Yamakin Co., Ltd.</t>
  </si>
  <si>
    <t>Konan, Kochi</t>
  </si>
  <si>
    <t>2/28/2020</t>
  </si>
  <si>
    <t>CID001522</t>
  </si>
  <si>
    <t>Yanling Jincheng Tantalum &amp; Niobium Co., Ltd.</t>
  </si>
  <si>
    <t>CID002129</t>
  </si>
  <si>
    <t>Yokohama Metal Co., Ltd.</t>
  </si>
  <si>
    <t>Sagamihara, Kanagawa</t>
  </si>
  <si>
    <t>CID002158</t>
  </si>
  <si>
    <t>Yunnan Chengfeng Non-ferrous Metals Co., Ltd.</t>
  </si>
  <si>
    <t>CID003526</t>
  </si>
  <si>
    <t>Zhejiang Greatpower Cobalt Materials Co., Ltd.</t>
  </si>
  <si>
    <t>Shaoxing, Zhejiang Sheng</t>
  </si>
  <si>
    <t>7/14/2020</t>
  </si>
  <si>
    <t>CID003225</t>
  </si>
  <si>
    <t>Zhejiang Huayou Cobalt Company Limited</t>
  </si>
  <si>
    <t>Tongxiang, Zhejiang Sheng</t>
  </si>
  <si>
    <t>CID003398</t>
  </si>
  <si>
    <t>Zhejiang New Era Zhongneng Technology Co., Ltd.</t>
  </si>
  <si>
    <t>10/25/2019</t>
  </si>
  <si>
    <t>CID002224</t>
  </si>
  <si>
    <t>Zhongyuan Gold Smelter of Zhongjin Gold Corporation</t>
  </si>
  <si>
    <t>Sanmenxia, Henan Sheng</t>
  </si>
  <si>
    <t>CID003211</t>
  </si>
  <si>
    <t>Zhuhai Kelixin Metal Materials Co., Ltd.</t>
  </si>
  <si>
    <t>Zhuhai, Guangdong Sheng</t>
  </si>
  <si>
    <t>Type</t>
  </si>
  <si>
    <t>Conformant</t>
  </si>
  <si>
    <t>STATE/PROVINCE/REGION</t>
  </si>
  <si>
    <t>CID003232</t>
  </si>
  <si>
    <t>Dynatec Madagascar Company</t>
  </si>
  <si>
    <t>Toamasina, Toamasina</t>
  </si>
  <si>
    <t>MADAGASCAR</t>
  </si>
  <si>
    <t>CID004057</t>
  </si>
  <si>
    <t>Eti Bakir A.S</t>
  </si>
  <si>
    <t>Mardin, Mardin</t>
  </si>
  <si>
    <t>CID003974</t>
  </si>
  <si>
    <t>Fujian Evergreen New Energy Technology Co.</t>
  </si>
  <si>
    <t>Longyan City, Fujian Sheng</t>
  </si>
  <si>
    <t>CID003940</t>
  </si>
  <si>
    <t>Guangdong Fangyuan Environment Co., Ltd.</t>
  </si>
  <si>
    <t>Jiangmen City, Guangdong Sheng</t>
  </si>
  <si>
    <t>CID003470</t>
  </si>
  <si>
    <t>Hunan Jinxin New Material Holding Co., Ltd.</t>
  </si>
  <si>
    <t>Yiyang, Hunan Sheng</t>
  </si>
  <si>
    <t>CID003377</t>
  </si>
  <si>
    <t>Jiangxi Jiangwu Cobalt industrial Co., Ltd.</t>
  </si>
  <si>
    <t>CID004003</t>
  </si>
  <si>
    <t>Jiangxi Miracle Golden Tiger Cobalt Co. Ltd.</t>
  </si>
  <si>
    <t>Ganzhou City, Jiangxi Sheng</t>
  </si>
  <si>
    <t>CID003587</t>
  </si>
  <si>
    <t>Kisanfu Mining (Kimin)</t>
  </si>
  <si>
    <t>CID003239</t>
  </si>
  <si>
    <t>Port Colborne Refinery</t>
  </si>
  <si>
    <t>Port Colborne, Ontario</t>
  </si>
  <si>
    <t>CID003426</t>
  </si>
  <si>
    <t>SOCIETE MINIERE DU KATANGA (SOMIKA SARL)</t>
  </si>
  <si>
    <t>CID003266</t>
  </si>
  <si>
    <t>Societe pour le Traitment du Terril de Lubumbashi (STL)</t>
  </si>
  <si>
    <t>CID003429</t>
  </si>
  <si>
    <t>Tenke Fungurume Mining SA</t>
  </si>
  <si>
    <t>CID004058</t>
  </si>
  <si>
    <t>CID003872</t>
  </si>
  <si>
    <t>CID003805</t>
  </si>
  <si>
    <t>CID003795</t>
  </si>
  <si>
    <t>Lubumbashi, Haut Katanga</t>
  </si>
  <si>
    <t>CID003500</t>
  </si>
  <si>
    <t>Alexy Metals</t>
  </si>
  <si>
    <t>Mentor, Ohio</t>
  </si>
  <si>
    <t>CID003461</t>
  </si>
  <si>
    <t>Augmont Enterprises Private Limited</t>
  </si>
  <si>
    <t>Mumbai, Mahārāshtra</t>
  </si>
  <si>
    <t>CID003421</t>
  </si>
  <si>
    <t>C.I Metales Procesados Industriales SAS</t>
  </si>
  <si>
    <t>Cota, Cundinamarca</t>
  </si>
  <si>
    <t>CID004010</t>
  </si>
  <si>
    <t>Coimpa Industrial LTDA</t>
  </si>
  <si>
    <t>Manaus, Amazonia</t>
  </si>
  <si>
    <t>CID002852</t>
  </si>
  <si>
    <t>GGC Gujrat Gold Centre Pvt. Ltd.</t>
  </si>
  <si>
    <t>Ahmedabad, Gujarat</t>
  </si>
  <si>
    <t>CID003529</t>
  </si>
  <si>
    <t>Sancus ZFS (L’Orfebre, SA)</t>
  </si>
  <si>
    <t>Barranquilla, Atlántico</t>
  </si>
  <si>
    <t>CID003615</t>
  </si>
  <si>
    <t>WEEEREFINING</t>
  </si>
  <si>
    <t>Tourville-les-Ifs, Normandie</t>
  </si>
  <si>
    <t>Lithium</t>
  </si>
  <si>
    <t>CID004015</t>
  </si>
  <si>
    <t>ChiZhou CN New Materials and Technology Co., Ltd.</t>
  </si>
  <si>
    <t>Chizhou City, Anhui Sheng</t>
  </si>
  <si>
    <t>CID004038</t>
  </si>
  <si>
    <t>Yibin Tianyi Lithium Industry Co., Ltd.</t>
  </si>
  <si>
    <t>Mica</t>
  </si>
  <si>
    <t>CID004001</t>
  </si>
  <si>
    <t>DARUKA MINCHEM PVT.LTD</t>
  </si>
  <si>
    <t>Bhilwara, Rajasthan</t>
  </si>
  <si>
    <t>CID003512</t>
  </si>
  <si>
    <t>Yamaguchi Mica</t>
  </si>
  <si>
    <t>Toyokawa, Aichi</t>
  </si>
  <si>
    <t>CID003971</t>
  </si>
  <si>
    <t>Yamaguchi Mica Co., Ltd. Shinshiro Factory</t>
  </si>
  <si>
    <t>Shinshiro, Aichi</t>
  </si>
  <si>
    <t>CID003970</t>
  </si>
  <si>
    <t>Yamaguchi Mica Co., Ltd. Toyohashi Factory</t>
  </si>
  <si>
    <t>Toyohasi, Aichi</t>
  </si>
  <si>
    <t>CID003968</t>
  </si>
  <si>
    <t>CID003943</t>
  </si>
  <si>
    <t>CID003882</t>
  </si>
  <si>
    <t>Kako-gun, Hyôgo</t>
  </si>
  <si>
    <t>CID004055</t>
  </si>
  <si>
    <t>CID004054</t>
  </si>
  <si>
    <t>PowerX Ltd.</t>
  </si>
  <si>
    <t>CID004065</t>
  </si>
  <si>
    <t>Mining Minerals Resources SARL</t>
  </si>
  <si>
    <t>CID001421</t>
  </si>
  <si>
    <t>PT Belitung Industri Sejahtera</t>
  </si>
  <si>
    <t>CID001486</t>
  </si>
  <si>
    <t>PT Timah Nusantara</t>
  </si>
  <si>
    <t>Tempilang, Kepulauan Bangka Belitung</t>
  </si>
  <si>
    <t>CID002756</t>
  </si>
  <si>
    <t>Super Ligas</t>
  </si>
  <si>
    <t>Piracicaba, São Paulo</t>
  </si>
  <si>
    <t>Zinc</t>
  </si>
  <si>
    <t>CID004059</t>
  </si>
  <si>
    <t>CID003806</t>
  </si>
  <si>
    <t>Sl#</t>
  </si>
  <si>
    <t>Active</t>
  </si>
  <si>
    <t>SMELTER REFERENCE</t>
  </si>
  <si>
    <t>COUNTRY</t>
  </si>
  <si>
    <t>CITY</t>
  </si>
  <si>
    <t>STATE PROVINCE</t>
  </si>
  <si>
    <t>8853 S.p.A.</t>
  </si>
  <si>
    <t>CID002763</t>
  </si>
  <si>
    <t>Pero</t>
  </si>
  <si>
    <t>Lombardia</t>
  </si>
  <si>
    <t>ABC Refinery Pty Ltd.</t>
  </si>
  <si>
    <t>CID002920</t>
  </si>
  <si>
    <t>Marrickville</t>
  </si>
  <si>
    <t>New South Wales</t>
  </si>
  <si>
    <t>Fairless Hills</t>
  </si>
  <si>
    <t>Pennsylvania</t>
  </si>
  <si>
    <t>Warwick</t>
  </si>
  <si>
    <t>Rhode Island</t>
  </si>
  <si>
    <t>African Gold Refinery</t>
  </si>
  <si>
    <t>UGANDA</t>
  </si>
  <si>
    <t>CID003185</t>
  </si>
  <si>
    <t>Entebbe</t>
  </si>
  <si>
    <t>Wakiso</t>
  </si>
  <si>
    <t>Pforzheim</t>
  </si>
  <si>
    <t>Baden-Württemberg</t>
  </si>
  <si>
    <t>AGR (Perth Mint Australia)</t>
  </si>
  <si>
    <t>Newburn</t>
  </si>
  <si>
    <t>Western Australia</t>
  </si>
  <si>
    <t>AGR Mathey</t>
  </si>
  <si>
    <t>Fuchu</t>
  </si>
  <si>
    <t>Tokyo</t>
  </si>
  <si>
    <t>AKITA Seiren</t>
  </si>
  <si>
    <t>Kosaka</t>
  </si>
  <si>
    <t>Akita</t>
  </si>
  <si>
    <t>Al Etihad Gold LLC</t>
  </si>
  <si>
    <t>Dubai</t>
  </si>
  <si>
    <t>Dubayy</t>
  </si>
  <si>
    <t>Albino Mountinho Lda.</t>
  </si>
  <si>
    <t>PORTUGAL</t>
  </si>
  <si>
    <t>CID002760</t>
  </si>
  <si>
    <t>Gondomar</t>
  </si>
  <si>
    <t>Porto</t>
  </si>
  <si>
    <t>Mentor</t>
  </si>
  <si>
    <t>Ohio</t>
  </si>
  <si>
    <t>Allgemeine Gold-und Silberscheideanstalt A.G.</t>
  </si>
  <si>
    <t>Almalyk</t>
  </si>
  <si>
    <t>Toshkent</t>
  </si>
  <si>
    <t>Amagasaki Factory, Hyogo Prefecture, Japan</t>
  </si>
  <si>
    <t>Kobe</t>
  </si>
  <si>
    <t>Hyogo</t>
  </si>
  <si>
    <t>AngloGold Ashanti Brazil</t>
  </si>
  <si>
    <t>Nova Lima</t>
  </si>
  <si>
    <t>Minas Gerais</t>
  </si>
  <si>
    <t>AngloGold Ashanti Córrego do Sítio Mineração</t>
  </si>
  <si>
    <t>Anhui Tongling Nonferrous Metal Mining Co., Ltd.</t>
  </si>
  <si>
    <t>Tongling Nonferrous Metals Group Co., Ltd.</t>
  </si>
  <si>
    <t>CID001947</t>
  </si>
  <si>
    <t>Tongling</t>
  </si>
  <si>
    <t>Anhui Sheng</t>
  </si>
  <si>
    <t>ANZ (Perth Mint 4N)</t>
  </si>
  <si>
    <t>ANZ Bank</t>
  </si>
  <si>
    <t>Mendrisio</t>
  </si>
  <si>
    <t>Ticino</t>
  </si>
  <si>
    <t>Brampton</t>
  </si>
  <si>
    <t>Ontario</t>
  </si>
  <si>
    <t>Salt Lake City</t>
  </si>
  <si>
    <t>Utah</t>
  </si>
  <si>
    <t>Tamura</t>
  </si>
  <si>
    <t>Fukushima</t>
  </si>
  <si>
    <t>ATAkulche</t>
  </si>
  <si>
    <t>Atasay Kuyumculuk Sanayi Ve Ticaret A.S.</t>
  </si>
  <si>
    <t>CID000103</t>
  </si>
  <si>
    <t>Istanbul</t>
  </si>
  <si>
    <t>İstanbul</t>
  </si>
  <si>
    <t>AU Traders and Refiners</t>
  </si>
  <si>
    <t>CID002850</t>
  </si>
  <si>
    <t>Johannesburg</t>
  </si>
  <si>
    <t>Gauteng</t>
  </si>
  <si>
    <t>Mumbai</t>
  </si>
  <si>
    <t>Mahārāshtra</t>
  </si>
  <si>
    <t>Hamburg</t>
  </si>
  <si>
    <t>BALORE REFINERSGA</t>
  </si>
  <si>
    <t>Bangalore</t>
  </si>
  <si>
    <t>Karnataka</t>
  </si>
  <si>
    <t>Bangalore Refinery Pvt Ltd</t>
  </si>
  <si>
    <t>Quezon City</t>
  </si>
  <si>
    <t>Rizal</t>
  </si>
  <si>
    <t>Skelleftehamn</t>
  </si>
  <si>
    <t>Västerbottens län [SE-24]</t>
  </si>
  <si>
    <t>Cota</t>
  </si>
  <si>
    <t>Cundinamarca</t>
  </si>
  <si>
    <t>Caridad</t>
  </si>
  <si>
    <t>CID000180</t>
  </si>
  <si>
    <t>Nacozari</t>
  </si>
  <si>
    <t>Sonora</t>
  </si>
  <si>
    <t>CCR</t>
  </si>
  <si>
    <t>Montréal</t>
  </si>
  <si>
    <t>Quebec</t>
  </si>
  <si>
    <t>Cendres + M?taux SA</t>
  </si>
  <si>
    <t>Cendres + Metaux S.A.</t>
  </si>
  <si>
    <t>CID000189</t>
  </si>
  <si>
    <t>Biel-Bienne</t>
  </si>
  <si>
    <t>Bern</t>
  </si>
  <si>
    <t>Cendres + Métaux S.A.</t>
  </si>
  <si>
    <t>Central Bank of the Philippines Gold Refinery &amp; Mint</t>
  </si>
  <si>
    <t>CGR Metalloys Pvt Ltd.</t>
  </si>
  <si>
    <t>CID003382</t>
  </si>
  <si>
    <t>Cochin</t>
  </si>
  <si>
    <t>Kerala</t>
  </si>
  <si>
    <t>CHALCO Yunnan Copper Co. Ltd.</t>
  </si>
  <si>
    <t>Yunnan Copper Industry Co., Ltd.</t>
  </si>
  <si>
    <t>CID000197</t>
  </si>
  <si>
    <t>Kunming</t>
  </si>
  <si>
    <t>Yunnan Sheng</t>
  </si>
  <si>
    <t>Chemmanur Gold Refinery</t>
  </si>
  <si>
    <t>Arezzo</t>
  </si>
  <si>
    <t>Toscana</t>
  </si>
  <si>
    <t>China Henan Zhongyuan Gold Smelter</t>
  </si>
  <si>
    <t>Sanmenxia</t>
  </si>
  <si>
    <t>Henan Sheng</t>
  </si>
  <si>
    <t>China's Shandong Gold Mining Co., Ltd</t>
  </si>
  <si>
    <t>Laizhou</t>
  </si>
  <si>
    <t>Shandong Sheng</t>
  </si>
  <si>
    <t>Chiyoda</t>
  </si>
  <si>
    <t>Manaus</t>
  </si>
  <si>
    <t>Amazonia</t>
  </si>
  <si>
    <t>Daye Non-Ferrous Metals Mining Ltd.</t>
  </si>
  <si>
    <t>CID000343</t>
  </si>
  <si>
    <t>Huangshi</t>
  </si>
  <si>
    <t>Hubei Sheng</t>
  </si>
  <si>
    <t>DEGUSSA</t>
  </si>
  <si>
    <t>Degussa Sonne / Mond Goldhandel GmbH</t>
  </si>
  <si>
    <t>CID002867</t>
  </si>
  <si>
    <t>Dijllah Gold Refinery FZC</t>
  </si>
  <si>
    <t>CID003348</t>
  </si>
  <si>
    <t>Sharjah</t>
  </si>
  <si>
    <t>Ash Shāriqah</t>
  </si>
  <si>
    <t>Do Sung Corporation</t>
  </si>
  <si>
    <t>Gimpo</t>
  </si>
  <si>
    <t>Gyeonggi-do</t>
  </si>
  <si>
    <t>Dongwu Gold Group</t>
  </si>
  <si>
    <t>CID003663</t>
  </si>
  <si>
    <t>Suzhou City</t>
  </si>
  <si>
    <t>Jiangsu Sheng</t>
  </si>
  <si>
    <t>Dosung metal</t>
  </si>
  <si>
    <t>Dowa Kogyo k.k.</t>
  </si>
  <si>
    <t>Dowa Metalmine Co. Ltd</t>
  </si>
  <si>
    <t>Dowa Metals &amp; Mining Co. Ltd</t>
  </si>
  <si>
    <t>Honjo</t>
  </si>
  <si>
    <t>Saitama</t>
  </si>
  <si>
    <t>Kazuno</t>
  </si>
  <si>
    <t>Okayama</t>
  </si>
  <si>
    <t>Ekaterinburg</t>
  </si>
  <si>
    <t>JSC Ekaterinburg Non-Ferrous Metal Processing Plant</t>
  </si>
  <si>
    <t>RUSSIAN FEDERATION</t>
  </si>
  <si>
    <t>CID000927</t>
  </si>
  <si>
    <t>Verkhnyaya Pyshma</t>
  </si>
  <si>
    <t>Sverdlovskaya oblast'</t>
  </si>
  <si>
    <t>Emerald Jewel Industry India Limited (Unit 1)</t>
  </si>
  <si>
    <t>CID003487</t>
  </si>
  <si>
    <t>Coimbatore</t>
  </si>
  <si>
    <t>Tamil Nadu</t>
  </si>
  <si>
    <t>Emerald Jewel Industry India Limited (Unit 2)</t>
  </si>
  <si>
    <t>CID003488</t>
  </si>
  <si>
    <t>Emerald Jewel Industry India Limited (Unit 3)</t>
  </si>
  <si>
    <t>CID003489</t>
  </si>
  <si>
    <t>Emerald Jewel Industry India Limited (Unit 4)</t>
  </si>
  <si>
    <t>CID003490</t>
  </si>
  <si>
    <t>Federal State Unitary Enterprise Moscow Special Processing Plant (FSUE MZSS)</t>
  </si>
  <si>
    <t>Moscow Special Alloys Processing Plant</t>
  </si>
  <si>
    <t>CID001204</t>
  </si>
  <si>
    <t>Obrucheva</t>
  </si>
  <si>
    <t>Moskva</t>
  </si>
  <si>
    <t>Fidelity Printers and Refiners Ltd.</t>
  </si>
  <si>
    <t>ZIMBABWE</t>
  </si>
  <si>
    <t>CID002515</t>
  </si>
  <si>
    <t>Msasa</t>
  </si>
  <si>
    <t>Harare</t>
  </si>
  <si>
    <t>FSE Novosibirsk Refinery</t>
  </si>
  <si>
    <t>JSC Novosibirsk Refinery</t>
  </si>
  <si>
    <t>CID000493</t>
  </si>
  <si>
    <t>Novosibirsk</t>
  </si>
  <si>
    <t>Novosibirskaya oblast'</t>
  </si>
  <si>
    <t>Fujairah Gold FZC</t>
  </si>
  <si>
    <t>CID002584</t>
  </si>
  <si>
    <t>Fujairah</t>
  </si>
  <si>
    <t>Al Fujayrah</t>
  </si>
  <si>
    <t>Fujhara Refinery</t>
  </si>
  <si>
    <t>Fujian Zijin mining stock company gold smelter</t>
  </si>
  <si>
    <t>Shanghang</t>
  </si>
  <si>
    <t>Fujian Sheng</t>
  </si>
  <si>
    <t>Ahmedabad</t>
  </si>
  <si>
    <t>Gujarat</t>
  </si>
  <si>
    <t>Medellín</t>
  </si>
  <si>
    <t>Antioquia</t>
  </si>
  <si>
    <t>Gold Coast Refinery</t>
  </si>
  <si>
    <t>GHANA</t>
  </si>
  <si>
    <t>CID003186</t>
  </si>
  <si>
    <t>Accra</t>
  </si>
  <si>
    <t>Gold Mining in Shandong (Laizhou) Limited Company</t>
  </si>
  <si>
    <t>Great Wall Precious Metals Co,. LTD.</t>
  </si>
  <si>
    <t>Great Wall Precious Metals Co., Ltd. of CBPM</t>
  </si>
  <si>
    <t>CID001909</t>
  </si>
  <si>
    <t>Chengdu</t>
  </si>
  <si>
    <t>Sichuan Sheng</t>
  </si>
  <si>
    <t>Guangdong Gaoyao Co</t>
  </si>
  <si>
    <t>Guangdong Jinding Gold Limited</t>
  </si>
  <si>
    <t>CID002312</t>
  </si>
  <si>
    <t>Guangzhou</t>
  </si>
  <si>
    <t>Guangdong Sheng</t>
  </si>
  <si>
    <t>Gujarat Gold Centre</t>
  </si>
  <si>
    <t>Guoda Safina High-Tech Environmental Refinery Co., Ltd.</t>
  </si>
  <si>
    <t>CID000651</t>
  </si>
  <si>
    <t>Zhaoyuan</t>
  </si>
  <si>
    <t>Hangzhou Fuchunjiang Smelting Co., Ltd.</t>
  </si>
  <si>
    <t>CID000671</t>
  </si>
  <si>
    <t>Fuyang</t>
  </si>
  <si>
    <t>Zhejiang Sheng</t>
  </si>
  <si>
    <t>HeeSung Metal Ltd.</t>
  </si>
  <si>
    <t>Seo-gu</t>
  </si>
  <si>
    <t>Incheon-gwangyeoksi</t>
  </si>
  <si>
    <t>Henan Zhongyuan Gold Refinery Co., Ltd.</t>
  </si>
  <si>
    <t>Henan Zhongyuan Gold Smelter of Zhongjin Gold Co. Ltd.</t>
  </si>
  <si>
    <t>Henan Zhongyuan Gold Smelter of Zhongjin Gold Corporation Limited</t>
  </si>
  <si>
    <t>Hanau</t>
  </si>
  <si>
    <t>Hessen</t>
  </si>
  <si>
    <t>Heraeus Ltd. Hong Kong</t>
  </si>
  <si>
    <t>Fanling</t>
  </si>
  <si>
    <t>Hong Kong SAR</t>
  </si>
  <si>
    <t>Heraeus Precious Metals GmbH &amp; Co. KG</t>
  </si>
  <si>
    <t>CID000767</t>
  </si>
  <si>
    <t>Yuanling</t>
  </si>
  <si>
    <t>Hunan Sheng</t>
  </si>
  <si>
    <t>Hunan Chenzhou Mining Group Co., Ltd.</t>
  </si>
  <si>
    <t>Hunan Chenzhou Mining Industry Co. Ltd.</t>
  </si>
  <si>
    <t>Hunan Guiyang yinxing Nonferrous Smelting Co., Ltd.</t>
  </si>
  <si>
    <t>CID000773</t>
  </si>
  <si>
    <t>Chenzhou</t>
  </si>
  <si>
    <t>Hunan Yu Teng Non-Ferrous Metals Co., Ltd.</t>
  </si>
  <si>
    <t>HwaSeong CJ CO., LTD.</t>
  </si>
  <si>
    <t>CID000778</t>
  </si>
  <si>
    <t>Danwon</t>
  </si>
  <si>
    <t>Industrial Refining Company</t>
  </si>
  <si>
    <t>CID002587</t>
  </si>
  <si>
    <t>Antwerp</t>
  </si>
  <si>
    <t>Antwerpen</t>
  </si>
  <si>
    <t>Hohhot</t>
  </si>
  <si>
    <t>Nei Mongol Zizhiqu</t>
  </si>
  <si>
    <t>International Precious Metal Refiners</t>
  </si>
  <si>
    <t>CID002562</t>
  </si>
  <si>
    <t>Soka</t>
  </si>
  <si>
    <t>Kuyumcukent</t>
  </si>
  <si>
    <t>JALAN &amp; Company</t>
  </si>
  <si>
    <t>CID002893</t>
  </si>
  <si>
    <t>New Delhi</t>
  </si>
  <si>
    <t>Delhi</t>
  </si>
  <si>
    <t>Osaka</t>
  </si>
  <si>
    <t>JCC</t>
  </si>
  <si>
    <t>Guixi City</t>
  </si>
  <si>
    <t>Jiangxi Sheng</t>
  </si>
  <si>
    <t>Johnson Matthey Canada</t>
  </si>
  <si>
    <t>Johnson Matthey Inc.</t>
  </si>
  <si>
    <t>Johnson Matthey Inc. (USA)</t>
  </si>
  <si>
    <t>Johnson Matthey Limited</t>
  </si>
  <si>
    <t>JSC Uralelectromed</t>
  </si>
  <si>
    <t>CID000929</t>
  </si>
  <si>
    <t>Ōita</t>
  </si>
  <si>
    <t>Ôita</t>
  </si>
  <si>
    <t>K.A. Rasmussen</t>
  </si>
  <si>
    <t>NORWAY</t>
  </si>
  <si>
    <t>CID003497</t>
  </si>
  <si>
    <t>Hamar</t>
  </si>
  <si>
    <t>Hedmarken</t>
  </si>
  <si>
    <t>Kaloti Precious Metals</t>
  </si>
  <si>
    <t>CID002563</t>
  </si>
  <si>
    <t>Kazakhmys Smelting LLC</t>
  </si>
  <si>
    <t>CID000956</t>
  </si>
  <si>
    <t>Balkhash</t>
  </si>
  <si>
    <t>Qaraghandy oblysy</t>
  </si>
  <si>
    <t>Ust-Kamenogorsk</t>
  </si>
  <si>
    <t>Magna</t>
  </si>
  <si>
    <t>KGHM Polska Miedz S.A.</t>
  </si>
  <si>
    <t>Lubin</t>
  </si>
  <si>
    <t>Dolnośląskie</t>
  </si>
  <si>
    <t>KGHM Polska Miedź Spółka Akcyjna</t>
  </si>
  <si>
    <t>Sayama</t>
  </si>
  <si>
    <t>Kojima Kagaku Yakuhin Co., Ltd</t>
  </si>
  <si>
    <t>Kombinat Gorniczo Hutniczy Miedz Polska Miedz S.A.</t>
  </si>
  <si>
    <t>Gangnam</t>
  </si>
  <si>
    <t>Seoul-teukbyeolsi</t>
  </si>
  <si>
    <t>Kosak Seiren</t>
  </si>
  <si>
    <t>KUC</t>
  </si>
  <si>
    <t>Kundan Care Products Ltd.</t>
  </si>
  <si>
    <t>CID003463</t>
  </si>
  <si>
    <t>Haridwar</t>
  </si>
  <si>
    <t>Uttarakhand</t>
  </si>
  <si>
    <t>Kyrgyzaltyn JSC</t>
  </si>
  <si>
    <t>KYRGYZSTAN</t>
  </si>
  <si>
    <t>CID001029</t>
  </si>
  <si>
    <t>Bishkek</t>
  </si>
  <si>
    <t>Chüy</t>
  </si>
  <si>
    <t>Kyshtym Copper-Electrolytic Plant ZAO</t>
  </si>
  <si>
    <t>CID002865</t>
  </si>
  <si>
    <t>Kyshtym</t>
  </si>
  <si>
    <t>Chelyabinskaya oblast'</t>
  </si>
  <si>
    <t>La Caridad</t>
  </si>
  <si>
    <t>LAIZHOU SHANDONG</t>
  </si>
  <si>
    <t>L'azurde Company For Jewelry</t>
  </si>
  <si>
    <t>SAUDI ARABIA</t>
  </si>
  <si>
    <t>CID001032</t>
  </si>
  <si>
    <t>Riyadh</t>
  </si>
  <si>
    <t>Ar Riyāḑ</t>
  </si>
  <si>
    <t>LinBao Gold Mining</t>
  </si>
  <si>
    <t>Lingbao Gold Co., Ltd.</t>
  </si>
  <si>
    <t>CID001056</t>
  </si>
  <si>
    <t>Lingbao</t>
  </si>
  <si>
    <t>Lingbao Jinyuan Tonghui Refinery Co., Ltd.</t>
  </si>
  <si>
    <t>CID001058</t>
  </si>
  <si>
    <t>Andorra la Vella</t>
  </si>
  <si>
    <t>Onsan-eup</t>
  </si>
  <si>
    <t>Ulsan-gwangyeoksi</t>
  </si>
  <si>
    <t>Luoyang Zijin Yinhui Gold Refinery Co., Ltd.</t>
  </si>
  <si>
    <t>CID001093</t>
  </si>
  <si>
    <t>Luoyang</t>
  </si>
  <si>
    <t>Luoyang Zijin Yinhui Gold Smelting</t>
  </si>
  <si>
    <t>Luoyang Zijin Yinhui Metal Smelt Co Ltd</t>
  </si>
  <si>
    <t>Marsam Metals</t>
  </si>
  <si>
    <t>CID002606</t>
  </si>
  <si>
    <t>Sao Paulo</t>
  </si>
  <si>
    <t>São Paulo</t>
  </si>
  <si>
    <t>Buffalo</t>
  </si>
  <si>
    <t>New York</t>
  </si>
  <si>
    <t>Iruma</t>
  </si>
  <si>
    <t>MD Overseas</t>
  </si>
  <si>
    <t>CID003548</t>
  </si>
  <si>
    <t>Rudrapur</t>
  </si>
  <si>
    <t>MEM(Sumitomo Group)</t>
  </si>
  <si>
    <t>Saijo</t>
  </si>
  <si>
    <t>Ehime</t>
  </si>
  <si>
    <t>Kempton Park</t>
  </si>
  <si>
    <t>Metal?rgica Met-Mex Pe?oles, S.A. de C.V</t>
  </si>
  <si>
    <t>Torreon</t>
  </si>
  <si>
    <t>Coahuila de Zaragoza</t>
  </si>
  <si>
    <t>Metallix Refining Inc.</t>
  </si>
  <si>
    <t>CID003557</t>
  </si>
  <si>
    <t>Greenville</t>
  </si>
  <si>
    <t>North Carolina</t>
  </si>
  <si>
    <t>Metallurgie Hoboken Overpelt</t>
  </si>
  <si>
    <t>Hoboken</t>
  </si>
  <si>
    <t>Metalor Switzerland</t>
  </si>
  <si>
    <t>Marin</t>
  </si>
  <si>
    <t>Neuchâtel</t>
  </si>
  <si>
    <t>Kwai Chung</t>
  </si>
  <si>
    <t>Singapore</t>
  </si>
  <si>
    <t>South West</t>
  </si>
  <si>
    <t>Suzhou</t>
  </si>
  <si>
    <t>North Attleboro</t>
  </si>
  <si>
    <t>Massachusetts</t>
  </si>
  <si>
    <t>Metalúrgica Met-Mex Peñoles S.A. De C.V.</t>
  </si>
  <si>
    <t>Met-Mex Pe?oles, S.A.</t>
  </si>
  <si>
    <t>Met-Mex Penoles, S.A.</t>
  </si>
  <si>
    <t>Mitsui Kinzoku Co., Ltd.</t>
  </si>
  <si>
    <t>Takehara</t>
  </si>
  <si>
    <t>Hiroshima</t>
  </si>
  <si>
    <t>Geneva</t>
  </si>
  <si>
    <t>Genève</t>
  </si>
  <si>
    <t>Mewat</t>
  </si>
  <si>
    <t>Haryana</t>
  </si>
  <si>
    <t>Modeltech Sdn Bhd</t>
  </si>
  <si>
    <t>CID002857</t>
  </si>
  <si>
    <t>Kawasan Perindustrian Bukit Rambai</t>
  </si>
  <si>
    <t>Melaka</t>
  </si>
  <si>
    <t>Morris and Watson</t>
  </si>
  <si>
    <t>NEW ZEALAND</t>
  </si>
  <si>
    <t>CID002282</t>
  </si>
  <si>
    <t>Onehunga</t>
  </si>
  <si>
    <t>Auckland</t>
  </si>
  <si>
    <t>Bahçelievler</t>
  </si>
  <si>
    <t>Nadir Metal Rafineri San. Ve Tic. A.Ş.</t>
  </si>
  <si>
    <t>Navoi</t>
  </si>
  <si>
    <t>Navoiy</t>
  </si>
  <si>
    <t>Pyeongtaek-si</t>
  </si>
  <si>
    <t>Noda</t>
  </si>
  <si>
    <t>Chiba</t>
  </si>
  <si>
    <t>Nohon Material Corporation</t>
  </si>
  <si>
    <t>Norddeutsche Affinererie AG</t>
  </si>
  <si>
    <t>Vienna</t>
  </si>
  <si>
    <t>Wien</t>
  </si>
  <si>
    <t>Ögussa Österreichische Gold- und Silber-Scheideanstalt GmbH</t>
  </si>
  <si>
    <t>Nara-shi</t>
  </si>
  <si>
    <t>Nara</t>
  </si>
  <si>
    <t>OJSC "The Gulidov Krasnoyarsk Non-Ferrous Metals Plant" (OJSC Krastsvetmet)</t>
  </si>
  <si>
    <t>CID001326</t>
  </si>
  <si>
    <t>Krasnoyarsk</t>
  </si>
  <si>
    <t>Krasnoyarskiy kray</t>
  </si>
  <si>
    <t>OJSC Krastsvetmet</t>
  </si>
  <si>
    <t>OJSC Novosibirsk Refinery</t>
  </si>
  <si>
    <t>PAMP S.A.</t>
  </si>
  <si>
    <t>Pan Pacific Copper Co Ltd.</t>
  </si>
  <si>
    <t>Pease &amp; Curren</t>
  </si>
  <si>
    <t>CID002872</t>
  </si>
  <si>
    <t>Penglai Penggang Gold Industry Co., Ltd.</t>
  </si>
  <si>
    <t>CID001362</t>
  </si>
  <si>
    <t>Penglai</t>
  </si>
  <si>
    <t>Perth Mint</t>
  </si>
  <si>
    <t>Perth Mint (ANZ)</t>
  </si>
  <si>
    <t>Mejillones</t>
  </si>
  <si>
    <t>Antofagasta</t>
  </si>
  <si>
    <t>Prioksky Plant of Non-Ferrous Metals</t>
  </si>
  <si>
    <t>CID001386</t>
  </si>
  <si>
    <t>Kasimov</t>
  </si>
  <si>
    <t>Ryazanskaya oblast'</t>
  </si>
  <si>
    <t>Produits Artistiques de Métaux</t>
  </si>
  <si>
    <t>Jakarta</t>
  </si>
  <si>
    <t>Jakarta Raya</t>
  </si>
  <si>
    <t>La Chaux-de-Fonds</t>
  </si>
  <si>
    <t>PX Précinox S.A.</t>
  </si>
  <si>
    <t>QG Refining, LLC</t>
  </si>
  <si>
    <t>CID003324</t>
  </si>
  <si>
    <t>Fairfield</t>
  </si>
  <si>
    <t>Germiston</t>
  </si>
  <si>
    <t>Refinery LS-Nikko Copper Inc.</t>
  </si>
  <si>
    <t>Refinery of Seemine Gold Co., Ltd.</t>
  </si>
  <si>
    <t>CID000522</t>
  </si>
  <si>
    <t>Lanzhou</t>
  </si>
  <si>
    <t>Gansu Sheng</t>
  </si>
  <si>
    <t>Remondis Argentia B.V.</t>
  </si>
  <si>
    <t>Moerdijk</t>
  </si>
  <si>
    <t>Noord-Brabant</t>
  </si>
  <si>
    <t>Ottawa</t>
  </si>
  <si>
    <t>Paris</t>
  </si>
  <si>
    <t>Île-de-France</t>
  </si>
  <si>
    <t>Sabin Metal Corp.</t>
  </si>
  <si>
    <t>CID001546</t>
  </si>
  <si>
    <t>Williston</t>
  </si>
  <si>
    <t>North Dakota</t>
  </si>
  <si>
    <t>Safimet S.p.A</t>
  </si>
  <si>
    <t>CID002973</t>
  </si>
  <si>
    <t>Vestec</t>
  </si>
  <si>
    <t>Praha-západ</t>
  </si>
  <si>
    <t>Saganoseki Smelter &amp; Refinery</t>
  </si>
  <si>
    <t>Sai Refinery</t>
  </si>
  <si>
    <t>CID002853</t>
  </si>
  <si>
    <t>Parwanoo</t>
  </si>
  <si>
    <t>Himachal Pradesh</t>
  </si>
  <si>
    <t>Sam Precious Metals</t>
  </si>
  <si>
    <t>CID003666</t>
  </si>
  <si>
    <t>Samdok Metal</t>
  </si>
  <si>
    <t>Samduck Precious Metals</t>
  </si>
  <si>
    <t>CID001555</t>
  </si>
  <si>
    <t>Namdong</t>
  </si>
  <si>
    <t>Samwon Metals Corp.</t>
  </si>
  <si>
    <t>CID001562</t>
  </si>
  <si>
    <t>Changwon</t>
  </si>
  <si>
    <t>Gyeongsangnam-do</t>
  </si>
  <si>
    <t>Barranquilla</t>
  </si>
  <si>
    <t>Atlántico</t>
  </si>
  <si>
    <t>SD (Samdok) Metal</t>
  </si>
  <si>
    <t>Sellem Industries Ltd.</t>
  </si>
  <si>
    <t>MAURITANIA</t>
  </si>
  <si>
    <t>CID003540</t>
  </si>
  <si>
    <t>Nouakchott</t>
  </si>
  <si>
    <t>Nouakchott Ouest</t>
  </si>
  <si>
    <t>Madrid</t>
  </si>
  <si>
    <t>Madrid, Comunidad de</t>
  </si>
  <si>
    <t>SEMPSA Joyería Platería S.A.</t>
  </si>
  <si>
    <t>Sempsa JP (Cookson Sempsa)</t>
  </si>
  <si>
    <t>Shan Dong Huangjin</t>
  </si>
  <si>
    <t>Shandong Gold Mine(Laizhou) Smelter Co., Ltd.</t>
  </si>
  <si>
    <t>Shandong Guoda Gold Co., Ltd.</t>
  </si>
  <si>
    <t>shandong huangjin</t>
  </si>
  <si>
    <t>Shandong Humon Smelting Co., Ltd.</t>
  </si>
  <si>
    <t>CID002525</t>
  </si>
  <si>
    <t>Shandong middlings JinYe group Co., LTD</t>
  </si>
  <si>
    <t>Shandong Tarzan Bio-Gold Industry Co., Ltd.</t>
  </si>
  <si>
    <t>Shandong Tiancheng Biological Gold Industrial Co., Ltd.</t>
  </si>
  <si>
    <t>CID001619</t>
  </si>
  <si>
    <t>Shangdong Gold (Laizhou)</t>
  </si>
  <si>
    <t>Shenzhen CuiLu Gold Co., Ltd.</t>
  </si>
  <si>
    <t>CID002750</t>
  </si>
  <si>
    <t>Shenzhen</t>
  </si>
  <si>
    <t>Guangdong</t>
  </si>
  <si>
    <t>Shenzhen Zhonghenglong Real Industry Co., Ltd.</t>
  </si>
  <si>
    <t>CID002527</t>
  </si>
  <si>
    <t>Shirpur Gold Refinery Ltd.</t>
  </si>
  <si>
    <t>CID002588</t>
  </si>
  <si>
    <t>Maharashtra</t>
  </si>
  <si>
    <t>Shonan Plant Tanaka Kikinzoku</t>
  </si>
  <si>
    <t>Hiratsuka</t>
  </si>
  <si>
    <t>Kanagawa</t>
  </si>
  <si>
    <t>Shyolkovsky</t>
  </si>
  <si>
    <t>SOE Shyolkovsky Factory of Secondary Precious Metals</t>
  </si>
  <si>
    <t>CID001756</t>
  </si>
  <si>
    <t>Shyolkovo</t>
  </si>
  <si>
    <t>Moskovskaja oblast'</t>
  </si>
  <si>
    <t>Singapore Tanaka</t>
  </si>
  <si>
    <t>Singway Technology Co., Ltd.</t>
  </si>
  <si>
    <t>CID002516</t>
  </si>
  <si>
    <t>Dayuan</t>
  </si>
  <si>
    <t>Taoyuan</t>
  </si>
  <si>
    <t>SMM</t>
  </si>
  <si>
    <t>Tainan City</t>
  </si>
  <si>
    <t>Tainan</t>
  </si>
  <si>
    <t>SOLAR CHEMICALAPPLIED MATERIALS TECHNOLOGY (KUN SHAN)</t>
  </si>
  <si>
    <t>Solartech</t>
  </si>
  <si>
    <t>Sovereign Metals</t>
  </si>
  <si>
    <t>CID003383</t>
  </si>
  <si>
    <t>Ahmedab</t>
  </si>
  <si>
    <t>State Research Institute Center for Physical Sciences and Technology</t>
  </si>
  <si>
    <t>LITHUANIA</t>
  </si>
  <si>
    <t>CID003153</t>
  </si>
  <si>
    <t>Vilnius</t>
  </si>
  <si>
    <t>Sudan Gold Refinery</t>
  </si>
  <si>
    <t>SUDAN</t>
  </si>
  <si>
    <t>CID002567</t>
  </si>
  <si>
    <t>Khartoum</t>
  </si>
  <si>
    <t>Sumitomo Kinzoku Kozan K.K.</t>
  </si>
  <si>
    <t>Gunsan-si</t>
  </si>
  <si>
    <t>Jeollabuk-do</t>
  </si>
  <si>
    <t>SungEel HiTech</t>
  </si>
  <si>
    <t>Super Dragon Technology Co., Ltd.</t>
  </si>
  <si>
    <t>CID001810</t>
  </si>
  <si>
    <t>Capolona</t>
  </si>
  <si>
    <t>Takehara Refinery</t>
  </si>
  <si>
    <t>Tamano Smelter</t>
  </si>
  <si>
    <t>Tanaka Denshi Kogyo K.K</t>
  </si>
  <si>
    <t>Tanaka Electronics (Hong Kong) Pte. Ltd.</t>
  </si>
  <si>
    <t>TANAKA Electronics (Malaysia) SDN. BHD.</t>
  </si>
  <si>
    <t>Tanaka Electronics (Singapore) Pte. Ltd.</t>
  </si>
  <si>
    <t>Tanaka Kikinzoku International</t>
  </si>
  <si>
    <t>Tanaka Kikinzoku Kogyo K.K</t>
  </si>
  <si>
    <t>Tanaka Precious Metals</t>
  </si>
  <si>
    <t>The Great Wall Gold and Silver Refinery of China</t>
  </si>
  <si>
    <t>The Perth Mint</t>
  </si>
  <si>
    <t>The Refinery of Shandong Gold Mining Co., Ltd.</t>
  </si>
  <si>
    <t>Kuki</t>
  </si>
  <si>
    <t>TongLing Nonferrous Metals Group Holdings Co., Ltd.</t>
  </si>
  <si>
    <t>Tony Goetz NV</t>
  </si>
  <si>
    <t>Astana</t>
  </si>
  <si>
    <t>Almaty</t>
  </si>
  <si>
    <t>Asan</t>
  </si>
  <si>
    <t>Chungcheongnam-do</t>
  </si>
  <si>
    <t>Ubro-Union of Brazilian Refiners</t>
  </si>
  <si>
    <t>Ulsan LS</t>
  </si>
  <si>
    <t>Umicore Precious Metals Refining Hoboken</t>
  </si>
  <si>
    <t>Khwaeng Dok Mai</t>
  </si>
  <si>
    <t>Krung Thep Maha Nakhon</t>
  </si>
  <si>
    <t>Alden</t>
  </si>
  <si>
    <t>Balerna</t>
  </si>
  <si>
    <t>Tourville-les-Ifs</t>
  </si>
  <si>
    <t>Normandie</t>
  </si>
  <si>
    <t>Williams Advanced Materials</t>
  </si>
  <si>
    <t>Xstrata</t>
  </si>
  <si>
    <t>Konan</t>
  </si>
  <si>
    <t>Kochi</t>
  </si>
  <si>
    <t>Yamamoto Precious Co., Ltd.</t>
  </si>
  <si>
    <t>Yamamoto Precious Metal Co., Ltd.</t>
  </si>
  <si>
    <t>Yamamoto Precision Metals</t>
  </si>
  <si>
    <t>Yantai NUS Safina tech environmental Refinery Co. Ltd.</t>
  </si>
  <si>
    <t>Sagamihara</t>
  </si>
  <si>
    <t>Zhao Jin Mining Industry Co Ltd</t>
  </si>
  <si>
    <t>Zhao Yuan Gold Mine</t>
  </si>
  <si>
    <t>Zhao Yuan Gold Smelter of ZhongJin</t>
  </si>
  <si>
    <t>Zhao Yuan Jin Kuang</t>
  </si>
  <si>
    <t>Zhaojin Mining Industry Co., Ltd.</t>
  </si>
  <si>
    <t>zhaojinjinyinyelian</t>
  </si>
  <si>
    <t>Zhaoyuan Gold Group</t>
  </si>
  <si>
    <t>Zhongjin Gold Corporation Limited</t>
  </si>
  <si>
    <t>Zijin Kuang Ye Refinery</t>
  </si>
  <si>
    <t>Zijin Mining Industry Corporation</t>
  </si>
  <si>
    <t>5D Production OU</t>
  </si>
  <si>
    <t>CID003926</t>
  </si>
  <si>
    <t>Tallinn</t>
  </si>
  <si>
    <t>5D Production OÜ</t>
  </si>
  <si>
    <t>São João del Rei</t>
  </si>
  <si>
    <t>Changsha</t>
  </si>
  <si>
    <t>Changsha Southern</t>
  </si>
  <si>
    <t>Gastonia</t>
  </si>
  <si>
    <t>F &amp; X</t>
  </si>
  <si>
    <t>Jiangmen</t>
  </si>
  <si>
    <t>Zhuzhou</t>
  </si>
  <si>
    <t>Aizuwakamatsu</t>
  </si>
  <si>
    <t>Boyertown</t>
  </si>
  <si>
    <t>Guangdong Zhiyuan New Material Co., Ltd.</t>
  </si>
  <si>
    <t>Yingde</t>
  </si>
  <si>
    <t>H.C. Starck Co., Ltd.</t>
  </si>
  <si>
    <t>Map Ta Phut</t>
  </si>
  <si>
    <t>Rayong</t>
  </si>
  <si>
    <t>H.C. Starck Inc.</t>
  </si>
  <si>
    <t>Newton</t>
  </si>
  <si>
    <t>H.C. Starck Ltd.</t>
  </si>
  <si>
    <t>Mito</t>
  </si>
  <si>
    <t>Ibaraki</t>
  </si>
  <si>
    <t>H.C. Starck Smelting GmbH &amp; Co. KG</t>
  </si>
  <si>
    <t>Laufenburg</t>
  </si>
  <si>
    <t>H.C. Starck Tantalum and Niobium GmbH</t>
  </si>
  <si>
    <t>Goslar</t>
  </si>
  <si>
    <t>Niedersachsen</t>
  </si>
  <si>
    <t>Hengyang</t>
  </si>
  <si>
    <t>Fengxin</t>
  </si>
  <si>
    <t>Yichun</t>
  </si>
  <si>
    <t>Jiujiang</t>
  </si>
  <si>
    <t>Jiujiang Nonferrous Metals Smelting Company Limited</t>
  </si>
  <si>
    <t>KEMET Blue Metals</t>
  </si>
  <si>
    <t>Matamoros</t>
  </si>
  <si>
    <t>Tamaulipas</t>
  </si>
  <si>
    <t>LSM Brasil S.A.</t>
  </si>
  <si>
    <t>Metallurgical Products India Pvt. Ltd. (MPIL)</t>
  </si>
  <si>
    <t>District Raigad</t>
  </si>
  <si>
    <t>Presidente Figueiredo</t>
  </si>
  <si>
    <t>Amazonas</t>
  </si>
  <si>
    <t>Mineração Taboca S.A.</t>
  </si>
  <si>
    <t>Mineracao Taboca SA</t>
  </si>
  <si>
    <t>Mitsui Mining &amp; Smelting</t>
  </si>
  <si>
    <t>Omuta</t>
  </si>
  <si>
    <t>Fukuoka</t>
  </si>
  <si>
    <t>Molycorp Silmet A.S.</t>
  </si>
  <si>
    <t>Sillamäe</t>
  </si>
  <si>
    <t>Ida-Virumaa</t>
  </si>
  <si>
    <t>Ningxia Non-Ferrous Metal Smeltery</t>
  </si>
  <si>
    <t>Shizuishan City</t>
  </si>
  <si>
    <t>Ningxia Huizi Zizhiqu</t>
  </si>
  <si>
    <t>Kigali</t>
  </si>
  <si>
    <t>City of Kigali</t>
  </si>
  <si>
    <t>Carrollton</t>
  </si>
  <si>
    <t>Texas</t>
  </si>
  <si>
    <t>Resind Ind e Com Ltda.</t>
  </si>
  <si>
    <t>Minas gerais</t>
  </si>
  <si>
    <t>Resind Indústria e Comércio Ltda.</t>
  </si>
  <si>
    <t>RFH</t>
  </si>
  <si>
    <t>RFH Tantalum Smeltry Co., Ltd.</t>
  </si>
  <si>
    <t>Yecheng City</t>
  </si>
  <si>
    <t>Solikamsk</t>
  </si>
  <si>
    <t>Solikamsk Magnesium Works OAO</t>
  </si>
  <si>
    <t>CID001769</t>
  </si>
  <si>
    <t>Permskiy kray</t>
  </si>
  <si>
    <t>Solikamsk Metal Works</t>
  </si>
  <si>
    <t>Harima</t>
  </si>
  <si>
    <t>Taki Chemicals</t>
  </si>
  <si>
    <t>Croydon</t>
  </si>
  <si>
    <t>ULBA</t>
  </si>
  <si>
    <t>YunFu City</t>
  </si>
  <si>
    <t>Yancheng Jinye New Material Technology Co., Ltd.</t>
  </si>
  <si>
    <t>Yanling Jincheng Tantalum Co., Ltd.</t>
  </si>
  <si>
    <t>タニオビス・ジャパン株式会社</t>
  </si>
  <si>
    <t>Alent plc</t>
  </si>
  <si>
    <t>Altoona</t>
  </si>
  <si>
    <t>Alpha Metals</t>
  </si>
  <si>
    <t>Alpha Metals Korea Ltd.</t>
  </si>
  <si>
    <t>Alpha Metals Taiwan</t>
  </si>
  <si>
    <t>An Vinh Joint Stock Mineral Processing Company</t>
  </si>
  <si>
    <t>CID002703</t>
  </si>
  <si>
    <t>Quy Hop</t>
  </si>
  <si>
    <t>Nghệ An</t>
  </si>
  <si>
    <t>Beerse</t>
  </si>
  <si>
    <t>Berango</t>
  </si>
  <si>
    <t>Bizkaia</t>
  </si>
  <si>
    <t>Brand IMLI</t>
  </si>
  <si>
    <t>Pangkal Pinang</t>
  </si>
  <si>
    <t>Kepulauan Bangka Belitung</t>
  </si>
  <si>
    <t>Brand RBT</t>
  </si>
  <si>
    <t>Sungailiat</t>
  </si>
  <si>
    <t>Chengfeng Metals Co Pte Ltd</t>
  </si>
  <si>
    <t>Gejiu</t>
  </si>
  <si>
    <t>Chenzhou Yun Xiang mining limited liability company</t>
  </si>
  <si>
    <t>Chifeng</t>
  </si>
  <si>
    <t>China Tin (Hechi)</t>
  </si>
  <si>
    <t>Laibin</t>
  </si>
  <si>
    <t>Guangxi Zhuangzu Zizhiqu</t>
  </si>
  <si>
    <t>China Tin Lai Ben Smelter Co., Ltd.</t>
  </si>
  <si>
    <t>China Yunnan Tin Co Ltd.</t>
  </si>
  <si>
    <t>Cookson</t>
  </si>
  <si>
    <t>Cookson (Alpha Metals Taiwan)</t>
  </si>
  <si>
    <t>Cookson Alpha Metals (Shenzhen) Co., Ltd.</t>
  </si>
  <si>
    <t>São José</t>
  </si>
  <si>
    <t>Santa Catarina</t>
  </si>
  <si>
    <t>CRM Fundição De Metais E Comércio De Equipamentos Eletrônicos Do Brasil Ltda</t>
  </si>
  <si>
    <t>Toledo</t>
  </si>
  <si>
    <t>CV Nurjanah</t>
  </si>
  <si>
    <t>Pemali</t>
  </si>
  <si>
    <t>CV Serumpun Sebalai</t>
  </si>
  <si>
    <t>Pangkalan Baru</t>
  </si>
  <si>
    <t>Dongguan CiEXPO Environmental Engineering Co., Ltd.</t>
  </si>
  <si>
    <t>CID003356</t>
  </si>
  <si>
    <t>Dongguan</t>
  </si>
  <si>
    <t>Dowa Metaltech Co., Ltd.</t>
  </si>
  <si>
    <t>Yangon</t>
  </si>
  <si>
    <t>Electro-Mechanical Facility of the Cao Bang Minerals &amp; Metallurgy Joint Stock Company</t>
  </si>
  <si>
    <t>CID002572</t>
  </si>
  <si>
    <t>Tinh Tuc</t>
  </si>
  <si>
    <t>Cao Bằng</t>
  </si>
  <si>
    <t>Oruro</t>
  </si>
  <si>
    <t>Empresa Metalúrgica Vinto</t>
  </si>
  <si>
    <t>Empressa Nacional de Fundiciones (ENAF)</t>
  </si>
  <si>
    <t>ENAF</t>
  </si>
  <si>
    <t>Ariquemes</t>
  </si>
  <si>
    <t>Rondônia</t>
  </si>
  <si>
    <t>Estanho de Rondônia S.A.</t>
  </si>
  <si>
    <t>Fabrica Auricchio</t>
  </si>
  <si>
    <t>Mogi das Cruzes</t>
  </si>
  <si>
    <t>Fábrica Auricchio</t>
  </si>
  <si>
    <t>Chmielów</t>
  </si>
  <si>
    <t>Podkarpackie</t>
  </si>
  <si>
    <t>Funsur Smelter</t>
  </si>
  <si>
    <t>Paracas</t>
  </si>
  <si>
    <t>Ika</t>
  </si>
  <si>
    <t>Gejiu City Datun Chengfeng Smelter</t>
  </si>
  <si>
    <t>Gejiu City Fuxiang Industry and Trade Co., Ltd.</t>
  </si>
  <si>
    <t>CID003410</t>
  </si>
  <si>
    <t>Gejiu Fuxiang Gongmao Co., Ltd.</t>
  </si>
  <si>
    <t>Gejiu Kai Meng Industry and Trade LLC</t>
  </si>
  <si>
    <t>CID000942</t>
  </si>
  <si>
    <t>Gejiu Yunxin Nonferrous Electrolysis Co., Ltd.</t>
  </si>
  <si>
    <t>CID001908</t>
  </si>
  <si>
    <t>Gejiu Zi-Li</t>
  </si>
  <si>
    <t>Gejiu Zili Mining And Metallurgy Co., Ltd.</t>
  </si>
  <si>
    <t>CID000555</t>
  </si>
  <si>
    <t>Guang Xi Liu Xhou</t>
  </si>
  <si>
    <t>Guang Xi Liu Zhou</t>
  </si>
  <si>
    <t>Chaozhou</t>
  </si>
  <si>
    <t>GuangXi China Tin</t>
  </si>
  <si>
    <t>Guangxi Hua Shu Dan CO., LTD.</t>
  </si>
  <si>
    <t>Hulterworth Smelter</t>
  </si>
  <si>
    <t>Butterworth</t>
  </si>
  <si>
    <t>Pulau Pinang</t>
  </si>
  <si>
    <t>Ikuno Tin Smelter</t>
  </si>
  <si>
    <t>INDONESIAN STATE TIN CORPORATION MENTOK SMELTER</t>
  </si>
  <si>
    <t>Mentok</t>
  </si>
  <si>
    <t>Indra Eramulti Logam</t>
  </si>
  <si>
    <t>Jiangxi Nanshan</t>
  </si>
  <si>
    <t>Ganzhou</t>
  </si>
  <si>
    <t>Kai Union Industry and Trade Co., Ltd. (China)</t>
  </si>
  <si>
    <t>Kai Unita Trade Limited Liability Company</t>
  </si>
  <si>
    <t>Kaimeng (Gejiu) Industry and Trade Co., Ltd.</t>
  </si>
  <si>
    <t>Kundur Smelter</t>
  </si>
  <si>
    <t>Kundur</t>
  </si>
  <si>
    <t>Riau</t>
  </si>
  <si>
    <t>Liuzhhou China Tin</t>
  </si>
  <si>
    <t>Melt Metais e Ligas S.A.</t>
  </si>
  <si>
    <t>CID002500</t>
  </si>
  <si>
    <t>Mentok Smelter</t>
  </si>
  <si>
    <t>Metallic Materials Branch of Guangxi China Tin Group Co.,Ltd.</t>
  </si>
  <si>
    <t>Twinsburg</t>
  </si>
  <si>
    <t>Metallo Belgium N.V.</t>
  </si>
  <si>
    <t>Metallo Spain S.L.U.</t>
  </si>
  <si>
    <t>Bairro Guarapiranga</t>
  </si>
  <si>
    <t>Mining and processing tin-tungsten ore Giang Son - VQB Co., Ltd.</t>
  </si>
  <si>
    <t>VQB Mineral and Trading Group JSC</t>
  </si>
  <si>
    <t>CID002015</t>
  </si>
  <si>
    <t>Hanoi</t>
  </si>
  <si>
    <t>Ha Noi</t>
  </si>
  <si>
    <t>Lubumbashi</t>
  </si>
  <si>
    <t>Haut-Katanga</t>
  </si>
  <si>
    <t>CID002858</t>
  </si>
  <si>
    <t>MSC</t>
  </si>
  <si>
    <t>Nankang Nanshan Tin Manufactory Co., Ltd.</t>
  </si>
  <si>
    <t>Nanshan Tin Co. Ltd.</t>
  </si>
  <si>
    <t>Nghe Tinh Non-Ferrous Metals Joint Stock Company</t>
  </si>
  <si>
    <t>CID002573</t>
  </si>
  <si>
    <t>Novosibirsk Processing Plant Ltd.</t>
  </si>
  <si>
    <t>Novosibirsk Tin Combine</t>
  </si>
  <si>
    <t>CID001305</t>
  </si>
  <si>
    <t>Nongkham Sriracha</t>
  </si>
  <si>
    <t>Chon Buri</t>
  </si>
  <si>
    <t>Rosario</t>
  </si>
  <si>
    <t>Cavite</t>
  </si>
  <si>
    <t>OMSA</t>
  </si>
  <si>
    <t>Operaciones Metalúrgicas S.A.</t>
  </si>
  <si>
    <t>Pongpipat Company Limited</t>
  </si>
  <si>
    <t>CID003208</t>
  </si>
  <si>
    <t>Precious Minerals and Smelting Limited</t>
  </si>
  <si>
    <t>CID003409</t>
  </si>
  <si>
    <t>Jagdalpur</t>
  </si>
  <si>
    <t>Chhattisgarh</t>
  </si>
  <si>
    <t>Lintang</t>
  </si>
  <si>
    <t>Badau</t>
  </si>
  <si>
    <t>Air Mesu</t>
  </si>
  <si>
    <t>Pangkalpinang</t>
  </si>
  <si>
    <t>PT Bangka Tin Industry</t>
  </si>
  <si>
    <t>CID001419</t>
  </si>
  <si>
    <t>Belitung</t>
  </si>
  <si>
    <t>Batam</t>
  </si>
  <si>
    <t>Kepulauan Riau</t>
  </si>
  <si>
    <t>PT Indora Ermulti</t>
  </si>
  <si>
    <t>PT Indra Eramult Logam Industri</t>
  </si>
  <si>
    <t>Mentawak</t>
  </si>
  <si>
    <t>PT Panca Mega Persada</t>
  </si>
  <si>
    <t>CID001457</t>
  </si>
  <si>
    <t>Tukak Sadai</t>
  </si>
  <si>
    <t>PT Tambang Timah</t>
  </si>
  <si>
    <t>Tempilang</t>
  </si>
  <si>
    <t>PT Tinindo Inter Nusa</t>
  </si>
  <si>
    <t>CID001490</t>
  </si>
  <si>
    <t>PT Tirus Putra Mandiri</t>
  </si>
  <si>
    <t>CID002478</t>
  </si>
  <si>
    <t>Bogor</t>
  </si>
  <si>
    <t>Jawa Barat</t>
  </si>
  <si>
    <t>Sumping Desa Batu Peyu</t>
  </si>
  <si>
    <t>Longtan Shiang Taoyuan</t>
  </si>
  <si>
    <t>Smelting Branch of Yunnan Tin Company Ltd</t>
  </si>
  <si>
    <t>Piracicaba</t>
  </si>
  <si>
    <t>Thai Solder Industry Corp., Ltd.</t>
  </si>
  <si>
    <t>Amphur Muang</t>
  </si>
  <si>
    <t>Phuket</t>
  </si>
  <si>
    <t>Thailand Smelting &amp; Refining Co Ltd</t>
  </si>
  <si>
    <t>The Gejiu cloud new colored electrolytic</t>
  </si>
  <si>
    <t>Tin Products Manufacturing Co.LTD. of YTCL</t>
  </si>
  <si>
    <t>West Chester</t>
  </si>
  <si>
    <t>Toboca/ Paranapenema</t>
  </si>
  <si>
    <t>Tuyen Quang Non-Ferrous Metals Joint Stock Company</t>
  </si>
  <si>
    <t>CID002574</t>
  </si>
  <si>
    <t>Tan Quang</t>
  </si>
  <si>
    <t>Tuyên Quang</t>
  </si>
  <si>
    <t>Unit Timah Kundur PT Tambang</t>
  </si>
  <si>
    <t>White Solder Metalurgia e Mineração Ltda.</t>
  </si>
  <si>
    <t>White Solder Metalurgica</t>
  </si>
  <si>
    <t>XiHai - Liuzhou China Tin Group Co ltd</t>
  </si>
  <si>
    <t>YTCL</t>
  </si>
  <si>
    <t>Yunan Gejiu Yunxin Electrolyze Limited</t>
  </si>
  <si>
    <t>Yunnan Adventure Co., Ltd.</t>
  </si>
  <si>
    <t>Yunnan Chengfeng</t>
  </si>
  <si>
    <t>YunNan Gejiu Yunxin Electrolyze Limited</t>
  </si>
  <si>
    <t>Yunnan Gejiu Zili Metallurgy Co. Ltd.</t>
  </si>
  <si>
    <t>Yunnan ride non-ferrous metal co., LTD</t>
  </si>
  <si>
    <t>Yunnan Tin Company Limited</t>
  </si>
  <si>
    <t>Yunnan Tin Company, Ltd.</t>
  </si>
  <si>
    <t>Yunnan wind Nonferrous Metals Co., Ltd.</t>
  </si>
  <si>
    <t>Yunnan Xi YE</t>
  </si>
  <si>
    <t>Yunnan Yunfan Non-ferrous Metals Co., Ltd.</t>
  </si>
  <si>
    <t>CID003397</t>
  </si>
  <si>
    <t>Yuntinic Resources</t>
  </si>
  <si>
    <t>YUNXIN colored electrolysis Company Limited</t>
  </si>
  <si>
    <t>云南锡业股份有限公司锡业分公司</t>
  </si>
  <si>
    <t>Toyama City</t>
  </si>
  <si>
    <t>Toyama</t>
  </si>
  <si>
    <t>A.L.M.T. TUNGSTEN Corp.</t>
  </si>
  <si>
    <t>ACL Metais Eireli</t>
  </si>
  <si>
    <t>CID002833</t>
  </si>
  <si>
    <t>Araçariguama</t>
  </si>
  <si>
    <t>Albasteel Industria e Comercio de Ligas Para Fundicao Ltd.</t>
  </si>
  <si>
    <t>CID003427</t>
  </si>
  <si>
    <t>Allied Material Corporation</t>
  </si>
  <si>
    <t>ALMT Corp</t>
  </si>
  <si>
    <t>ALMT Sumitomo Group</t>
  </si>
  <si>
    <t>Artek LLC</t>
  </si>
  <si>
    <t>CID003553</t>
  </si>
  <si>
    <t>Moscow</t>
  </si>
  <si>
    <t>Vinh Bao District</t>
  </si>
  <si>
    <t>Hai Phong</t>
  </si>
  <si>
    <t>ATI Metalworking Products</t>
  </si>
  <si>
    <t>Huntsville</t>
  </si>
  <si>
    <t>Alabama</t>
  </si>
  <si>
    <t>ATI Tungsten Materials</t>
  </si>
  <si>
    <t>Chaozhou Xianglu Tungsten Industry Co., Ltd.</t>
  </si>
  <si>
    <t>Chenzhou Diamond Tungsten Products Co., Ltd.</t>
  </si>
  <si>
    <t>China Molybdenum Co., Ltd.</t>
  </si>
  <si>
    <t>China MuYe Tungsten Co,. Ltd.</t>
  </si>
  <si>
    <t>CNMC (Guangxi) PGMA Co., Ltd.</t>
  </si>
  <si>
    <t>CID000281</t>
  </si>
  <si>
    <t>Hezhou</t>
  </si>
  <si>
    <t>Araquari</t>
  </si>
  <si>
    <t>DONGKUK INDUSTRIES CO., LTD.</t>
  </si>
  <si>
    <t>CID004060</t>
  </si>
  <si>
    <t>Gyeongju-si</t>
  </si>
  <si>
    <t>Gyeongsangbuk-do</t>
  </si>
  <si>
    <t>Longyan</t>
  </si>
  <si>
    <t>Fujian Xinlu Tungsten</t>
  </si>
  <si>
    <t>GEM Co., Ltd.</t>
  </si>
  <si>
    <t>Towanda</t>
  </si>
  <si>
    <t>GTP</t>
  </si>
  <si>
    <t>Han River Pelican State Alloy Co., Ltd.</t>
  </si>
  <si>
    <t>HANNAE FOR T Co., Ltd.</t>
  </si>
  <si>
    <t>CID003978</t>
  </si>
  <si>
    <t>Dangjin-si</t>
  </si>
  <si>
    <t>Human Chun-Chang non-ferrous Smelting &amp; Concentrating Co., Ltd.</t>
  </si>
  <si>
    <t>Hunan Chunchang Nonferrous Metals Co., Ltd.</t>
  </si>
  <si>
    <t>Hydrometallurg, JSC</t>
  </si>
  <si>
    <t>CID002649</t>
  </si>
  <si>
    <t>Nalchik</t>
  </si>
  <si>
    <t>Kabardino-Balkarskaya Respublika</t>
  </si>
  <si>
    <t>Akita City</t>
  </si>
  <si>
    <t>Xiushui</t>
  </si>
  <si>
    <t>Jiangxi Minmetals Gao'an Non-ferrous Metals Co., Ltd.</t>
  </si>
  <si>
    <t>CID002313</t>
  </si>
  <si>
    <t>Gao'an</t>
  </si>
  <si>
    <t>Tonggu</t>
  </si>
  <si>
    <t>Jiangxi Tungsten Co Ltd</t>
  </si>
  <si>
    <t>Jiangxi Tungsten Industry Group Co. Ltd.</t>
  </si>
  <si>
    <t>Jingmen Dewei GEM Tungsten Resources Recycling Co., Ltd.</t>
  </si>
  <si>
    <t>JSC "Kirovgrad Hard Alloys Plant"</t>
  </si>
  <si>
    <t>CID003408</t>
  </si>
  <si>
    <t>Kirovgrad</t>
  </si>
  <si>
    <t>Fallon</t>
  </si>
  <si>
    <t>Nevada</t>
  </si>
  <si>
    <t>Fangliao</t>
  </si>
  <si>
    <t>Pingtung</t>
  </si>
  <si>
    <t>LLC Vostok</t>
  </si>
  <si>
    <t>CID003643</t>
  </si>
  <si>
    <t>Kostroma</t>
  </si>
  <si>
    <t>Kostromskaya oblast'</t>
  </si>
  <si>
    <t>Nanfeng Xiaozhai</t>
  </si>
  <si>
    <t>Dai Tu</t>
  </si>
  <si>
    <t>Thái Nguyên</t>
  </si>
  <si>
    <t>Masan Tungsten Chemical LLC (MTC)</t>
  </si>
  <si>
    <t>Moliren Ltd.</t>
  </si>
  <si>
    <t>CID002845</t>
  </si>
  <si>
    <t>Roshal</t>
  </si>
  <si>
    <t>Nam Viet Cromit Joint Stock Company</t>
  </si>
  <si>
    <t>CID004034</t>
  </si>
  <si>
    <t>Trieu Son</t>
  </si>
  <si>
    <t>Thanh Hóa</t>
  </si>
  <si>
    <t>Nan Viet Ferrochrome Co., Ltd.</t>
  </si>
  <si>
    <t>Depew</t>
  </si>
  <si>
    <t>NPP Tyazhmetprom LLC</t>
  </si>
  <si>
    <t>CID003416</t>
  </si>
  <si>
    <t>Kopeysk</t>
  </si>
  <si>
    <t>Chelyabinskaya Oblast'</t>
  </si>
  <si>
    <t>Nui Phao H.C. Starck Tungsten Chemicals Manufacturing LLC</t>
  </si>
  <si>
    <t>OOO “Technolom” 1</t>
  </si>
  <si>
    <t>CID003614</t>
  </si>
  <si>
    <t>Ramenskoe</t>
  </si>
  <si>
    <t>OOO “Technolom” 2</t>
  </si>
  <si>
    <t>CID003612</t>
  </si>
  <si>
    <t>Marilao</t>
  </si>
  <si>
    <t>Bulacan</t>
  </si>
  <si>
    <t>Song Cong</t>
  </si>
  <si>
    <t>Unecha Refractory metals plant</t>
  </si>
  <si>
    <t>CID002724</t>
  </si>
  <si>
    <t>Unecha</t>
  </si>
  <si>
    <t>Bryanskaya oblast'</t>
  </si>
  <si>
    <t>WBH</t>
  </si>
  <si>
    <t>St. Martin i-S</t>
  </si>
  <si>
    <t>Steiermark</t>
  </si>
  <si>
    <t>WBH,Wolfram [Austria]</t>
  </si>
  <si>
    <t>Wolfram Bergbau und Hütten AG</t>
  </si>
  <si>
    <t>Xiamen H.C.</t>
  </si>
  <si>
    <t>Xiamen</t>
  </si>
  <si>
    <t>YUDU ANSHENG TUNGSTEN CO., LTD.</t>
  </si>
  <si>
    <t>CID003662</t>
  </si>
  <si>
    <t>Ganzhou City</t>
  </si>
  <si>
    <t>Zhangyuan Tungsten Co Ltd</t>
  </si>
  <si>
    <t>洛阳栾川钼业集团钨业有限公司</t>
  </si>
  <si>
    <t>CRUDE COBALT REFINER</t>
  </si>
  <si>
    <t>Chuzhou</t>
  </si>
  <si>
    <t>CDM Lubumbashi</t>
  </si>
  <si>
    <t>STE CONGO DONGFANG INTERNATIONAL MINING SAS</t>
  </si>
  <si>
    <t>CID003430</t>
  </si>
  <si>
    <t>Chizhou</t>
  </si>
  <si>
    <t>Chizhou Xi’en New Material Technology Co., Ltd.</t>
  </si>
  <si>
    <t>Marrakech</t>
  </si>
  <si>
    <t>Marrakech-Safi</t>
  </si>
  <si>
    <t>Complexe hydrométallurgique de Guemassa</t>
  </si>
  <si>
    <t>Toufen</t>
  </si>
  <si>
    <t>Miaoli</t>
  </si>
  <si>
    <t>Ulsan</t>
  </si>
  <si>
    <t>Cosmo EcoChem Co., Ltd.</t>
  </si>
  <si>
    <t>Toamasina</t>
  </si>
  <si>
    <t>Mardin</t>
  </si>
  <si>
    <t>Eti Bakır A.S</t>
  </si>
  <si>
    <t>Eti Bakır A.Ş</t>
  </si>
  <si>
    <t>Fairsky Industrial Co., Limited</t>
  </si>
  <si>
    <t>CID003469</t>
  </si>
  <si>
    <t>Baoding</t>
  </si>
  <si>
    <t>Hebei Sheng</t>
  </si>
  <si>
    <t>Fort Saskatchewan Metals Facility</t>
  </si>
  <si>
    <t>CID003242</t>
  </si>
  <si>
    <t>Toronto</t>
  </si>
  <si>
    <t>Freeport Kokkola</t>
  </si>
  <si>
    <t>Kokkola</t>
  </si>
  <si>
    <t>Mellersta Österbotten</t>
  </si>
  <si>
    <t>Longyan City</t>
  </si>
  <si>
    <t>Gangzhou Yi Hao Umicore Industry Co.</t>
  </si>
  <si>
    <t>CID003227</t>
  </si>
  <si>
    <t>Taixing</t>
  </si>
  <si>
    <t>Glencore Nikkelverk Refinery</t>
  </si>
  <si>
    <t>CID003403</t>
  </si>
  <si>
    <t>Kristiansand</t>
  </si>
  <si>
    <t>Aust-Agder</t>
  </si>
  <si>
    <t>Jiangmen City</t>
  </si>
  <si>
    <t>Yulin</t>
  </si>
  <si>
    <t>Tongren</t>
  </si>
  <si>
    <t>Guizhou Sheng</t>
  </si>
  <si>
    <t>Guizhou Red Star Electronic Material Co., Ltd.</t>
  </si>
  <si>
    <t>CID004391</t>
  </si>
  <si>
    <t>Harima Refinery</t>
  </si>
  <si>
    <t>Kako-gun</t>
  </si>
  <si>
    <t>Hefei Rongjie Metal Technology Co., Ltd.</t>
  </si>
  <si>
    <t>CID003571</t>
  </si>
  <si>
    <t>Hefei</t>
  </si>
  <si>
    <t>Hunan Brunp Recycling Technology Co., Ltd.</t>
  </si>
  <si>
    <t>CID003219</t>
  </si>
  <si>
    <t>Hunan Hina Advanced Material Co., Ltd.</t>
  </si>
  <si>
    <t>Yiyang</t>
  </si>
  <si>
    <t>Hunan Jinxin New Materials Co., Ltd.</t>
  </si>
  <si>
    <t>Hunan Shiji Yintian New Material Co., Ltd.</t>
  </si>
  <si>
    <t>CID003467</t>
  </si>
  <si>
    <t>Hunan Zoomwe New Energy Science &amp; Technology Co., Ltd.</t>
  </si>
  <si>
    <t>ICoNiChem</t>
  </si>
  <si>
    <t>UNITED KINGDOM OF GREAT BRITAIN AND NORTHERN IRELAND</t>
  </si>
  <si>
    <t>CID003491</t>
  </si>
  <si>
    <t>Widnes</t>
  </si>
  <si>
    <t>Cheshire West and Chester</t>
  </si>
  <si>
    <t>Jiana</t>
  </si>
  <si>
    <t>Jiangsu Cobalt Nickel Metal (KLK)</t>
  </si>
  <si>
    <t>Jiangsu KLK Cobalt Nickel Metal Co., Ltd.</t>
  </si>
  <si>
    <t>Haimen</t>
  </si>
  <si>
    <t>Jiangxi Rui da Xinnengyuan Technology Co., Ltd.</t>
  </si>
  <si>
    <t>CID003447</t>
  </si>
  <si>
    <t>Jingmen</t>
  </si>
  <si>
    <t>JSC Kolskaya Mining and Metallurgical Company (Kola MMC)</t>
  </si>
  <si>
    <t>CID003233</t>
  </si>
  <si>
    <t>Monchegorsk</t>
  </si>
  <si>
    <t>Murmanskaya oblast'</t>
  </si>
  <si>
    <t>Kolwezi</t>
  </si>
  <si>
    <t>Lualaba</t>
  </si>
  <si>
    <t>Kasombo Minerals (SPRL) - MIKAS Huayou</t>
  </si>
  <si>
    <t>LA MINIERE DE KASOMBO SAS</t>
  </si>
  <si>
    <t>CID003276</t>
  </si>
  <si>
    <t>Kisanfu</t>
  </si>
  <si>
    <t>Kola Mining and Metallurgical Company</t>
  </si>
  <si>
    <t>Kolwezi Tailings (KMT, aka Kingamyambo Musonoi Tailings)</t>
  </si>
  <si>
    <t>La Miniere de Kambove</t>
  </si>
  <si>
    <t>La Miniere de Kasombo</t>
  </si>
  <si>
    <t>CID004393</t>
  </si>
  <si>
    <t>CID003704</t>
  </si>
  <si>
    <t>Lubumbashi (Mine de L’Etoile)</t>
  </si>
  <si>
    <t>Luilu Metallurgical Plant</t>
  </si>
  <si>
    <t>Maolian</t>
  </si>
  <si>
    <t>Tianjin</t>
  </si>
  <si>
    <t>Tianjin Shi</t>
  </si>
  <si>
    <t>Mechema Chemicals (Thailand) Co., Ltd.</t>
  </si>
  <si>
    <t>CID003537</t>
  </si>
  <si>
    <t>Mechema Chemicals shang-yu</t>
  </si>
  <si>
    <t>CID003536</t>
  </si>
  <si>
    <t>Shaoxing</t>
  </si>
  <si>
    <t>Mechema Korea, Co., Ltd.</t>
  </si>
  <si>
    <t>CID003535</t>
  </si>
  <si>
    <t>Mechema Taiwan Plant 1</t>
  </si>
  <si>
    <t>CID003533</t>
  </si>
  <si>
    <t>METAL MINES SARL</t>
  </si>
  <si>
    <t>CID003385</t>
  </si>
  <si>
    <t>Likasi</t>
  </si>
  <si>
    <t>Metalkol</t>
  </si>
  <si>
    <t>MIKAS</t>
  </si>
  <si>
    <t>Minara Resources Pty</t>
  </si>
  <si>
    <t>Laverton</t>
  </si>
  <si>
    <t>Minara Resources Pty Ltd.</t>
  </si>
  <si>
    <t>Tazenakht</t>
  </si>
  <si>
    <t>Drâa-Tafilalet</t>
  </si>
  <si>
    <t>MKM - La Miniere de Kalumbwe Myunga</t>
  </si>
  <si>
    <t>CID003464</t>
  </si>
  <si>
    <t>MKM - La Minière de Kalumbwe Myunga</t>
  </si>
  <si>
    <t>Mutanda Mining SPRL</t>
  </si>
  <si>
    <t>CID003301</t>
  </si>
  <si>
    <t>Nadezhda Metallurgical Plant (named after B.I. Kolesnikov) of the Polar Division of PJSC MMC Norilsk Nickel</t>
  </si>
  <si>
    <t>Nadezhda Metallurgical Plant of MMC Norilsk Nickel's Polar Division</t>
  </si>
  <si>
    <t>CID004011</t>
  </si>
  <si>
    <t>Norilsk</t>
  </si>
  <si>
    <t>CID004033</t>
  </si>
  <si>
    <t>Nanjing Hanrui Cobalt</t>
  </si>
  <si>
    <t>CID003252</t>
  </si>
  <si>
    <t>Nanjing</t>
  </si>
  <si>
    <t>Nantong Xinwei</t>
  </si>
  <si>
    <t>Nantong Xinwei Nickel Cobalt Technology Development Co., Ltd.</t>
  </si>
  <si>
    <t>CID003221</t>
  </si>
  <si>
    <t>Haimei</t>
  </si>
  <si>
    <t>New Era Group Zhejiang Zhongneng Cycle Technology Co., Ltd.</t>
  </si>
  <si>
    <t>New Providence Metals Marketing Inc.</t>
  </si>
  <si>
    <t>Niihama Nickel and Cobalt Facility</t>
  </si>
  <si>
    <t>Niihama</t>
  </si>
  <si>
    <t>Niihama Nickel Refinery</t>
  </si>
  <si>
    <t>Ningbo</t>
  </si>
  <si>
    <t>Ningbo Yanmen Chemical Co., Ltd.</t>
  </si>
  <si>
    <t>CID003422</t>
  </si>
  <si>
    <t>Harvjavalta</t>
  </si>
  <si>
    <t>Satakunta</t>
  </si>
  <si>
    <t>Port Colborne</t>
  </si>
  <si>
    <t>PT Mechema Indonesia</t>
  </si>
  <si>
    <t>CID003538</t>
  </si>
  <si>
    <t>Bekasi</t>
  </si>
  <si>
    <t>Quzhou</t>
  </si>
  <si>
    <t>Ruashi</t>
  </si>
  <si>
    <t>Ruashi Mining SAS</t>
  </si>
  <si>
    <t>CID003442</t>
  </si>
  <si>
    <t>Luano</t>
  </si>
  <si>
    <t>Sherritt</t>
  </si>
  <si>
    <t>Sumitomo Metal Mining</t>
  </si>
  <si>
    <t>Tenke Fungrume Mining (TFM)</t>
  </si>
  <si>
    <t>Tenke Fungurume</t>
  </si>
  <si>
    <t>The Ambatovy</t>
  </si>
  <si>
    <t>Olen</t>
  </si>
  <si>
    <t>Vale – Long Harbour Processing Plant (LHPP)</t>
  </si>
  <si>
    <t>CID003584</t>
  </si>
  <si>
    <t>Long Harbour</t>
  </si>
  <si>
    <t>Newfoundland and Labrador</t>
  </si>
  <si>
    <t>Vale New Caledonia</t>
  </si>
  <si>
    <t>NEW CALEDONIA</t>
  </si>
  <si>
    <t>CID003303</t>
  </si>
  <si>
    <t>Le Mont-Dore</t>
  </si>
  <si>
    <t>South Province</t>
  </si>
  <si>
    <t>Vale Nouvelle-Caledonie S.A.S</t>
  </si>
  <si>
    <t>Vital Materials Plant</t>
  </si>
  <si>
    <t>CID003875</t>
  </si>
  <si>
    <t>Qingyuan City</t>
  </si>
  <si>
    <t>Vital Materials Workshop</t>
  </si>
  <si>
    <t>CID003803</t>
  </si>
  <si>
    <t>W&amp;Q Metal Products Co., Limited</t>
  </si>
  <si>
    <t>CID003640</t>
  </si>
  <si>
    <t>Xiangtan Huacheng Nickel Cobalt New Material Co., Ltd.</t>
  </si>
  <si>
    <t>CID003466</t>
  </si>
  <si>
    <t>Xiangtan</t>
  </si>
  <si>
    <t>Xiongfeng</t>
  </si>
  <si>
    <t>XTC New Energy Materials (Xiamen) LTD.</t>
  </si>
  <si>
    <t>CID003376</t>
  </si>
  <si>
    <t>Zhejiang Huayou Cobalt Co., Ltd.</t>
  </si>
  <si>
    <t>Tongxiang</t>
  </si>
  <si>
    <t>Zhejiang Power New Energy Materials Co., Ltd.</t>
  </si>
  <si>
    <t>CID003702</t>
  </si>
  <si>
    <t>Zhuji City</t>
  </si>
  <si>
    <t>Zhejiang Zhongjin Greatpower Lithium-Battery Industrial Corporation Co., Ltd.</t>
  </si>
  <si>
    <t>Zhuhai</t>
  </si>
  <si>
    <t>Arctic Minerals, LLC</t>
  </si>
  <si>
    <t>CID003592</t>
  </si>
  <si>
    <t>Jeffersonville</t>
  </si>
  <si>
    <t>Indiana</t>
  </si>
  <si>
    <t>DARUKA INTERNATIONAL</t>
  </si>
  <si>
    <t>CID003621</t>
  </si>
  <si>
    <t>Pune</t>
  </si>
  <si>
    <t>Bhilwara</t>
  </si>
  <si>
    <t>Rajasthan</t>
  </si>
  <si>
    <t>DARUKA MINERALS</t>
  </si>
  <si>
    <t>CID003626</t>
  </si>
  <si>
    <t>Koderma</t>
  </si>
  <si>
    <t>Jharkhand</t>
  </si>
  <si>
    <t>G. K. INTERNATIONAL</t>
  </si>
  <si>
    <t>CID003623</t>
  </si>
  <si>
    <t>Kolkata</t>
  </si>
  <si>
    <t>West Bengal</t>
  </si>
  <si>
    <t>HEBEI LINGSHOU COUNTY ZHONGKE MINERAL POWDER CO., LTD.</t>
  </si>
  <si>
    <t>CID003979</t>
  </si>
  <si>
    <t>Shijiazhuang</t>
  </si>
  <si>
    <t>Hunan Rongtai New Material Co., Ltd.</t>
  </si>
  <si>
    <t>CID003980</t>
  </si>
  <si>
    <t>Yueyang</t>
  </si>
  <si>
    <t>Imerys Canada, Inc.</t>
  </si>
  <si>
    <t>CID003589</t>
  </si>
  <si>
    <t>Montreal</t>
  </si>
  <si>
    <t>Imerys Mica Kings Mountain, Inc.</t>
  </si>
  <si>
    <t>CID003591</t>
  </si>
  <si>
    <t>Kings Mountain</t>
  </si>
  <si>
    <t>JSC “Sludyanaya Fabrika”</t>
  </si>
  <si>
    <t>CID003664</t>
  </si>
  <si>
    <t>Saint-Petersburg</t>
  </si>
  <si>
    <t>Sankt-Peterburg</t>
  </si>
  <si>
    <t>LAXIM MINERALS CORPORATION</t>
  </si>
  <si>
    <t>CID003624</t>
  </si>
  <si>
    <t>Mica Electrical Material (Luhe) Co., Ltd.</t>
  </si>
  <si>
    <t>CID003987</t>
  </si>
  <si>
    <t>Shanwei</t>
  </si>
  <si>
    <t>Minerals i Derivats, S.A.</t>
  </si>
  <si>
    <t>CID003985</t>
  </si>
  <si>
    <t>L'Arboc</t>
  </si>
  <si>
    <t>Tarragona</t>
  </si>
  <si>
    <t>MODI MICA ENTERPRISES</t>
  </si>
  <si>
    <t>Modi Mica Enterprises</t>
  </si>
  <si>
    <t>CID003513</t>
  </si>
  <si>
    <t>Nanjing Jinyun Mica Ltd.</t>
  </si>
  <si>
    <t>CID003787</t>
  </si>
  <si>
    <t>Pachisia &amp; Co.</t>
  </si>
  <si>
    <t>CID003599</t>
  </si>
  <si>
    <t>Southeastern Performance Minerals, LLC</t>
  </si>
  <si>
    <t>CID003590</t>
  </si>
  <si>
    <t>Sandersville</t>
  </si>
  <si>
    <t>Georgia</t>
  </si>
  <si>
    <t>SUBLIME MICA EXPORTS</t>
  </si>
  <si>
    <t>CID003629</t>
  </si>
  <si>
    <t>Gudur</t>
  </si>
  <si>
    <t>Andhra Pradesh</t>
  </si>
  <si>
    <t>The Jai Mica Supply Co., PVT Ltd.</t>
  </si>
  <si>
    <t>CID004067</t>
  </si>
  <si>
    <t>Giridih</t>
  </si>
  <si>
    <t>Jharkland</t>
  </si>
  <si>
    <t>The JAI Mica Supply Company Limited</t>
  </si>
  <si>
    <t>Von Roll Brazil Ltd.</t>
  </si>
  <si>
    <t>VON ROLL BRAZIL LTDA</t>
  </si>
  <si>
    <t>CID003593</t>
  </si>
  <si>
    <t>Maracanaú</t>
  </si>
  <si>
    <t>Ceará</t>
  </si>
  <si>
    <t>Von Roll do Brasil Ltda</t>
  </si>
  <si>
    <t>Toyokawa</t>
  </si>
  <si>
    <t>Aichi</t>
  </si>
  <si>
    <t>Shinshiro</t>
  </si>
  <si>
    <t>Toyohashi</t>
  </si>
  <si>
    <t>BASIS FOR REVISION</t>
  </si>
  <si>
    <t>DETAILS</t>
  </si>
  <si>
    <t>REVISION DATE</t>
  </si>
  <si>
    <t>SMELTER ADDED DATE</t>
  </si>
  <si>
    <t>Name correction</t>
  </si>
  <si>
    <t>Name changed to reflect legal entity</t>
  </si>
  <si>
    <t>1/20/2023</t>
  </si>
  <si>
    <t>12/21/2022</t>
  </si>
  <si>
    <t>11/28/2018</t>
  </si>
  <si>
    <t>CID003709</t>
  </si>
  <si>
    <t>Abazhou Gaoyuan Lithium Electric Material Co., Ltd.</t>
  </si>
  <si>
    <t>10/25/2022</t>
  </si>
  <si>
    <t>CID0040334</t>
  </si>
  <si>
    <t>Removed</t>
  </si>
  <si>
    <t>No longer an operating smelter / refiner</t>
  </si>
  <si>
    <t>6/22/2018</t>
  </si>
  <si>
    <t>Added</t>
  </si>
  <si>
    <t>Returned to operations as a smelter / refiner</t>
  </si>
  <si>
    <t>8/29/2012</t>
  </si>
  <si>
    <t>CID001758</t>
  </si>
  <si>
    <t>Soft Metais Ltda.</t>
  </si>
  <si>
    <t>Evidence obtained by RMI indicates company does not meet the RMI definition of a smelter or refiner</t>
  </si>
  <si>
    <t>4/30/2015</t>
  </si>
  <si>
    <t>CID003380</t>
  </si>
  <si>
    <t>PT Masbro Alam Stania</t>
  </si>
  <si>
    <t>4/22/2022</t>
  </si>
  <si>
    <t>CID000456</t>
  </si>
  <si>
    <t>Exotech Inc.</t>
  </si>
  <si>
    <t>CID002777</t>
  </si>
  <si>
    <t>SAXONIA Edelmetalle GmbH</t>
  </si>
  <si>
    <t>CID000362</t>
  </si>
  <si>
    <t>DODUCO Contacts and Refining GmbH</t>
  </si>
  <si>
    <t>11/15/2016</t>
  </si>
  <si>
    <t>7/13/2012</t>
  </si>
  <si>
    <t>3/28/2022</t>
  </si>
  <si>
    <t>3/15/2022</t>
  </si>
  <si>
    <t>CID003423</t>
  </si>
  <si>
    <t>Chemaf Usoke</t>
  </si>
  <si>
    <t>2/15/2022</t>
  </si>
  <si>
    <t>1/21/2022</t>
  </si>
  <si>
    <t>1/18/2022</t>
  </si>
  <si>
    <t>11/23/2021</t>
  </si>
  <si>
    <t>11/16/2015</t>
  </si>
  <si>
    <t>CID002870</t>
  </si>
  <si>
    <t>PT Lautan Harmonis Sejahtera</t>
  </si>
  <si>
    <t>CID002847</t>
  </si>
  <si>
    <t>Meta Materials</t>
  </si>
  <si>
    <t>NORTH MACEDONIA, REPUBLIC OF</t>
  </si>
  <si>
    <t>8/17/2021</t>
  </si>
  <si>
    <t>3/23/2016</t>
  </si>
  <si>
    <t>CID000092</t>
  </si>
  <si>
    <t>3/17/2017</t>
  </si>
  <si>
    <t>3/26/2019</t>
  </si>
  <si>
    <t>CID002848</t>
  </si>
  <si>
    <t>Gejiu Fengming Metallurgy Chemical Plant</t>
  </si>
  <si>
    <t>CID003195</t>
  </si>
  <si>
    <t>TSK Pretech</t>
  </si>
  <si>
    <t>5/25/2021</t>
  </si>
  <si>
    <t>6/28/2017</t>
  </si>
  <si>
    <t>4/27/2021</t>
  </si>
  <si>
    <t>CID002843</t>
  </si>
  <si>
    <t>Woltech Korea Co., Ltd.</t>
  </si>
  <si>
    <t>3/23/2021</t>
  </si>
  <si>
    <t>11/30/2020</t>
  </si>
  <si>
    <t>CID003182</t>
  </si>
  <si>
    <t>Hunan Litian Tungsten Industry Co., Ltd.</t>
  </si>
  <si>
    <t>2/16/2021</t>
  </si>
  <si>
    <t>CID001889</t>
  </si>
  <si>
    <t>Tejing (Vietnam) Tungsten Co., Ltd.</t>
  </si>
  <si>
    <t>CID002579</t>
  </si>
  <si>
    <t>Hunan Chuangda Vanadium Tungsten Co., Ltd. Wuji</t>
  </si>
  <si>
    <t>CID000499</t>
  </si>
  <si>
    <t>Fujian Jinxin Tungsten Co., Ltd.</t>
  </si>
  <si>
    <t>Value Trading</t>
  </si>
  <si>
    <t>9/30/2017</t>
  </si>
  <si>
    <t>CID000760</t>
  </si>
  <si>
    <t>Huichang Jinshunda Tin Co., Ltd.</t>
  </si>
  <si>
    <t>10/14/2020</t>
  </si>
  <si>
    <t>3/17/2020</t>
  </si>
  <si>
    <t>Mutanda Mining</t>
  </si>
  <si>
    <t>10/13/2020</t>
  </si>
  <si>
    <t>8/15/2017</t>
  </si>
  <si>
    <t>CID001977</t>
  </si>
  <si>
    <t>Umicore Brasil Ltda.</t>
  </si>
  <si>
    <t>CID002849</t>
  </si>
  <si>
    <t>Guanyang Guida Nonferrous Metal Smelting Plant</t>
  </si>
  <si>
    <t>8/18/2020</t>
  </si>
  <si>
    <t>CID003309</t>
  </si>
  <si>
    <t>Shu Powders Ltd.</t>
  </si>
  <si>
    <t>CID003419</t>
  </si>
  <si>
    <t>MJM SARLU</t>
  </si>
  <si>
    <t>4/30/2019</t>
  </si>
  <si>
    <t>the name is changed back today to correct an error in title of company</t>
  </si>
  <si>
    <t>8/17/2020</t>
  </si>
  <si>
    <t>8/13/2020</t>
  </si>
  <si>
    <t>7/30/2020</t>
  </si>
  <si>
    <t>7/21/2020</t>
  </si>
  <si>
    <t>6/27/2018</t>
  </si>
  <si>
    <t>CID002647</t>
  </si>
  <si>
    <t>Jiangxi Xianglu Tungsten Co., Ltd.</t>
  </si>
  <si>
    <t>CID003402</t>
  </si>
  <si>
    <t>CP Metals Inc.</t>
  </si>
  <si>
    <t>6/23/2020</t>
  </si>
  <si>
    <t>11/27/2018</t>
  </si>
  <si>
    <t>CID003448</t>
  </si>
  <si>
    <t>CID002095</t>
  </si>
  <si>
    <t>Xinhai Rendan Shaoguan Tungsten Co., Ltd.</t>
  </si>
  <si>
    <t>5/26/2020</t>
  </si>
  <si>
    <t>CID002568</t>
  </si>
  <si>
    <t>KEMET Blue Powder</t>
  </si>
  <si>
    <t>Quzhou Huayou Cobalt New Materials Company Limited</t>
  </si>
  <si>
    <t>CID000291</t>
  </si>
  <si>
    <t>Guangdong Rising Rare Metals-EO Materials Ltd.</t>
  </si>
  <si>
    <t>10/15/2019</t>
  </si>
  <si>
    <t>12/21/2012</t>
  </si>
  <si>
    <t>CID000328</t>
  </si>
  <si>
    <t>Daejin Indus Co., Ltd.</t>
  </si>
  <si>
    <t>3/29/2013</t>
  </si>
  <si>
    <t>CID003191</t>
  </si>
  <si>
    <t>Jiujiang Janny New Material Co., Ltd.</t>
  </si>
  <si>
    <t>CID002854</t>
  </si>
  <si>
    <t>Universal Precious Metals Refining Zambia</t>
  </si>
  <si>
    <t>ZAMBIA</t>
  </si>
  <si>
    <t>6/25/2019</t>
  </si>
  <si>
    <t>CID002815</t>
  </si>
  <si>
    <t>South-East Nonferrous Metal Company Limited of Hengyang City</t>
  </si>
  <si>
    <t>CID000306</t>
  </si>
  <si>
    <t>CV Gita Pesona</t>
  </si>
  <si>
    <t>5/15/2019</t>
  </si>
  <si>
    <t>CID000315</t>
  </si>
  <si>
    <t>CV United Smelting</t>
  </si>
  <si>
    <t>CID001434</t>
  </si>
  <si>
    <t>PT DS Jaya Abadi</t>
  </si>
  <si>
    <t>CID001471</t>
  </si>
  <si>
    <t>PT Sumber Jaya Indah</t>
  </si>
  <si>
    <t>9/30/2016</t>
  </si>
  <si>
    <t>CID002530</t>
  </si>
  <si>
    <t>PT Inti Stania Prima</t>
  </si>
  <si>
    <t>CID002592</t>
  </si>
  <si>
    <t>CV Dua Sekawan</t>
  </si>
  <si>
    <t>CID002829</t>
  </si>
  <si>
    <t>PT Kijang Jaya Mandiri</t>
  </si>
  <si>
    <t>CID001448</t>
  </si>
  <si>
    <t>PT Karimun Mining</t>
  </si>
  <si>
    <t>CID003234</t>
  </si>
  <si>
    <t>First Quantum Minerals Ltd.</t>
  </si>
  <si>
    <t>3/20/2019</t>
  </si>
  <si>
    <t>2/19/2019</t>
  </si>
  <si>
    <t>CID002859</t>
  </si>
  <si>
    <t>Gejiu Jinye Mineral Company</t>
  </si>
  <si>
    <t>CID002510</t>
  </si>
  <si>
    <t>Republic Metals Corporation</t>
  </si>
  <si>
    <t>CID002011</t>
  </si>
  <si>
    <t>Vietnam Youngsun Tungsten Industry Co., Ltd.</t>
  </si>
  <si>
    <t>CID001438</t>
  </si>
  <si>
    <t>PT Eunindo Usaha Mandiri</t>
  </si>
  <si>
    <t>10/22/2018</t>
  </si>
  <si>
    <t>CID002536</t>
  </si>
  <si>
    <t>Ganzhou Yatai Tungsten Co., Ltd.</t>
  </si>
  <si>
    <t>No longer an operating smelter/refiner</t>
  </si>
  <si>
    <t>10/16/2018</t>
  </si>
  <si>
    <t>CID000244</t>
  </si>
  <si>
    <t>Jiangxi Ketai Advanced Material Co., Ltd.</t>
  </si>
  <si>
    <t>9/18/2018</t>
  </si>
  <si>
    <t>SungEel HiTech Co.,Ltd.</t>
  </si>
  <si>
    <t>KOREA (REPUBLIC OF)</t>
  </si>
  <si>
    <t>7/31/2018</t>
  </si>
  <si>
    <t>CID002535</t>
  </si>
  <si>
    <t>Jiangxi Xiushui Xianggan Nonferrous Metals Co., Ltd.</t>
  </si>
  <si>
    <t>CID000410</t>
  </si>
  <si>
    <t>Duoluoshan</t>
  </si>
  <si>
    <t>4/23/2018</t>
  </si>
  <si>
    <t>CID002307</t>
  </si>
  <si>
    <t>Yichun Jin Yang Rare Metal Co., Ltd.</t>
  </si>
  <si>
    <t>CID001322</t>
  </si>
  <si>
    <t>Elemetal Refining, LLC</t>
  </si>
  <si>
    <t>Typographical</t>
  </si>
  <si>
    <t>CID000973</t>
  </si>
  <si>
    <t>King-Tan Tantalum Industry Ltd.</t>
  </si>
  <si>
    <t>CID000307</t>
  </si>
  <si>
    <t>PT Justindo</t>
  </si>
  <si>
    <t>CID002757</t>
  </si>
  <si>
    <t>PT O.M. Indonesia</t>
  </si>
  <si>
    <t>CID001754</t>
  </si>
  <si>
    <t>So Accurate Group, Inc.</t>
  </si>
  <si>
    <t>CID002825</t>
  </si>
  <si>
    <t>An Thai Minerals Co., Ltd.</t>
  </si>
  <si>
    <t>CID000295</t>
  </si>
  <si>
    <t>Cooperativa Metalurgica de Rondônia Ltda.</t>
  </si>
  <si>
    <t>CID003154</t>
  </si>
  <si>
    <t>Da Nang Processing Import and Export Joint Stock</t>
  </si>
  <si>
    <t>CID000345</t>
  </si>
  <si>
    <t>Dayu Weiliang Tungsten Co., Ltd.</t>
  </si>
  <si>
    <t>CID000731</t>
  </si>
  <si>
    <t>Hi-Temp Specialty Metals, Inc.</t>
  </si>
  <si>
    <t>RFH Tantalum Smeltery Co., Ltd./Yanling Jincheng Tantalum &amp; Niobium Co., Ltd.</t>
  </si>
  <si>
    <t>CID002571</t>
  </si>
  <si>
    <t>Tranzact, Inc.</t>
  </si>
  <si>
    <t>CID002232</t>
  </si>
  <si>
    <t>Zhuzhou Cemented Carbide Group Co., Ltd.</t>
  </si>
  <si>
    <t>Name changed to meet ASCII-English</t>
  </si>
  <si>
    <t>CID002851</t>
  </si>
  <si>
    <t>AURA-II</t>
  </si>
  <si>
    <t>UNITED STATES</t>
  </si>
  <si>
    <t>CID002518</t>
  </si>
  <si>
    <t>Dayu Jincheng Tungsten Industry Co., Ltd.</t>
  </si>
  <si>
    <t>CID002590</t>
  </si>
  <si>
    <t>E.S.R. Electronics</t>
  </si>
  <si>
    <t>GCC Gujrat Gold Centre Pvt. Ltd.</t>
  </si>
  <si>
    <t>CID002546</t>
  </si>
  <si>
    <t>H.C. Starck GmbH Laufenburg</t>
  </si>
  <si>
    <t>CID002507</t>
  </si>
  <si>
    <t>Phoenix Metal Ltd.</t>
  </si>
  <si>
    <t>CID002540</t>
  </si>
  <si>
    <t>Plansee SE Liezen</t>
  </si>
  <si>
    <t>CID002556</t>
  </si>
  <si>
    <t>Plansee SE Reutte</t>
  </si>
  <si>
    <t>CID002479</t>
  </si>
  <si>
    <t>PT Wahana Perkit Jaya</t>
  </si>
  <si>
    <t>CID002355</t>
  </si>
  <si>
    <t>Faggi Enrico S.p.A.</t>
  </si>
  <si>
    <t>CID000466</t>
  </si>
  <si>
    <t>Feinhütte Halsbrücke GmbH</t>
  </si>
  <si>
    <t>CID002531</t>
  </si>
  <si>
    <t>Ganxian Shirui New Material Co., Ltd.</t>
  </si>
  <si>
    <t>CID000868</t>
  </si>
  <si>
    <t>Ganzhou Non-ferrous Metals Smelting Co., Ltd.</t>
  </si>
  <si>
    <t>CID002578</t>
  </si>
  <si>
    <t>Hunan Chuangda Vanadium Tungsten Co., Ltd. Yanglin</t>
  </si>
  <si>
    <t>HwaSeong CJ Co. Ltd.</t>
  </si>
  <si>
    <t>CID000988</t>
  </si>
  <si>
    <t>Korea Metal Co., Ltd.</t>
  </si>
  <si>
    <t>CID001063</t>
  </si>
  <si>
    <t>Linwu Xianggui Ore Smelting Co., Ltd.</t>
  </si>
  <si>
    <t>CID002532</t>
  </si>
  <si>
    <t>Pobedit, JSC</t>
  </si>
  <si>
    <t>CID001393</t>
  </si>
  <si>
    <t>PT Alam Lestari Kencana</t>
  </si>
  <si>
    <t>CID001409</t>
  </si>
  <si>
    <t>PT Bangka Kudai Tin</t>
  </si>
  <si>
    <t>CID001416</t>
  </si>
  <si>
    <t>PT Bangka Timah Utama Sejahtera</t>
  </si>
  <si>
    <t>CID001424</t>
  </si>
  <si>
    <t>PT BilliTin Makmur Lestari</t>
  </si>
  <si>
    <t>CID001442</t>
  </si>
  <si>
    <t>PT Fang Di MulTindo</t>
  </si>
  <si>
    <t>PT Pelat Timah Nusantara Tbk</t>
  </si>
  <si>
    <t>CID001466</t>
  </si>
  <si>
    <t>PT Seirama Tin Investment</t>
  </si>
  <si>
    <t>CID002538</t>
  </si>
  <si>
    <t>Sanher Tungsten Vietnam Co., Ltd.</t>
  </si>
  <si>
    <t>CID000028</t>
  </si>
  <si>
    <t>Aktyubinsk Copper Company TOO</t>
  </si>
  <si>
    <t>CID002705</t>
  </si>
  <si>
    <t>Avon Specialty Metals Ltd</t>
  </si>
  <si>
    <t>UNITED KINGDOM</t>
  </si>
  <si>
    <t>CID000141</t>
  </si>
  <si>
    <t>Bauer Walser AG</t>
  </si>
  <si>
    <t>Elmet S.L.U.</t>
  </si>
  <si>
    <t>CID002501</t>
  </si>
  <si>
    <t>Guizhou Zhenhua Xinyun Technology Ltd., Kaili branch</t>
  </si>
  <si>
    <t>CID002821</t>
  </si>
  <si>
    <t>Metahub Industries Sdn. Bhd.</t>
  </si>
  <si>
    <t>CID001136</t>
  </si>
  <si>
    <t>CID001328</t>
  </si>
  <si>
    <t>OJSC Kolyma Refinery</t>
  </si>
  <si>
    <t>Yunnan Tin Group (Holding) Co., Ltd.</t>
  </si>
  <si>
    <t>CID001412</t>
  </si>
  <si>
    <t>PT Bangka Putra Karya</t>
  </si>
  <si>
    <t>OJSC "The Gulidov Krasnoyarsk Non-Ferrous Metals Plant" (OJSC Krastvetmet)</t>
  </si>
  <si>
    <t>CID001476</t>
  </si>
  <si>
    <t>PT Supra Sukses Trinusa</t>
  </si>
  <si>
    <t>Asahi Refining Canada Limited</t>
  </si>
  <si>
    <t>Name Correction</t>
  </si>
  <si>
    <t>Elmet S.L.U. (Metallo Group)</t>
  </si>
  <si>
    <t>CID000873</t>
  </si>
  <si>
    <t>Jiangxi Shunda Huichang Kam Tin Co., Ltd.</t>
  </si>
  <si>
    <t>Alias to CID000760</t>
  </si>
  <si>
    <t>CID002770</t>
  </si>
  <si>
    <t>CID001573</t>
  </si>
  <si>
    <t>Schone Edelmetaal B.V.</t>
  </si>
  <si>
    <t>Location correction</t>
  </si>
  <si>
    <t>Corrected country from Russia to Kazakhstan</t>
  </si>
  <si>
    <t>CID000242</t>
  </si>
  <si>
    <t>China National Gold Group Corporation</t>
  </si>
  <si>
    <t>Facility-level reporting, see Smelter ID: CID002224</t>
  </si>
  <si>
    <t>CID000278</t>
  </si>
  <si>
    <t>CID000288</t>
  </si>
  <si>
    <t>Colt Refining</t>
  </si>
  <si>
    <t>CID000308</t>
  </si>
  <si>
    <t>CV Makmur Jaya</t>
  </si>
  <si>
    <t>Gansu Seemine Material Hi-Tech Co., Ltd.</t>
  </si>
  <si>
    <t>Corrected country from Hong Kong to China</t>
  </si>
  <si>
    <t>Hwasung CJ Co., Ltd.</t>
  </si>
  <si>
    <t>CID000864</t>
  </si>
  <si>
    <t>Alias to CID001231</t>
  </si>
  <si>
    <t>CID002493</t>
  </si>
  <si>
    <t>Jiangxi Richsea New Materials Co., Ltd.</t>
  </si>
  <si>
    <t>CID001143</t>
  </si>
  <si>
    <t>Metallo Chimique</t>
  </si>
  <si>
    <t>Facility-level reporting, see Smelter IDs: CID002773, CID002774</t>
  </si>
  <si>
    <t>METALÚRGICA MET-MEX PEÑOLES, S.A. DE C.V</t>
  </si>
  <si>
    <t>OJSC Novosibirsk Refinery </t>
  </si>
  <si>
    <t>Operaciones Metalurgical S.A.</t>
  </si>
  <si>
    <t>BOLIVIA</t>
  </si>
  <si>
    <t>Phoenix Metal Ltd</t>
  </si>
  <si>
    <t>Metal correction</t>
  </si>
  <si>
    <t>Corrected metal from tantalum to tin.</t>
  </si>
  <si>
    <t>CID002473</t>
  </si>
  <si>
    <t>PT Donna Kembara Jaya</t>
  </si>
  <si>
    <t>CID002287</t>
  </si>
  <si>
    <t>PT Hanjaya Perkasa Metals</t>
  </si>
  <si>
    <t>CID001445</t>
  </si>
  <si>
    <t>PT HP Metals Indonesia</t>
  </si>
  <si>
    <t>CID001449</t>
  </si>
  <si>
    <t>PT Koba Tin</t>
  </si>
  <si>
    <t>CID002475</t>
  </si>
  <si>
    <t>PT Rajwa International</t>
  </si>
  <si>
    <t>CID002476</t>
  </si>
  <si>
    <t>PT Singkep Times Utama</t>
  </si>
  <si>
    <t>PT Timah (Persero) Tbk Kundur</t>
  </si>
  <si>
    <t>PT Timah (Persero) Tbk Mentok</t>
  </si>
  <si>
    <t>CID001494</t>
  </si>
  <si>
    <t>PT Yinchendo Mining Industry</t>
  </si>
  <si>
    <t>SAMWON Metals Corp.</t>
  </si>
  <si>
    <t>CID001634</t>
  </si>
  <si>
    <t>Shanghai Jiangxi Metals Co., Ltd.</t>
  </si>
  <si>
    <t>CID002047</t>
  </si>
  <si>
    <t>Wolfram Company CJSC</t>
  </si>
  <si>
    <t>Facility-level reporting, see Smelter ID: CID002649, CID002532</t>
  </si>
  <si>
    <t>Yunnan Tin Group (Holding) Company Limited</t>
  </si>
  <si>
    <t>Zhuzhou Cemented Carbide</t>
  </si>
  <si>
    <t>Zijin Mining Group Co., Ltd. Gold Refinery</t>
  </si>
  <si>
    <t>Cendres + Métaux SA</t>
  </si>
  <si>
    <t>CID000333</t>
  </si>
  <si>
    <t>DaeryongENC</t>
  </si>
  <si>
    <t>CID000564</t>
  </si>
  <si>
    <t>Global Advanced Metals</t>
  </si>
  <si>
    <t>Facility-level reporting, see Smelter IDs: CID002558; CID002557</t>
  </si>
  <si>
    <t>CID000654</t>
  </si>
  <si>
    <t>H.C. Starck Group</t>
  </si>
  <si>
    <t>Facility-level reporting, see new Smelter IDs: CID002545; CID002546; CID002550; CID002547; CID002548; CID002549; CID002544</t>
  </si>
  <si>
    <t>CID000683</t>
  </si>
  <si>
    <t>HC Starck GmbH</t>
  </si>
  <si>
    <t>Facility-level reporting, see Smelter IDs: CID002541; CID002542; CID002543</t>
  </si>
  <si>
    <t>CID000963</t>
  </si>
  <si>
    <t>Kemet Blue Metal</t>
  </si>
  <si>
    <t>Facility-level reporting, see Smelter IDs: CID002568; CID002539</t>
  </si>
  <si>
    <t>CID001179</t>
  </si>
  <si>
    <t>Minmetals Ganzhou Tin Co. Ltd.</t>
  </si>
  <si>
    <t>CID001368</t>
  </si>
  <si>
    <t>Plansee</t>
  </si>
  <si>
    <t>Facility-level reporting, see Smelter IDs: CID002556; CID002540</t>
  </si>
  <si>
    <t>CID001879</t>
  </si>
  <si>
    <t>Tantalite Resources</t>
  </si>
  <si>
    <t>CID002236</t>
  </si>
  <si>
    <t>Zhuzhou Cemented Carbide Group Co Ltd</t>
  </si>
  <si>
    <t>Facility-level reporting, see Smelter ID: CID002513</t>
  </si>
  <si>
    <t>5/30/2014</t>
  </si>
  <si>
    <t>PT Timah (Persero), Tbk</t>
  </si>
  <si>
    <t>CID000190</t>
  </si>
  <si>
    <t>Central Bank of the DPR of Korea</t>
  </si>
  <si>
    <t>KOREA, DEMOCRATIC PEOPLE'S REPUBLIC OF</t>
  </si>
  <si>
    <t>CID000239</t>
  </si>
  <si>
    <t>China Minmetals Nonferrous Metals Co Ltd</t>
  </si>
  <si>
    <t>Facility-level reporting, see new Smelter IDs: CID002513; CID000875; CID002321</t>
  </si>
  <si>
    <t>CID000284</t>
  </si>
  <si>
    <t>Codelco</t>
  </si>
  <si>
    <t>CID000520</t>
  </si>
  <si>
    <t>Gannon &amp; Scott</t>
  </si>
  <si>
    <t>CID000524</t>
  </si>
  <si>
    <t>Ganzhou Grand Sea W &amp; Mo Group Co Ltd</t>
  </si>
  <si>
    <t>Facility-level reporting, see new Smelter IDs: CID002493; CID002494</t>
  </si>
  <si>
    <t>CID000572</t>
  </si>
  <si>
    <t>Gold Bell Group</t>
  </si>
  <si>
    <t>CID001826</t>
  </si>
  <si>
    <t>Suzhou Xingrui Noble</t>
  </si>
  <si>
    <t>Not Found in RMI active /Conformant</t>
  </si>
  <si>
    <t>RMI Status</t>
  </si>
  <si>
    <t>Not Sure</t>
  </si>
  <si>
    <t>Metal</t>
  </si>
  <si>
    <t>Smelter Look-up (*)</t>
  </si>
  <si>
    <t>Standard Smelter Names</t>
  </si>
  <si>
    <t>Smelter Facility Location: Country</t>
  </si>
  <si>
    <t>Smelter ID</t>
  </si>
  <si>
    <t>Source of Smelter Identification Number</t>
  </si>
  <si>
    <t xml:space="preserve">Smelter Street </t>
  </si>
  <si>
    <t>Smelter City</t>
  </si>
  <si>
    <t>Smelter Facility Location: State / Province</t>
  </si>
  <si>
    <t>RMI</t>
  </si>
  <si>
    <t>Smelter not listed</t>
  </si>
  <si>
    <t>Smelter not yet identified</t>
  </si>
  <si>
    <t>Unknown</t>
  </si>
  <si>
    <t>Global Tungsten &amp; Powders Corp.</t>
  </si>
  <si>
    <t>Karnātaka</t>
  </si>
  <si>
    <t>Tamil Nādu</t>
  </si>
  <si>
    <t>Gujarāt</t>
  </si>
  <si>
    <t>Greater Accra</t>
  </si>
  <si>
    <t>Hong Kong SAR (see also separate country code entry under HK)</t>
  </si>
  <si>
    <t>Innlandet</t>
  </si>
  <si>
    <t>Uttarākhand</t>
  </si>
  <si>
    <t>Haryāna</t>
  </si>
  <si>
    <t>Himāchal Pradesh</t>
  </si>
  <si>
    <t>Chhattīsgarh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</si>
</sst>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5"/>
      <color rgb="FF000000"/>
      <name val="Arial"/>
      <family val="2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74E5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6F1F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3" fillId="3" borderId="0" xfId="1" applyFill="1" applyAlignment="1">
      <alignment horizontal="left" vertical="center" wrapText="1"/>
    </xf>
    <xf numFmtId="0" fontId="1" fillId="2" borderId="0" xfId="0" applyFont="1" applyFill="1" applyAlignment="1">
      <alignment horizontal="left" vertical="top" wrapText="1"/>
    </xf>
    <xf numFmtId="14" fontId="1" fillId="2" borderId="0" xfId="0" applyNumberFormat="1" applyFont="1" applyFill="1" applyAlignment="1">
      <alignment horizontal="left" vertical="top" wrapText="1"/>
    </xf>
    <xf numFmtId="0" fontId="2" fillId="0" borderId="0" xfId="0" applyFont="1" applyAlignment="1">
      <alignment vertical="center"/>
    </xf>
    <xf numFmtId="0" fontId="7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14" fontId="6" fillId="2" borderId="1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8" fillId="4" borderId="1" xfId="1" applyFont="1" applyFill="1" applyBorder="1" applyAlignment="1">
      <alignment horizontal="left" vertical="center"/>
    </xf>
    <xf numFmtId="0" fontId="6" fillId="0" borderId="0" xfId="0" applyFon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0" fontId="6" fillId="0" borderId="1" xfId="0" applyFont="1" applyBorder="1"/>
    <xf numFmtId="0" fontId="6" fillId="4" borderId="0" xfId="0" applyFont="1" applyFill="1"/>
    <xf numFmtId="0" fontId="5" fillId="4" borderId="0" xfId="1" applyFont="1" applyFill="1" applyAlignment="1">
      <alignment vertical="center"/>
    </xf>
    <xf numFmtId="0" fontId="1" fillId="5" borderId="0" xfId="0" applyFont="1" applyFill="1" applyAlignment="1">
      <alignment horizontal="left" vertical="top" wrapText="1"/>
    </xf>
    <xf numFmtId="14" fontId="1" fillId="5" borderId="0" xfId="0" applyNumberFormat="1" applyFont="1" applyFill="1" applyAlignment="1">
      <alignment horizontal="left" vertical="top" wrapText="1"/>
    </xf>
    <xf numFmtId="0" fontId="10" fillId="7" borderId="1" xfId="0" applyFont="1" applyFill="1" applyBorder="1"/>
    <xf numFmtId="0" fontId="11" fillId="7" borderId="1" xfId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12" fillId="0" borderId="0" xfId="0" applyFont="1" applyAlignment="1" applyProtection="1">
      <alignment horizontal="center" vertical="center" wrapText="1"/>
      <protection hidden="1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101</xdr:row>
      <xdr:rowOff>0</xdr:rowOff>
    </xdr:from>
    <xdr:to>
      <xdr:col>3</xdr:col>
      <xdr:colOff>136071</xdr:colOff>
      <xdr:row>101</xdr:row>
      <xdr:rowOff>136071</xdr:rowOff>
    </xdr:to>
    <xdr:pic>
      <xdr:nvPicPr>
        <xdr:cNvPr id="4" name="Picture 3" descr="Ascending">
          <a:extLst>
            <a:ext uri="{FF2B5EF4-FFF2-40B4-BE49-F238E27FC236}">
              <a16:creationId xmlns:a16="http://schemas.microsoft.com/office/drawing/2014/main" id="{7DB7D9F8-B857-2A63-E5CD-EA2305801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557" y="19431000"/>
          <a:ext cx="136072" cy="136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gulation%20Doc\Conflict%20Mineral\Smelter%20List%20from%20RMI.xlsx" TargetMode="External"/><Relationship Id="rId1" Type="http://schemas.openxmlformats.org/officeDocument/2006/relationships/externalLinkPath" Target="/Regulation%20Doc/Conflict%20Mineral/Smelter%20List%20from%20R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MAP Audit-Smelter List"/>
    </sheetNames>
    <sheetDataSet>
      <sheetData sheetId="0">
        <row r="1">
          <cell r="A1" t="str">
            <v>Smelter ID</v>
          </cell>
          <cell r="B1" t="str">
            <v>Metal</v>
          </cell>
          <cell r="C1" t="str">
            <v>Smelter Name</v>
          </cell>
          <cell r="D1" t="str">
            <v>RMAP Audit Status</v>
          </cell>
          <cell r="E1" t="str">
            <v>Risk Status</v>
          </cell>
        </row>
        <row r="2">
          <cell r="A2" t="str">
            <v>CID000233</v>
          </cell>
          <cell r="B2" t="str">
            <v>Gold</v>
          </cell>
          <cell r="C2" t="str">
            <v>Chimet S.p.A.</v>
          </cell>
          <cell r="D2" t="str">
            <v>Conformant</v>
          </cell>
          <cell r="E2" t="str">
            <v>Low Risk</v>
          </cell>
        </row>
        <row r="3">
          <cell r="A3" t="str">
            <v>CID000264</v>
          </cell>
          <cell r="B3" t="str">
            <v>Gold</v>
          </cell>
          <cell r="C3" t="str">
            <v>Chugai Mining</v>
          </cell>
          <cell r="D3" t="str">
            <v>Conformant</v>
          </cell>
          <cell r="E3" t="str">
            <v>Low Risk</v>
          </cell>
        </row>
        <row r="4">
          <cell r="A4" t="str">
            <v>CID000343</v>
          </cell>
          <cell r="B4" t="str">
            <v>Gold</v>
          </cell>
          <cell r="C4" t="str">
            <v>Daye Non-Ferrous Metals Mining Ltd.</v>
          </cell>
          <cell r="D4" t="str">
            <v>In Communication</v>
          </cell>
          <cell r="E4" t="str">
            <v>Medium Risk</v>
          </cell>
        </row>
        <row r="5">
          <cell r="A5" t="str">
            <v>CID000359</v>
          </cell>
          <cell r="B5" t="str">
            <v>Gold</v>
          </cell>
          <cell r="C5" t="str">
            <v>DSC (Do Sung Corporation)</v>
          </cell>
          <cell r="D5" t="str">
            <v>Conformant</v>
          </cell>
          <cell r="E5" t="str">
            <v>Low Risk</v>
          </cell>
        </row>
        <row r="6">
          <cell r="A6" t="str">
            <v>CID000401</v>
          </cell>
          <cell r="B6" t="str">
            <v>Gold</v>
          </cell>
          <cell r="C6" t="str">
            <v>Dowa</v>
          </cell>
          <cell r="D6" t="str">
            <v>Conformant</v>
          </cell>
          <cell r="E6" t="str">
            <v>Low Risk</v>
          </cell>
        </row>
        <row r="7">
          <cell r="A7" t="str">
            <v>CID000425</v>
          </cell>
          <cell r="B7" t="str">
            <v>Gold</v>
          </cell>
          <cell r="C7" t="str">
            <v>Eco-System Recycling Co., Ltd. East Plant</v>
          </cell>
          <cell r="D7" t="str">
            <v>Conformant</v>
          </cell>
          <cell r="E7" t="str">
            <v>Low Risk</v>
          </cell>
        </row>
        <row r="8">
          <cell r="A8" t="str">
            <v>CID000493</v>
          </cell>
          <cell r="B8" t="str">
            <v>Gold</v>
          </cell>
          <cell r="C8" t="str">
            <v>OJSC Novosibirsk Refinery</v>
          </cell>
          <cell r="D8" t="str">
            <v>Non Conformant</v>
          </cell>
          <cell r="E8" t="str">
            <v>High Risk</v>
          </cell>
        </row>
        <row r="9">
          <cell r="A9" t="str">
            <v>CID000522</v>
          </cell>
          <cell r="B9" t="str">
            <v>Gold</v>
          </cell>
          <cell r="C9" t="str">
            <v>Refinery of Seemine Gold Co., Ltd.</v>
          </cell>
          <cell r="D9" t="str">
            <v>Outreach Required</v>
          </cell>
          <cell r="E9" t="str">
            <v>Medium Risk</v>
          </cell>
        </row>
        <row r="10">
          <cell r="A10" t="str">
            <v>CID000651</v>
          </cell>
          <cell r="B10" t="str">
            <v>Gold</v>
          </cell>
          <cell r="C10" t="str">
            <v>Guoda Safina High-Tech Environmental Refinery Co., Ltd.</v>
          </cell>
          <cell r="D10" t="str">
            <v>Outreach Required</v>
          </cell>
          <cell r="E10" t="str">
            <v>Medium Risk</v>
          </cell>
        </row>
        <row r="11">
          <cell r="A11" t="str">
            <v>CID000671</v>
          </cell>
          <cell r="B11" t="str">
            <v>Gold</v>
          </cell>
          <cell r="C11" t="str">
            <v>Hangzhou Fuchunjiang Smelting Co., Ltd.</v>
          </cell>
          <cell r="D11" t="str">
            <v>Outreach Required</v>
          </cell>
          <cell r="E11" t="str">
            <v>Medium Risk</v>
          </cell>
        </row>
        <row r="12">
          <cell r="A12" t="str">
            <v>CID000689</v>
          </cell>
          <cell r="B12" t="str">
            <v>Gold</v>
          </cell>
          <cell r="C12" t="str">
            <v>LT Metal Ltd.</v>
          </cell>
          <cell r="D12" t="str">
            <v>Conformant</v>
          </cell>
          <cell r="E12" t="str">
            <v>Low Risk</v>
          </cell>
        </row>
        <row r="13">
          <cell r="A13" t="str">
            <v>CID000694</v>
          </cell>
          <cell r="B13" t="str">
            <v>Gold</v>
          </cell>
          <cell r="C13" t="str">
            <v>Heimerle + Meule GmbH</v>
          </cell>
          <cell r="D13" t="str">
            <v>Conformant</v>
          </cell>
          <cell r="E13" t="str">
            <v>Low Risk</v>
          </cell>
        </row>
        <row r="14">
          <cell r="A14" t="str">
            <v>CID000707</v>
          </cell>
          <cell r="B14" t="str">
            <v>Gold</v>
          </cell>
          <cell r="C14" t="str">
            <v>Heraeus Metals Hong Kong Ltd.</v>
          </cell>
          <cell r="D14" t="str">
            <v>Conformant</v>
          </cell>
          <cell r="E14" t="str">
            <v>Low Risk</v>
          </cell>
        </row>
        <row r="15">
          <cell r="A15" t="str">
            <v>CID000711</v>
          </cell>
          <cell r="B15" t="str">
            <v>Gold</v>
          </cell>
          <cell r="C15" t="str">
            <v>Heraeus Precious Metals GmbH &amp; Co. KG</v>
          </cell>
          <cell r="D15" t="str">
            <v>Conformant</v>
          </cell>
          <cell r="E15" t="str">
            <v>Low Risk</v>
          </cell>
        </row>
        <row r="16">
          <cell r="A16" t="str">
            <v>CID000767</v>
          </cell>
          <cell r="B16" t="str">
            <v>Gold</v>
          </cell>
          <cell r="C16" t="str">
            <v>Hunan Chenzhou Mining Co., Ltd.</v>
          </cell>
          <cell r="D16" t="str">
            <v>Outreach Required</v>
          </cell>
          <cell r="E16" t="str">
            <v>Medium Risk</v>
          </cell>
        </row>
        <row r="17">
          <cell r="A17" t="str">
            <v>CID000773</v>
          </cell>
          <cell r="B17" t="str">
            <v>Gold</v>
          </cell>
          <cell r="C17" t="str">
            <v>Hunan Guiyang yinxing Nonferrous Smelting Co., Ltd.</v>
          </cell>
          <cell r="D17" t="str">
            <v>Outreach Required</v>
          </cell>
          <cell r="E17" t="str">
            <v>Medium Risk</v>
          </cell>
        </row>
        <row r="18">
          <cell r="A18" t="str">
            <v>CID000778</v>
          </cell>
          <cell r="B18" t="str">
            <v>Gold</v>
          </cell>
          <cell r="C18" t="str">
            <v>HwaSeong CJ CO., LTD.</v>
          </cell>
          <cell r="D18" t="str">
            <v>Communication Suspended - Not Interested</v>
          </cell>
          <cell r="E18" t="str">
            <v>Medium Risk</v>
          </cell>
        </row>
        <row r="19">
          <cell r="A19" t="str">
            <v>CID000015</v>
          </cell>
          <cell r="B19" t="str">
            <v>Gold</v>
          </cell>
          <cell r="C19" t="str">
            <v>Advanced Chemical Company</v>
          </cell>
          <cell r="D19" t="str">
            <v>Conformant</v>
          </cell>
          <cell r="E19" t="str">
            <v>Low Risk</v>
          </cell>
        </row>
        <row r="20">
          <cell r="A20" t="str">
            <v>CID000019</v>
          </cell>
          <cell r="B20" t="str">
            <v>Gold</v>
          </cell>
          <cell r="C20" t="str">
            <v>Aida Chemical Industries Co., Ltd.</v>
          </cell>
          <cell r="D20" t="str">
            <v>Conformant</v>
          </cell>
          <cell r="E20" t="str">
            <v>Low Risk</v>
          </cell>
        </row>
        <row r="21">
          <cell r="A21" t="str">
            <v>CID000035</v>
          </cell>
          <cell r="B21" t="str">
            <v>Gold</v>
          </cell>
          <cell r="C21" t="str">
            <v>Allgemeine Gold-und Silberscheideanstalt A.G.</v>
          </cell>
          <cell r="D21" t="str">
            <v>Conformant</v>
          </cell>
          <cell r="E21" t="str">
            <v>Low Risk</v>
          </cell>
        </row>
        <row r="22">
          <cell r="A22" t="str">
            <v>CID000041</v>
          </cell>
          <cell r="B22" t="str">
            <v>Gold</v>
          </cell>
          <cell r="C22" t="str">
            <v>Almalyk Mining and Metallurgical Complex (AMMC)</v>
          </cell>
          <cell r="D22" t="str">
            <v>Conformant</v>
          </cell>
          <cell r="E22" t="str">
            <v>Low Risk</v>
          </cell>
        </row>
        <row r="23">
          <cell r="A23" t="str">
            <v>CID000058</v>
          </cell>
          <cell r="B23" t="str">
            <v>Gold</v>
          </cell>
          <cell r="C23" t="str">
            <v>AngloGold Ashanti Corrego do Sitio Mineracao</v>
          </cell>
          <cell r="D23" t="str">
            <v>Conformant</v>
          </cell>
          <cell r="E23" t="str">
            <v>Low Risk</v>
          </cell>
        </row>
        <row r="24">
          <cell r="A24" t="str">
            <v>CID000077</v>
          </cell>
          <cell r="B24" t="str">
            <v>Gold</v>
          </cell>
          <cell r="C24" t="str">
            <v>Argor-Heraeus S.A.</v>
          </cell>
          <cell r="D24" t="str">
            <v>Conformant</v>
          </cell>
          <cell r="E24" t="str">
            <v>Low Risk</v>
          </cell>
        </row>
        <row r="25">
          <cell r="A25" t="str">
            <v>CID000082</v>
          </cell>
          <cell r="B25" t="str">
            <v>Gold</v>
          </cell>
          <cell r="C25" t="str">
            <v>Asahi Pretec Corp.</v>
          </cell>
          <cell r="D25" t="str">
            <v>Conformant</v>
          </cell>
          <cell r="E25" t="str">
            <v>Low Risk</v>
          </cell>
        </row>
        <row r="26">
          <cell r="A26" t="str">
            <v>CID000090</v>
          </cell>
          <cell r="B26" t="str">
            <v>Gold</v>
          </cell>
          <cell r="C26" t="str">
            <v>Asaka Riken Co., Ltd.</v>
          </cell>
          <cell r="D26" t="str">
            <v>Conformant</v>
          </cell>
          <cell r="E26" t="str">
            <v>Low Risk</v>
          </cell>
        </row>
        <row r="27">
          <cell r="A27" t="str">
            <v>CID000103</v>
          </cell>
          <cell r="B27" t="str">
            <v>Gold</v>
          </cell>
          <cell r="C27" t="str">
            <v>Atasay Kuyumculuk Sanayi Ve Ticaret A.S.</v>
          </cell>
          <cell r="D27" t="str">
            <v>Outreach Required</v>
          </cell>
          <cell r="E27" t="str">
            <v>Low Risk</v>
          </cell>
        </row>
        <row r="28">
          <cell r="A28" t="str">
            <v>CID000113</v>
          </cell>
          <cell r="B28" t="str">
            <v>Gold</v>
          </cell>
          <cell r="C28" t="str">
            <v>Aurubis AG</v>
          </cell>
          <cell r="D28" t="str">
            <v>Conformant</v>
          </cell>
          <cell r="E28" t="str">
            <v>Low Risk</v>
          </cell>
        </row>
        <row r="29">
          <cell r="A29" t="str">
            <v>CID000128</v>
          </cell>
          <cell r="B29" t="str">
            <v>Gold</v>
          </cell>
          <cell r="C29" t="str">
            <v>Bangko Sentral ng Pilipinas (Central Bank of the Philippines)</v>
          </cell>
          <cell r="D29" t="str">
            <v>Conformant</v>
          </cell>
          <cell r="E29" t="str">
            <v>Low Risk</v>
          </cell>
        </row>
        <row r="30">
          <cell r="A30" t="str">
            <v>CID000157</v>
          </cell>
          <cell r="B30" t="str">
            <v>Gold</v>
          </cell>
          <cell r="C30" t="str">
            <v>Boliden AB</v>
          </cell>
          <cell r="D30" t="str">
            <v>Conformant</v>
          </cell>
          <cell r="E30" t="str">
            <v>Low Risk</v>
          </cell>
        </row>
        <row r="31">
          <cell r="A31" t="str">
            <v>CID000176</v>
          </cell>
          <cell r="B31" t="str">
            <v>Gold</v>
          </cell>
          <cell r="C31" t="str">
            <v>C. Hafner GmbH + Co. KG</v>
          </cell>
          <cell r="D31" t="str">
            <v>Conformant</v>
          </cell>
          <cell r="E31" t="str">
            <v>Low Risk</v>
          </cell>
        </row>
        <row r="32">
          <cell r="A32" t="str">
            <v>CID000180</v>
          </cell>
          <cell r="B32" t="str">
            <v>Gold</v>
          </cell>
          <cell r="C32" t="str">
            <v>Caridad</v>
          </cell>
          <cell r="D32" t="str">
            <v>Outreach Required</v>
          </cell>
          <cell r="E32" t="str">
            <v>Low Risk</v>
          </cell>
        </row>
        <row r="33">
          <cell r="A33" t="str">
            <v>CID000185</v>
          </cell>
          <cell r="B33" t="str">
            <v>Gold</v>
          </cell>
          <cell r="C33" t="str">
            <v>CCR Refinery - Glencore Canada Corporation</v>
          </cell>
          <cell r="D33" t="str">
            <v>Conformant</v>
          </cell>
          <cell r="E33" t="str">
            <v>Low Risk</v>
          </cell>
        </row>
        <row r="34">
          <cell r="A34" t="str">
            <v>CID000189</v>
          </cell>
          <cell r="B34" t="str">
            <v>Gold</v>
          </cell>
          <cell r="C34" t="str">
            <v>Cendres + Metaux S.A.</v>
          </cell>
          <cell r="D34" t="str">
            <v>Conformant</v>
          </cell>
          <cell r="E34" t="str">
            <v>Low Risk</v>
          </cell>
        </row>
        <row r="35">
          <cell r="A35" t="str">
            <v>CID000197</v>
          </cell>
          <cell r="B35" t="str">
            <v>Gold</v>
          </cell>
          <cell r="C35" t="str">
            <v>Yunnan Copper Industry Co., Ltd.</v>
          </cell>
          <cell r="D35" t="str">
            <v>Outreach Required</v>
          </cell>
          <cell r="E35" t="str">
            <v>Medium Risk</v>
          </cell>
        </row>
        <row r="36">
          <cell r="A36" t="str">
            <v>CID000801</v>
          </cell>
          <cell r="B36" t="str">
            <v>Gold</v>
          </cell>
          <cell r="C36" t="str">
            <v>Inner Mongolia Qiankun Gold and Silver Refinery Share Co., Ltd.</v>
          </cell>
          <cell r="D36" t="str">
            <v>Conformant</v>
          </cell>
          <cell r="E36" t="str">
            <v>Low Risk</v>
          </cell>
        </row>
        <row r="37">
          <cell r="A37" t="str">
            <v>CID000807</v>
          </cell>
          <cell r="B37" t="str">
            <v>Gold</v>
          </cell>
          <cell r="C37" t="str">
            <v>Ishifuku Metal Industry Co., Ltd.</v>
          </cell>
          <cell r="D37" t="str">
            <v>Conformant</v>
          </cell>
          <cell r="E37" t="str">
            <v>Low Risk</v>
          </cell>
        </row>
        <row r="38">
          <cell r="A38" t="str">
            <v>CID000814</v>
          </cell>
          <cell r="B38" t="str">
            <v>Gold</v>
          </cell>
          <cell r="C38" t="str">
            <v>Istanbul Gold Refinery</v>
          </cell>
          <cell r="D38" t="str">
            <v>Conformant</v>
          </cell>
          <cell r="E38" t="str">
            <v>Low Risk</v>
          </cell>
        </row>
        <row r="39">
          <cell r="A39" t="str">
            <v>CID000823</v>
          </cell>
          <cell r="B39" t="str">
            <v>Gold</v>
          </cell>
          <cell r="C39" t="str">
            <v>Japan Mint</v>
          </cell>
          <cell r="D39" t="str">
            <v>Conformant</v>
          </cell>
          <cell r="E39" t="str">
            <v>Low Risk</v>
          </cell>
        </row>
        <row r="40">
          <cell r="A40" t="str">
            <v>CID000855</v>
          </cell>
          <cell r="B40" t="str">
            <v>Gold</v>
          </cell>
          <cell r="C40" t="str">
            <v>Jiangxi Copper Co., Ltd.</v>
          </cell>
          <cell r="D40" t="str">
            <v>Conformant</v>
          </cell>
          <cell r="E40" t="str">
            <v>Low Risk</v>
          </cell>
        </row>
        <row r="41">
          <cell r="A41" t="str">
            <v>CID000920</v>
          </cell>
          <cell r="B41" t="str">
            <v>Gold</v>
          </cell>
          <cell r="C41" t="str">
            <v>Asahi Refining USA Inc.</v>
          </cell>
          <cell r="D41" t="str">
            <v>Conformant</v>
          </cell>
          <cell r="E41" t="str">
            <v>Low Risk</v>
          </cell>
        </row>
        <row r="42">
          <cell r="A42" t="str">
            <v>CID000924</v>
          </cell>
          <cell r="B42" t="str">
            <v>Gold</v>
          </cell>
          <cell r="C42" t="str">
            <v>Asahi Refining Canada Ltd.</v>
          </cell>
          <cell r="D42" t="str">
            <v>Conformant</v>
          </cell>
          <cell r="E42" t="str">
            <v>Low Risk</v>
          </cell>
        </row>
        <row r="43">
          <cell r="A43" t="str">
            <v>CID000927</v>
          </cell>
          <cell r="B43" t="str">
            <v>Gold</v>
          </cell>
          <cell r="C43" t="str">
            <v>JSC Ekaterinburg Non-Ferrous Metal Processing Plant</v>
          </cell>
          <cell r="D43" t="str">
            <v>RMI Due Diligence Review - Unable to Proceed</v>
          </cell>
          <cell r="E43" t="str">
            <v>High Risk</v>
          </cell>
        </row>
        <row r="44">
          <cell r="A44" t="str">
            <v>CID000929</v>
          </cell>
          <cell r="B44" t="str">
            <v>Gold</v>
          </cell>
          <cell r="C44" t="str">
            <v>JSC Uralelectromed</v>
          </cell>
          <cell r="D44" t="str">
            <v>Non Conformant</v>
          </cell>
          <cell r="E44" t="str">
            <v>High Risk</v>
          </cell>
        </row>
        <row r="45">
          <cell r="A45" t="str">
            <v>CID000937</v>
          </cell>
          <cell r="B45" t="str">
            <v>Gold</v>
          </cell>
          <cell r="C45" t="str">
            <v>JX Nippon Mining &amp; Metals Co., Ltd.</v>
          </cell>
          <cell r="D45" t="str">
            <v>Conformant</v>
          </cell>
          <cell r="E45" t="str">
            <v>Low Risk</v>
          </cell>
        </row>
        <row r="46">
          <cell r="A46" t="str">
            <v>CID000956</v>
          </cell>
          <cell r="B46" t="str">
            <v>Gold</v>
          </cell>
          <cell r="C46" t="str">
            <v>Kazakhmys Smelting LLC</v>
          </cell>
          <cell r="D46" t="str">
            <v>In Communication</v>
          </cell>
          <cell r="E46" t="str">
            <v>Low Risk</v>
          </cell>
        </row>
        <row r="47">
          <cell r="A47" t="str">
            <v>CID000957</v>
          </cell>
          <cell r="B47" t="str">
            <v>Gold</v>
          </cell>
          <cell r="C47" t="str">
            <v>Kazzinc</v>
          </cell>
          <cell r="D47" t="str">
            <v>Conformant</v>
          </cell>
          <cell r="E47" t="str">
            <v>Low Risk</v>
          </cell>
        </row>
        <row r="48">
          <cell r="A48" t="str">
            <v>CID000969</v>
          </cell>
          <cell r="B48" t="str">
            <v>Gold</v>
          </cell>
          <cell r="C48" t="str">
            <v>Kennecott Utah Copper LLC</v>
          </cell>
          <cell r="D48" t="str">
            <v>Conformant</v>
          </cell>
          <cell r="E48" t="str">
            <v>Low Risk</v>
          </cell>
        </row>
        <row r="49">
          <cell r="A49" t="str">
            <v>CID000981</v>
          </cell>
          <cell r="B49" t="str">
            <v>Gold</v>
          </cell>
          <cell r="C49" t="str">
            <v>Kojima Chemicals Co., Ltd.</v>
          </cell>
          <cell r="D49" t="str">
            <v>Conformant</v>
          </cell>
          <cell r="E49" t="str">
            <v>Low Risk</v>
          </cell>
        </row>
        <row r="50">
          <cell r="A50" t="str">
            <v>CID001029</v>
          </cell>
          <cell r="B50" t="str">
            <v>Gold</v>
          </cell>
          <cell r="C50" t="str">
            <v>Kyrgyzaltyn JSC</v>
          </cell>
          <cell r="D50" t="str">
            <v>Non Conformant</v>
          </cell>
          <cell r="E50" t="str">
            <v>High Risk</v>
          </cell>
        </row>
        <row r="51">
          <cell r="A51" t="str">
            <v>CID001032</v>
          </cell>
          <cell r="B51" t="str">
            <v>Gold</v>
          </cell>
          <cell r="C51" t="str">
            <v>L'azurde Company For Jewelry</v>
          </cell>
          <cell r="D51" t="str">
            <v>RMI Due Diligence Review - Unable to Proceed</v>
          </cell>
          <cell r="E51" t="str">
            <v>Medium Risk</v>
          </cell>
        </row>
        <row r="52">
          <cell r="A52" t="str">
            <v>CID001056</v>
          </cell>
          <cell r="B52" t="str">
            <v>Gold</v>
          </cell>
          <cell r="C52" t="str">
            <v>Lingbao Gold Co., Ltd.</v>
          </cell>
          <cell r="D52" t="str">
            <v>Outreach Required</v>
          </cell>
          <cell r="E52" t="str">
            <v>Medium Risk</v>
          </cell>
        </row>
        <row r="53">
          <cell r="A53" t="str">
            <v>CID001058</v>
          </cell>
          <cell r="B53" t="str">
            <v>Gold</v>
          </cell>
          <cell r="C53" t="str">
            <v>Lingbao Jinyuan Tonghui Refinery Co., Ltd.</v>
          </cell>
          <cell r="D53" t="str">
            <v>Outreach Required</v>
          </cell>
          <cell r="E53" t="str">
            <v>Medium Risk</v>
          </cell>
        </row>
        <row r="54">
          <cell r="A54" t="str">
            <v>CID001078</v>
          </cell>
          <cell r="B54" t="str">
            <v>Gold</v>
          </cell>
          <cell r="C54" t="str">
            <v>LS-NIKKO Copper Inc.</v>
          </cell>
          <cell r="D54" t="str">
            <v>Conformant</v>
          </cell>
          <cell r="E54" t="str">
            <v>Low Risk</v>
          </cell>
        </row>
        <row r="55">
          <cell r="A55" t="str">
            <v>CID001093</v>
          </cell>
          <cell r="B55" t="str">
            <v>Gold</v>
          </cell>
          <cell r="C55" t="str">
            <v>Luoyang Zijin Yinhui Gold Refinery Co., Ltd.</v>
          </cell>
          <cell r="D55" t="str">
            <v>Outreach Required</v>
          </cell>
          <cell r="E55" t="str">
            <v>Medium Risk</v>
          </cell>
        </row>
        <row r="56">
          <cell r="A56" t="str">
            <v>CID001113</v>
          </cell>
          <cell r="B56" t="str">
            <v>Gold</v>
          </cell>
          <cell r="C56" t="str">
            <v>Materion</v>
          </cell>
          <cell r="D56" t="str">
            <v>Conformant</v>
          </cell>
          <cell r="E56" t="str">
            <v>Low Risk</v>
          </cell>
        </row>
        <row r="57">
          <cell r="A57" t="str">
            <v>CID001119</v>
          </cell>
          <cell r="B57" t="str">
            <v>Gold</v>
          </cell>
          <cell r="C57" t="str">
            <v>Matsuda Sangyo Co., Ltd.</v>
          </cell>
          <cell r="D57" t="str">
            <v>Conformant</v>
          </cell>
          <cell r="E57" t="str">
            <v>Low Risk</v>
          </cell>
        </row>
        <row r="58">
          <cell r="A58" t="str">
            <v>CID001147</v>
          </cell>
          <cell r="B58" t="str">
            <v>Gold</v>
          </cell>
          <cell r="C58" t="str">
            <v>Metalor Technologies (Suzhou) Ltd.</v>
          </cell>
          <cell r="D58" t="str">
            <v>Conformant</v>
          </cell>
          <cell r="E58" t="str">
            <v>Low Risk</v>
          </cell>
        </row>
        <row r="59">
          <cell r="A59" t="str">
            <v>CID001149</v>
          </cell>
          <cell r="B59" t="str">
            <v>Gold</v>
          </cell>
          <cell r="C59" t="str">
            <v>Metalor Technologies (Hong Kong) Ltd.</v>
          </cell>
          <cell r="D59" t="str">
            <v>Conformant</v>
          </cell>
          <cell r="E59" t="str">
            <v>Low Risk</v>
          </cell>
        </row>
        <row r="60">
          <cell r="A60" t="str">
            <v>CID001152</v>
          </cell>
          <cell r="B60" t="str">
            <v>Gold</v>
          </cell>
          <cell r="C60" t="str">
            <v>Metalor Technologies (Singapore) Pte., Ltd.</v>
          </cell>
          <cell r="D60" t="str">
            <v>Conformant</v>
          </cell>
          <cell r="E60" t="str">
            <v>Low Risk</v>
          </cell>
        </row>
        <row r="61">
          <cell r="A61" t="str">
            <v>CID001153</v>
          </cell>
          <cell r="B61" t="str">
            <v>Gold</v>
          </cell>
          <cell r="C61" t="str">
            <v>Metalor Technologies S.A.</v>
          </cell>
          <cell r="D61" t="str">
            <v>Conformant</v>
          </cell>
          <cell r="E61" t="str">
            <v>Low Risk</v>
          </cell>
        </row>
        <row r="62">
          <cell r="A62" t="str">
            <v>CID001157</v>
          </cell>
          <cell r="B62" t="str">
            <v>Gold</v>
          </cell>
          <cell r="C62" t="str">
            <v>Metalor USA Refining Corporation</v>
          </cell>
          <cell r="D62" t="str">
            <v>Conformant</v>
          </cell>
          <cell r="E62" t="str">
            <v>Low Risk</v>
          </cell>
        </row>
        <row r="63">
          <cell r="A63" t="str">
            <v>CID001161</v>
          </cell>
          <cell r="B63" t="str">
            <v>Gold</v>
          </cell>
          <cell r="C63" t="str">
            <v>Metalurgica Met-Mex Penoles S.A. De C.V.</v>
          </cell>
          <cell r="D63" t="str">
            <v>Conformant</v>
          </cell>
          <cell r="E63" t="str">
            <v>Low Risk</v>
          </cell>
        </row>
        <row r="64">
          <cell r="A64" t="str">
            <v>CID001188</v>
          </cell>
          <cell r="B64" t="str">
            <v>Gold</v>
          </cell>
          <cell r="C64" t="str">
            <v>Mitsubishi Materials Corporation</v>
          </cell>
          <cell r="D64" t="str">
            <v>Conformant</v>
          </cell>
          <cell r="E64" t="str">
            <v>Low Risk</v>
          </cell>
        </row>
        <row r="65">
          <cell r="A65" t="str">
            <v>CID001193</v>
          </cell>
          <cell r="B65" t="str">
            <v>Gold</v>
          </cell>
          <cell r="C65" t="str">
            <v>Mitsui Mining and Smelting Co., Ltd.</v>
          </cell>
          <cell r="D65" t="str">
            <v>Conformant</v>
          </cell>
          <cell r="E65" t="str">
            <v>Low Risk</v>
          </cell>
        </row>
        <row r="66">
          <cell r="A66" t="str">
            <v>CID001204</v>
          </cell>
          <cell r="B66" t="str">
            <v>Gold</v>
          </cell>
          <cell r="C66" t="str">
            <v>Moscow Special Alloys Processing Plant</v>
          </cell>
          <cell r="D66" t="str">
            <v>Non Conformant</v>
          </cell>
          <cell r="E66" t="str">
            <v>High Risk</v>
          </cell>
        </row>
        <row r="67">
          <cell r="A67" t="str">
            <v>CID001220</v>
          </cell>
          <cell r="B67" t="str">
            <v>Gold</v>
          </cell>
          <cell r="C67" t="str">
            <v>Nadir Metal Rafineri San. Ve Tic. A.S.</v>
          </cell>
          <cell r="D67" t="str">
            <v>Conformant</v>
          </cell>
          <cell r="E67" t="str">
            <v>Low Risk</v>
          </cell>
        </row>
        <row r="68">
          <cell r="A68" t="str">
            <v>CID001236</v>
          </cell>
          <cell r="B68" t="str">
            <v>Gold</v>
          </cell>
          <cell r="C68" t="str">
            <v>Navoi Mining and Metallurgical Combinat</v>
          </cell>
          <cell r="D68" t="str">
            <v>Conformant</v>
          </cell>
          <cell r="E68" t="str">
            <v>Low Risk</v>
          </cell>
        </row>
        <row r="69">
          <cell r="A69" t="str">
            <v>CID001259</v>
          </cell>
          <cell r="B69" t="str">
            <v>Gold</v>
          </cell>
          <cell r="C69" t="str">
            <v>Nihon Material Co., Ltd.</v>
          </cell>
          <cell r="D69" t="str">
            <v>Conformant</v>
          </cell>
          <cell r="E69" t="str">
            <v>Low Risk</v>
          </cell>
        </row>
        <row r="70">
          <cell r="A70" t="str">
            <v>CID001325</v>
          </cell>
          <cell r="B70" t="str">
            <v>Gold</v>
          </cell>
          <cell r="C70" t="str">
            <v>Ohura Precious Metal Industry Co., Ltd.</v>
          </cell>
          <cell r="D70" t="str">
            <v>Conformant</v>
          </cell>
          <cell r="E70" t="str">
            <v>Low Risk</v>
          </cell>
        </row>
        <row r="71">
          <cell r="A71" t="str">
            <v>CID001326</v>
          </cell>
          <cell r="B71" t="str">
            <v>Gold</v>
          </cell>
          <cell r="C71" t="str">
            <v>OJSC "The Gulidov Krasnoyarsk Non-Ferrous Metals Plant" (OJSC Krastsvetmet)</v>
          </cell>
          <cell r="D71" t="str">
            <v>Non Conformant</v>
          </cell>
          <cell r="E71" t="str">
            <v>High Risk</v>
          </cell>
        </row>
        <row r="72">
          <cell r="A72" t="str">
            <v>CID001352</v>
          </cell>
          <cell r="B72" t="str">
            <v>Gold</v>
          </cell>
          <cell r="C72" t="str">
            <v>PAMP S.A.</v>
          </cell>
          <cell r="D72" t="str">
            <v>Conformant</v>
          </cell>
          <cell r="E72" t="str">
            <v>Low Risk</v>
          </cell>
        </row>
        <row r="73">
          <cell r="A73" t="str">
            <v>CID001362</v>
          </cell>
          <cell r="B73" t="str">
            <v>Gold</v>
          </cell>
          <cell r="C73" t="str">
            <v>Penglai Penggang Gold Industry Co., Ltd.</v>
          </cell>
          <cell r="D73" t="str">
            <v>Outreach Required</v>
          </cell>
          <cell r="E73" t="str">
            <v>Medium Risk</v>
          </cell>
        </row>
        <row r="74">
          <cell r="A74" t="str">
            <v>CID001386</v>
          </cell>
          <cell r="B74" t="str">
            <v>Gold</v>
          </cell>
          <cell r="C74" t="str">
            <v>Prioksky Plant of Non-Ferrous Metals</v>
          </cell>
          <cell r="D74" t="str">
            <v>Non Conformant</v>
          </cell>
          <cell r="E74" t="str">
            <v>High Risk</v>
          </cell>
        </row>
        <row r="75">
          <cell r="A75" t="str">
            <v>CID001397</v>
          </cell>
          <cell r="B75" t="str">
            <v>Gold</v>
          </cell>
          <cell r="C75" t="str">
            <v>PT Aneka Tambang (Persero) Tbk</v>
          </cell>
          <cell r="D75" t="str">
            <v>Conformant</v>
          </cell>
          <cell r="E75" t="str">
            <v>Low Risk</v>
          </cell>
        </row>
        <row r="76">
          <cell r="A76" t="str">
            <v>CID001498</v>
          </cell>
          <cell r="B76" t="str">
            <v>Gold</v>
          </cell>
          <cell r="C76" t="str">
            <v>PX Precinox S.A.</v>
          </cell>
          <cell r="D76" t="str">
            <v>Conformant</v>
          </cell>
          <cell r="E76" t="str">
            <v>Low Risk</v>
          </cell>
        </row>
        <row r="77">
          <cell r="A77" t="str">
            <v>CID001512</v>
          </cell>
          <cell r="B77" t="str">
            <v>Gold</v>
          </cell>
          <cell r="C77" t="str">
            <v>Rand Refinery (Pty) Ltd.</v>
          </cell>
          <cell r="D77" t="str">
            <v>Conformant</v>
          </cell>
          <cell r="E77" t="str">
            <v>Low Risk</v>
          </cell>
        </row>
        <row r="78">
          <cell r="A78" t="str">
            <v>CID001534</v>
          </cell>
          <cell r="B78" t="str">
            <v>Gold</v>
          </cell>
          <cell r="C78" t="str">
            <v>Royal Canadian Mint</v>
          </cell>
          <cell r="D78" t="str">
            <v>Conformant</v>
          </cell>
          <cell r="E78" t="str">
            <v>Low Risk</v>
          </cell>
        </row>
        <row r="79">
          <cell r="A79" t="str">
            <v>CID001546</v>
          </cell>
          <cell r="B79" t="str">
            <v>Gold</v>
          </cell>
          <cell r="C79" t="str">
            <v>Sabin Metal Corp.</v>
          </cell>
          <cell r="D79" t="str">
            <v>Communication Suspended - Not Interested</v>
          </cell>
          <cell r="E79" t="str">
            <v>Medium Risk</v>
          </cell>
        </row>
        <row r="80">
          <cell r="A80" t="str">
            <v>CID001555</v>
          </cell>
          <cell r="B80" t="str">
            <v>Gold</v>
          </cell>
          <cell r="C80" t="str">
            <v>Samduck Precious Metals</v>
          </cell>
          <cell r="D80" t="str">
            <v>Conformant</v>
          </cell>
          <cell r="E80" t="str">
            <v>Low Risk</v>
          </cell>
        </row>
        <row r="81">
          <cell r="A81" t="str">
            <v>CID001562</v>
          </cell>
          <cell r="B81" t="str">
            <v>Gold</v>
          </cell>
          <cell r="C81" t="str">
            <v>Samwon Metals Corp.</v>
          </cell>
          <cell r="D81" t="str">
            <v>Communication Suspended - Not Interested</v>
          </cell>
          <cell r="E81" t="str">
            <v>Medium Risk</v>
          </cell>
        </row>
        <row r="82">
          <cell r="A82" t="str">
            <v>CID001585</v>
          </cell>
          <cell r="B82" t="str">
            <v>Gold</v>
          </cell>
          <cell r="C82" t="str">
            <v>SEMPSA Joyeria Plateria S.A.</v>
          </cell>
          <cell r="D82" t="str">
            <v>Conformant</v>
          </cell>
          <cell r="E82" t="str">
            <v>Low Risk</v>
          </cell>
        </row>
        <row r="83">
          <cell r="A83" t="str">
            <v>CID001619</v>
          </cell>
          <cell r="B83" t="str">
            <v>Gold</v>
          </cell>
          <cell r="C83" t="str">
            <v>Shandong Tiancheng Biological Gold Industrial Co., Ltd.</v>
          </cell>
          <cell r="D83" t="str">
            <v>Outreach Required</v>
          </cell>
          <cell r="E83" t="str">
            <v>Medium Risk</v>
          </cell>
        </row>
        <row r="84">
          <cell r="A84" t="str">
            <v>CID001622</v>
          </cell>
          <cell r="B84" t="str">
            <v>Gold</v>
          </cell>
          <cell r="C84" t="str">
            <v>Shandong Zhaojin Gold &amp; Silver Refinery Co., Ltd.</v>
          </cell>
          <cell r="D84" t="str">
            <v>Conformant</v>
          </cell>
          <cell r="E84" t="str">
            <v>Low Risk</v>
          </cell>
        </row>
        <row r="85">
          <cell r="A85" t="str">
            <v>CID001736</v>
          </cell>
          <cell r="B85" t="str">
            <v>Gold</v>
          </cell>
          <cell r="C85" t="str">
            <v>Sichuan Tianze Precious Metals Co., Ltd.</v>
          </cell>
          <cell r="D85" t="str">
            <v>Conformant</v>
          </cell>
          <cell r="E85" t="str">
            <v>Low Risk</v>
          </cell>
        </row>
        <row r="86">
          <cell r="A86" t="str">
            <v>CID001756</v>
          </cell>
          <cell r="B86" t="str">
            <v>Gold</v>
          </cell>
          <cell r="C86" t="str">
            <v>SOE Shyolkovsky Factory of Secondary Precious Metals</v>
          </cell>
          <cell r="D86" t="str">
            <v>Non Conformant</v>
          </cell>
          <cell r="E86" t="str">
            <v>High Risk</v>
          </cell>
        </row>
        <row r="87">
          <cell r="A87" t="str">
            <v>CID001761</v>
          </cell>
          <cell r="B87" t="str">
            <v>Gold</v>
          </cell>
          <cell r="C87" t="str">
            <v>Solar Applied Materials Technology Corp.</v>
          </cell>
          <cell r="D87" t="str">
            <v>Conformant</v>
          </cell>
          <cell r="E87" t="str">
            <v>Low Risk</v>
          </cell>
        </row>
        <row r="88">
          <cell r="A88" t="str">
            <v>CID001798</v>
          </cell>
          <cell r="B88" t="str">
            <v>Gold</v>
          </cell>
          <cell r="C88" t="str">
            <v>Sumitomo Metal Mining Co., Ltd.</v>
          </cell>
          <cell r="D88" t="str">
            <v>Conformant</v>
          </cell>
          <cell r="E88" t="str">
            <v>Low Risk</v>
          </cell>
        </row>
        <row r="89">
          <cell r="A89" t="str">
            <v>CID001875</v>
          </cell>
          <cell r="B89" t="str">
            <v>Gold</v>
          </cell>
          <cell r="C89" t="str">
            <v>Tanaka Kikinzoku Kogyo K.K.</v>
          </cell>
          <cell r="D89" t="str">
            <v>Conformant</v>
          </cell>
          <cell r="E89" t="str">
            <v>Low Risk</v>
          </cell>
        </row>
        <row r="90">
          <cell r="A90" t="str">
            <v>CID001909</v>
          </cell>
          <cell r="B90" t="str">
            <v>Gold</v>
          </cell>
          <cell r="C90" t="str">
            <v>Great Wall Precious Metals Co., Ltd. of CBPM</v>
          </cell>
          <cell r="D90" t="str">
            <v>Outreach Required</v>
          </cell>
          <cell r="E90" t="str">
            <v>Medium Risk</v>
          </cell>
        </row>
        <row r="91">
          <cell r="A91" t="str">
            <v>CID001916</v>
          </cell>
          <cell r="B91" t="str">
            <v>Gold</v>
          </cell>
          <cell r="C91" t="str">
            <v>The Refinery of Shandong Gold Mining Co., Ltd.</v>
          </cell>
          <cell r="D91" t="str">
            <v>Conformant</v>
          </cell>
          <cell r="E91" t="str">
            <v>Low Risk</v>
          </cell>
        </row>
        <row r="92">
          <cell r="A92" t="str">
            <v>CID001938</v>
          </cell>
          <cell r="B92" t="str">
            <v>Gold</v>
          </cell>
          <cell r="C92" t="str">
            <v>Tokuriki Honten Co., Ltd.</v>
          </cell>
          <cell r="D92" t="str">
            <v>Conformant</v>
          </cell>
          <cell r="E92" t="str">
            <v>Low Risk</v>
          </cell>
        </row>
        <row r="93">
          <cell r="A93" t="str">
            <v>CID001947</v>
          </cell>
          <cell r="B93" t="str">
            <v>Gold</v>
          </cell>
          <cell r="C93" t="str">
            <v>Tongling Nonferrous Metals Group Co., Ltd.</v>
          </cell>
          <cell r="D93" t="str">
            <v>Outreach Required</v>
          </cell>
          <cell r="E93" t="str">
            <v>Medium Risk</v>
          </cell>
        </row>
        <row r="94">
          <cell r="A94" t="str">
            <v>CID001955</v>
          </cell>
          <cell r="B94" t="str">
            <v>Gold</v>
          </cell>
          <cell r="C94" t="str">
            <v>Torecom</v>
          </cell>
          <cell r="D94" t="str">
            <v>Conformant</v>
          </cell>
          <cell r="E94" t="str">
            <v>Low Risk</v>
          </cell>
        </row>
        <row r="95">
          <cell r="A95" t="str">
            <v>CID001980</v>
          </cell>
          <cell r="B95" t="str">
            <v>Gold</v>
          </cell>
          <cell r="C95" t="str">
            <v>Umicore S.A. Business Unit Precious Metals Refining</v>
          </cell>
          <cell r="D95" t="str">
            <v>Conformant</v>
          </cell>
          <cell r="E95" t="str">
            <v>Low Risk</v>
          </cell>
        </row>
        <row r="96">
          <cell r="A96" t="str">
            <v>CID001993</v>
          </cell>
          <cell r="B96" t="str">
            <v>Gold</v>
          </cell>
          <cell r="C96" t="str">
            <v>United Precious Metal Refining, Inc.</v>
          </cell>
          <cell r="D96" t="str">
            <v>Conformant</v>
          </cell>
          <cell r="E96" t="str">
            <v>Low Risk</v>
          </cell>
        </row>
        <row r="97">
          <cell r="A97" t="str">
            <v>CID002003</v>
          </cell>
          <cell r="B97" t="str">
            <v>Gold</v>
          </cell>
          <cell r="C97" t="str">
            <v>Valcambi S.A.</v>
          </cell>
          <cell r="D97" t="str">
            <v>Conformant</v>
          </cell>
          <cell r="E97" t="str">
            <v>Low Risk</v>
          </cell>
        </row>
        <row r="98">
          <cell r="A98" t="str">
            <v>CID002030</v>
          </cell>
          <cell r="B98" t="str">
            <v>Gold</v>
          </cell>
          <cell r="C98" t="str">
            <v>Western Australian Mint (T/a The Perth Mint)</v>
          </cell>
          <cell r="D98" t="str">
            <v>Conformant</v>
          </cell>
          <cell r="E98" t="str">
            <v>Low Risk</v>
          </cell>
        </row>
        <row r="99">
          <cell r="A99" t="str">
            <v>CID002100</v>
          </cell>
          <cell r="B99" t="str">
            <v>Gold</v>
          </cell>
          <cell r="C99" t="str">
            <v>Yamakin Co., Ltd.</v>
          </cell>
          <cell r="D99" t="str">
            <v>Conformant</v>
          </cell>
          <cell r="E99" t="str">
            <v>Low Risk</v>
          </cell>
        </row>
        <row r="100">
          <cell r="A100" t="str">
            <v>CID002129</v>
          </cell>
          <cell r="B100" t="str">
            <v>Gold</v>
          </cell>
          <cell r="C100" t="str">
            <v>Yokohama Metal Co., Ltd.</v>
          </cell>
          <cell r="D100" t="str">
            <v>Conformant</v>
          </cell>
          <cell r="E100" t="str">
            <v>Low Risk</v>
          </cell>
        </row>
        <row r="101">
          <cell r="A101" t="str">
            <v>CID002224</v>
          </cell>
          <cell r="B101" t="str">
            <v>Gold</v>
          </cell>
          <cell r="C101" t="str">
            <v>Zhongyuan Gold Smelter of Zhongjin Gold Corporation</v>
          </cell>
          <cell r="D101" t="str">
            <v>Conformant</v>
          </cell>
          <cell r="E101" t="str">
            <v>Low Risk</v>
          </cell>
        </row>
        <row r="102">
          <cell r="A102" t="str">
            <v>CID002243</v>
          </cell>
          <cell r="B102" t="str">
            <v>Gold</v>
          </cell>
          <cell r="C102" t="str">
            <v>Gold Refinery of Zijin Mining Group Co., Ltd.</v>
          </cell>
          <cell r="D102" t="str">
            <v>Conformant</v>
          </cell>
          <cell r="E102" t="str">
            <v>Low Risk</v>
          </cell>
        </row>
        <row r="103">
          <cell r="A103" t="str">
            <v>CID002282</v>
          </cell>
          <cell r="B103" t="str">
            <v>Gold</v>
          </cell>
          <cell r="C103" t="str">
            <v>Morris and Watson</v>
          </cell>
          <cell r="D103" t="str">
            <v>In Communication</v>
          </cell>
          <cell r="E103" t="str">
            <v>Low Risk</v>
          </cell>
        </row>
        <row r="104">
          <cell r="A104" t="str">
            <v>CID002290</v>
          </cell>
          <cell r="B104" t="str">
            <v>Gold</v>
          </cell>
          <cell r="C104" t="str">
            <v>SAFINA A.S.</v>
          </cell>
          <cell r="D104" t="str">
            <v>Conformant</v>
          </cell>
          <cell r="E104" t="str">
            <v>Low Risk</v>
          </cell>
        </row>
        <row r="105">
          <cell r="A105" t="str">
            <v>CID002312</v>
          </cell>
          <cell r="B105" t="str">
            <v>Gold</v>
          </cell>
          <cell r="C105" t="str">
            <v>Guangdong Jinding Gold Limited</v>
          </cell>
          <cell r="D105" t="str">
            <v>Outreach Required</v>
          </cell>
          <cell r="E105" t="str">
            <v>Medium Risk</v>
          </cell>
        </row>
        <row r="106">
          <cell r="A106" t="str">
            <v>CID002314</v>
          </cell>
          <cell r="B106" t="str">
            <v>Gold</v>
          </cell>
          <cell r="C106" t="str">
            <v>Umicore Precious Metals Thailand</v>
          </cell>
          <cell r="D106" t="str">
            <v>Conformant</v>
          </cell>
          <cell r="E106" t="str">
            <v>Low Risk</v>
          </cell>
        </row>
        <row r="107">
          <cell r="A107" t="str">
            <v>CID002459</v>
          </cell>
          <cell r="B107" t="str">
            <v>Gold</v>
          </cell>
          <cell r="C107" t="str">
            <v>Geib Refining Corporation</v>
          </cell>
          <cell r="D107" t="str">
            <v>Conformant</v>
          </cell>
          <cell r="E107" t="str">
            <v>Low Risk</v>
          </cell>
        </row>
        <row r="108">
          <cell r="A108" t="str">
            <v>CID002509</v>
          </cell>
          <cell r="B108" t="str">
            <v>Gold</v>
          </cell>
          <cell r="C108" t="str">
            <v>MMTC-PAMP India Pvt., Ltd.</v>
          </cell>
          <cell r="D108" t="str">
            <v>Conformant</v>
          </cell>
          <cell r="E108" t="str">
            <v>Low Risk</v>
          </cell>
        </row>
        <row r="109">
          <cell r="A109" t="str">
            <v>CID002511</v>
          </cell>
          <cell r="B109" t="str">
            <v>Gold</v>
          </cell>
          <cell r="C109" t="str">
            <v>KGHM Polska Miedz Spolka Akcyjna</v>
          </cell>
          <cell r="D109" t="str">
            <v>Conformant</v>
          </cell>
          <cell r="E109" t="str">
            <v>Low Risk</v>
          </cell>
        </row>
        <row r="110">
          <cell r="A110" t="str">
            <v>CID002515</v>
          </cell>
          <cell r="B110" t="str">
            <v>Gold</v>
          </cell>
          <cell r="C110" t="str">
            <v>Fidelity Printers and Refiners Ltd.</v>
          </cell>
          <cell r="D110" t="str">
            <v>RMI Due Diligence Review - Unable to Proceed</v>
          </cell>
          <cell r="E110" t="str">
            <v>High Risk</v>
          </cell>
        </row>
        <row r="111">
          <cell r="A111" t="str">
            <v>CID002516</v>
          </cell>
          <cell r="B111" t="str">
            <v>Gold</v>
          </cell>
          <cell r="C111" t="str">
            <v>Singway Technology Co., Ltd.</v>
          </cell>
          <cell r="D111" t="str">
            <v>Conformant</v>
          </cell>
          <cell r="E111" t="str">
            <v>Low Risk</v>
          </cell>
        </row>
        <row r="112">
          <cell r="A112" t="str">
            <v>CID002525</v>
          </cell>
          <cell r="B112" t="str">
            <v>Gold</v>
          </cell>
          <cell r="C112" t="str">
            <v>Shandong Humon Smelting Co., Ltd.</v>
          </cell>
          <cell r="D112" t="str">
            <v>Outreach Required</v>
          </cell>
          <cell r="E112" t="str">
            <v>Medium Risk</v>
          </cell>
        </row>
        <row r="113">
          <cell r="A113" t="str">
            <v>CID002527</v>
          </cell>
          <cell r="B113" t="str">
            <v>Gold</v>
          </cell>
          <cell r="C113" t="str">
            <v>Shenzhen Zhonghenglong Real Industry Co., Ltd.</v>
          </cell>
          <cell r="D113" t="str">
            <v>Outreach Required</v>
          </cell>
          <cell r="E113" t="str">
            <v>Medium Risk</v>
          </cell>
        </row>
        <row r="114">
          <cell r="A114" t="str">
            <v>CID002560</v>
          </cell>
          <cell r="B114" t="str">
            <v>Gold</v>
          </cell>
          <cell r="C114" t="str">
            <v>Al Etihad Gold Refinery DMCC</v>
          </cell>
          <cell r="D114" t="str">
            <v>Conformant</v>
          </cell>
          <cell r="E114" t="str">
            <v>Low Risk</v>
          </cell>
        </row>
        <row r="115">
          <cell r="A115" t="str">
            <v>CID002561</v>
          </cell>
          <cell r="B115" t="str">
            <v>Gold</v>
          </cell>
          <cell r="C115" t="str">
            <v>Emirates Gold DMCC</v>
          </cell>
          <cell r="D115" t="str">
            <v>Conformant</v>
          </cell>
          <cell r="E115" t="str">
            <v>Low Risk</v>
          </cell>
        </row>
        <row r="116">
          <cell r="A116" t="str">
            <v>CID002562</v>
          </cell>
          <cell r="B116" t="str">
            <v>Gold</v>
          </cell>
          <cell r="C116" t="str">
            <v>International Precious Metal Refiners</v>
          </cell>
          <cell r="D116" t="str">
            <v>In Communication</v>
          </cell>
          <cell r="E116" t="str">
            <v>Medium Risk</v>
          </cell>
        </row>
        <row r="117">
          <cell r="A117" t="str">
            <v>CID002563</v>
          </cell>
          <cell r="B117" t="str">
            <v>Gold</v>
          </cell>
          <cell r="C117" t="str">
            <v>Kaloti Precious Metals</v>
          </cell>
          <cell r="D117" t="str">
            <v>RMI Due Diligence Review - Unable to Proceed</v>
          </cell>
          <cell r="E117" t="str">
            <v>High Risk</v>
          </cell>
        </row>
        <row r="118">
          <cell r="A118" t="str">
            <v>CID002567</v>
          </cell>
          <cell r="B118" t="str">
            <v>Gold</v>
          </cell>
          <cell r="C118" t="str">
            <v>Sudan Gold Refinery</v>
          </cell>
          <cell r="D118" t="str">
            <v>Outreach Required</v>
          </cell>
          <cell r="E118" t="str">
            <v>High Risk</v>
          </cell>
        </row>
        <row r="119">
          <cell r="A119" t="str">
            <v>CID002580</v>
          </cell>
          <cell r="B119" t="str">
            <v>Gold</v>
          </cell>
          <cell r="C119" t="str">
            <v>T.C.A S.p.A</v>
          </cell>
          <cell r="D119" t="str">
            <v>Conformant</v>
          </cell>
          <cell r="E119" t="str">
            <v>Low Risk</v>
          </cell>
        </row>
        <row r="120">
          <cell r="A120" t="str">
            <v>CID002582</v>
          </cell>
          <cell r="B120" t="str">
            <v>Gold</v>
          </cell>
          <cell r="C120" t="str">
            <v>REMONDIS PMR B.V.</v>
          </cell>
          <cell r="D120" t="str">
            <v>Conformant</v>
          </cell>
          <cell r="E120" t="str">
            <v>Low Risk</v>
          </cell>
        </row>
        <row r="121">
          <cell r="A121" t="str">
            <v>CID002584</v>
          </cell>
          <cell r="B121" t="str">
            <v>Gold</v>
          </cell>
          <cell r="C121" t="str">
            <v>Fujairah Gold FZC</v>
          </cell>
          <cell r="D121" t="str">
            <v>Outreach Required</v>
          </cell>
          <cell r="E121" t="str">
            <v>Medium Risk</v>
          </cell>
        </row>
        <row r="122">
          <cell r="A122" t="str">
            <v>CID002587</v>
          </cell>
          <cell r="B122" t="str">
            <v>Gold</v>
          </cell>
          <cell r="C122" t="str">
            <v>Industrial Refining Company</v>
          </cell>
          <cell r="D122" t="str">
            <v>Non Conformant</v>
          </cell>
          <cell r="E122" t="str">
            <v>High Risk</v>
          </cell>
        </row>
        <row r="123">
          <cell r="A123" t="str">
            <v>CID002605</v>
          </cell>
          <cell r="B123" t="str">
            <v>Gold</v>
          </cell>
          <cell r="C123" t="str">
            <v>Korea Zinc Co., Ltd.</v>
          </cell>
          <cell r="D123" t="str">
            <v>Conformant</v>
          </cell>
          <cell r="E123" t="str">
            <v>Low Risk</v>
          </cell>
        </row>
        <row r="124">
          <cell r="A124" t="str">
            <v>CID002606</v>
          </cell>
          <cell r="B124" t="str">
            <v>Gold</v>
          </cell>
          <cell r="C124" t="str">
            <v>Marsam Metals</v>
          </cell>
          <cell r="D124" t="str">
            <v>Conformant</v>
          </cell>
          <cell r="E124" t="str">
            <v>Low Risk</v>
          </cell>
        </row>
        <row r="125">
          <cell r="A125" t="str">
            <v>CID002615</v>
          </cell>
          <cell r="B125" t="str">
            <v>Gold</v>
          </cell>
          <cell r="C125" t="str">
            <v>TOO Tau-Ken-Altyn</v>
          </cell>
          <cell r="D125" t="str">
            <v>Conformant</v>
          </cell>
          <cell r="E125" t="str">
            <v>Low Risk</v>
          </cell>
        </row>
        <row r="126">
          <cell r="A126" t="str">
            <v>CID002708</v>
          </cell>
          <cell r="B126" t="str">
            <v>Gold</v>
          </cell>
          <cell r="C126" t="str">
            <v>Abington Reldan Metals, LLC</v>
          </cell>
          <cell r="D126" t="str">
            <v>Non Conformant</v>
          </cell>
          <cell r="E126" t="str">
            <v>Medium Risk</v>
          </cell>
        </row>
        <row r="127">
          <cell r="A127" t="str">
            <v>CID002761</v>
          </cell>
          <cell r="B127" t="str">
            <v>Gold</v>
          </cell>
          <cell r="C127" t="str">
            <v>SAAMP</v>
          </cell>
          <cell r="D127" t="str">
            <v>Conformant</v>
          </cell>
          <cell r="E127" t="str">
            <v>Low Risk</v>
          </cell>
        </row>
        <row r="128">
          <cell r="A128" t="str">
            <v>CID002762</v>
          </cell>
          <cell r="B128" t="str">
            <v>Gold</v>
          </cell>
          <cell r="C128" t="str">
            <v>L'Orfebre S.A.</v>
          </cell>
          <cell r="D128" t="str">
            <v>Conformant</v>
          </cell>
          <cell r="E128" t="str">
            <v>Low Risk</v>
          </cell>
        </row>
        <row r="129">
          <cell r="A129" t="str">
            <v>CID002763</v>
          </cell>
          <cell r="B129" t="str">
            <v>Gold</v>
          </cell>
          <cell r="C129" t="str">
            <v>8853 S.p.A.</v>
          </cell>
          <cell r="D129" t="str">
            <v>Conformant</v>
          </cell>
          <cell r="E129" t="str">
            <v>Low Risk</v>
          </cell>
        </row>
        <row r="130">
          <cell r="A130" t="str">
            <v>CID002765</v>
          </cell>
          <cell r="B130" t="str">
            <v>Gold</v>
          </cell>
          <cell r="C130" t="str">
            <v>Italpreziosi</v>
          </cell>
          <cell r="D130" t="str">
            <v>Conformant</v>
          </cell>
          <cell r="E130" t="str">
            <v>Low Risk</v>
          </cell>
        </row>
        <row r="131">
          <cell r="A131" t="str">
            <v>CID002778</v>
          </cell>
          <cell r="B131" t="str">
            <v>Gold</v>
          </cell>
          <cell r="C131" t="str">
            <v>WIELAND Edelmetalle GmbH</v>
          </cell>
          <cell r="D131" t="str">
            <v>Conformant</v>
          </cell>
          <cell r="E131" t="str">
            <v>Low Risk</v>
          </cell>
        </row>
        <row r="132">
          <cell r="A132" t="str">
            <v>CID002779</v>
          </cell>
          <cell r="B132" t="str">
            <v>Gold</v>
          </cell>
          <cell r="C132" t="str">
            <v>Ogussa Osterreichische Gold- und Silber-Scheideanstalt GmbH</v>
          </cell>
          <cell r="D132" t="str">
            <v>Conformant</v>
          </cell>
          <cell r="E132" t="str">
            <v>Low Risk</v>
          </cell>
        </row>
        <row r="133">
          <cell r="A133" t="str">
            <v>CID002850</v>
          </cell>
          <cell r="B133" t="str">
            <v>Gold</v>
          </cell>
          <cell r="C133" t="str">
            <v>AU Traders and Refiners</v>
          </cell>
          <cell r="D133" t="str">
            <v>Non Conformant</v>
          </cell>
          <cell r="E133" t="str">
            <v>Medium Risk</v>
          </cell>
        </row>
        <row r="134">
          <cell r="A134" t="str">
            <v>CID002852</v>
          </cell>
          <cell r="B134" t="str">
            <v>Gold</v>
          </cell>
          <cell r="C134" t="str">
            <v>GCC Gujrat Gold Centre Pvt. Ltd.</v>
          </cell>
          <cell r="D134" t="str">
            <v>Active</v>
          </cell>
          <cell r="E134" t="str">
            <v>Medium Risk</v>
          </cell>
        </row>
        <row r="135">
          <cell r="A135" t="str">
            <v>CID002853</v>
          </cell>
          <cell r="B135" t="str">
            <v>Gold</v>
          </cell>
          <cell r="C135" t="str">
            <v>Sai Refinery</v>
          </cell>
          <cell r="D135" t="str">
            <v>Outreach Required</v>
          </cell>
          <cell r="E135" t="str">
            <v>Medium Risk</v>
          </cell>
        </row>
        <row r="136">
          <cell r="A136" t="str">
            <v>CID002857</v>
          </cell>
          <cell r="B136" t="str">
            <v>Gold</v>
          </cell>
          <cell r="C136" t="str">
            <v>Modeltech Sdn Bhd</v>
          </cell>
          <cell r="D136" t="str">
            <v>Non Conformant</v>
          </cell>
          <cell r="E136" t="str">
            <v>Medium Risk</v>
          </cell>
        </row>
        <row r="137">
          <cell r="A137" t="str">
            <v>CID002863</v>
          </cell>
          <cell r="B137" t="str">
            <v>Gold</v>
          </cell>
          <cell r="C137" t="str">
            <v>Bangalore Refinery</v>
          </cell>
          <cell r="D137" t="str">
            <v>Conformant</v>
          </cell>
          <cell r="E137" t="str">
            <v>Low Risk</v>
          </cell>
        </row>
        <row r="138">
          <cell r="A138" t="str">
            <v>CID002865</v>
          </cell>
          <cell r="B138" t="str">
            <v>Gold</v>
          </cell>
          <cell r="C138" t="str">
            <v>Kyshtym Copper-Electrolytic Plant ZAO</v>
          </cell>
          <cell r="D138" t="str">
            <v>Outreach Required</v>
          </cell>
          <cell r="E138" t="str">
            <v>High Risk</v>
          </cell>
        </row>
        <row r="139">
          <cell r="A139" t="str">
            <v>CID002867</v>
          </cell>
          <cell r="B139" t="str">
            <v>Gold</v>
          </cell>
          <cell r="C139" t="str">
            <v>Degussa Sonne / Mond Goldhandel GmbH</v>
          </cell>
          <cell r="D139" t="str">
            <v>Outreach Required</v>
          </cell>
          <cell r="E139" t="str">
            <v>Low Risk</v>
          </cell>
        </row>
        <row r="140">
          <cell r="A140" t="str">
            <v>CID002872</v>
          </cell>
          <cell r="B140" t="str">
            <v>Gold</v>
          </cell>
          <cell r="C140" t="str">
            <v>Pease &amp; Curren</v>
          </cell>
          <cell r="D140" t="str">
            <v>Communication Suspended - Not Interested</v>
          </cell>
          <cell r="E140" t="str">
            <v>Medium Risk</v>
          </cell>
        </row>
        <row r="141">
          <cell r="A141" t="str">
            <v>CID002893</v>
          </cell>
          <cell r="B141" t="str">
            <v>Gold</v>
          </cell>
          <cell r="C141" t="str">
            <v>JALAN &amp; Company</v>
          </cell>
          <cell r="D141" t="str">
            <v>Outreach Required</v>
          </cell>
          <cell r="E141" t="str">
            <v>Medium Risk</v>
          </cell>
        </row>
        <row r="142">
          <cell r="A142" t="str">
            <v>CID002918</v>
          </cell>
          <cell r="B142" t="str">
            <v>Gold</v>
          </cell>
          <cell r="C142" t="str">
            <v>SungEel HiMetal Co., Ltd.</v>
          </cell>
          <cell r="D142" t="str">
            <v>Conformant</v>
          </cell>
          <cell r="E142" t="str">
            <v>Low Risk</v>
          </cell>
        </row>
        <row r="143">
          <cell r="A143" t="str">
            <v>CID002919</v>
          </cell>
          <cell r="B143" t="str">
            <v>Gold</v>
          </cell>
          <cell r="C143" t="str">
            <v>Planta Recuperadora de Metales SpA</v>
          </cell>
          <cell r="D143" t="str">
            <v>Conformant</v>
          </cell>
          <cell r="E143" t="str">
            <v>Low Risk</v>
          </cell>
        </row>
        <row r="144">
          <cell r="A144" t="str">
            <v>CID002973</v>
          </cell>
          <cell r="B144" t="str">
            <v>Gold</v>
          </cell>
          <cell r="C144" t="str">
            <v>Safimet S.p.A</v>
          </cell>
          <cell r="D144" t="str">
            <v>Conformant</v>
          </cell>
          <cell r="E144" t="str">
            <v>Low Risk</v>
          </cell>
        </row>
        <row r="145">
          <cell r="A145" t="str">
            <v>CID003153</v>
          </cell>
          <cell r="B145" t="str">
            <v>Gold</v>
          </cell>
          <cell r="C145" t="str">
            <v>State Research Institute Center for Physical Sciences and Technology</v>
          </cell>
          <cell r="D145" t="str">
            <v>Outreach Required</v>
          </cell>
          <cell r="E145" t="str">
            <v>Low Risk</v>
          </cell>
        </row>
        <row r="146">
          <cell r="A146" t="str">
            <v>CID003185</v>
          </cell>
          <cell r="B146" t="str">
            <v>Gold</v>
          </cell>
          <cell r="C146" t="str">
            <v>African Gold Refinery</v>
          </cell>
          <cell r="D146" t="str">
            <v>Outreach Required</v>
          </cell>
          <cell r="E146" t="str">
            <v>High Risk</v>
          </cell>
        </row>
        <row r="147">
          <cell r="A147" t="str">
            <v>CID003186</v>
          </cell>
          <cell r="B147" t="str">
            <v>Gold</v>
          </cell>
          <cell r="C147" t="str">
            <v>Gold Coast Refinery</v>
          </cell>
          <cell r="D147" t="str">
            <v>Outreach Required</v>
          </cell>
          <cell r="E147" t="str">
            <v>Medium Risk</v>
          </cell>
        </row>
        <row r="148">
          <cell r="A148" t="str">
            <v>CID003189</v>
          </cell>
          <cell r="B148" t="str">
            <v>Gold</v>
          </cell>
          <cell r="C148" t="str">
            <v>NH Recytech Company</v>
          </cell>
          <cell r="D148" t="str">
            <v>Conformant</v>
          </cell>
          <cell r="E148" t="str">
            <v>Low Risk</v>
          </cell>
        </row>
        <row r="149">
          <cell r="A149" t="str">
            <v>CID003324</v>
          </cell>
          <cell r="B149" t="str">
            <v>Gold</v>
          </cell>
          <cell r="C149" t="str">
            <v>QG Refining, LLC</v>
          </cell>
          <cell r="D149" t="str">
            <v>Outreach Required</v>
          </cell>
          <cell r="E149" t="str">
            <v>Low Risk</v>
          </cell>
        </row>
        <row r="150">
          <cell r="A150" t="str">
            <v>CID003348</v>
          </cell>
          <cell r="B150" t="str">
            <v>Gold</v>
          </cell>
          <cell r="C150" t="str">
            <v>Dijllah Gold Refinery FZC</v>
          </cell>
          <cell r="D150" t="str">
            <v>Outreach Required</v>
          </cell>
          <cell r="E150" t="str">
            <v>Medium Risk</v>
          </cell>
        </row>
        <row r="151">
          <cell r="A151" t="str">
            <v>CID003382</v>
          </cell>
          <cell r="B151" t="str">
            <v>Gold</v>
          </cell>
          <cell r="C151" t="str">
            <v>CGR Metalloys Pvt Ltd.</v>
          </cell>
          <cell r="D151" t="str">
            <v>Outreach Required</v>
          </cell>
          <cell r="E151" t="str">
            <v>Medium Risk</v>
          </cell>
        </row>
        <row r="152">
          <cell r="A152" t="str">
            <v>CID003383</v>
          </cell>
          <cell r="B152" t="str">
            <v>Gold</v>
          </cell>
          <cell r="C152" t="str">
            <v>Sovereign Metals</v>
          </cell>
          <cell r="D152" t="str">
            <v>Outreach Required</v>
          </cell>
          <cell r="E152" t="str">
            <v>Medium Risk</v>
          </cell>
        </row>
        <row r="153">
          <cell r="A153" t="str">
            <v>CID003421</v>
          </cell>
          <cell r="B153" t="str">
            <v>Gold</v>
          </cell>
          <cell r="C153" t="str">
            <v>C.I Metales Procesados Industriales SAS</v>
          </cell>
          <cell r="D153" t="str">
            <v>Active</v>
          </cell>
          <cell r="E153" t="str">
            <v>Low Risk</v>
          </cell>
        </row>
        <row r="154">
          <cell r="A154" t="str">
            <v>CID003424</v>
          </cell>
          <cell r="B154" t="str">
            <v>Gold</v>
          </cell>
          <cell r="C154" t="str">
            <v>Eco-System Recycling Co., Ltd. North Plant</v>
          </cell>
          <cell r="D154" t="str">
            <v>Conformant</v>
          </cell>
          <cell r="E154" t="str">
            <v>Low Risk</v>
          </cell>
        </row>
        <row r="155">
          <cell r="A155" t="str">
            <v>CID003425</v>
          </cell>
          <cell r="B155" t="str">
            <v>Gold</v>
          </cell>
          <cell r="C155" t="str">
            <v>Eco-System Recycling Co., Ltd. West Plant</v>
          </cell>
          <cell r="D155" t="str">
            <v>Conformant</v>
          </cell>
          <cell r="E155" t="str">
            <v>Low Risk</v>
          </cell>
        </row>
        <row r="156">
          <cell r="A156" t="str">
            <v>CID003463</v>
          </cell>
          <cell r="B156" t="str">
            <v>Gold</v>
          </cell>
          <cell r="C156" t="str">
            <v>Kundan Care Products Ltd.</v>
          </cell>
          <cell r="D156" t="str">
            <v>In Communication</v>
          </cell>
          <cell r="E156" t="str">
            <v>Medium Risk</v>
          </cell>
        </row>
        <row r="157">
          <cell r="A157" t="str">
            <v>CID003497</v>
          </cell>
          <cell r="B157" t="str">
            <v>Gold</v>
          </cell>
          <cell r="C157" t="str">
            <v>K.A. Rasmussen</v>
          </cell>
          <cell r="D157" t="str">
            <v>Outreach Required</v>
          </cell>
          <cell r="E157" t="str">
            <v>Low Risk</v>
          </cell>
        </row>
        <row r="158">
          <cell r="A158" t="str">
            <v>CID002588</v>
          </cell>
          <cell r="B158" t="str">
            <v>Gold</v>
          </cell>
          <cell r="C158" t="str">
            <v>Shirpur Gold Refinery Ltd.</v>
          </cell>
          <cell r="D158" t="str">
            <v>Outreach Required</v>
          </cell>
          <cell r="E158" t="str">
            <v>Medium Risk</v>
          </cell>
        </row>
        <row r="159">
          <cell r="A159" t="str">
            <v>CID003461</v>
          </cell>
          <cell r="B159" t="str">
            <v>Gold</v>
          </cell>
          <cell r="C159" t="str">
            <v>Augmont Enterprises Private Limited</v>
          </cell>
          <cell r="D159" t="str">
            <v>Active</v>
          </cell>
          <cell r="E159" t="str">
            <v>Medium Risk</v>
          </cell>
        </row>
        <row r="160">
          <cell r="A160" t="str">
            <v>CID003487</v>
          </cell>
          <cell r="B160" t="str">
            <v>Gold</v>
          </cell>
          <cell r="C160" t="str">
            <v>Emerald Jewel Industry India Limited (Unit 1)</v>
          </cell>
          <cell r="D160" t="str">
            <v>In Communication</v>
          </cell>
          <cell r="E160" t="str">
            <v>Medium Risk</v>
          </cell>
        </row>
        <row r="161">
          <cell r="A161" t="str">
            <v>CID003488</v>
          </cell>
          <cell r="B161" t="str">
            <v>Gold</v>
          </cell>
          <cell r="C161" t="str">
            <v>Emerald Jewel Industry India Limited (Unit 2)</v>
          </cell>
          <cell r="D161" t="str">
            <v>In Communication</v>
          </cell>
          <cell r="E161" t="str">
            <v>Medium Risk</v>
          </cell>
        </row>
        <row r="162">
          <cell r="A162" t="str">
            <v>CID003489</v>
          </cell>
          <cell r="B162" t="str">
            <v>Gold</v>
          </cell>
          <cell r="C162" t="str">
            <v>Emerald Jewel Industry India Limited (Unit 3)</v>
          </cell>
          <cell r="D162" t="str">
            <v>In Communication</v>
          </cell>
          <cell r="E162" t="str">
            <v>Medium Risk</v>
          </cell>
        </row>
        <row r="163">
          <cell r="A163" t="str">
            <v>CID003490</v>
          </cell>
          <cell r="B163" t="str">
            <v>Gold</v>
          </cell>
          <cell r="C163" t="str">
            <v>Emerald Jewel Industry India Limited (Unit 4)</v>
          </cell>
          <cell r="D163" t="str">
            <v>In Communication</v>
          </cell>
          <cell r="E163" t="str">
            <v>Medium Risk</v>
          </cell>
        </row>
        <row r="164">
          <cell r="A164" t="str">
            <v>CID003500</v>
          </cell>
          <cell r="B164" t="str">
            <v>Gold</v>
          </cell>
          <cell r="C164" t="str">
            <v>Alexy Metals</v>
          </cell>
          <cell r="D164" t="str">
            <v>Active</v>
          </cell>
          <cell r="E164" t="str">
            <v>Low Risk</v>
          </cell>
        </row>
        <row r="165">
          <cell r="A165" t="str">
            <v>CID003529</v>
          </cell>
          <cell r="B165" t="str">
            <v>Gold</v>
          </cell>
          <cell r="C165" t="str">
            <v>Sancus ZFS (L’Orfebre, SA)</v>
          </cell>
          <cell r="D165" t="str">
            <v>Active</v>
          </cell>
          <cell r="E165" t="str">
            <v>Low Risk</v>
          </cell>
        </row>
        <row r="166">
          <cell r="A166" t="str">
            <v>CID003540</v>
          </cell>
          <cell r="B166" t="str">
            <v>Gold</v>
          </cell>
          <cell r="C166" t="str">
            <v>Sellem Industries Ltd.</v>
          </cell>
          <cell r="D166" t="str">
            <v>Communication Suspended - Not Interested</v>
          </cell>
          <cell r="E166" t="str">
            <v>Medium Risk</v>
          </cell>
        </row>
        <row r="167">
          <cell r="A167" t="str">
            <v>CID003548</v>
          </cell>
          <cell r="B167" t="str">
            <v>Gold</v>
          </cell>
          <cell r="C167" t="str">
            <v>MD Overseas</v>
          </cell>
          <cell r="D167" t="str">
            <v>In Communication</v>
          </cell>
          <cell r="E167" t="str">
            <v>Medium Risk</v>
          </cell>
        </row>
        <row r="168">
          <cell r="A168" t="str">
            <v>CID003557</v>
          </cell>
          <cell r="B168" t="str">
            <v>Gold</v>
          </cell>
          <cell r="C168" t="str">
            <v>Metallix Refining Inc.</v>
          </cell>
          <cell r="D168" t="str">
            <v>In Communication</v>
          </cell>
          <cell r="E168" t="str">
            <v>Low Risk</v>
          </cell>
        </row>
        <row r="169">
          <cell r="A169" t="str">
            <v>CID003575</v>
          </cell>
          <cell r="B169" t="str">
            <v>Gold</v>
          </cell>
          <cell r="C169" t="str">
            <v>Metal Concentrators SA (Pty) Ltd.</v>
          </cell>
          <cell r="D169" t="str">
            <v>Conformant</v>
          </cell>
          <cell r="E169" t="str">
            <v>Low Risk</v>
          </cell>
        </row>
        <row r="170">
          <cell r="A170" t="str">
            <v>CID003615</v>
          </cell>
          <cell r="B170" t="str">
            <v>Gold</v>
          </cell>
          <cell r="C170" t="str">
            <v>WEEEREFINING</v>
          </cell>
          <cell r="D170" t="str">
            <v>Active</v>
          </cell>
          <cell r="E170" t="str">
            <v>Low Risk</v>
          </cell>
        </row>
        <row r="171">
          <cell r="A171" t="str">
            <v>CID003617</v>
          </cell>
          <cell r="B171" t="str">
            <v>Gold</v>
          </cell>
          <cell r="C171" t="str">
            <v>Value Trading</v>
          </cell>
          <cell r="D171" t="str">
            <v>In Communication</v>
          </cell>
          <cell r="E171" t="str">
            <v>Low Risk</v>
          </cell>
        </row>
        <row r="172">
          <cell r="A172" t="str">
            <v>CID001810</v>
          </cell>
          <cell r="B172" t="str">
            <v>Gold</v>
          </cell>
          <cell r="C172" t="str">
            <v>Super Dragon Technology Co., Ltd.</v>
          </cell>
          <cell r="D172" t="str">
            <v>Outreach Required</v>
          </cell>
          <cell r="E172" t="str">
            <v>Medium Risk</v>
          </cell>
        </row>
        <row r="173">
          <cell r="A173" t="str">
            <v>CID002920</v>
          </cell>
          <cell r="B173" t="str">
            <v>Gold</v>
          </cell>
          <cell r="C173" t="str">
            <v>ABC Refinery Pty Ltd.</v>
          </cell>
          <cell r="D173" t="str">
            <v>Outreach Required</v>
          </cell>
          <cell r="E173" t="str">
            <v>Low Risk</v>
          </cell>
        </row>
        <row r="174">
          <cell r="A174" t="str">
            <v>CID000211</v>
          </cell>
          <cell r="B174" t="str">
            <v>Tantalum</v>
          </cell>
          <cell r="C174" t="str">
            <v>Changsha South Tantalum Niobium Co., Ltd.</v>
          </cell>
          <cell r="D174" t="str">
            <v>Conformant</v>
          </cell>
          <cell r="E174" t="str">
            <v>Low Risk</v>
          </cell>
        </row>
        <row r="175">
          <cell r="A175" t="str">
            <v>CID000460</v>
          </cell>
          <cell r="B175" t="str">
            <v>Tantalum</v>
          </cell>
          <cell r="C175" t="str">
            <v>F&amp;X Electro-Materials Ltd.</v>
          </cell>
          <cell r="D175" t="str">
            <v>Conformant</v>
          </cell>
          <cell r="E175" t="str">
            <v>Low Risk</v>
          </cell>
        </row>
        <row r="176">
          <cell r="A176" t="str">
            <v>CID000616</v>
          </cell>
          <cell r="B176" t="str">
            <v>Tantalum</v>
          </cell>
          <cell r="C176" t="str">
            <v>Guangdong Zhiyuan New Material Co., Ltd.</v>
          </cell>
          <cell r="D176" t="str">
            <v>Conformant</v>
          </cell>
          <cell r="E176" t="str">
            <v>Low Risk</v>
          </cell>
        </row>
        <row r="177">
          <cell r="A177" t="str">
            <v>CID000914</v>
          </cell>
          <cell r="B177" t="str">
            <v>Tantalum</v>
          </cell>
          <cell r="C177" t="str">
            <v>JiuJiang JinXin Nonferrous Metals Co., Ltd.</v>
          </cell>
          <cell r="D177" t="str">
            <v>Conformant</v>
          </cell>
          <cell r="E177" t="str">
            <v>Low Risk</v>
          </cell>
        </row>
        <row r="178">
          <cell r="A178" t="str">
            <v>CID000917</v>
          </cell>
          <cell r="B178" t="str">
            <v>Tantalum</v>
          </cell>
          <cell r="C178" t="str">
            <v>Jiujiang Tanbre Co., Ltd.</v>
          </cell>
          <cell r="D178" t="str">
            <v>Conformant</v>
          </cell>
          <cell r="E178" t="str">
            <v>Low Risk</v>
          </cell>
        </row>
        <row r="179">
          <cell r="A179" t="str">
            <v>CID001076</v>
          </cell>
          <cell r="B179" t="str">
            <v>Tantalum</v>
          </cell>
          <cell r="C179" t="str">
            <v>LSM Brasil S.A.</v>
          </cell>
          <cell r="D179" t="str">
            <v>Conformant</v>
          </cell>
          <cell r="E179" t="str">
            <v>Low Risk</v>
          </cell>
        </row>
        <row r="180">
          <cell r="A180" t="str">
            <v>CID001163</v>
          </cell>
          <cell r="B180" t="str">
            <v>Tantalum</v>
          </cell>
          <cell r="C180" t="str">
            <v>Metallurgical Products India Pvt., Ltd.</v>
          </cell>
          <cell r="D180" t="str">
            <v>Conformant</v>
          </cell>
          <cell r="E180" t="str">
            <v>Low Risk</v>
          </cell>
        </row>
        <row r="181">
          <cell r="A181" t="str">
            <v>CID001175</v>
          </cell>
          <cell r="B181" t="str">
            <v>Tantalum</v>
          </cell>
          <cell r="C181" t="str">
            <v>Mineracao Taboca S.A.</v>
          </cell>
          <cell r="D181" t="str">
            <v>Conformant</v>
          </cell>
          <cell r="E181" t="str">
            <v>Low Risk</v>
          </cell>
        </row>
        <row r="182">
          <cell r="A182" t="str">
            <v>CID001192</v>
          </cell>
          <cell r="B182" t="str">
            <v>Tantalum</v>
          </cell>
          <cell r="C182" t="str">
            <v>Mitsui Mining and Smelting Co., Ltd.</v>
          </cell>
          <cell r="D182" t="str">
            <v>Conformant</v>
          </cell>
          <cell r="E182" t="str">
            <v>Low Risk</v>
          </cell>
        </row>
        <row r="183">
          <cell r="A183" t="str">
            <v>CID001200</v>
          </cell>
          <cell r="B183" t="str">
            <v>Tantalum</v>
          </cell>
          <cell r="C183" t="str">
            <v>NPM Silmet AS</v>
          </cell>
          <cell r="D183" t="str">
            <v>Conformant</v>
          </cell>
          <cell r="E183" t="str">
            <v>Low Risk</v>
          </cell>
        </row>
        <row r="184">
          <cell r="A184" t="str">
            <v>CID001277</v>
          </cell>
          <cell r="B184" t="str">
            <v>Tantalum</v>
          </cell>
          <cell r="C184" t="str">
            <v>Ningxia Orient Tantalum Industry Co., Ltd.</v>
          </cell>
          <cell r="D184" t="str">
            <v>Conformant</v>
          </cell>
          <cell r="E184" t="str">
            <v>Low Risk</v>
          </cell>
        </row>
        <row r="185">
          <cell r="A185" t="str">
            <v>CID001508</v>
          </cell>
          <cell r="B185" t="str">
            <v>Tantalum</v>
          </cell>
          <cell r="C185" t="str">
            <v>QuantumClean</v>
          </cell>
          <cell r="D185" t="str">
            <v>Conformant</v>
          </cell>
          <cell r="E185" t="str">
            <v>Low Risk</v>
          </cell>
        </row>
        <row r="186">
          <cell r="A186" t="str">
            <v>CID001522</v>
          </cell>
          <cell r="B186" t="str">
            <v>Tantalum</v>
          </cell>
          <cell r="C186" t="str">
            <v>Yanling Jincheng Tantalum &amp; Niobium Co., Ltd.</v>
          </cell>
          <cell r="D186" t="str">
            <v>Conformant</v>
          </cell>
          <cell r="E186" t="str">
            <v>Low Risk</v>
          </cell>
        </row>
        <row r="187">
          <cell r="A187" t="str">
            <v>CID001769</v>
          </cell>
          <cell r="B187" t="str">
            <v>Tantalum</v>
          </cell>
          <cell r="C187" t="str">
            <v>Solikamsk Magnesium Works OAO</v>
          </cell>
          <cell r="D187" t="str">
            <v>Conformant</v>
          </cell>
          <cell r="E187" t="str">
            <v>Medium Risk</v>
          </cell>
        </row>
        <row r="188">
          <cell r="A188" t="str">
            <v>CID001869</v>
          </cell>
          <cell r="B188" t="str">
            <v>Tantalum</v>
          </cell>
          <cell r="C188" t="str">
            <v>Taki Chemical Co., Ltd.</v>
          </cell>
          <cell r="D188" t="str">
            <v>Conformant</v>
          </cell>
          <cell r="E188" t="str">
            <v>Low Risk</v>
          </cell>
        </row>
        <row r="189">
          <cell r="A189" t="str">
            <v>CID001891</v>
          </cell>
          <cell r="B189" t="str">
            <v>Tantalum</v>
          </cell>
          <cell r="C189" t="str">
            <v>Telex Metals</v>
          </cell>
          <cell r="D189" t="str">
            <v>Conformant</v>
          </cell>
          <cell r="E189" t="str">
            <v>Low Risk</v>
          </cell>
        </row>
        <row r="190">
          <cell r="A190" t="str">
            <v>CID001969</v>
          </cell>
          <cell r="B190" t="str">
            <v>Tantalum</v>
          </cell>
          <cell r="C190" t="str">
            <v>Ulba Metallurgical Plant JSC</v>
          </cell>
          <cell r="D190" t="str">
            <v>Conformant</v>
          </cell>
          <cell r="E190" t="str">
            <v>Low Risk</v>
          </cell>
        </row>
        <row r="191">
          <cell r="A191" t="str">
            <v>CID002492</v>
          </cell>
          <cell r="B191" t="str">
            <v>Tantalum</v>
          </cell>
          <cell r="C191" t="str">
            <v>Hengyang King Xing Lifeng New Materials Co., Ltd.</v>
          </cell>
          <cell r="D191" t="str">
            <v>Conformant</v>
          </cell>
          <cell r="E191" t="str">
            <v>Low Risk</v>
          </cell>
        </row>
        <row r="192">
          <cell r="A192" t="str">
            <v>CID002504</v>
          </cell>
          <cell r="B192" t="str">
            <v>Tantalum</v>
          </cell>
          <cell r="C192" t="str">
            <v>D Block Metals, LLC</v>
          </cell>
          <cell r="D192" t="str">
            <v>Conformant</v>
          </cell>
          <cell r="E192" t="str">
            <v>Low Risk</v>
          </cell>
        </row>
        <row r="193">
          <cell r="A193" t="str">
            <v>CID002505</v>
          </cell>
          <cell r="B193" t="str">
            <v>Tantalum</v>
          </cell>
          <cell r="C193" t="str">
            <v>FIR Metals &amp; Resource Ltd.</v>
          </cell>
          <cell r="D193" t="str">
            <v>Conformant</v>
          </cell>
          <cell r="E193" t="str">
            <v>Low Risk</v>
          </cell>
        </row>
        <row r="194">
          <cell r="A194" t="str">
            <v>CID002506</v>
          </cell>
          <cell r="B194" t="str">
            <v>Tantalum</v>
          </cell>
          <cell r="C194" t="str">
            <v>Jiujiang Zhongao Tantalum &amp; Niobium Co., Ltd.</v>
          </cell>
          <cell r="D194" t="str">
            <v>Conformant</v>
          </cell>
          <cell r="E194" t="str">
            <v>Low Risk</v>
          </cell>
        </row>
        <row r="195">
          <cell r="A195" t="str">
            <v>CID002508</v>
          </cell>
          <cell r="B195" t="str">
            <v>Tantalum</v>
          </cell>
          <cell r="C195" t="str">
            <v>XinXing HaoRong Electronic Material Co., Ltd.</v>
          </cell>
          <cell r="D195" t="str">
            <v>Conformant</v>
          </cell>
          <cell r="E195" t="str">
            <v>Low Risk</v>
          </cell>
        </row>
        <row r="196">
          <cell r="A196" t="str">
            <v>CID002512</v>
          </cell>
          <cell r="B196" t="str">
            <v>Tantalum</v>
          </cell>
          <cell r="C196" t="str">
            <v>Jiangxi Dinghai Tantalum &amp; Niobium Co., Ltd.</v>
          </cell>
          <cell r="D196" t="str">
            <v>Conformant</v>
          </cell>
          <cell r="E196" t="str">
            <v>Low Risk</v>
          </cell>
        </row>
        <row r="197">
          <cell r="A197" t="str">
            <v>CID002539</v>
          </cell>
          <cell r="B197" t="str">
            <v>Tantalum</v>
          </cell>
          <cell r="C197" t="str">
            <v>KEMET Blue Metals</v>
          </cell>
          <cell r="D197" t="str">
            <v>Conformant</v>
          </cell>
          <cell r="E197" t="str">
            <v>Low Risk</v>
          </cell>
        </row>
        <row r="198">
          <cell r="A198" t="str">
            <v>CID002544</v>
          </cell>
          <cell r="B198" t="str">
            <v>Tantalum</v>
          </cell>
          <cell r="C198" t="str">
            <v>H.C. Starck Co., Ltd.</v>
          </cell>
          <cell r="D198" t="str">
            <v>Conformant</v>
          </cell>
          <cell r="E198" t="str">
            <v>Low Risk</v>
          </cell>
        </row>
        <row r="199">
          <cell r="A199" t="str">
            <v>CID002545</v>
          </cell>
          <cell r="B199" t="str">
            <v>Tantalum</v>
          </cell>
          <cell r="C199" t="str">
            <v>H.C. Starck Tantalum and Niobium GmbH</v>
          </cell>
          <cell r="D199" t="str">
            <v>Conformant</v>
          </cell>
          <cell r="E199" t="str">
            <v>Low Risk</v>
          </cell>
        </row>
        <row r="200">
          <cell r="A200" t="str">
            <v>CID002547</v>
          </cell>
          <cell r="B200" t="str">
            <v>Tantalum</v>
          </cell>
          <cell r="C200" t="str">
            <v>H.C. Starck Hermsdorf GmbH</v>
          </cell>
          <cell r="D200" t="str">
            <v>Conformant</v>
          </cell>
          <cell r="E200" t="str">
            <v>Low Risk</v>
          </cell>
        </row>
        <row r="201">
          <cell r="A201" t="str">
            <v>CID002548</v>
          </cell>
          <cell r="B201" t="str">
            <v>Tantalum</v>
          </cell>
          <cell r="C201" t="str">
            <v>H.C. Starck Inc.</v>
          </cell>
          <cell r="D201" t="str">
            <v>Conformant</v>
          </cell>
          <cell r="E201" t="str">
            <v>Low Risk</v>
          </cell>
        </row>
        <row r="202">
          <cell r="A202" t="str">
            <v>CID002549</v>
          </cell>
          <cell r="B202" t="str">
            <v>Tantalum</v>
          </cell>
          <cell r="C202" t="str">
            <v>H.C. Starck Ltd.</v>
          </cell>
          <cell r="D202" t="str">
            <v>Conformant</v>
          </cell>
          <cell r="E202" t="str">
            <v>Low Risk</v>
          </cell>
        </row>
        <row r="203">
          <cell r="A203" t="str">
            <v>CID002550</v>
          </cell>
          <cell r="B203" t="str">
            <v>Tantalum</v>
          </cell>
          <cell r="C203" t="str">
            <v>H.C. Starck Smelting GmbH &amp; Co. KG</v>
          </cell>
          <cell r="D203" t="str">
            <v>Conformant</v>
          </cell>
          <cell r="E203" t="str">
            <v>Low Risk</v>
          </cell>
        </row>
        <row r="204">
          <cell r="A204" t="str">
            <v>CID002557</v>
          </cell>
          <cell r="B204" t="str">
            <v>Tantalum</v>
          </cell>
          <cell r="C204" t="str">
            <v>Global Advanced Metals Boyertown</v>
          </cell>
          <cell r="D204" t="str">
            <v>Conformant</v>
          </cell>
          <cell r="E204" t="str">
            <v>Low Risk</v>
          </cell>
        </row>
        <row r="205">
          <cell r="A205" t="str">
            <v>CID002558</v>
          </cell>
          <cell r="B205" t="str">
            <v>Tantalum</v>
          </cell>
          <cell r="C205" t="str">
            <v>Global Advanced Metals Aizu</v>
          </cell>
          <cell r="D205" t="str">
            <v>Conformant</v>
          </cell>
          <cell r="E205" t="str">
            <v>Low Risk</v>
          </cell>
        </row>
        <row r="206">
          <cell r="A206" t="str">
            <v>CID002707</v>
          </cell>
          <cell r="B206" t="str">
            <v>Tantalum</v>
          </cell>
          <cell r="C206" t="str">
            <v>Resind Industria e Comercio Ltda.</v>
          </cell>
          <cell r="D206" t="str">
            <v>Conformant</v>
          </cell>
          <cell r="E206" t="str">
            <v>Low Risk</v>
          </cell>
        </row>
        <row r="207">
          <cell r="A207" t="str">
            <v>CID002842</v>
          </cell>
          <cell r="B207" t="str">
            <v>Tantalum</v>
          </cell>
          <cell r="C207" t="str">
            <v>Jiangxi Tuohong New Raw Material</v>
          </cell>
          <cell r="D207" t="str">
            <v>Conformant</v>
          </cell>
          <cell r="E207" t="str">
            <v>Low Risk</v>
          </cell>
        </row>
        <row r="208">
          <cell r="A208" t="str">
            <v>CID003583</v>
          </cell>
          <cell r="B208" t="str">
            <v>Tantalum</v>
          </cell>
          <cell r="C208" t="str">
            <v>Yancheng Jinye New Material Technology Co., Ltd.</v>
          </cell>
          <cell r="D208" t="str">
            <v>Conformant</v>
          </cell>
          <cell r="E208" t="str">
            <v>Low Risk</v>
          </cell>
        </row>
        <row r="209">
          <cell r="A209" t="str">
            <v>CID000228</v>
          </cell>
          <cell r="B209" t="str">
            <v>Tin</v>
          </cell>
          <cell r="C209" t="str">
            <v>Chenzhou Yunxiang Mining and Metallurgy Co., Ltd.</v>
          </cell>
          <cell r="D209" t="str">
            <v>Conformant</v>
          </cell>
          <cell r="E209" t="str">
            <v>Low Risk</v>
          </cell>
        </row>
        <row r="210">
          <cell r="A210" t="str">
            <v>CID000292</v>
          </cell>
          <cell r="B210" t="str">
            <v>Tin</v>
          </cell>
          <cell r="C210" t="str">
            <v>Alpha</v>
          </cell>
          <cell r="D210" t="str">
            <v>Conformant</v>
          </cell>
          <cell r="E210" t="str">
            <v>Low Risk</v>
          </cell>
        </row>
        <row r="211">
          <cell r="A211" t="str">
            <v>CID000309</v>
          </cell>
          <cell r="B211" t="str">
            <v>Tin</v>
          </cell>
          <cell r="C211" t="str">
            <v>PT Aries Kencana Sejahtera</v>
          </cell>
          <cell r="D211" t="str">
            <v>Active</v>
          </cell>
          <cell r="E211" t="str">
            <v>Medium Risk</v>
          </cell>
        </row>
        <row r="212">
          <cell r="A212" t="str">
            <v>CID000402</v>
          </cell>
          <cell r="B212" t="str">
            <v>Tin</v>
          </cell>
          <cell r="C212" t="str">
            <v>Dowa</v>
          </cell>
          <cell r="D212" t="str">
            <v>Conformant</v>
          </cell>
          <cell r="E212" t="str">
            <v>Low Risk</v>
          </cell>
        </row>
        <row r="213">
          <cell r="A213" t="str">
            <v>CID000438</v>
          </cell>
          <cell r="B213" t="str">
            <v>Tin</v>
          </cell>
          <cell r="C213" t="str">
            <v>EM Vinto</v>
          </cell>
          <cell r="D213" t="str">
            <v>Conformant</v>
          </cell>
          <cell r="E213" t="str">
            <v>Low Risk</v>
          </cell>
        </row>
        <row r="214">
          <cell r="A214" t="str">
            <v>CID000448</v>
          </cell>
          <cell r="B214" t="str">
            <v>Tin</v>
          </cell>
          <cell r="C214" t="str">
            <v>Estanho de Rondonia S.A.</v>
          </cell>
          <cell r="D214" t="str">
            <v>Conformant</v>
          </cell>
          <cell r="E214" t="str">
            <v>Low Risk</v>
          </cell>
        </row>
        <row r="215">
          <cell r="A215" t="str">
            <v>CID000468</v>
          </cell>
          <cell r="B215" t="str">
            <v>Tin</v>
          </cell>
          <cell r="C215" t="str">
            <v>Fenix Metals</v>
          </cell>
          <cell r="D215" t="str">
            <v>Conformant</v>
          </cell>
          <cell r="E215" t="str">
            <v>Low Risk</v>
          </cell>
        </row>
        <row r="216">
          <cell r="A216" t="str">
            <v>CID000538</v>
          </cell>
          <cell r="B216" t="str">
            <v>Tin</v>
          </cell>
          <cell r="C216" t="str">
            <v>Gejiu Non-Ferrous Metal Processing Co., Ltd.</v>
          </cell>
          <cell r="D216" t="str">
            <v>Conformant</v>
          </cell>
          <cell r="E216" t="str">
            <v>Low Risk</v>
          </cell>
        </row>
        <row r="217">
          <cell r="A217" t="str">
            <v>CID000555</v>
          </cell>
          <cell r="B217" t="str">
            <v>Tin</v>
          </cell>
          <cell r="C217" t="str">
            <v>Gejiu Zili Mining And Metallurgy Co., Ltd.</v>
          </cell>
          <cell r="D217" t="str">
            <v>Conformant</v>
          </cell>
          <cell r="E217" t="str">
            <v>Low Risk</v>
          </cell>
        </row>
        <row r="218">
          <cell r="A218" t="str">
            <v>CID000942</v>
          </cell>
          <cell r="B218" t="str">
            <v>Tin</v>
          </cell>
          <cell r="C218" t="str">
            <v>Gejiu Kai Meng Industry and Trade LLC</v>
          </cell>
          <cell r="D218" t="str">
            <v>Non Conformant</v>
          </cell>
          <cell r="E218" t="str">
            <v>Medium Risk</v>
          </cell>
        </row>
        <row r="219">
          <cell r="A219" t="str">
            <v>CID001070</v>
          </cell>
          <cell r="B219" t="str">
            <v>Tin</v>
          </cell>
          <cell r="C219" t="str">
            <v>China Tin Group Co., Ltd.</v>
          </cell>
          <cell r="D219" t="str">
            <v>Conformant</v>
          </cell>
          <cell r="E219" t="str">
            <v>Low Risk</v>
          </cell>
        </row>
        <row r="220">
          <cell r="A220" t="str">
            <v>CID001105</v>
          </cell>
          <cell r="B220" t="str">
            <v>Tin</v>
          </cell>
          <cell r="C220" t="str">
            <v>Malaysia Smelting Corporation (MSC)</v>
          </cell>
          <cell r="D220" t="str">
            <v>Conformant</v>
          </cell>
          <cell r="E220" t="str">
            <v>Low Risk</v>
          </cell>
        </row>
        <row r="221">
          <cell r="A221" t="str">
            <v>CID001142</v>
          </cell>
          <cell r="B221" t="str">
            <v>Tin</v>
          </cell>
          <cell r="C221" t="str">
            <v>Metallic Resources, Inc.</v>
          </cell>
          <cell r="D221" t="str">
            <v>Conformant</v>
          </cell>
          <cell r="E221" t="str">
            <v>Low Risk</v>
          </cell>
        </row>
        <row r="222">
          <cell r="A222" t="str">
            <v>CID001173</v>
          </cell>
          <cell r="B222" t="str">
            <v>Tin</v>
          </cell>
          <cell r="C222" t="str">
            <v>Mineracao Taboca S.A.</v>
          </cell>
          <cell r="D222" t="str">
            <v>Conformant</v>
          </cell>
          <cell r="E222" t="str">
            <v>Low Risk</v>
          </cell>
        </row>
        <row r="223">
          <cell r="A223" t="str">
            <v>CID001182</v>
          </cell>
          <cell r="B223" t="str">
            <v>Tin</v>
          </cell>
          <cell r="C223" t="str">
            <v>Minsur</v>
          </cell>
          <cell r="D223" t="str">
            <v>Conformant</v>
          </cell>
          <cell r="E223" t="str">
            <v>Low Risk</v>
          </cell>
        </row>
        <row r="224">
          <cell r="A224" t="str">
            <v>CID001191</v>
          </cell>
          <cell r="B224" t="str">
            <v>Tin</v>
          </cell>
          <cell r="C224" t="str">
            <v>Mitsubishi Materials Corporation</v>
          </cell>
          <cell r="D224" t="str">
            <v>Conformant</v>
          </cell>
          <cell r="E224" t="str">
            <v>Low Risk</v>
          </cell>
        </row>
        <row r="225">
          <cell r="A225" t="str">
            <v>CID001231</v>
          </cell>
          <cell r="B225" t="str">
            <v>Tin</v>
          </cell>
          <cell r="C225" t="str">
            <v>Jiangxi New Nanshan Technology Ltd.</v>
          </cell>
          <cell r="D225" t="str">
            <v>Conformant</v>
          </cell>
          <cell r="E225" t="str">
            <v>Low Risk</v>
          </cell>
        </row>
        <row r="226">
          <cell r="A226" t="str">
            <v>CID001305</v>
          </cell>
          <cell r="B226" t="str">
            <v>Tin</v>
          </cell>
          <cell r="C226" t="str">
            <v>Novosibirsk Processing Plant Ltd.</v>
          </cell>
          <cell r="D226" t="str">
            <v>Conformant</v>
          </cell>
          <cell r="E226" t="str">
            <v>Medium Risk</v>
          </cell>
        </row>
        <row r="227">
          <cell r="A227" t="str">
            <v>CID001314</v>
          </cell>
          <cell r="B227" t="str">
            <v>Tin</v>
          </cell>
          <cell r="C227" t="str">
            <v>O.M. Manufacturing (Thailand) Co., Ltd.</v>
          </cell>
          <cell r="D227" t="str">
            <v>Conformant</v>
          </cell>
          <cell r="E227" t="str">
            <v>Low Risk</v>
          </cell>
        </row>
        <row r="228">
          <cell r="A228" t="str">
            <v>CID001337</v>
          </cell>
          <cell r="B228" t="str">
            <v>Tin</v>
          </cell>
          <cell r="C228" t="str">
            <v>Operaciones Metalurgicas S.A.</v>
          </cell>
          <cell r="D228" t="str">
            <v>Conformant</v>
          </cell>
          <cell r="E228" t="str">
            <v>Low Risk</v>
          </cell>
        </row>
        <row r="229">
          <cell r="A229" t="str">
            <v>CID001399</v>
          </cell>
          <cell r="B229" t="str">
            <v>Tin</v>
          </cell>
          <cell r="C229" t="str">
            <v>PT Artha Cipta Langgeng</v>
          </cell>
          <cell r="D229" t="str">
            <v>Conformant</v>
          </cell>
          <cell r="E229" t="str">
            <v>Low Risk</v>
          </cell>
        </row>
        <row r="230">
          <cell r="A230" t="str">
            <v>CID001402</v>
          </cell>
          <cell r="B230" t="str">
            <v>Tin</v>
          </cell>
          <cell r="C230" t="str">
            <v>PT Babel Inti Perkasa</v>
          </cell>
          <cell r="D230" t="str">
            <v>Conformant</v>
          </cell>
          <cell r="E230" t="str">
            <v>Low Risk</v>
          </cell>
        </row>
        <row r="231">
          <cell r="A231" t="str">
            <v>CID001406</v>
          </cell>
          <cell r="B231" t="str">
            <v>Tin</v>
          </cell>
          <cell r="C231" t="str">
            <v>PT Babel Surya Alam Lestari</v>
          </cell>
          <cell r="D231" t="str">
            <v>Conformant</v>
          </cell>
          <cell r="E231" t="str">
            <v>Low Risk</v>
          </cell>
        </row>
        <row r="232">
          <cell r="A232" t="str">
            <v>CID001428</v>
          </cell>
          <cell r="B232" t="str">
            <v>Tin</v>
          </cell>
          <cell r="C232" t="str">
            <v>PT Bukit Timah</v>
          </cell>
          <cell r="D232" t="str">
            <v>Conformant</v>
          </cell>
          <cell r="E232" t="str">
            <v>Low Risk</v>
          </cell>
        </row>
        <row r="233">
          <cell r="A233" t="str">
            <v>CID001453</v>
          </cell>
          <cell r="B233" t="str">
            <v>Tin</v>
          </cell>
          <cell r="C233" t="str">
            <v>PT Mitra Stania Prima</v>
          </cell>
          <cell r="D233" t="str">
            <v>Conformant</v>
          </cell>
          <cell r="E233" t="str">
            <v>Low Risk</v>
          </cell>
        </row>
        <row r="234">
          <cell r="A234" t="str">
            <v>CID001458</v>
          </cell>
          <cell r="B234" t="str">
            <v>Tin</v>
          </cell>
          <cell r="C234" t="str">
            <v>PT Prima Timah Utama</v>
          </cell>
          <cell r="D234" t="str">
            <v>Conformant</v>
          </cell>
          <cell r="E234" t="str">
            <v>Low Risk</v>
          </cell>
        </row>
        <row r="235">
          <cell r="A235" t="str">
            <v>CID001460</v>
          </cell>
          <cell r="B235" t="str">
            <v>Tin</v>
          </cell>
          <cell r="C235" t="str">
            <v>PT Refined Bangka Tin</v>
          </cell>
          <cell r="D235" t="str">
            <v>Conformant</v>
          </cell>
          <cell r="E235" t="str">
            <v>Low Risk</v>
          </cell>
        </row>
        <row r="236">
          <cell r="A236" t="str">
            <v>CID001468</v>
          </cell>
          <cell r="B236" t="str">
            <v>Tin</v>
          </cell>
          <cell r="C236" t="str">
            <v>PT Stanindo Inti Perkasa</v>
          </cell>
          <cell r="D236" t="str">
            <v>Conformant</v>
          </cell>
          <cell r="E236" t="str">
            <v>Low Risk</v>
          </cell>
        </row>
        <row r="237">
          <cell r="A237" t="str">
            <v>CID001477</v>
          </cell>
          <cell r="B237" t="str">
            <v>Tin</v>
          </cell>
          <cell r="C237" t="str">
            <v>PT Timah Tbk Kundur</v>
          </cell>
          <cell r="D237" t="str">
            <v>Conformant</v>
          </cell>
          <cell r="E237" t="str">
            <v>Low Risk</v>
          </cell>
        </row>
        <row r="238">
          <cell r="A238" t="str">
            <v>CID001482</v>
          </cell>
          <cell r="B238" t="str">
            <v>Tin</v>
          </cell>
          <cell r="C238" t="str">
            <v>PT Timah Tbk Mentok</v>
          </cell>
          <cell r="D238" t="str">
            <v>Conformant</v>
          </cell>
          <cell r="E238" t="str">
            <v>Low Risk</v>
          </cell>
        </row>
        <row r="239">
          <cell r="A239" t="str">
            <v>CID001486</v>
          </cell>
          <cell r="B239" t="str">
            <v>Tin</v>
          </cell>
          <cell r="C239" t="str">
            <v>PT Timah Nusantara</v>
          </cell>
          <cell r="D239" t="str">
            <v>Active</v>
          </cell>
          <cell r="E239" t="str">
            <v>Medium Risk</v>
          </cell>
        </row>
        <row r="240">
          <cell r="A240" t="str">
            <v>CID001490</v>
          </cell>
          <cell r="B240" t="str">
            <v>Tin</v>
          </cell>
          <cell r="C240" t="str">
            <v>PT Tinindo Inter Nusa</v>
          </cell>
          <cell r="D240" t="str">
            <v>Conformant</v>
          </cell>
          <cell r="E240" t="str">
            <v>Low Risk</v>
          </cell>
        </row>
        <row r="241">
          <cell r="A241" t="str">
            <v>CID001539</v>
          </cell>
          <cell r="B241" t="str">
            <v>Tin</v>
          </cell>
          <cell r="C241" t="str">
            <v>Rui Da Hung</v>
          </cell>
          <cell r="D241" t="str">
            <v>Conformant</v>
          </cell>
          <cell r="E241" t="str">
            <v>Low Risk</v>
          </cell>
        </row>
        <row r="242">
          <cell r="A242" t="str">
            <v>CID001758</v>
          </cell>
          <cell r="B242" t="str">
            <v>Tin</v>
          </cell>
          <cell r="C242" t="str">
            <v>Soft Metais Ltda.</v>
          </cell>
          <cell r="D242" t="str">
            <v>Conformant</v>
          </cell>
          <cell r="E242" t="str">
            <v>Low Risk</v>
          </cell>
        </row>
        <row r="243">
          <cell r="A243" t="str">
            <v>CID001898</v>
          </cell>
          <cell r="B243" t="str">
            <v>Tin</v>
          </cell>
          <cell r="C243" t="str">
            <v>Thaisarco</v>
          </cell>
          <cell r="D243" t="str">
            <v>Conformant</v>
          </cell>
          <cell r="E243" t="str">
            <v>Low Risk</v>
          </cell>
        </row>
        <row r="244">
          <cell r="A244" t="str">
            <v>CID001908</v>
          </cell>
          <cell r="B244" t="str">
            <v>Tin</v>
          </cell>
          <cell r="C244" t="str">
            <v>Gejiu Yunxin Nonferrous Electrolysis Co., Ltd.</v>
          </cell>
          <cell r="D244" t="str">
            <v>Conformant</v>
          </cell>
          <cell r="E244" t="str">
            <v>Low Risk</v>
          </cell>
        </row>
        <row r="245">
          <cell r="A245" t="str">
            <v>CID002015</v>
          </cell>
          <cell r="B245" t="str">
            <v>Tin</v>
          </cell>
          <cell r="C245" t="str">
            <v>VQB Mineral and Trading Group JSC</v>
          </cell>
          <cell r="D245" t="str">
            <v>Outreach Required</v>
          </cell>
          <cell r="E245" t="str">
            <v>Medium Risk</v>
          </cell>
        </row>
        <row r="246">
          <cell r="A246" t="str">
            <v>CID002036</v>
          </cell>
          <cell r="B246" t="str">
            <v>Tin</v>
          </cell>
          <cell r="C246" t="str">
            <v>White Solder Metalurgia e Mineracao Ltda.</v>
          </cell>
          <cell r="D246" t="str">
            <v>Conformant</v>
          </cell>
          <cell r="E246" t="str">
            <v>Low Risk</v>
          </cell>
        </row>
        <row r="247">
          <cell r="A247" t="str">
            <v>CID002158</v>
          </cell>
          <cell r="B247" t="str">
            <v>Tin</v>
          </cell>
          <cell r="C247" t="str">
            <v>Yunnan Chengfeng Non-ferrous Metals Co., Ltd.</v>
          </cell>
          <cell r="D247" t="str">
            <v>Conformant</v>
          </cell>
          <cell r="E247" t="str">
            <v>Low Risk</v>
          </cell>
        </row>
        <row r="248">
          <cell r="A248" t="str">
            <v>CID002180</v>
          </cell>
          <cell r="B248" t="str">
            <v>Tin</v>
          </cell>
          <cell r="C248" t="str">
            <v>Yunnan Tin Company Limited</v>
          </cell>
          <cell r="D248" t="str">
            <v>Conformant</v>
          </cell>
          <cell r="E248" t="str">
            <v>Low Risk</v>
          </cell>
        </row>
        <row r="249">
          <cell r="A249" t="str">
            <v>CID002455</v>
          </cell>
          <cell r="B249" t="str">
            <v>Tin</v>
          </cell>
          <cell r="C249" t="str">
            <v>CV Venus Inti Perkasa</v>
          </cell>
          <cell r="D249" t="str">
            <v>Active</v>
          </cell>
          <cell r="E249" t="str">
            <v>Medium Risk</v>
          </cell>
        </row>
        <row r="250">
          <cell r="A250" t="str">
            <v>CID002468</v>
          </cell>
          <cell r="B250" t="str">
            <v>Tin</v>
          </cell>
          <cell r="C250" t="str">
            <v>Magnu's Minerais Metais e Ligas Ltda.</v>
          </cell>
          <cell r="D250" t="str">
            <v>Conformant</v>
          </cell>
          <cell r="E250" t="str">
            <v>Low Risk</v>
          </cell>
        </row>
        <row r="251">
          <cell r="A251" t="str">
            <v>CID002500</v>
          </cell>
          <cell r="B251" t="str">
            <v>Tin</v>
          </cell>
          <cell r="C251" t="str">
            <v>Melt Metais e Ligas S.A.</v>
          </cell>
          <cell r="D251" t="str">
            <v>Outreach Required</v>
          </cell>
          <cell r="E251" t="str">
            <v>Low Risk</v>
          </cell>
        </row>
        <row r="252">
          <cell r="A252" t="str">
            <v>CID002503</v>
          </cell>
          <cell r="B252" t="str">
            <v>Tin</v>
          </cell>
          <cell r="C252" t="str">
            <v>PT ATD Makmur Mandiri Jaya</v>
          </cell>
          <cell r="D252" t="str">
            <v>Conformant</v>
          </cell>
          <cell r="E252" t="str">
            <v>Low Risk</v>
          </cell>
        </row>
        <row r="253">
          <cell r="A253" t="str">
            <v>CID002517</v>
          </cell>
          <cell r="B253" t="str">
            <v>Tin</v>
          </cell>
          <cell r="C253" t="str">
            <v>O.M. Manufacturing Philippines, Inc.</v>
          </cell>
          <cell r="D253" t="str">
            <v>Conformant</v>
          </cell>
          <cell r="E253" t="str">
            <v>Low Risk</v>
          </cell>
        </row>
        <row r="254">
          <cell r="A254" t="str">
            <v>CID002572</v>
          </cell>
          <cell r="B254" t="str">
            <v>Tin</v>
          </cell>
          <cell r="C254" t="str">
            <v>Electro-Mechanical Facility of the Cao Bang Minerals &amp; Metallurgy Joint Stock Company</v>
          </cell>
          <cell r="D254" t="str">
            <v>Non Conformant</v>
          </cell>
          <cell r="E254" t="str">
            <v>Medium Risk</v>
          </cell>
        </row>
        <row r="255">
          <cell r="A255" t="str">
            <v>CID002573</v>
          </cell>
          <cell r="B255" t="str">
            <v>Tin</v>
          </cell>
          <cell r="C255" t="str">
            <v>Nghe Tinh Non-Ferrous Metals Joint Stock Company</v>
          </cell>
          <cell r="D255" t="str">
            <v>Outreach Required</v>
          </cell>
          <cell r="E255" t="str">
            <v>Medium Risk</v>
          </cell>
        </row>
        <row r="256">
          <cell r="A256" t="str">
            <v>CID002574</v>
          </cell>
          <cell r="B256" t="str">
            <v>Tin</v>
          </cell>
          <cell r="C256" t="str">
            <v>Tuyen Quang Non-Ferrous Metals Joint Stock Company</v>
          </cell>
          <cell r="D256" t="str">
            <v>Outreach Required</v>
          </cell>
          <cell r="E256" t="str">
            <v>Medium Risk</v>
          </cell>
        </row>
        <row r="257">
          <cell r="A257" t="str">
            <v>CID002703</v>
          </cell>
          <cell r="B257" t="str">
            <v>Tin</v>
          </cell>
          <cell r="C257" t="str">
            <v>An Vinh Joint Stock Mineral Processing Company</v>
          </cell>
          <cell r="D257" t="str">
            <v>Outreach Required</v>
          </cell>
          <cell r="E257" t="str">
            <v>Medium Risk</v>
          </cell>
        </row>
        <row r="258">
          <cell r="A258" t="str">
            <v>CID002706</v>
          </cell>
          <cell r="B258" t="str">
            <v>Tin</v>
          </cell>
          <cell r="C258" t="str">
            <v>Resind Industria e Comercio Ltda.</v>
          </cell>
          <cell r="D258" t="str">
            <v>Conformant</v>
          </cell>
          <cell r="E258" t="str">
            <v>Low Risk</v>
          </cell>
        </row>
        <row r="259">
          <cell r="A259" t="str">
            <v>CID002756</v>
          </cell>
          <cell r="B259" t="str">
            <v>Tin</v>
          </cell>
          <cell r="C259" t="str">
            <v>Super Ligas</v>
          </cell>
          <cell r="D259" t="str">
            <v>Active</v>
          </cell>
          <cell r="E259" t="str">
            <v>Low Risk</v>
          </cell>
        </row>
        <row r="260">
          <cell r="A260" t="str">
            <v>CID002773</v>
          </cell>
          <cell r="B260" t="str">
            <v>Tin</v>
          </cell>
          <cell r="C260" t="str">
            <v>Metallo Belgium N.V.</v>
          </cell>
          <cell r="D260" t="str">
            <v>Conformant</v>
          </cell>
          <cell r="E260" t="str">
            <v>Low Risk</v>
          </cell>
        </row>
        <row r="261">
          <cell r="A261" t="str">
            <v>CID002774</v>
          </cell>
          <cell r="B261" t="str">
            <v>Tin</v>
          </cell>
          <cell r="C261" t="str">
            <v>Metallo Spain S.L.U.</v>
          </cell>
          <cell r="D261" t="str">
            <v>Conformant</v>
          </cell>
          <cell r="E261" t="str">
            <v>Low Risk</v>
          </cell>
        </row>
        <row r="262">
          <cell r="A262" t="str">
            <v>CID002834</v>
          </cell>
          <cell r="B262" t="str">
            <v>Tin</v>
          </cell>
          <cell r="C262" t="str">
            <v>Thai Nguyen Mining and Metallurgy Co., Ltd.</v>
          </cell>
          <cell r="D262" t="str">
            <v>Conformant</v>
          </cell>
          <cell r="E262" t="str">
            <v>Low Risk</v>
          </cell>
        </row>
        <row r="263">
          <cell r="A263" t="str">
            <v>CID002835</v>
          </cell>
          <cell r="B263" t="str">
            <v>Tin</v>
          </cell>
          <cell r="C263" t="str">
            <v>PT Menara Cipta Mulia</v>
          </cell>
          <cell r="D263" t="str">
            <v>Conformant</v>
          </cell>
          <cell r="E263" t="str">
            <v>Low Risk</v>
          </cell>
        </row>
        <row r="264">
          <cell r="A264" t="str">
            <v>CID002858</v>
          </cell>
          <cell r="B264" t="str">
            <v>Tin</v>
          </cell>
          <cell r="C264" t="str">
            <v>Modeltech Sdn Bhd</v>
          </cell>
          <cell r="D264" t="str">
            <v>Non Conformant</v>
          </cell>
          <cell r="E264" t="str">
            <v>Medium Risk</v>
          </cell>
        </row>
        <row r="265">
          <cell r="A265" t="str">
            <v>CID003116</v>
          </cell>
          <cell r="B265" t="str">
            <v>Tin</v>
          </cell>
          <cell r="C265" t="str">
            <v>Guangdong Hanhe Non-Ferrous Metal Co., Ltd.</v>
          </cell>
          <cell r="D265" t="str">
            <v>Conformant</v>
          </cell>
          <cell r="E265" t="str">
            <v>Low Risk</v>
          </cell>
        </row>
        <row r="266">
          <cell r="A266" t="str">
            <v>CID003190</v>
          </cell>
          <cell r="B266" t="str">
            <v>Tin</v>
          </cell>
          <cell r="C266" t="str">
            <v>Chifeng Dajingzi Tin Industry Co., Ltd.</v>
          </cell>
          <cell r="D266" t="str">
            <v>Conformant</v>
          </cell>
          <cell r="E266" t="str">
            <v>Low Risk</v>
          </cell>
        </row>
        <row r="267">
          <cell r="A267" t="str">
            <v>CID003205</v>
          </cell>
          <cell r="B267" t="str">
            <v>Tin</v>
          </cell>
          <cell r="C267" t="str">
            <v>PT Bangka Serumpun</v>
          </cell>
          <cell r="D267" t="str">
            <v>Conformant</v>
          </cell>
          <cell r="E267" t="str">
            <v>Low Risk</v>
          </cell>
        </row>
        <row r="268">
          <cell r="A268" t="str">
            <v>CID003208</v>
          </cell>
          <cell r="B268" t="str">
            <v>Tin</v>
          </cell>
          <cell r="C268" t="str">
            <v>Pongpipat Company Limited</v>
          </cell>
          <cell r="D268" t="str">
            <v>Outreach Required</v>
          </cell>
          <cell r="E268" t="str">
            <v>Medium Risk</v>
          </cell>
        </row>
        <row r="269">
          <cell r="A269" t="str">
            <v>CID003325</v>
          </cell>
          <cell r="B269" t="str">
            <v>Tin</v>
          </cell>
          <cell r="C269" t="str">
            <v>Tin Technology &amp; Refining</v>
          </cell>
          <cell r="D269" t="str">
            <v>Conformant</v>
          </cell>
          <cell r="E269" t="str">
            <v>Low Risk</v>
          </cell>
        </row>
        <row r="270">
          <cell r="A270" t="str">
            <v>CID003356</v>
          </cell>
          <cell r="B270" t="str">
            <v>Tin</v>
          </cell>
          <cell r="C270" t="str">
            <v>Dongguan CiEXPO Environmental Engineering Co., Ltd.</v>
          </cell>
          <cell r="D270" t="str">
            <v>Non Conformant</v>
          </cell>
          <cell r="E270" t="str">
            <v>Medium Risk</v>
          </cell>
        </row>
        <row r="271">
          <cell r="A271" t="str">
            <v>CID003379</v>
          </cell>
          <cell r="B271" t="str">
            <v>Tin</v>
          </cell>
          <cell r="C271" t="str">
            <v>Ma'anshan Weitai Tin Co., Ltd.</v>
          </cell>
          <cell r="D271" t="str">
            <v>Conformant</v>
          </cell>
          <cell r="E271" t="str">
            <v>Low Risk</v>
          </cell>
        </row>
        <row r="272">
          <cell r="A272" t="str">
            <v>CID003381</v>
          </cell>
          <cell r="B272" t="str">
            <v>Tin</v>
          </cell>
          <cell r="C272" t="str">
            <v>PT Rajawali Rimba Perkasa</v>
          </cell>
          <cell r="D272" t="str">
            <v>Conformant</v>
          </cell>
          <cell r="E272" t="str">
            <v>Low Risk</v>
          </cell>
        </row>
        <row r="273">
          <cell r="A273" t="str">
            <v>CID003387</v>
          </cell>
          <cell r="B273" t="str">
            <v>Tin</v>
          </cell>
          <cell r="C273" t="str">
            <v>Luna Smelter, Ltd.</v>
          </cell>
          <cell r="D273" t="str">
            <v>Conformant</v>
          </cell>
          <cell r="E273" t="str">
            <v>Low Risk</v>
          </cell>
        </row>
        <row r="274">
          <cell r="A274" t="str">
            <v>CID003397</v>
          </cell>
          <cell r="B274" t="str">
            <v>Tin</v>
          </cell>
          <cell r="C274" t="str">
            <v>Yunnan Yunfan Non-ferrous Metals Co., Ltd.</v>
          </cell>
          <cell r="D274" t="str">
            <v>Non Conformant</v>
          </cell>
          <cell r="E274" t="str">
            <v>Medium Risk</v>
          </cell>
        </row>
        <row r="275">
          <cell r="A275" t="str">
            <v>CID003409</v>
          </cell>
          <cell r="B275" t="str">
            <v>Tin</v>
          </cell>
          <cell r="C275" t="str">
            <v>Precious Minerals and Smelting Limited</v>
          </cell>
          <cell r="D275" t="str">
            <v>Non Conformant</v>
          </cell>
          <cell r="E275" t="str">
            <v>Medium Risk</v>
          </cell>
        </row>
        <row r="276">
          <cell r="A276" t="str">
            <v>CID003410</v>
          </cell>
          <cell r="B276" t="str">
            <v>Tin</v>
          </cell>
          <cell r="C276" t="str">
            <v>Gejiu City Fuxiang Industry and Trade Co., Ltd.</v>
          </cell>
          <cell r="D276" t="str">
            <v>Outreach Required</v>
          </cell>
          <cell r="E276" t="str">
            <v>Medium Risk</v>
          </cell>
        </row>
        <row r="277">
          <cell r="A277" t="str">
            <v>CID003524</v>
          </cell>
          <cell r="B277" t="str">
            <v>Tin</v>
          </cell>
          <cell r="C277" t="str">
            <v>CRM Synergies</v>
          </cell>
          <cell r="D277" t="str">
            <v>Conformant</v>
          </cell>
          <cell r="E277" t="str">
            <v>Low Risk</v>
          </cell>
        </row>
        <row r="278">
          <cell r="A278" t="str">
            <v>CID001463</v>
          </cell>
          <cell r="B278" t="str">
            <v>Tin</v>
          </cell>
          <cell r="C278" t="str">
            <v>PT Sariwiguna Binasentosa</v>
          </cell>
          <cell r="D278" t="str">
            <v>Conformant</v>
          </cell>
          <cell r="E278" t="str">
            <v>Low Risk</v>
          </cell>
        </row>
        <row r="279">
          <cell r="A279" t="str">
            <v>CID003449</v>
          </cell>
          <cell r="B279" t="str">
            <v>Tin</v>
          </cell>
          <cell r="C279" t="str">
            <v>PT Mitra Sukses Globalindo</v>
          </cell>
          <cell r="D279" t="str">
            <v>Active</v>
          </cell>
          <cell r="E279" t="str">
            <v>Medium Risk</v>
          </cell>
        </row>
        <row r="280">
          <cell r="A280" t="str">
            <v>CID003486</v>
          </cell>
          <cell r="B280" t="str">
            <v>Tin</v>
          </cell>
          <cell r="C280" t="str">
            <v>CRM Fundicao De Metais E Comercio De Equipamentos Eletronicos Do Brasil Ltda</v>
          </cell>
          <cell r="D280" t="str">
            <v>Active</v>
          </cell>
          <cell r="E280" t="str">
            <v>Low Risk</v>
          </cell>
        </row>
        <row r="281">
          <cell r="A281" t="str">
            <v>CID003582</v>
          </cell>
          <cell r="B281" t="str">
            <v>Tin</v>
          </cell>
          <cell r="C281" t="str">
            <v>Fabrica Auricchio Industria e Comercio Ltda.</v>
          </cell>
          <cell r="D281" t="str">
            <v>Conformant</v>
          </cell>
          <cell r="E281" t="str">
            <v>Low Risk</v>
          </cell>
        </row>
        <row r="282">
          <cell r="A282" t="str">
            <v>CID001421</v>
          </cell>
          <cell r="B282" t="str">
            <v>Tin</v>
          </cell>
          <cell r="C282" t="str">
            <v>PT Belitung Industri Sejahtera</v>
          </cell>
          <cell r="D282" t="str">
            <v>Outreach Required</v>
          </cell>
          <cell r="E282" t="str">
            <v>Medium Risk</v>
          </cell>
        </row>
        <row r="283">
          <cell r="A283" t="str">
            <v>CID001457</v>
          </cell>
          <cell r="B283" t="str">
            <v>Tin</v>
          </cell>
          <cell r="C283" t="str">
            <v>PT Panca Mega Persada</v>
          </cell>
          <cell r="D283" t="str">
            <v>Outreach Required</v>
          </cell>
          <cell r="E283" t="str">
            <v>Medium Risk</v>
          </cell>
        </row>
        <row r="284">
          <cell r="A284" t="str">
            <v>CID001493</v>
          </cell>
          <cell r="B284" t="str">
            <v>Tin</v>
          </cell>
          <cell r="C284" t="str">
            <v>PT Tommy Utama</v>
          </cell>
          <cell r="D284" t="str">
            <v>In Communication</v>
          </cell>
          <cell r="E284" t="str">
            <v>Medium Risk</v>
          </cell>
        </row>
        <row r="285">
          <cell r="A285" t="str">
            <v>CID002478</v>
          </cell>
          <cell r="B285" t="str">
            <v>Tin</v>
          </cell>
          <cell r="C285" t="str">
            <v>PT Tirus Putra Mandiri</v>
          </cell>
          <cell r="D285" t="str">
            <v>Outreach Required</v>
          </cell>
          <cell r="E285" t="str">
            <v>Medium Risk</v>
          </cell>
        </row>
        <row r="286">
          <cell r="A286" t="str">
            <v>CID002696</v>
          </cell>
          <cell r="B286" t="str">
            <v>Tin</v>
          </cell>
          <cell r="C286" t="str">
            <v>PT Cipta Persada Mulia</v>
          </cell>
          <cell r="D286" t="str">
            <v>Conformant</v>
          </cell>
          <cell r="E286" t="str">
            <v>Low Risk</v>
          </cell>
        </row>
        <row r="287">
          <cell r="A287" t="str">
            <v>CID002816</v>
          </cell>
          <cell r="B287" t="str">
            <v>Tin</v>
          </cell>
          <cell r="C287" t="str">
            <v>PT Sukses Inti Makmur</v>
          </cell>
          <cell r="D287" t="str">
            <v>Active</v>
          </cell>
          <cell r="E287" t="str">
            <v>Medium Risk</v>
          </cell>
        </row>
        <row r="288">
          <cell r="A288" t="str">
            <v>CID003380</v>
          </cell>
          <cell r="B288" t="str">
            <v>Tin</v>
          </cell>
          <cell r="C288" t="str">
            <v>PT Masbro Alam Stania</v>
          </cell>
          <cell r="D288" t="str">
            <v>Active</v>
          </cell>
          <cell r="E288" t="str">
            <v>Medium Risk</v>
          </cell>
        </row>
        <row r="289">
          <cell r="A289" t="str">
            <v>CID000218</v>
          </cell>
          <cell r="B289" t="str">
            <v>Tungsten</v>
          </cell>
          <cell r="C289" t="str">
            <v>Guangdong Xianglu Tungsten Co., Ltd.</v>
          </cell>
          <cell r="D289" t="str">
            <v>Conformant</v>
          </cell>
          <cell r="E289" t="str">
            <v>Low Risk</v>
          </cell>
        </row>
        <row r="290">
          <cell r="A290" t="str">
            <v>CID000258</v>
          </cell>
          <cell r="B290" t="str">
            <v>Tungsten</v>
          </cell>
          <cell r="C290" t="str">
            <v>Chongyi Zhangyuan Tungsten Co., Ltd.</v>
          </cell>
          <cell r="D290" t="str">
            <v>Conformant</v>
          </cell>
          <cell r="E290" t="str">
            <v>Low Risk</v>
          </cell>
        </row>
        <row r="291">
          <cell r="A291" t="str">
            <v>CID000281</v>
          </cell>
          <cell r="B291" t="str">
            <v>Tungsten</v>
          </cell>
          <cell r="C291" t="str">
            <v>CNMC (Guangxi) PGMA Co., Ltd.</v>
          </cell>
          <cell r="D291" t="str">
            <v>Outreach Required</v>
          </cell>
          <cell r="E291" t="str">
            <v>Medium Risk</v>
          </cell>
        </row>
        <row r="292">
          <cell r="A292" t="str">
            <v>CID000568</v>
          </cell>
          <cell r="B292" t="str">
            <v>Tungsten</v>
          </cell>
          <cell r="C292" t="str">
            <v>Global Tungsten &amp; Powders Corp.</v>
          </cell>
          <cell r="D292" t="str">
            <v>Conformant</v>
          </cell>
          <cell r="E292" t="str">
            <v>Low Risk</v>
          </cell>
        </row>
        <row r="293">
          <cell r="A293" t="str">
            <v>CID000766</v>
          </cell>
          <cell r="B293" t="str">
            <v>Tungsten</v>
          </cell>
          <cell r="C293" t="str">
            <v>Hunan Chenzhou Mining Co., Ltd.</v>
          </cell>
          <cell r="D293" t="str">
            <v>Conformant</v>
          </cell>
          <cell r="E293" t="str">
            <v>Low Risk</v>
          </cell>
        </row>
        <row r="294">
          <cell r="A294" t="str">
            <v>CID000769</v>
          </cell>
          <cell r="B294" t="str">
            <v>Tungsten</v>
          </cell>
          <cell r="C294" t="str">
            <v>Hunan Chunchang Nonferrous Metals Co., Ltd.</v>
          </cell>
          <cell r="D294" t="str">
            <v>Conformant</v>
          </cell>
          <cell r="E294" t="str">
            <v>Low Risk</v>
          </cell>
        </row>
        <row r="295">
          <cell r="A295" t="str">
            <v>CID000004</v>
          </cell>
          <cell r="B295" t="str">
            <v>Tungsten</v>
          </cell>
          <cell r="C295" t="str">
            <v>A.L.M.T. Corp.</v>
          </cell>
          <cell r="D295" t="str">
            <v>Conformant</v>
          </cell>
          <cell r="E295" t="str">
            <v>Low Risk</v>
          </cell>
        </row>
        <row r="296">
          <cell r="A296" t="str">
            <v>CID000105</v>
          </cell>
          <cell r="B296" t="str">
            <v>Tungsten</v>
          </cell>
          <cell r="C296" t="str">
            <v>Kennametal Huntsville</v>
          </cell>
          <cell r="D296" t="str">
            <v>Conformant</v>
          </cell>
          <cell r="E296" t="str">
            <v>Low Risk</v>
          </cell>
        </row>
        <row r="297">
          <cell r="A297" t="str">
            <v>CID000825</v>
          </cell>
          <cell r="B297" t="str">
            <v>Tungsten</v>
          </cell>
          <cell r="C297" t="str">
            <v>Japan New Metals Co., Ltd.</v>
          </cell>
          <cell r="D297" t="str">
            <v>Conformant</v>
          </cell>
          <cell r="E297" t="str">
            <v>Low Risk</v>
          </cell>
        </row>
        <row r="298">
          <cell r="A298" t="str">
            <v>CID000875</v>
          </cell>
          <cell r="B298" t="str">
            <v>Tungsten</v>
          </cell>
          <cell r="C298" t="str">
            <v>Ganzhou Huaxing Tungsten Products Co., Ltd.</v>
          </cell>
          <cell r="D298" t="str">
            <v>Conformant</v>
          </cell>
          <cell r="E298" t="str">
            <v>Low Risk</v>
          </cell>
        </row>
        <row r="299">
          <cell r="A299" t="str">
            <v>CID000966</v>
          </cell>
          <cell r="B299" t="str">
            <v>Tungsten</v>
          </cell>
          <cell r="C299" t="str">
            <v>Kennametal Fallon</v>
          </cell>
          <cell r="D299" t="str">
            <v>Conformant</v>
          </cell>
          <cell r="E299" t="str">
            <v>Low Risk</v>
          </cell>
        </row>
        <row r="300">
          <cell r="A300" t="str">
            <v>CID002044</v>
          </cell>
          <cell r="B300" t="str">
            <v>Tungsten</v>
          </cell>
          <cell r="C300" t="str">
            <v>Wolfram Bergbau und Hutten AG</v>
          </cell>
          <cell r="D300" t="str">
            <v>Conformant</v>
          </cell>
          <cell r="E300" t="str">
            <v>Low Risk</v>
          </cell>
        </row>
        <row r="301">
          <cell r="A301" t="str">
            <v>CID002082</v>
          </cell>
          <cell r="B301" t="str">
            <v>Tungsten</v>
          </cell>
          <cell r="C301" t="str">
            <v>Xiamen Tungsten Co., Ltd.</v>
          </cell>
          <cell r="D301" t="str">
            <v>Conformant</v>
          </cell>
          <cell r="E301" t="str">
            <v>Low Risk</v>
          </cell>
        </row>
        <row r="302">
          <cell r="A302" t="str">
            <v>CID002313</v>
          </cell>
          <cell r="B302" t="str">
            <v>Tungsten</v>
          </cell>
          <cell r="C302" t="str">
            <v>Jiangxi Minmetals Gao'an Non-ferrous Metals Co., Ltd.</v>
          </cell>
          <cell r="D302" t="str">
            <v>Communication Suspended - Not Interested</v>
          </cell>
          <cell r="E302" t="str">
            <v>Medium Risk</v>
          </cell>
        </row>
        <row r="303">
          <cell r="A303" t="str">
            <v>CID002315</v>
          </cell>
          <cell r="B303" t="str">
            <v>Tungsten</v>
          </cell>
          <cell r="C303" t="str">
            <v>Ganzhou Jiangwu Ferrotungsten Co., Ltd.</v>
          </cell>
          <cell r="D303" t="str">
            <v>Conformant</v>
          </cell>
          <cell r="E303" t="str">
            <v>Low Risk</v>
          </cell>
        </row>
        <row r="304">
          <cell r="A304" t="str">
            <v>CID002316</v>
          </cell>
          <cell r="B304" t="str">
            <v>Tungsten</v>
          </cell>
          <cell r="C304" t="str">
            <v>Jiangxi Yaosheng Tungsten Co., Ltd.</v>
          </cell>
          <cell r="D304" t="str">
            <v>Conformant</v>
          </cell>
          <cell r="E304" t="str">
            <v>Low Risk</v>
          </cell>
        </row>
        <row r="305">
          <cell r="A305" t="str">
            <v>CID002317</v>
          </cell>
          <cell r="B305" t="str">
            <v>Tungsten</v>
          </cell>
          <cell r="C305" t="str">
            <v>Jiangxi Xinsheng Tungsten Industry Co., Ltd.</v>
          </cell>
          <cell r="D305" t="str">
            <v>Conformant</v>
          </cell>
          <cell r="E305" t="str">
            <v>Low Risk</v>
          </cell>
        </row>
        <row r="306">
          <cell r="A306" t="str">
            <v>CID002318</v>
          </cell>
          <cell r="B306" t="str">
            <v>Tungsten</v>
          </cell>
          <cell r="C306" t="str">
            <v>Jiangxi Tonggu Non-ferrous Metallurgical &amp; Chemical Co., Ltd.</v>
          </cell>
          <cell r="D306" t="str">
            <v>Conformant</v>
          </cell>
          <cell r="E306" t="str">
            <v>Low Risk</v>
          </cell>
        </row>
        <row r="307">
          <cell r="A307" t="str">
            <v>CID002319</v>
          </cell>
          <cell r="B307" t="str">
            <v>Tungsten</v>
          </cell>
          <cell r="C307" t="str">
            <v>Malipo Haiyu Tungsten Co., Ltd.</v>
          </cell>
          <cell r="D307" t="str">
            <v>Conformant</v>
          </cell>
          <cell r="E307" t="str">
            <v>Low Risk</v>
          </cell>
        </row>
        <row r="308">
          <cell r="A308" t="str">
            <v>CID002320</v>
          </cell>
          <cell r="B308" t="str">
            <v>Tungsten</v>
          </cell>
          <cell r="C308" t="str">
            <v>Xiamen Tungsten (H.C.) Co., Ltd.</v>
          </cell>
          <cell r="D308" t="str">
            <v>Conformant</v>
          </cell>
          <cell r="E308" t="str">
            <v>Low Risk</v>
          </cell>
        </row>
        <row r="309">
          <cell r="A309" t="str">
            <v>CID002321</v>
          </cell>
          <cell r="B309" t="str">
            <v>Tungsten</v>
          </cell>
          <cell r="C309" t="str">
            <v>Jiangxi Gan Bei Tungsten Co., Ltd.</v>
          </cell>
          <cell r="D309" t="str">
            <v>Conformant</v>
          </cell>
          <cell r="E309" t="str">
            <v>Low Risk</v>
          </cell>
        </row>
        <row r="310">
          <cell r="A310" t="str">
            <v>CID002494</v>
          </cell>
          <cell r="B310" t="str">
            <v>Tungsten</v>
          </cell>
          <cell r="C310" t="str">
            <v>Ganzhou Seadragon W &amp; Mo Co., Ltd.</v>
          </cell>
          <cell r="D310" t="str">
            <v>Conformant</v>
          </cell>
          <cell r="E310" t="str">
            <v>Low Risk</v>
          </cell>
        </row>
        <row r="311">
          <cell r="A311" t="str">
            <v>CID002502</v>
          </cell>
          <cell r="B311" t="str">
            <v>Tungsten</v>
          </cell>
          <cell r="C311" t="str">
            <v>Asia Tungsten Products Vietnam Ltd.</v>
          </cell>
          <cell r="D311" t="str">
            <v>Conformant</v>
          </cell>
          <cell r="E311" t="str">
            <v>Low Risk</v>
          </cell>
        </row>
        <row r="312">
          <cell r="A312" t="str">
            <v>CID002513</v>
          </cell>
          <cell r="B312" t="str">
            <v>Tungsten</v>
          </cell>
          <cell r="C312" t="str">
            <v>Chenzhou Diamond Tungsten Products Co., Ltd.</v>
          </cell>
          <cell r="D312" t="str">
            <v>Conformant</v>
          </cell>
          <cell r="E312" t="str">
            <v>Low Risk</v>
          </cell>
        </row>
        <row r="313">
          <cell r="A313" t="str">
            <v>CID002541</v>
          </cell>
          <cell r="B313" t="str">
            <v>Tungsten</v>
          </cell>
          <cell r="C313" t="str">
            <v>H.C. Starck Tungsten GmbH</v>
          </cell>
          <cell r="D313" t="str">
            <v>Conformant</v>
          </cell>
          <cell r="E313" t="str">
            <v>Low Risk</v>
          </cell>
        </row>
        <row r="314">
          <cell r="A314" t="str">
            <v>CID002542</v>
          </cell>
          <cell r="B314" t="str">
            <v>Tungsten</v>
          </cell>
          <cell r="C314" t="str">
            <v>H.C. Starck Smelting GmbH &amp; Co. KG</v>
          </cell>
          <cell r="D314" t="str">
            <v>Conformant</v>
          </cell>
          <cell r="E314" t="str">
            <v>Low Risk</v>
          </cell>
        </row>
        <row r="315">
          <cell r="A315" t="str">
            <v>CID002543</v>
          </cell>
          <cell r="B315" t="str">
            <v>Tungsten</v>
          </cell>
          <cell r="C315" t="str">
            <v>Masan Tungsten Chemical LLC (MTC)</v>
          </cell>
          <cell r="D315" t="str">
            <v>Conformant</v>
          </cell>
          <cell r="E315" t="str">
            <v>Low Risk</v>
          </cell>
        </row>
        <row r="316">
          <cell r="A316" t="str">
            <v>CID002551</v>
          </cell>
          <cell r="B316" t="str">
            <v>Tungsten</v>
          </cell>
          <cell r="C316" t="str">
            <v>Jiangwu H.C. Starck Tungsten Products Co., Ltd.</v>
          </cell>
          <cell r="D316" t="str">
            <v>Conformant</v>
          </cell>
          <cell r="E316" t="str">
            <v>Low Risk</v>
          </cell>
        </row>
        <row r="317">
          <cell r="A317" t="str">
            <v>CID002589</v>
          </cell>
          <cell r="B317" t="str">
            <v>Tungsten</v>
          </cell>
          <cell r="C317" t="str">
            <v>Niagara Refining LLC</v>
          </cell>
          <cell r="D317" t="str">
            <v>Conformant</v>
          </cell>
          <cell r="E317" t="str">
            <v>Low Risk</v>
          </cell>
        </row>
        <row r="318">
          <cell r="A318" t="str">
            <v>CID002641</v>
          </cell>
          <cell r="B318" t="str">
            <v>Tungsten</v>
          </cell>
          <cell r="C318" t="str">
            <v>China Molybdenum Co., Ltd.</v>
          </cell>
          <cell r="D318" t="str">
            <v>Conformant</v>
          </cell>
          <cell r="E318" t="str">
            <v>Low Risk</v>
          </cell>
        </row>
        <row r="319">
          <cell r="A319" t="str">
            <v>CID002645</v>
          </cell>
          <cell r="B319" t="str">
            <v>Tungsten</v>
          </cell>
          <cell r="C319" t="str">
            <v>Ganzhou Haichuang Tungsten Co., Ltd.</v>
          </cell>
          <cell r="D319" t="str">
            <v>Conformant</v>
          </cell>
          <cell r="E319" t="str">
            <v>Low Risk</v>
          </cell>
        </row>
        <row r="320">
          <cell r="A320" t="str">
            <v>CID002649</v>
          </cell>
          <cell r="B320" t="str">
            <v>Tungsten</v>
          </cell>
          <cell r="C320" t="str">
            <v>Hydrometallurg, JSC</v>
          </cell>
          <cell r="D320" t="str">
            <v>Conformant</v>
          </cell>
          <cell r="E320" t="str">
            <v>Medium Risk</v>
          </cell>
        </row>
        <row r="321">
          <cell r="A321" t="str">
            <v>CID002724</v>
          </cell>
          <cell r="B321" t="str">
            <v>Tungsten</v>
          </cell>
          <cell r="C321" t="str">
            <v>Unecha Refractory metals plant</v>
          </cell>
          <cell r="D321" t="str">
            <v>Conformant</v>
          </cell>
          <cell r="E321" t="str">
            <v>Medium Risk</v>
          </cell>
        </row>
        <row r="322">
          <cell r="A322" t="str">
            <v>CID002827</v>
          </cell>
          <cell r="B322" t="str">
            <v>Tungsten</v>
          </cell>
          <cell r="C322" t="str">
            <v>Philippine Chuangxin Industrial Co., Inc.</v>
          </cell>
          <cell r="D322" t="str">
            <v>Conformant</v>
          </cell>
          <cell r="E322" t="str">
            <v>Low Risk</v>
          </cell>
        </row>
        <row r="323">
          <cell r="A323" t="str">
            <v>CID002830</v>
          </cell>
          <cell r="B323" t="str">
            <v>Tungsten</v>
          </cell>
          <cell r="C323" t="str">
            <v>Xinfeng Huarui Tungsten &amp; Molybdenum New Material Co., Ltd.</v>
          </cell>
          <cell r="D323" t="str">
            <v>Conformant</v>
          </cell>
          <cell r="E323" t="str">
            <v>Low Risk</v>
          </cell>
        </row>
        <row r="324">
          <cell r="A324" t="str">
            <v>CID002833</v>
          </cell>
          <cell r="B324" t="str">
            <v>Tungsten</v>
          </cell>
          <cell r="C324" t="str">
            <v>ACL Metais Eireli</v>
          </cell>
          <cell r="D324" t="str">
            <v>Conformant</v>
          </cell>
          <cell r="E324" t="str">
            <v>Low Risk</v>
          </cell>
        </row>
        <row r="325">
          <cell r="A325" t="str">
            <v>CID002845</v>
          </cell>
          <cell r="B325" t="str">
            <v>Tungsten</v>
          </cell>
          <cell r="C325" t="str">
            <v>Moliren Ltd.</v>
          </cell>
          <cell r="D325" t="str">
            <v>Conformant</v>
          </cell>
          <cell r="E325" t="str">
            <v>Medium Risk</v>
          </cell>
        </row>
        <row r="326">
          <cell r="A326" t="str">
            <v>CID003388</v>
          </cell>
          <cell r="B326" t="str">
            <v>Tungsten</v>
          </cell>
          <cell r="C326" t="str">
            <v>KGETS Co., Ltd.</v>
          </cell>
          <cell r="D326" t="str">
            <v>Conformant</v>
          </cell>
          <cell r="E326" t="str">
            <v>Low Risk</v>
          </cell>
        </row>
        <row r="327">
          <cell r="A327" t="str">
            <v>CID003401</v>
          </cell>
          <cell r="B327" t="str">
            <v>Tungsten</v>
          </cell>
          <cell r="C327" t="str">
            <v>Fujian Ganmin RareMetal Co., Ltd.</v>
          </cell>
          <cell r="D327" t="str">
            <v>Conformant</v>
          </cell>
          <cell r="E327" t="str">
            <v>Low Risk</v>
          </cell>
        </row>
        <row r="328">
          <cell r="A328" t="str">
            <v>CID003407</v>
          </cell>
          <cell r="B328" t="str">
            <v>Tungsten</v>
          </cell>
          <cell r="C328" t="str">
            <v>Lianyou Metals Co., Ltd.</v>
          </cell>
          <cell r="D328" t="str">
            <v>Conformant</v>
          </cell>
          <cell r="E328" t="str">
            <v>Low Risk</v>
          </cell>
        </row>
        <row r="329">
          <cell r="A329" t="str">
            <v>CID003408</v>
          </cell>
          <cell r="B329" t="str">
            <v>Tungsten</v>
          </cell>
          <cell r="C329" t="str">
            <v>JSC "Kirovgrad Hard Alloys Plant"</v>
          </cell>
          <cell r="D329" t="str">
            <v>Conformant</v>
          </cell>
          <cell r="E329" t="str">
            <v>High Risk</v>
          </cell>
        </row>
        <row r="330">
          <cell r="A330" t="str">
            <v>CID003416</v>
          </cell>
          <cell r="B330" t="str">
            <v>Tungsten</v>
          </cell>
          <cell r="C330" t="str">
            <v>NPP Tyazhmetprom LLC</v>
          </cell>
          <cell r="D330" t="str">
            <v>Active</v>
          </cell>
          <cell r="E330" t="str">
            <v>High Risk</v>
          </cell>
        </row>
        <row r="331">
          <cell r="A331" t="str">
            <v>CID003417</v>
          </cell>
          <cell r="B331" t="str">
            <v>Tungsten</v>
          </cell>
          <cell r="C331" t="str">
            <v>GEM Co., Ltd.</v>
          </cell>
          <cell r="D331" t="str">
            <v>Conformant</v>
          </cell>
          <cell r="E331" t="str">
            <v>Low Risk</v>
          </cell>
        </row>
        <row r="332">
          <cell r="A332" t="str">
            <v>CID003427</v>
          </cell>
          <cell r="B332" t="str">
            <v>Tungsten</v>
          </cell>
          <cell r="C332" t="str">
            <v>Albasteel Industria e Comercio de Ligas Para Fundicao Ltd.</v>
          </cell>
          <cell r="D332" t="str">
            <v>Active</v>
          </cell>
          <cell r="E332" t="str">
            <v>Low Risk</v>
          </cell>
        </row>
        <row r="333">
          <cell r="A333" t="str">
            <v>CID003468</v>
          </cell>
          <cell r="B333" t="str">
            <v>Tungsten</v>
          </cell>
          <cell r="C333" t="str">
            <v>Cronimet Brasil Ltda</v>
          </cell>
          <cell r="D333" t="str">
            <v>Conformant</v>
          </cell>
          <cell r="E333" t="str">
            <v>Low Risk</v>
          </cell>
        </row>
        <row r="334">
          <cell r="A334" t="str">
            <v>CID003553</v>
          </cell>
          <cell r="B334" t="str">
            <v>Tungsten</v>
          </cell>
          <cell r="C334" t="str">
            <v>Artek LLC</v>
          </cell>
          <cell r="D334" t="str">
            <v>Outreach Required</v>
          </cell>
          <cell r="E334" t="str">
            <v>High Risk</v>
          </cell>
        </row>
        <row r="335">
          <cell r="A335" t="str">
            <v>CID003609</v>
          </cell>
          <cell r="B335" t="str">
            <v>Tungsten</v>
          </cell>
          <cell r="C335" t="str">
            <v>Fujian Xinlu Tungsten</v>
          </cell>
          <cell r="D335" t="str">
            <v>Conformant</v>
          </cell>
          <cell r="E335" t="str">
            <v>Low Risk</v>
          </cell>
        </row>
        <row r="336">
          <cell r="A336" t="str">
            <v>CID003612</v>
          </cell>
          <cell r="B336" t="str">
            <v>Tungsten</v>
          </cell>
          <cell r="C336" t="str">
            <v>OOO “Technolom” 2</v>
          </cell>
          <cell r="D336" t="str">
            <v>Active</v>
          </cell>
          <cell r="E336" t="str">
            <v>High Risk</v>
          </cell>
        </row>
        <row r="337">
          <cell r="A337" t="str">
            <v>CID003614</v>
          </cell>
          <cell r="B337" t="str">
            <v>Tungsten</v>
          </cell>
          <cell r="C337" t="str">
            <v>OOO “Technolom” 1</v>
          </cell>
          <cell r="D337" t="str">
            <v>Active</v>
          </cell>
          <cell r="E337" t="str">
            <v>High Risk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gem.com.cn/uploadfiles/2020/11/20201111095231857.pdf" TargetMode="External"/><Relationship Id="rId21" Type="http://schemas.openxmlformats.org/officeDocument/2006/relationships/hyperlink" Target="http://www.anglogoldashanti.com.br/QuemSomos/Documents/politica-suprimento-ouro.pdf" TargetMode="External"/><Relationship Id="rId63" Type="http://schemas.openxmlformats.org/officeDocument/2006/relationships/hyperlink" Target="http://www.vinto.gob.bo/wp-content/uploads/2019/policy.pdf" TargetMode="External"/><Relationship Id="rId159" Type="http://schemas.openxmlformats.org/officeDocument/2006/relationships/hyperlink" Target="https://www.mtaboca.com.br/paginas/minerais-conflito.aspx" TargetMode="External"/><Relationship Id="rId170" Type="http://schemas.openxmlformats.org/officeDocument/2006/relationships/hyperlink" Target="http://www.responsiblemineralsinitiative.org/media/docs/SupplyChainPolicy_NMMC.pdf" TargetMode="External"/><Relationship Id="rId226" Type="http://schemas.openxmlformats.org/officeDocument/2006/relationships/hyperlink" Target="http://www.zhaojin.cn/core/control/common/down.jsp?filename=/upload/file/2019/03/08/6bb871c1c5e747378a6071d9c88daf17.pdf&amp;title=%E6%8B%9B%E9%87%91%E4%BE%9B%E5%BA%94%E9%93%BE%E5%B0%BD%E8%81%8C%E8%B0%83%E6%9F%A5%E8%A7%84%E5%88%99" TargetMode="External"/><Relationship Id="rId268" Type="http://schemas.openxmlformats.org/officeDocument/2006/relationships/hyperlink" Target="http://www.yk-metal.com/topics/conflict%20mineral%20management%20policy.pdf" TargetMode="External"/><Relationship Id="rId32" Type="http://schemas.openxmlformats.org/officeDocument/2006/relationships/hyperlink" Target="https://www.bangalorerefinery.com/pages/know-your-counterparty-kyc-and-supply-chain-policy" TargetMode="External"/><Relationship Id="rId74" Type="http://schemas.openxmlformats.org/officeDocument/2006/relationships/hyperlink" Target="http://www.sino-tungsten.com/page118?article_id=7" TargetMode="External"/><Relationship Id="rId128" Type="http://schemas.openxmlformats.org/officeDocument/2006/relationships/hyperlink" Target="https://kghm.com/sites/kghm2014/files/kghm_group_responsible_supply_chain_policy_38_2018.pdf" TargetMode="External"/><Relationship Id="rId5" Type="http://schemas.openxmlformats.org/officeDocument/2006/relationships/hyperlink" Target="javascript:void(0);" TargetMode="External"/><Relationship Id="rId95" Type="http://schemas.openxmlformats.org/officeDocument/2006/relationships/hyperlink" Target="http://www.gemchina.com/uploadfiles/2021/02/20210208134140713.pdf" TargetMode="External"/><Relationship Id="rId160" Type="http://schemas.openxmlformats.org/officeDocument/2006/relationships/hyperlink" Target="https://www.minsur.com/wp-content/uploads/2021/07/Supply-Chain-Policy.pdf" TargetMode="External"/><Relationship Id="rId181" Type="http://schemas.openxmlformats.org/officeDocument/2006/relationships/hyperlink" Target="https://www.oegussa.at/en/company/fair-precious-metals-conflict-free-chain-of-delivery/policy-on-materials-from-conflict-affected-areas/" TargetMode="External"/><Relationship Id="rId216" Type="http://schemas.openxmlformats.org/officeDocument/2006/relationships/hyperlink" Target="https://www.remondis-pmr.nl/fileadmin/user_upload/argentia_2015/downloads/20200311_conflict_minerals_policy_-_re_pmr_bv.pdf" TargetMode="External"/><Relationship Id="rId237" Type="http://schemas.openxmlformats.org/officeDocument/2006/relationships/hyperlink" Target="https://www.taniobis.com/file/ae23e4b662f17bc80162fcc6bfaf5d52.en.0/taniobis%20raw%20material%20policy.pdf" TargetMode="External"/><Relationship Id="rId258" Type="http://schemas.openxmlformats.org/officeDocument/2006/relationships/hyperlink" Target="http://whitesolder.com.br/politica-de-conflito-de-minerais/?lang=en" TargetMode="External"/><Relationship Id="rId22" Type="http://schemas.openxmlformats.org/officeDocument/2006/relationships/hyperlink" Target="https://www.hrcobalt.com/zr.html" TargetMode="External"/><Relationship Id="rId43" Type="http://schemas.openxmlformats.org/officeDocument/2006/relationships/hyperlink" Target="http://www.china-tin.com/2/shownews.php?id=27" TargetMode="External"/><Relationship Id="rId64" Type="http://schemas.openxmlformats.org/officeDocument/2006/relationships/hyperlink" Target="http://www.emiratesgold.ae/responsible-gold.html" TargetMode="External"/><Relationship Id="rId118" Type="http://schemas.openxmlformats.org/officeDocument/2006/relationships/hyperlink" Target="http://www.jiujiangjx.com/news/79.html" TargetMode="External"/><Relationship Id="rId139" Type="http://schemas.openxmlformats.org/officeDocument/2006/relationships/hyperlink" Target="https://www.internationaltin.org.cn/news/show/contentid/375.html" TargetMode="External"/><Relationship Id="rId85" Type="http://schemas.openxmlformats.org/officeDocument/2006/relationships/hyperlink" Target="http://www.gdhhgs.cn/looknews.aspx?id=282" TargetMode="External"/><Relationship Id="rId150" Type="http://schemas.openxmlformats.org/officeDocument/2006/relationships/hyperlink" Target="https://www.mpil.co.in/policy.html" TargetMode="External"/><Relationship Id="rId171" Type="http://schemas.openxmlformats.org/officeDocument/2006/relationships/hyperlink" Target="http://nhrecytech.com/management/conflict_mineral.html" TargetMode="External"/><Relationship Id="rId192" Type="http://schemas.openxmlformats.org/officeDocument/2006/relationships/hyperlink" Target="http://bangkaprimatin.com/wp-content/uploads/2022/10/BPT_SUPPLY-CHAIN-1.pdf" TargetMode="External"/><Relationship Id="rId206" Type="http://schemas.openxmlformats.org/officeDocument/2006/relationships/hyperlink" Target="https://www.responsiblemineralsinitiative.org/media/docs/SupplyChainPolicy_PT_SIP.docx" TargetMode="External"/><Relationship Id="rId227" Type="http://schemas.openxmlformats.org/officeDocument/2006/relationships/hyperlink" Target="http://www.txyjy.com/Uploadfiles/Files/2019-12-6/20191261654559363.docx" TargetMode="External"/><Relationship Id="rId248" Type="http://schemas.openxmlformats.org/officeDocument/2006/relationships/hyperlink" Target="http://www.responsiblemineralsinitiative.org/media/docs/SupplyChainPolicy_Torecom.pdf" TargetMode="External"/><Relationship Id="rId269" Type="http://schemas.openxmlformats.org/officeDocument/2006/relationships/hyperlink" Target="http://www.yhtin.cn/news/80.html" TargetMode="External"/><Relationship Id="rId12" Type="http://schemas.openxmlformats.org/officeDocument/2006/relationships/hyperlink" Target="https://www.allied-material.co.jp/company/funsou.html" TargetMode="External"/><Relationship Id="rId33" Type="http://schemas.openxmlformats.org/officeDocument/2006/relationships/hyperlink" Target="http://www.bsp.gov.ph/bspnotes/bspgold3.asp" TargetMode="External"/><Relationship Id="rId108" Type="http://schemas.openxmlformats.org/officeDocument/2006/relationships/hyperlink" Target="http://www.jxtc.com.cn/u/cms/www/202206/17112409vxlc.pdf" TargetMode="External"/><Relationship Id="rId129" Type="http://schemas.openxmlformats.org/officeDocument/2006/relationships/hyperlink" Target="https://www.kojima-c.co.jp/pages/17/detail=1/b_id=40/r_id=11" TargetMode="External"/><Relationship Id="rId54" Type="http://schemas.openxmlformats.org/officeDocument/2006/relationships/hyperlink" Target="http://www.responsiblemineralsinitiative.org/media/docs/SupplyChainPolicy_CV_Venus%20Inti_Perkasa.pdf" TargetMode="External"/><Relationship Id="rId75" Type="http://schemas.openxmlformats.org/officeDocument/2006/relationships/hyperlink" Target="http://www.gzjwwhj.com/index.php?a=shows&amp;catid=15&amp;id=64" TargetMode="External"/><Relationship Id="rId96" Type="http://schemas.openxmlformats.org/officeDocument/2006/relationships/hyperlink" Target="http://www.hill-tin.com/new-1.asp?id=39" TargetMode="External"/><Relationship Id="rId140" Type="http://schemas.openxmlformats.org/officeDocument/2006/relationships/hyperlink" Target="http://www.magnusmetais.com.br/politica.pdf" TargetMode="External"/><Relationship Id="rId161" Type="http://schemas.openxmlformats.org/officeDocument/2006/relationships/hyperlink" Target="http://www.mmc.co.jp/corporate/en/csr/social/procurement/eiti.html" TargetMode="External"/><Relationship Id="rId182" Type="http://schemas.openxmlformats.org/officeDocument/2006/relationships/hyperlink" Target="https://www.ohura.co.jp/csr/" TargetMode="External"/><Relationship Id="rId217" Type="http://schemas.openxmlformats.org/officeDocument/2006/relationships/hyperlink" Target="https://www.mapademinas.com.br/resind/wp-content/uploads/2019/05/Confict-en.pdf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https://www.taniobis.com/file/ae23e4b662f17bc80162fcc6bfaf5d52.en.0/taniobis%20raw%20material%20policy.pdf" TargetMode="External"/><Relationship Id="rId259" Type="http://schemas.openxmlformats.org/officeDocument/2006/relationships/hyperlink" Target="https://www.wieland-edelmetalle.de/wordpress/wp-content/uploads/2022/03/2022-01_Grunds%C3%A4tze_f%C3%BCr_die_Erf%C3%BCllung_der_Sorgfaltspflicht_der_Lieferkette.pdf" TargetMode="External"/><Relationship Id="rId23" Type="http://schemas.openxmlformats.org/officeDocument/2006/relationships/hyperlink" Target="https://www.argor.com/sites/default/files/download_file/PolicySupply%20chain%20due%20diligence%2001.01.17.pdf" TargetMode="External"/><Relationship Id="rId119" Type="http://schemas.openxmlformats.org/officeDocument/2006/relationships/hyperlink" Target="http://www.jjtanbre.com.cn/english/shownews.hb?id=210" TargetMode="External"/><Relationship Id="rId270" Type="http://schemas.openxmlformats.org/officeDocument/2006/relationships/hyperlink" Target="https://www.huayou.com/social111.html?introId=59" TargetMode="External"/><Relationship Id="rId44" Type="http://schemas.openxmlformats.org/officeDocument/2006/relationships/hyperlink" Target="http://www.cnntech.cn/shzr/gyl/index.html" TargetMode="External"/><Relationship Id="rId65" Type="http://schemas.openxmlformats.org/officeDocument/2006/relationships/hyperlink" Target="https://www.csn.com.br/wp-content/uploads/sites/452/2021/03/politica-EN.pdf" TargetMode="External"/><Relationship Id="rId86" Type="http://schemas.openxmlformats.org/officeDocument/2006/relationships/hyperlink" Target="http://www.jianae.com/en/Uploads/202106/60d28f23b5f43.pdf" TargetMode="External"/><Relationship Id="rId130" Type="http://schemas.openxmlformats.org/officeDocument/2006/relationships/hyperlink" Target="https://www.koreazinc.co.kr/english/sustainability/page/conflictMinerals.aspx" TargetMode="External"/><Relationship Id="rId151" Type="http://schemas.openxmlformats.org/officeDocument/2006/relationships/hyperlink" Target="http://www.metalor.com/en/node_59/about-metalor/Dodd-Frank-Conflict-Free" TargetMode="External"/><Relationship Id="rId172" Type="http://schemas.openxmlformats.org/officeDocument/2006/relationships/hyperlink" Target="http://www.niagararefining.com/responsible-sourcing.html" TargetMode="External"/><Relationship Id="rId193" Type="http://schemas.openxmlformats.org/officeDocument/2006/relationships/hyperlink" Target="http://bangkaserumpun.com/?page_id=166" TargetMode="External"/><Relationship Id="rId207" Type="http://schemas.openxmlformats.org/officeDocument/2006/relationships/hyperlink" Target="https://www.simsmelt.com/policy" TargetMode="External"/><Relationship Id="rId228" Type="http://schemas.openxmlformats.org/officeDocument/2006/relationships/hyperlink" Target="http://www.solartech.com.tw/en/responsibility_metal.html" TargetMode="External"/><Relationship Id="rId249" Type="http://schemas.openxmlformats.org/officeDocument/2006/relationships/hyperlink" Target="https://www.dropbox.com/s/q13wch8lrhe0e7v/SUPPLY%20CHAIN%20POLICY.pdf?dl=0" TargetMode="External"/><Relationship Id="rId13" Type="http://schemas.openxmlformats.org/officeDocument/2006/relationships/hyperlink" Target="https://reldan.com/our-supply-chain-policy/" TargetMode="External"/><Relationship Id="rId109" Type="http://schemas.openxmlformats.org/officeDocument/2006/relationships/hyperlink" Target="http://en.jxcc.com/d/file/shangshigongsi/shangshigongsigonggao/2015-05-25/5fc4eda92c3d596c6e7a64888297761d.pdf" TargetMode="External"/><Relationship Id="rId260" Type="http://schemas.openxmlformats.org/officeDocument/2006/relationships/hyperlink" Target="https://www.wolfram.at/wp-content/uploads/2020/07/WBH-statement-of-responsible-raw-material-sourcing-16-jul-2020.pdf" TargetMode="External"/><Relationship Id="rId34" Type="http://schemas.openxmlformats.org/officeDocument/2006/relationships/hyperlink" Target="https://www.boliden.com/globalassets/sustainability/our-responsibilities/corporate-responsibility-business-principles/boliden-business-partner-code-of-conduct.pdf" TargetMode="External"/><Relationship Id="rId55" Type="http://schemas.openxmlformats.org/officeDocument/2006/relationships/hyperlink" Target="https://dblockmetals.com/company-policies/conflict-minerals-policy/" TargetMode="External"/><Relationship Id="rId76" Type="http://schemas.openxmlformats.org/officeDocument/2006/relationships/hyperlink" Target="http://www.grand-tungsten.com/sys-nd/11.html" TargetMode="External"/><Relationship Id="rId97" Type="http://schemas.openxmlformats.org/officeDocument/2006/relationships/hyperlink" Target="http://www.responsiblemineralsinitiative.org/media/docs/SupplyChainPolicy_Hunan_Chenzhou.docx" TargetMode="External"/><Relationship Id="rId120" Type="http://schemas.openxmlformats.org/officeDocument/2006/relationships/hyperlink" Target="http://www.zatanb1.com/view2-5.html" TargetMode="External"/><Relationship Id="rId141" Type="http://schemas.openxmlformats.org/officeDocument/2006/relationships/hyperlink" Target="https://www.msmelt.com/policy-on-conflict-minerals.php" TargetMode="External"/><Relationship Id="rId7" Type="http://schemas.openxmlformats.org/officeDocument/2006/relationships/hyperlink" Target="javascript:void(0);" TargetMode="External"/><Relationship Id="rId162" Type="http://schemas.openxmlformats.org/officeDocument/2006/relationships/hyperlink" Target="https://mmc.disclosure.site/ja/themes/116" TargetMode="External"/><Relationship Id="rId183" Type="http://schemas.openxmlformats.org/officeDocument/2006/relationships/hyperlink" Target="http://www.omsabo.com/2.0/index.html" TargetMode="External"/><Relationship Id="rId218" Type="http://schemas.openxmlformats.org/officeDocument/2006/relationships/hyperlink" Target="https://www.mapademinas.com.br/resind/wp-content/uploads/2019/05/Confict-en.pdf" TargetMode="External"/><Relationship Id="rId239" Type="http://schemas.openxmlformats.org/officeDocument/2006/relationships/hyperlink" Target="https://www.taniobis.com/file/ae23e4b662f17bc80162fcc6bfaf5d52.en.0/taniobis%20raw%20material%20policy.pdf" TargetMode="External"/><Relationship Id="rId250" Type="http://schemas.openxmlformats.org/officeDocument/2006/relationships/hyperlink" Target="http://www.ulba.kz/en/production3.htm" TargetMode="External"/><Relationship Id="rId271" Type="http://schemas.openxmlformats.org/officeDocument/2006/relationships/hyperlink" Target="http://cdn.myxypt.com/96c6f108/21/10/20bcec1ed9284370e12db0deb99db45772ae8cf0.pdf" TargetMode="External"/><Relationship Id="rId24" Type="http://schemas.openxmlformats.org/officeDocument/2006/relationships/hyperlink" Target="http://www.asahipretec.com/conflictmetal/index.html" TargetMode="External"/><Relationship Id="rId45" Type="http://schemas.openxmlformats.org/officeDocument/2006/relationships/hyperlink" Target="http://www.zy-tungsten.com/cn/ArticlePage.aspx?class1=8&amp;class2=75" TargetMode="External"/><Relationship Id="rId66" Type="http://schemas.openxmlformats.org/officeDocument/2006/relationships/hyperlink" Target="http://www.fxelectro.com/cover-7.html" TargetMode="External"/><Relationship Id="rId87" Type="http://schemas.openxmlformats.org/officeDocument/2006/relationships/hyperlink" Target="http://www.xl-tungsten.com/index.php?p=28&amp;a=view&amp;r=632" TargetMode="External"/><Relationship Id="rId110" Type="http://schemas.openxmlformats.org/officeDocument/2006/relationships/hyperlink" Target="http://www.dhtn.cn/tn/gsgg.asp" TargetMode="External"/><Relationship Id="rId131" Type="http://schemas.openxmlformats.org/officeDocument/2006/relationships/hyperlink" Target="https://www.ergafrica.com/artisanal-management-plan-asm-policy/" TargetMode="External"/><Relationship Id="rId152" Type="http://schemas.openxmlformats.org/officeDocument/2006/relationships/hyperlink" Target="http://www.metalor.com/en/node_59/about-metalor/Dodd-Frank-Conflict-Free" TargetMode="External"/><Relationship Id="rId173" Type="http://schemas.openxmlformats.org/officeDocument/2006/relationships/hyperlink" Target="http://www.material.co.jp/eng/conflict.php" TargetMode="External"/><Relationship Id="rId194" Type="http://schemas.openxmlformats.org/officeDocument/2006/relationships/hyperlink" Target="https://imligroup.com/index.php/info/9?lang=en" TargetMode="External"/><Relationship Id="rId208" Type="http://schemas.openxmlformats.org/officeDocument/2006/relationships/hyperlink" Target="http://www.timah.com/v3/css/img/uploaded/img-218141520-2_1.pdf" TargetMode="External"/><Relationship Id="rId229" Type="http://schemas.openxmlformats.org/officeDocument/2006/relationships/hyperlink" Target="https://www.smm.co.jp/E/csr/management/supplychain/pdf/ConflictMaterial.pdf" TargetMode="External"/><Relationship Id="rId240" Type="http://schemas.openxmlformats.org/officeDocument/2006/relationships/hyperlink" Target="https://telexmetals.com/wp-content/uploads/2022/12/Supply-Chain-Policy-Statement-2.8.2022.pdf" TargetMode="External"/><Relationship Id="rId261" Type="http://schemas.openxmlformats.org/officeDocument/2006/relationships/hyperlink" Target="http://www.cxtc.com/News_info.aspx?Id=1482" TargetMode="External"/><Relationship Id="rId14" Type="http://schemas.openxmlformats.org/officeDocument/2006/relationships/hyperlink" Target="https://advchem.com/about-us/certifications" TargetMode="External"/><Relationship Id="rId35" Type="http://schemas.openxmlformats.org/officeDocument/2006/relationships/hyperlink" Target="https://www.c-hafner.de/fileadmin/user_upload/pdf/Supply_Chain_Policy.pdf" TargetMode="External"/><Relationship Id="rId56" Type="http://schemas.openxmlformats.org/officeDocument/2006/relationships/hyperlink" Target="https://www.dowa-csr.jp/en/about/procurement-policies" TargetMode="External"/><Relationship Id="rId77" Type="http://schemas.openxmlformats.org/officeDocument/2006/relationships/hyperlink" Target="https://www.geibrefining.com/responsiblesourcingpolicy.htm" TargetMode="External"/><Relationship Id="rId100" Type="http://schemas.openxmlformats.org/officeDocument/2006/relationships/hyperlink" Target="http://www.czzsw.com.cn/NewsView.Asp?ID=125" TargetMode="External"/><Relationship Id="rId8" Type="http://schemas.openxmlformats.org/officeDocument/2006/relationships/hyperlink" Target="javascript:void(0);" TargetMode="External"/><Relationship Id="rId98" Type="http://schemas.openxmlformats.org/officeDocument/2006/relationships/hyperlink" Target="http://www.cngrgf.com.cn/Upload/Template/web/Files/202210/91d3c2a6-6f96-4677-a00c-73b42fd4f18e.pdf" TargetMode="External"/><Relationship Id="rId121" Type="http://schemas.openxmlformats.org/officeDocument/2006/relationships/hyperlink" Target="http://www.ppcu.co.jp/eng/products/pm_sa.html" TargetMode="External"/><Relationship Id="rId142" Type="http://schemas.openxmlformats.org/officeDocument/2006/relationships/hyperlink" Target="http://www.cxtc.com/News_info.aspx?Id=1264" TargetMode="External"/><Relationship Id="rId163" Type="http://schemas.openxmlformats.org/officeDocument/2006/relationships/hyperlink" Target="https://www.mitsui-kinzoku.com/csr/society/supplychain/" TargetMode="External"/><Relationship Id="rId184" Type="http://schemas.openxmlformats.org/officeDocument/2006/relationships/hyperlink" Target="https://www.responsiblemineralsinitiative.org/media/docs/SupplyChainPolicy_Philippine_Chuangxin.pdf" TargetMode="External"/><Relationship Id="rId219" Type="http://schemas.openxmlformats.org/officeDocument/2006/relationships/hyperlink" Target="http://2102075047.pool8-site.make.yun300.cn/news/10.html" TargetMode="External"/><Relationship Id="rId230" Type="http://schemas.openxmlformats.org/officeDocument/2006/relationships/hyperlink" Target="http://www.sungeel.com/page/support_policy.php?lang=en" TargetMode="External"/><Relationship Id="rId251" Type="http://schemas.openxmlformats.org/officeDocument/2006/relationships/hyperlink" Target="http://www.freeportcobalt.com/assets/fc/pdf/CobaltSupplyChainPolicy.pdf" TargetMode="External"/><Relationship Id="rId25" Type="http://schemas.openxmlformats.org/officeDocument/2006/relationships/hyperlink" Target="http://www.asahipretec.com/conflictmetal/index.html" TargetMode="External"/><Relationship Id="rId46" Type="http://schemas.openxmlformats.org/officeDocument/2006/relationships/hyperlink" Target="https://www.chugaikogyo.co.jp/eng/csr.html" TargetMode="External"/><Relationship Id="rId67" Type="http://schemas.openxmlformats.org/officeDocument/2006/relationships/hyperlink" Target="https://www.auricchio.ind.br/paginas/pdf/Politica-RMI.pdf" TargetMode="External"/><Relationship Id="rId272" Type="http://schemas.openxmlformats.org/officeDocument/2006/relationships/hyperlink" Target="http://www.conflictfreesourcing.org/media/docs/CFSP_Zhongyuan_CMPolicy.pdf" TargetMode="External"/><Relationship Id="rId88" Type="http://schemas.openxmlformats.org/officeDocument/2006/relationships/hyperlink" Target="http://www.cngrgf.com.cn/Upload/Template/web/Files/202112/b536ff16-7ceb-4ed7-ba4d-737661ac9afa.pdf" TargetMode="External"/><Relationship Id="rId111" Type="http://schemas.openxmlformats.org/officeDocument/2006/relationships/hyperlink" Target="http://cmnltd.minmetals.com.cn/zhzx/201412/t20141209_65766.html" TargetMode="External"/><Relationship Id="rId132" Type="http://schemas.openxmlformats.org/officeDocument/2006/relationships/hyperlink" Target="https://www.ergafrica.com/artisanal-management-plan-asm-policy/" TargetMode="External"/><Relationship Id="rId153" Type="http://schemas.openxmlformats.org/officeDocument/2006/relationships/hyperlink" Target="http://www.metalor.com/en/node_59/about-metalor/node_1305" TargetMode="External"/><Relationship Id="rId174" Type="http://schemas.openxmlformats.org/officeDocument/2006/relationships/hyperlink" Target="https://www.smm.co.jp/sustainability/management/pdf/CobaltProcurement.pdf" TargetMode="External"/><Relationship Id="rId195" Type="http://schemas.openxmlformats.org/officeDocument/2006/relationships/hyperlink" Target="https://ciptapersadamulia.co.id/2021/02/05/supply-chain-policy-for-a-responsible-global-supply-chain-of-minerals/" TargetMode="External"/><Relationship Id="rId209" Type="http://schemas.openxmlformats.org/officeDocument/2006/relationships/hyperlink" Target="http://www.timah.com/v3/css/img/uploaded/English%20CFM.pdf" TargetMode="External"/><Relationship Id="rId220" Type="http://schemas.openxmlformats.org/officeDocument/2006/relationships/hyperlink" Target="http://www.conflictfreesourcing.org/media/docs/Responsible_Metals_Program_Guidance_RCM.pdf" TargetMode="External"/><Relationship Id="rId241" Type="http://schemas.openxmlformats.org/officeDocument/2006/relationships/hyperlink" Target="http://vimluki.vn/Chitietdonvi.aspx?iddonvi=V3&amp;idbv=61" TargetMode="External"/><Relationship Id="rId15" Type="http://schemas.openxmlformats.org/officeDocument/2006/relationships/hyperlink" Target="https://www.agosi.de/unternehmen/download/konfliktfreies-gold/?lang=en" TargetMode="External"/><Relationship Id="rId36" Type="http://schemas.openxmlformats.org/officeDocument/2006/relationships/hyperlink" Target="http://www.affinerieccr.ca/fr/developpementdurable/Documents/Politique-responsable-EN-Glencore-V2.pdf" TargetMode="External"/><Relationship Id="rId57" Type="http://schemas.openxmlformats.org/officeDocument/2006/relationships/hyperlink" Target="https://www.dowa-csr.jp/en/about/procurement-policies" TargetMode="External"/><Relationship Id="rId262" Type="http://schemas.openxmlformats.org/officeDocument/2006/relationships/hyperlink" Target="http://www.cxtc.com/News_info.aspx?Id=1264" TargetMode="External"/><Relationship Id="rId78" Type="http://schemas.openxmlformats.org/officeDocument/2006/relationships/hyperlink" Target="https://www.internationaltin.org.cn/news/show/contentid/337.html" TargetMode="External"/><Relationship Id="rId99" Type="http://schemas.openxmlformats.org/officeDocument/2006/relationships/hyperlink" Target="http://www.chunchang-nonferrous.com/content/?540.html" TargetMode="External"/><Relationship Id="rId101" Type="http://schemas.openxmlformats.org/officeDocument/2006/relationships/hyperlink" Target="http://www.hnyacher.com/intro/19.html" TargetMode="External"/><Relationship Id="rId122" Type="http://schemas.openxmlformats.org/officeDocument/2006/relationships/hyperlink" Target="https://www.glencore.com/.rest/api/v1/documents/41a8551e1e31e9cfcb1847b411ac2055/Responsible%20Sourcing%20Policy%20-%20ENG.pdf" TargetMode="External"/><Relationship Id="rId143" Type="http://schemas.openxmlformats.org/officeDocument/2006/relationships/hyperlink" Target="https://masangroup-cms-production.s3-ap-southeast-1.amazonaws.com/iblock/601/6011bd5690c2f282129ecc16dbbf96bc/c92f2ccfc55f35c9ce674e211d1bc59c.pdf" TargetMode="External"/><Relationship Id="rId164" Type="http://schemas.openxmlformats.org/officeDocument/2006/relationships/hyperlink" Target="http://www.mitsui-kinzoku.co.jp/wp-content/uploads/2013Supplychain_e.pdf" TargetMode="External"/><Relationship Id="rId185" Type="http://schemas.openxmlformats.org/officeDocument/2006/relationships/hyperlink" Target="https://prm.cl/planta-recuperadora-de-metales/wp-content/uploads/2022/05/Minerals-Supply-Chain-Policy_PRM.pdf" TargetMode="External"/><Relationship Id="rId9" Type="http://schemas.openxmlformats.org/officeDocument/2006/relationships/hyperlink" Target="javascript:void(0);" TargetMode="External"/><Relationship Id="rId210" Type="http://schemas.openxmlformats.org/officeDocument/2006/relationships/hyperlink" Target="http://tommyutama.co.id/assets/documents/16/1658128346_SUPPLY%20CHAIN%20POLICY%20PT%20TOMMY%20UTAMA.pdf" TargetMode="External"/><Relationship Id="rId26" Type="http://schemas.openxmlformats.org/officeDocument/2006/relationships/hyperlink" Target="http://www.asahipretec.com/conflictmetal/index.html" TargetMode="External"/><Relationship Id="rId231" Type="http://schemas.openxmlformats.org/officeDocument/2006/relationships/hyperlink" Target="http://www.sungeelht.com/en/html/18" TargetMode="External"/><Relationship Id="rId252" Type="http://schemas.openxmlformats.org/officeDocument/2006/relationships/hyperlink" Target="http://www.umicore.com/storage/main/conflictmineralspolicy.pdf" TargetMode="External"/><Relationship Id="rId273" Type="http://schemas.openxmlformats.org/officeDocument/2006/relationships/hyperlink" Target="http://www.zhklx.com/en/Content/2057033.html" TargetMode="External"/><Relationship Id="rId47" Type="http://schemas.openxmlformats.org/officeDocument/2006/relationships/hyperlink" Target="https://www.managemgroup.com/files/2023-01/Cobalt%20Responsible%20Sourcing%20Policy.pdf" TargetMode="External"/><Relationship Id="rId68" Type="http://schemas.openxmlformats.org/officeDocument/2006/relationships/hyperlink" Target="https://fenixmetals.com/wp-content/uploads/2023/01/Supply-Chain-Policy-Statement-2022-10-EN.pdf" TargetMode="External"/><Relationship Id="rId89" Type="http://schemas.openxmlformats.org/officeDocument/2006/relationships/hyperlink" Target="https://www.hcstarck.com/wp-content/uploads/2020/08/H.C.-Starck-Tungsten-Powders-Raw-Material-Procurement-Statement_EN.pdf" TargetMode="External"/><Relationship Id="rId112" Type="http://schemas.openxmlformats.org/officeDocument/2006/relationships/hyperlink" Target="https://www.internationaltin.org.cn/news/show/contentid/365.html" TargetMode="External"/><Relationship Id="rId133" Type="http://schemas.openxmlformats.org/officeDocument/2006/relationships/hyperlink" Target="http://jinchuantech.jnmc.com/shichangyingxiao/yingxiaowangluo/20211126/1446117229fe79e4fa9.htm" TargetMode="External"/><Relationship Id="rId154" Type="http://schemas.openxmlformats.org/officeDocument/2006/relationships/hyperlink" Target="http://www.metalor.com/en/node_59/about-metalor/Dodd-Frank-Conflict-Free" TargetMode="External"/><Relationship Id="rId175" Type="http://schemas.openxmlformats.org/officeDocument/2006/relationships/hyperlink" Target="http://cnjidong34.no3.cuttle.com.cn/News_show.asp?id=144" TargetMode="External"/><Relationship Id="rId196" Type="http://schemas.openxmlformats.org/officeDocument/2006/relationships/hyperlink" Target="https://www.responsiblemineralsinitiative.org/media/docs/SupplyChainPolicy_PT_MCM.pdf" TargetMode="External"/><Relationship Id="rId200" Type="http://schemas.openxmlformats.org/officeDocument/2006/relationships/hyperlink" Target="http://www.responsiblemineralsinitiative.org/media/docs/SupplyChainPolicy_PT_Prima_Timah_Utama.pdf" TargetMode="External"/><Relationship Id="rId16" Type="http://schemas.openxmlformats.org/officeDocument/2006/relationships/hyperlink" Target="https://www.aida-j.jp/english/policy/index.html" TargetMode="External"/><Relationship Id="rId221" Type="http://schemas.openxmlformats.org/officeDocument/2006/relationships/hyperlink" Target="https://www.rdh.com.tw/cfs.html" TargetMode="External"/><Relationship Id="rId242" Type="http://schemas.openxmlformats.org/officeDocument/2006/relationships/hyperlink" Target="https://www.thaisarco.com/Home/SupplyChain" TargetMode="External"/><Relationship Id="rId263" Type="http://schemas.openxmlformats.org/officeDocument/2006/relationships/hyperlink" Target="https://www.ximeigroup.com/uploads/file1/20220511/2022%20Responsible%20Purchasing%20Policy.pdf" TargetMode="External"/><Relationship Id="rId37" Type="http://schemas.openxmlformats.org/officeDocument/2006/relationships/hyperlink" Target="http://www.csnftn.cn/news/25.html" TargetMode="External"/><Relationship Id="rId58" Type="http://schemas.openxmlformats.org/officeDocument/2006/relationships/hyperlink" Target="http://www.dshm.co.kr/Eng/about-CSP_DSM.html" TargetMode="External"/><Relationship Id="rId79" Type="http://schemas.openxmlformats.org/officeDocument/2006/relationships/hyperlink" Target="http://en.gem.com.cn/uploadfiles/2020/11/20201111095231857.pdf" TargetMode="External"/><Relationship Id="rId102" Type="http://schemas.openxmlformats.org/officeDocument/2006/relationships/hyperlink" Target="http://www.qk9999.com/bbx/513417-513417.html?id=8774&amp;newsid=327859" TargetMode="External"/><Relationship Id="rId123" Type="http://schemas.openxmlformats.org/officeDocument/2006/relationships/hyperlink" Target="https://www.kemet.com/en/us/about/sustainability.html" TargetMode="External"/><Relationship Id="rId144" Type="http://schemas.openxmlformats.org/officeDocument/2006/relationships/hyperlink" Target="https://materion.com/about/environmental-social-and-governance/our-operations/materion-responsible-minerals-sourcing-policy" TargetMode="External"/><Relationship Id="rId90" Type="http://schemas.openxmlformats.org/officeDocument/2006/relationships/hyperlink" Target="https://www.smm.co.jp/sustainability/management/pdf/CobaltProcurement.pdf" TargetMode="External"/><Relationship Id="rId165" Type="http://schemas.openxmlformats.org/officeDocument/2006/relationships/hyperlink" Target="http://www.pamp.ch/sites/default/files/MKS_Responsible_Precious_Metals_Group_Policy.pdf" TargetMode="External"/><Relationship Id="rId186" Type="http://schemas.openxmlformats.org/officeDocument/2006/relationships/hyperlink" Target="http://www.conflictfreesourcing.org/media/docs/ConflictMineralsPolicy_PT_Aneka_Tambang.pdf" TargetMode="External"/><Relationship Id="rId211" Type="http://schemas.openxmlformats.org/officeDocument/2006/relationships/hyperlink" Target="http://www.pxgroup.com/sites/default/files/Charte%20resp%20gold%20policy%20prx%20110717v3.pdf" TargetMode="External"/><Relationship Id="rId232" Type="http://schemas.openxmlformats.org/officeDocument/2006/relationships/hyperlink" Target="http://www.tcaspa.com/File+download/19/Policy+on+responsibly-sourced+metals+A4.pdf" TargetMode="External"/><Relationship Id="rId253" Type="http://schemas.openxmlformats.org/officeDocument/2006/relationships/hyperlink" Target="http://www.umicore.com/storage/main/conflictmineralspolicy.pdf" TargetMode="External"/><Relationship Id="rId274" Type="http://schemas.openxmlformats.org/officeDocument/2006/relationships/drawing" Target="../drawings/drawing1.xml"/><Relationship Id="rId27" Type="http://schemas.openxmlformats.org/officeDocument/2006/relationships/hyperlink" Target="https://www.asaka.co.jp/sustainability/society/procurement/" TargetMode="External"/><Relationship Id="rId48" Type="http://schemas.openxmlformats.org/officeDocument/2006/relationships/hyperlink" Target="https://www.coremaxcorp.com/uploads/responsibility/Management_Report/Due_Diligence_Policy_for_a_Responsible_Global_Supply_Chain_EN.pdf" TargetMode="External"/><Relationship Id="rId69" Type="http://schemas.openxmlformats.org/officeDocument/2006/relationships/hyperlink" Target="https://en.chinatanb.com/intro/4.html" TargetMode="External"/><Relationship Id="rId113" Type="http://schemas.openxmlformats.org/officeDocument/2006/relationships/hyperlink" Target="http://www.responsiblemineralsinitiative.org/media/docs/SupplyChainPolicy_Jiangxi_Tonggu.pdf" TargetMode="External"/><Relationship Id="rId134" Type="http://schemas.openxmlformats.org/officeDocument/2006/relationships/hyperlink" Target="https://www.lianyoucorp.com/policy-regarding" TargetMode="External"/><Relationship Id="rId80" Type="http://schemas.openxmlformats.org/officeDocument/2006/relationships/hyperlink" Target="https://globaladvancedmetals.com/supply-chain-policy/" TargetMode="External"/><Relationship Id="rId155" Type="http://schemas.openxmlformats.org/officeDocument/2006/relationships/hyperlink" Target="http://www.metalor.com/en/node_59/about-metalor/Dodd-Frank-Conflict-Free" TargetMode="External"/><Relationship Id="rId176" Type="http://schemas.openxmlformats.org/officeDocument/2006/relationships/hyperlink" Target="http://www.otic.com.cn/index.php?m=content&amp;c=index&amp;a=show&amp;catid=137&amp;id=2692" TargetMode="External"/><Relationship Id="rId197" Type="http://schemas.openxmlformats.org/officeDocument/2006/relationships/hyperlink" Target="http://www.responsiblemineralsinitiative.org/media/docs/SupplyChainPolicy_PT_Mitra_Stania_Prima.pdf" TargetMode="External"/><Relationship Id="rId201" Type="http://schemas.openxmlformats.org/officeDocument/2006/relationships/hyperlink" Target="https://www.responsiblemineralsinitiative.org/media/docs/SupplyChainPolicy_PSS.pdf" TargetMode="External"/><Relationship Id="rId222" Type="http://schemas.openxmlformats.org/officeDocument/2006/relationships/hyperlink" Target="http://www.conflictfreesourcing.org/media/docs/ConflictMineralsPolicy_SAAMP.docx" TargetMode="External"/><Relationship Id="rId243" Type="http://schemas.openxmlformats.org/officeDocument/2006/relationships/hyperlink" Target="http://www.tjmaolian.com/shownews.asp?id=311" TargetMode="External"/><Relationship Id="rId264" Type="http://schemas.openxmlformats.org/officeDocument/2006/relationships/hyperlink" Target="http://www.xfhrwm.com/view1-23.html" TargetMode="External"/><Relationship Id="rId17" Type="http://schemas.openxmlformats.org/officeDocument/2006/relationships/hyperlink" Target="http://www.aletihadgold.com/UserFiles/Responsible%20Supply%20Chain,%20Bribery,%20AML%20and%20CFT%20Policy%20rev.01%2020%20Feb%202023.pdf" TargetMode="External"/><Relationship Id="rId38" Type="http://schemas.openxmlformats.org/officeDocument/2006/relationships/hyperlink" Target="https://www.shalinaresources.com/conflict-mineral-policy.html" TargetMode="External"/><Relationship Id="rId59" Type="http://schemas.openxmlformats.org/officeDocument/2006/relationships/hyperlink" Target="http://www.dsckor.com/page/0106.jpg" TargetMode="External"/><Relationship Id="rId103" Type="http://schemas.openxmlformats.org/officeDocument/2006/relationships/hyperlink" Target="http://www.ishifuku.co.jp/english/about/policy_detail.html" TargetMode="External"/><Relationship Id="rId124" Type="http://schemas.openxmlformats.org/officeDocument/2006/relationships/hyperlink" Target="https://www.kennametal.com/us/en/about-us/doing-business-with-kennametal/conflict-minerals-statement.html" TargetMode="External"/><Relationship Id="rId70" Type="http://schemas.openxmlformats.org/officeDocument/2006/relationships/hyperlink" Target="http://www.responsiblemineralsinitiative.org/media/docs/SupplyChainPolicy_Fujian_Ganmin.pdf" TargetMode="External"/><Relationship Id="rId91" Type="http://schemas.openxmlformats.org/officeDocument/2006/relationships/hyperlink" Target="https://www.heimerle-meule.com/fileadmin/dateien-global/05_Company/Verantwortung/Policy_regarding_due_diligence_for_supply_chain_of_gold.pdf" TargetMode="External"/><Relationship Id="rId145" Type="http://schemas.openxmlformats.org/officeDocument/2006/relationships/hyperlink" Target="https://materion.com/about/environmental-social-and-governance/our-operations/materion-responsible-minerals-sourcing-policy" TargetMode="External"/><Relationship Id="rId166" Type="http://schemas.openxmlformats.org/officeDocument/2006/relationships/hyperlink" Target="https://www.mmtcpamp.com/sites/default/files/AttachmentNo.1.pdf" TargetMode="External"/><Relationship Id="rId187" Type="http://schemas.openxmlformats.org/officeDocument/2006/relationships/hyperlink" Target="https://arieskencanasejahtera.com/wp-content/uploads/2022/09/AKS2022-Supply_Chain_Policy.pdf" TargetMode="External"/><Relationship Id="rId1" Type="http://schemas.openxmlformats.org/officeDocument/2006/relationships/hyperlink" Target="javascript:void(0);" TargetMode="External"/><Relationship Id="rId212" Type="http://schemas.openxmlformats.org/officeDocument/2006/relationships/hyperlink" Target="https://www.hcstarcksolutions.com/about-us/corporate-principles/responsible-supply-chain/" TargetMode="External"/><Relationship Id="rId233" Type="http://schemas.openxmlformats.org/officeDocument/2006/relationships/hyperlink" Target="https://www.takichem.co.jp/products/chem/functional/pdf/tantalum.pdf" TargetMode="External"/><Relationship Id="rId254" Type="http://schemas.openxmlformats.org/officeDocument/2006/relationships/hyperlink" Target="http://www.umicore.com/storage/main/conflictmineralspolicy.pdf" TargetMode="External"/><Relationship Id="rId28" Type="http://schemas.openxmlformats.org/officeDocument/2006/relationships/hyperlink" Target="http://www.asiatungsten.com.vn/index.php/atc-policy--64/tungsten-minerals-procurement-policy.htm" TargetMode="External"/><Relationship Id="rId49" Type="http://schemas.openxmlformats.org/officeDocument/2006/relationships/hyperlink" Target="http://www.cosmoecochem.co.kr/sub5_1.html" TargetMode="External"/><Relationship Id="rId114" Type="http://schemas.openxmlformats.org/officeDocument/2006/relationships/hyperlink" Target="http://www.jxthxc.com/html/7291083821.html" TargetMode="External"/><Relationship Id="rId60" Type="http://schemas.openxmlformats.org/officeDocument/2006/relationships/hyperlink" Target="https://www.dowa-csr.jp/en/about/procurement-policies" TargetMode="External"/><Relationship Id="rId81" Type="http://schemas.openxmlformats.org/officeDocument/2006/relationships/hyperlink" Target="https://globaladvancedmetals.com/supply-chain-policy/" TargetMode="External"/><Relationship Id="rId135" Type="http://schemas.openxmlformats.org/officeDocument/2006/relationships/hyperlink" Target="http://lorfebre.com/en/images/1.pdf" TargetMode="External"/><Relationship Id="rId156" Type="http://schemas.openxmlformats.org/officeDocument/2006/relationships/hyperlink" Target="http://www.penoles.com.mx/wPortal/faces/oracle/webcenter/portalapp/pagehierarchy/Page81.jspx?_afrLoop=1341195181198176&amp;_afrWindowMode=0&amp;_afrWindowId=28p" TargetMode="External"/><Relationship Id="rId177" Type="http://schemas.openxmlformats.org/officeDocument/2006/relationships/hyperlink" Target="https://www.nornickel.fi/uploads/SmFa8UDQ/SupplyChainPolicyPolitiikkav.5ID34985.pdf" TargetMode="External"/><Relationship Id="rId198" Type="http://schemas.openxmlformats.org/officeDocument/2006/relationships/hyperlink" Target="https://msglobalindo.co.id/rmi-responsible-minerals-initiatives/" TargetMode="External"/><Relationship Id="rId202" Type="http://schemas.openxmlformats.org/officeDocument/2006/relationships/hyperlink" Target="http://www.responsiblemineralsinitiative.org/media/docs/SupplyChainPolicy_PT_RRP.pdf" TargetMode="External"/><Relationship Id="rId223" Type="http://schemas.openxmlformats.org/officeDocument/2006/relationships/hyperlink" Target="https://www.safina.cz/wp-content/uploads/2022/02/supply_chain_policy_2021.pdf" TargetMode="External"/><Relationship Id="rId244" Type="http://schemas.openxmlformats.org/officeDocument/2006/relationships/hyperlink" Target="http://www.ytl.com.cn/info/1043/2100.htm" TargetMode="External"/><Relationship Id="rId18" Type="http://schemas.openxmlformats.org/officeDocument/2006/relationships/hyperlink" Target="http://www.agmk.uz/images/DOCS/dokumenti/Gold_supply_chain_policy_statement.pdf" TargetMode="External"/><Relationship Id="rId39" Type="http://schemas.openxmlformats.org/officeDocument/2006/relationships/hyperlink" Target="http://www.ytl.com.cn/info/1003/4520.htm" TargetMode="External"/><Relationship Id="rId265" Type="http://schemas.openxmlformats.org/officeDocument/2006/relationships/hyperlink" Target="http://www.hrem.com.cn/shzr" TargetMode="External"/><Relationship Id="rId50" Type="http://schemas.openxmlformats.org/officeDocument/2006/relationships/hyperlink" Target="https://crmsynergies.com/images/archivos/supply_chain_policy_rev.0_20100012.pdf" TargetMode="External"/><Relationship Id="rId104" Type="http://schemas.openxmlformats.org/officeDocument/2006/relationships/hyperlink" Target="http://www.iar.com.tr/PDF/compliance-gold-supply-chain-aml-policy.pdf" TargetMode="External"/><Relationship Id="rId125" Type="http://schemas.openxmlformats.org/officeDocument/2006/relationships/hyperlink" Target="https://www.kennametal.com/us/en/about-us/doing-business-with-kennametal/conflict-minerals-statement.html" TargetMode="External"/><Relationship Id="rId146" Type="http://schemas.openxmlformats.org/officeDocument/2006/relationships/hyperlink" Target="http://www.matsuda-sangyo.co.jp/en/policy/conflictminerals.html" TargetMode="External"/><Relationship Id="rId167" Type="http://schemas.openxmlformats.org/officeDocument/2006/relationships/hyperlink" Target="https://www.glencore.com/dam/jcr:6dc3988b-b2e5-448f-af4e-74f1b98310a3/SD%20Supplier%20Standards%20V3%20-%20EN.pdf" TargetMode="External"/><Relationship Id="rId188" Type="http://schemas.openxmlformats.org/officeDocument/2006/relationships/hyperlink" Target="http://s562922515.initial-website.com/responsible-sourcing-conflict-mineral-policy/" TargetMode="External"/><Relationship Id="rId71" Type="http://schemas.openxmlformats.org/officeDocument/2006/relationships/hyperlink" Target="http://www.cxtc.com/News_info.aspx?Id=1482" TargetMode="External"/><Relationship Id="rId92" Type="http://schemas.openxmlformats.org/officeDocument/2006/relationships/hyperlink" Target="http://hnhyhkxc.com/qiyejianjie/gyl/" TargetMode="External"/><Relationship Id="rId213" Type="http://schemas.openxmlformats.org/officeDocument/2006/relationships/hyperlink" Target="https://quantumclean.com/social-responsibility/environmental-policy/" TargetMode="External"/><Relationship Id="rId234" Type="http://schemas.openxmlformats.org/officeDocument/2006/relationships/hyperlink" Target="https://www.tanaka.co.jp/english/sourcing_policy/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https://www.aurubis.com/en/en/corp/products/precious-metals/gold" TargetMode="External"/><Relationship Id="rId255" Type="http://schemas.openxmlformats.org/officeDocument/2006/relationships/hyperlink" Target="https://www.unitedpmr.com/supply-chain-due-diligence-policy/" TargetMode="External"/><Relationship Id="rId40" Type="http://schemas.openxmlformats.org/officeDocument/2006/relationships/hyperlink" Target="http://djzxy.cnmc.com.cn/detailtem.jsp?column_no=200201&amp;article_millseconds=1517353880328" TargetMode="External"/><Relationship Id="rId115" Type="http://schemas.openxmlformats.org/officeDocument/2006/relationships/hyperlink" Target="http://www.responsiblemineralsinitiative.org/media/docs/SupplyChainPolicy_Jiangxi_Xinsheng.pdf" TargetMode="External"/><Relationship Id="rId136" Type="http://schemas.openxmlformats.org/officeDocument/2006/relationships/hyperlink" Target="http://www.lsnikko.com/english/html/conflict/minerals_02.aspx" TargetMode="External"/><Relationship Id="rId157" Type="http://schemas.openxmlformats.org/officeDocument/2006/relationships/hyperlink" Target="https://www.managemgroup.com/files/2023-01/Cobalt%20Responsible%20Sourcing%20Policy.pdf" TargetMode="External"/><Relationship Id="rId178" Type="http://schemas.openxmlformats.org/officeDocument/2006/relationships/hyperlink" Target="http://www.silmet.ee/sourcing-policy/" TargetMode="External"/><Relationship Id="rId61" Type="http://schemas.openxmlformats.org/officeDocument/2006/relationships/hyperlink" Target="http://www.dowa-csr.jp/about/procurement_policies.html" TargetMode="External"/><Relationship Id="rId82" Type="http://schemas.openxmlformats.org/officeDocument/2006/relationships/hyperlink" Target="https://www.globaltungsten.com/fileadmin/user_upload/GTP_-_Raw_Materials_Supply_Chain_Policy_-_June_2019.pdf" TargetMode="External"/><Relationship Id="rId199" Type="http://schemas.openxmlformats.org/officeDocument/2006/relationships/hyperlink" Target="https://ptismelter.id/" TargetMode="External"/><Relationship Id="rId203" Type="http://schemas.openxmlformats.org/officeDocument/2006/relationships/hyperlink" Target="http://www.conflictfreesourcing.org/media/docs/ConflictMineralsPolicyCVTigaSekawan.pdf" TargetMode="External"/><Relationship Id="rId19" Type="http://schemas.openxmlformats.org/officeDocument/2006/relationships/hyperlink" Target="https://www.elementsolutionsinc.com/about/quality-corporate-social-responsibility/corporate-social-responsibility" TargetMode="External"/><Relationship Id="rId224" Type="http://schemas.openxmlformats.org/officeDocument/2006/relationships/hyperlink" Target="http://www.sempsajp.com/fileadmin/dateien-global/Mikel/Gold_Supply_Chain_Policy_2014.pdf" TargetMode="External"/><Relationship Id="rId245" Type="http://schemas.openxmlformats.org/officeDocument/2006/relationships/hyperlink" Target="http://www.tintech.com/resources/" TargetMode="External"/><Relationship Id="rId266" Type="http://schemas.openxmlformats.org/officeDocument/2006/relationships/hyperlink" Target="https://www.yamakin-gold.co.jp/corporate/press/popup/houshin.html" TargetMode="External"/><Relationship Id="rId30" Type="http://schemas.openxmlformats.org/officeDocument/2006/relationships/hyperlink" Target="https://www.aurubis.com/beerse/downloads" TargetMode="External"/><Relationship Id="rId105" Type="http://schemas.openxmlformats.org/officeDocument/2006/relationships/hyperlink" Target="https://www.italpreziosi.it/en/about-us/accreditation-compliance/33-compliance-en/96-supply-chain-policy-2" TargetMode="External"/><Relationship Id="rId126" Type="http://schemas.openxmlformats.org/officeDocument/2006/relationships/hyperlink" Target="https://riotintokennecott.com/wp-content/uploads/2019/02/Kennecott-Utah-Copper-LLC-CFM-Policy-Jan2019_signed.pdf" TargetMode="External"/><Relationship Id="rId147" Type="http://schemas.openxmlformats.org/officeDocument/2006/relationships/hyperlink" Target="http://www.mechema.com/uploads/1/3/0/1/130113178/1-%E8%B2%AC%E4%BB%BB%E7%A4%A6%E7%94%A2%E4%BE%9B%E6%87%89%E9%8F%88%E7%AE%A1%E7%90%86%E6%94%BF%E7%AD%96.pdf" TargetMode="External"/><Relationship Id="rId168" Type="http://schemas.openxmlformats.org/officeDocument/2006/relationships/hyperlink" Target="https://www.glencore.com/dam/jcr:6dc3988b-b2e5-448f-af4e-74f1b98310a3/SD%20Supplier%20Standards%20V3%20-%20EN.pdf" TargetMode="External"/><Relationship Id="rId51" Type="http://schemas.openxmlformats.org/officeDocument/2006/relationships/hyperlink" Target="http://www.crmsynergies.com/images/archivos/supply_chain_policy_rev.0_20100012.pdf" TargetMode="External"/><Relationship Id="rId72" Type="http://schemas.openxmlformats.org/officeDocument/2006/relationships/hyperlink" Target="http://www.hc-tungsten.com/news/CompanyNews/2019/87.html" TargetMode="External"/><Relationship Id="rId93" Type="http://schemas.openxmlformats.org/officeDocument/2006/relationships/hyperlink" Target="https://www.heraeus.com/media/media/group/doc_group/corporate_responsibility_1/conflict_minerals/Supply_Chain_Policy.pdf" TargetMode="External"/><Relationship Id="rId189" Type="http://schemas.openxmlformats.org/officeDocument/2006/relationships/hyperlink" Target="http://atdmmj.com/wp/products/" TargetMode="External"/><Relationship Id="rId3" Type="http://schemas.openxmlformats.org/officeDocument/2006/relationships/hyperlink" Target="javascript:void(0);" TargetMode="External"/><Relationship Id="rId214" Type="http://schemas.openxmlformats.org/officeDocument/2006/relationships/hyperlink" Target="https://www.huayou.com/social111.html?introId=59" TargetMode="External"/><Relationship Id="rId235" Type="http://schemas.openxmlformats.org/officeDocument/2006/relationships/hyperlink" Target="https://www.taniobis.com/file/ae23e4b662f17bc80162fcc6bfaf5d52.en.0/taniobis%20raw%20material%20policy.pdf" TargetMode="External"/><Relationship Id="rId256" Type="http://schemas.openxmlformats.org/officeDocument/2006/relationships/hyperlink" Target="http://www.valcambi.com/fileadmin/media/valcambi/PDF_files/Valcambi_Responsible_Gold_Policy_Statement_4.pdf" TargetMode="External"/><Relationship Id="rId116" Type="http://schemas.openxmlformats.org/officeDocument/2006/relationships/hyperlink" Target="http://www.w.jx.cn/news/101.html" TargetMode="External"/><Relationship Id="rId137" Type="http://schemas.openxmlformats.org/officeDocument/2006/relationships/hyperlink" Target="http://www.ltmetal.co.kr/kr/4_operation/CMCPolicy_e_200731.pdf" TargetMode="External"/><Relationship Id="rId158" Type="http://schemas.openxmlformats.org/officeDocument/2006/relationships/hyperlink" Target="https://www.mtaboca.com.br/paginas/minerais-conflito.aspx" TargetMode="External"/><Relationship Id="rId20" Type="http://schemas.openxmlformats.org/officeDocument/2006/relationships/hyperlink" Target="http://amg-br.com/wp-content/uploads/2020/12/Politica_Compra_Minerio_EN.pdf" TargetMode="External"/><Relationship Id="rId41" Type="http://schemas.openxmlformats.org/officeDocument/2006/relationships/hyperlink" Target="http://www.chimet.com/public/download/politica_per_lapprovvigionamento_responsabile_ap_05.0.15_1_it.pdf" TargetMode="External"/><Relationship Id="rId62" Type="http://schemas.openxmlformats.org/officeDocument/2006/relationships/hyperlink" Target="http://www.dowa-csr.jp/about/procurement_policies.html" TargetMode="External"/><Relationship Id="rId83" Type="http://schemas.openxmlformats.org/officeDocument/2006/relationships/hyperlink" Target="https://goldbygold.co/aliados-y-certificaciones/" TargetMode="External"/><Relationship Id="rId179" Type="http://schemas.openxmlformats.org/officeDocument/2006/relationships/hyperlink" Target="http://www.responsiblemineralsinitiative.org/media/docs/SupplyChainPolicy_OM_Thailand.pdf" TargetMode="External"/><Relationship Id="rId190" Type="http://schemas.openxmlformats.org/officeDocument/2006/relationships/hyperlink" Target="http://imli.indoprima-group.com/plc.html" TargetMode="External"/><Relationship Id="rId204" Type="http://schemas.openxmlformats.org/officeDocument/2006/relationships/hyperlink" Target="https://rbt.co.id/company-profile/gcg" TargetMode="External"/><Relationship Id="rId225" Type="http://schemas.openxmlformats.org/officeDocument/2006/relationships/hyperlink" Target="http://www.sdhjgf.com.cn/" TargetMode="External"/><Relationship Id="rId246" Type="http://schemas.openxmlformats.org/officeDocument/2006/relationships/hyperlink" Target="https://www.tokuriki-kanda.co.jp/company/pdf/corporate-conflict-minerals-eng-001.pdf?20200529" TargetMode="External"/><Relationship Id="rId267" Type="http://schemas.openxmlformats.org/officeDocument/2006/relationships/hyperlink" Target="http://www.jinchengtn.com/0/www.jinchengtn.com/upload/2021/5/1/202151193417809.pdf" TargetMode="External"/><Relationship Id="rId106" Type="http://schemas.openxmlformats.org/officeDocument/2006/relationships/hyperlink" Target="https://www.mint.go.jp/eng/profile-eng/eng_guide_conflict-free-gold_policy.html" TargetMode="External"/><Relationship Id="rId127" Type="http://schemas.openxmlformats.org/officeDocument/2006/relationships/hyperlink" Target="http://www.kgets.co.kr/en/environment/environment5.php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s://www.aurubis.com/en/berango/Aurubis_Berango-Downloads" TargetMode="External"/><Relationship Id="rId52" Type="http://schemas.openxmlformats.org/officeDocument/2006/relationships/hyperlink" Target="https://www.cronimet.com.br/restrito/img/institucional/2662a5daefcaf96d8092e645652547c82.pdf" TargetMode="External"/><Relationship Id="rId73" Type="http://schemas.openxmlformats.org/officeDocument/2006/relationships/hyperlink" Target="http://www.ganpowertech.com/society.html?id=7D7E2266-7BDB-4C82-AF19-C055C819EF7F" TargetMode="External"/><Relationship Id="rId94" Type="http://schemas.openxmlformats.org/officeDocument/2006/relationships/hyperlink" Target="https://www.heraeus.com/media/media/group/doc_group/corporate_responsibility_1/conflict_minerals/Supply_Chain_Policy.pdf" TargetMode="External"/><Relationship Id="rId148" Type="http://schemas.openxmlformats.org/officeDocument/2006/relationships/hyperlink" Target="https://www.metcon.co.za/wp-content/uploads/2020/10/Supply-Chain-Policy-and-Declaration-for-Website-23-10-2020.pdf" TargetMode="External"/><Relationship Id="rId169" Type="http://schemas.openxmlformats.org/officeDocument/2006/relationships/hyperlink" Target="http://nadirmetal.com.tr/en/responsible-gold/" TargetMode="External"/><Relationship Id="rId4" Type="http://schemas.openxmlformats.org/officeDocument/2006/relationships/hyperlink" Target="javascript:void(0);" TargetMode="External"/><Relationship Id="rId180" Type="http://schemas.openxmlformats.org/officeDocument/2006/relationships/hyperlink" Target="https://ommgrp.com/aboutus/" TargetMode="External"/><Relationship Id="rId215" Type="http://schemas.openxmlformats.org/officeDocument/2006/relationships/hyperlink" Target="http://www.randrefinery.com/wp-content/uploads/2019/06/Responsible_Gold_and_Silver_Policy_2019.pdf" TargetMode="External"/><Relationship Id="rId236" Type="http://schemas.openxmlformats.org/officeDocument/2006/relationships/hyperlink" Target="https://www.taniobis.com/file/ae23e4b662f17bc80162fcc6bfaf5d52.en.0/taniobis%20raw%20material%20policy.pdf" TargetMode="External"/><Relationship Id="rId257" Type="http://schemas.openxmlformats.org/officeDocument/2006/relationships/hyperlink" Target="http://www.perthmint.com.au/documents/Conflict_Metals_and_Supply_Chain_Policy_July_2015_vX.pdf" TargetMode="External"/><Relationship Id="rId42" Type="http://schemas.openxmlformats.org/officeDocument/2006/relationships/hyperlink" Target="http://www.chinamoly.com/news/40.html" TargetMode="External"/><Relationship Id="rId84" Type="http://schemas.openxmlformats.org/officeDocument/2006/relationships/hyperlink" Target="http://www.conflictfreesourcing.org/media/docs/CFSP_Zijin_CMPolicy.pdf" TargetMode="External"/><Relationship Id="rId138" Type="http://schemas.openxmlformats.org/officeDocument/2006/relationships/hyperlink" Target="https://lunasmelter.com/wp-content/uploads/2022/05/2022-03-04-SUPPLY-CHAIN-POLICY.pdf" TargetMode="External"/><Relationship Id="rId191" Type="http://schemas.openxmlformats.org/officeDocument/2006/relationships/hyperlink" Target="https://babelsuryaalamlestari.com/wp-content/uploads/2022/10/Supply-Chain-Policy.pdf" TargetMode="External"/><Relationship Id="rId205" Type="http://schemas.openxmlformats.org/officeDocument/2006/relationships/hyperlink" Target="https://www.sariwigunabinasentosa.com/pdf/supplychain.pdf" TargetMode="External"/><Relationship Id="rId247" Type="http://schemas.openxmlformats.org/officeDocument/2006/relationships/hyperlink" Target="http://taukenaltyn.kz/wp-content/uploads/2019/09/%D0%9F%D0%BE%D0%BB%D0%B8%D1%82%D0%B8%D0%BA%D0%B0-%D0%BF%D0%BE-%D0%BE%D1%82%D0%B2%D0%B5%D1%82%D1%81%D1%82%D0%B2%D0%B5%D0%BD%D0%BD%D0%BE%D0%BC%D1%83-%D0%BE%D1%82%D0%BD%D0%BE%D1%88%D0%B5%D0%BD%D0%B8%D1%8E-%D0%BA-%D1%86%D0%B5%D0%BF%D0%BE%D1%87%D0%BA%D0%B0%D0%BC-%D0%BF%D0%BE%D1%81%D1%82%D0%B0%D0%B2%D0%BE%D0%BA-%D0%B7%D0%BE%D0%BB%D0%BE%D1%82%D0%B0-TKA-RG-policy.pdf" TargetMode="External"/><Relationship Id="rId107" Type="http://schemas.openxmlformats.org/officeDocument/2006/relationships/hyperlink" Target="http://www.jnm.co.jp/ja/sustainability/procurement_policy.html" TargetMode="External"/><Relationship Id="rId11" Type="http://schemas.openxmlformats.org/officeDocument/2006/relationships/hyperlink" Target="javascript:void(0);" TargetMode="External"/><Relationship Id="rId53" Type="http://schemas.openxmlformats.org/officeDocument/2006/relationships/hyperlink" Target="https://ajtin.com/supply-chain/" TargetMode="External"/><Relationship Id="rId149" Type="http://schemas.openxmlformats.org/officeDocument/2006/relationships/hyperlink" Target="https://metallicresources.com/about-us/conflict-minerals-poli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6028-279B-4155-8933-A059AAA1B49E}">
  <dimension ref="A1:M269"/>
  <sheetViews>
    <sheetView workbookViewId="0">
      <selection activeCell="B1" sqref="B1:B1048576"/>
    </sheetView>
  </sheetViews>
  <sheetFormatPr defaultColWidth="7.6640625" defaultRowHeight="14.4" x14ac:dyDescent="0.3"/>
  <cols>
    <col min="1" max="1" width="7.6640625" style="5"/>
    <col min="2" max="2" width="8.6640625" style="5" bestFit="1" customWidth="1"/>
    <col min="3" max="3" width="10.6640625" style="5" bestFit="1" customWidth="1"/>
    <col min="4" max="4" width="21.5546875" style="5" customWidth="1"/>
    <col min="5" max="5" width="19.6640625" style="5" customWidth="1"/>
    <col min="6" max="6" width="12.88671875" style="5" customWidth="1"/>
    <col min="7" max="7" width="7.6640625" style="5"/>
    <col min="8" max="8" width="15.6640625" style="5" customWidth="1"/>
    <col min="9" max="9" width="14" style="5" customWidth="1"/>
    <col min="10" max="10" width="20.109375" style="5" bestFit="1" customWidth="1"/>
    <col min="11" max="11" width="8.77734375" style="5" bestFit="1" customWidth="1"/>
    <col min="12" max="12" width="8.77734375" style="5" customWidth="1"/>
    <col min="13" max="13" width="10.6640625" style="5" customWidth="1"/>
    <col min="14" max="16384" width="7.6640625" style="5"/>
  </cols>
  <sheetData>
    <row r="1" spans="1:13" x14ac:dyDescent="0.3">
      <c r="A1" s="15" t="s">
        <v>387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5" t="s">
        <v>942</v>
      </c>
    </row>
    <row r="2" spans="1:13" ht="28.8" x14ac:dyDescent="0.3">
      <c r="A2" s="6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 t="s">
        <v>16</v>
      </c>
      <c r="H2" s="9">
        <v>44264</v>
      </c>
      <c r="I2" s="7" t="s">
        <v>17</v>
      </c>
      <c r="J2" s="7"/>
      <c r="K2" s="7"/>
      <c r="L2" s="7"/>
      <c r="M2" s="7" t="s">
        <v>943</v>
      </c>
    </row>
    <row r="3" spans="1:13" ht="43.2" x14ac:dyDescent="0.3">
      <c r="A3" s="6">
        <v>2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8" t="s">
        <v>16</v>
      </c>
      <c r="H3" s="7" t="s">
        <v>23</v>
      </c>
      <c r="I3" s="7" t="s">
        <v>24</v>
      </c>
      <c r="J3" s="7"/>
      <c r="K3" s="7"/>
      <c r="L3" s="7"/>
      <c r="M3" s="7" t="s">
        <v>943</v>
      </c>
    </row>
    <row r="4" spans="1:13" ht="43.2" x14ac:dyDescent="0.3">
      <c r="A4" s="6">
        <v>3</v>
      </c>
      <c r="B4" s="7" t="s">
        <v>18</v>
      </c>
      <c r="C4" s="7" t="s">
        <v>25</v>
      </c>
      <c r="D4" s="7" t="s">
        <v>26</v>
      </c>
      <c r="E4" s="7" t="s">
        <v>27</v>
      </c>
      <c r="F4" s="7" t="s">
        <v>22</v>
      </c>
      <c r="G4" s="8" t="s">
        <v>16</v>
      </c>
      <c r="H4" s="7" t="s">
        <v>28</v>
      </c>
      <c r="I4" s="7" t="s">
        <v>24</v>
      </c>
      <c r="J4" s="7" t="s">
        <v>29</v>
      </c>
      <c r="K4" s="7"/>
      <c r="L4" s="7"/>
      <c r="M4" s="7" t="s">
        <v>943</v>
      </c>
    </row>
    <row r="5" spans="1:13" ht="28.8" x14ac:dyDescent="0.3">
      <c r="A5" s="6">
        <v>4</v>
      </c>
      <c r="B5" s="7" t="s">
        <v>18</v>
      </c>
      <c r="C5" s="7" t="s">
        <v>30</v>
      </c>
      <c r="D5" s="7" t="s">
        <v>31</v>
      </c>
      <c r="E5" s="7" t="s">
        <v>32</v>
      </c>
      <c r="F5" s="7" t="s">
        <v>33</v>
      </c>
      <c r="G5" s="8" t="s">
        <v>16</v>
      </c>
      <c r="H5" s="7" t="s">
        <v>34</v>
      </c>
      <c r="I5" s="7" t="s">
        <v>17</v>
      </c>
      <c r="J5" s="7"/>
      <c r="K5" s="7" t="s">
        <v>29</v>
      </c>
      <c r="L5" s="7" t="s">
        <v>29</v>
      </c>
      <c r="M5" s="7" t="s">
        <v>943</v>
      </c>
    </row>
    <row r="6" spans="1:13" ht="28.8" x14ac:dyDescent="0.3">
      <c r="A6" s="6">
        <v>5</v>
      </c>
      <c r="B6" s="7" t="s">
        <v>18</v>
      </c>
      <c r="C6" s="7" t="s">
        <v>35</v>
      </c>
      <c r="D6" s="7" t="s">
        <v>36</v>
      </c>
      <c r="E6" s="7" t="s">
        <v>37</v>
      </c>
      <c r="F6" s="7" t="s">
        <v>15</v>
      </c>
      <c r="G6" s="8" t="s">
        <v>16</v>
      </c>
      <c r="H6" s="7" t="s">
        <v>38</v>
      </c>
      <c r="I6" s="7" t="s">
        <v>24</v>
      </c>
      <c r="J6" s="7"/>
      <c r="K6" s="7"/>
      <c r="L6" s="7"/>
      <c r="M6" s="7" t="s">
        <v>943</v>
      </c>
    </row>
    <row r="7" spans="1:13" ht="28.8" x14ac:dyDescent="0.3">
      <c r="A7" s="6">
        <v>6</v>
      </c>
      <c r="B7" s="7" t="s">
        <v>18</v>
      </c>
      <c r="C7" s="7" t="s">
        <v>39</v>
      </c>
      <c r="D7" s="7" t="s">
        <v>40</v>
      </c>
      <c r="E7" s="7" t="s">
        <v>41</v>
      </c>
      <c r="F7" s="7" t="s">
        <v>42</v>
      </c>
      <c r="G7" s="8" t="s">
        <v>16</v>
      </c>
      <c r="H7" s="7" t="s">
        <v>43</v>
      </c>
      <c r="I7" s="7" t="s">
        <v>24</v>
      </c>
      <c r="J7" s="7"/>
      <c r="K7" s="7"/>
      <c r="L7" s="7" t="s">
        <v>29</v>
      </c>
      <c r="M7" s="7" t="s">
        <v>943</v>
      </c>
    </row>
    <row r="8" spans="1:13" ht="43.2" x14ac:dyDescent="0.3">
      <c r="A8" s="6">
        <v>7</v>
      </c>
      <c r="B8" s="7" t="s">
        <v>18</v>
      </c>
      <c r="C8" s="7" t="s">
        <v>44</v>
      </c>
      <c r="D8" s="7" t="s">
        <v>45</v>
      </c>
      <c r="E8" s="7" t="s">
        <v>46</v>
      </c>
      <c r="F8" s="7" t="s">
        <v>47</v>
      </c>
      <c r="G8" s="8" t="s">
        <v>16</v>
      </c>
      <c r="H8" s="9">
        <v>44570</v>
      </c>
      <c r="I8" s="7" t="s">
        <v>24</v>
      </c>
      <c r="J8" s="7"/>
      <c r="K8" s="7" t="s">
        <v>29</v>
      </c>
      <c r="L8" s="7"/>
      <c r="M8" s="7" t="s">
        <v>943</v>
      </c>
    </row>
    <row r="9" spans="1:13" ht="43.2" x14ac:dyDescent="0.3">
      <c r="A9" s="6">
        <v>8</v>
      </c>
      <c r="B9" s="7" t="s">
        <v>48</v>
      </c>
      <c r="C9" s="7" t="s">
        <v>49</v>
      </c>
      <c r="D9" s="7" t="s">
        <v>50</v>
      </c>
      <c r="E9" s="7" t="s">
        <v>51</v>
      </c>
      <c r="F9" s="7" t="s">
        <v>22</v>
      </c>
      <c r="G9" s="8" t="s">
        <v>16</v>
      </c>
      <c r="H9" s="9">
        <v>44414</v>
      </c>
      <c r="I9" s="7" t="s">
        <v>17</v>
      </c>
      <c r="J9" s="7"/>
      <c r="K9" s="7"/>
      <c r="L9" s="7"/>
      <c r="M9" s="7" t="s">
        <v>943</v>
      </c>
    </row>
    <row r="10" spans="1:13" ht="28.8" x14ac:dyDescent="0.3">
      <c r="A10" s="6">
        <v>9</v>
      </c>
      <c r="B10" s="7" t="s">
        <v>52</v>
      </c>
      <c r="C10" s="7" t="s">
        <v>53</v>
      </c>
      <c r="D10" s="7" t="s">
        <v>54</v>
      </c>
      <c r="E10" s="7" t="s">
        <v>55</v>
      </c>
      <c r="F10" s="7" t="s">
        <v>56</v>
      </c>
      <c r="G10" s="8" t="s">
        <v>16</v>
      </c>
      <c r="H10" s="9">
        <v>44837</v>
      </c>
      <c r="I10" s="7" t="s">
        <v>24</v>
      </c>
      <c r="J10" s="7" t="s">
        <v>29</v>
      </c>
      <c r="K10" s="7"/>
      <c r="L10" s="7"/>
      <c r="M10" s="7" t="s">
        <v>943</v>
      </c>
    </row>
    <row r="11" spans="1:13" ht="43.2" x14ac:dyDescent="0.3">
      <c r="A11" s="6">
        <v>10</v>
      </c>
      <c r="B11" s="7" t="s">
        <v>18</v>
      </c>
      <c r="C11" s="7" t="s">
        <v>57</v>
      </c>
      <c r="D11" s="7" t="s">
        <v>58</v>
      </c>
      <c r="E11" s="7" t="s">
        <v>59</v>
      </c>
      <c r="F11" s="7" t="s">
        <v>56</v>
      </c>
      <c r="G11" s="8" t="s">
        <v>16</v>
      </c>
      <c r="H11" s="7" t="s">
        <v>60</v>
      </c>
      <c r="I11" s="7" t="s">
        <v>24</v>
      </c>
      <c r="J11" s="7"/>
      <c r="K11" s="7" t="s">
        <v>29</v>
      </c>
      <c r="L11" s="7"/>
      <c r="M11" s="7" t="s">
        <v>943</v>
      </c>
    </row>
    <row r="12" spans="1:13" ht="28.8" x14ac:dyDescent="0.3">
      <c r="A12" s="6">
        <v>11</v>
      </c>
      <c r="B12" s="7" t="s">
        <v>61</v>
      </c>
      <c r="C12" s="7" t="s">
        <v>62</v>
      </c>
      <c r="D12" s="7" t="s">
        <v>63</v>
      </c>
      <c r="E12" s="7" t="s">
        <v>64</v>
      </c>
      <c r="F12" s="7" t="s">
        <v>65</v>
      </c>
      <c r="G12" s="8" t="s">
        <v>16</v>
      </c>
      <c r="H12" s="7" t="s">
        <v>66</v>
      </c>
      <c r="I12" s="7" t="s">
        <v>24</v>
      </c>
      <c r="J12" s="7" t="s">
        <v>29</v>
      </c>
      <c r="K12" s="7"/>
      <c r="L12" s="7"/>
      <c r="M12" s="7" t="s">
        <v>943</v>
      </c>
    </row>
    <row r="13" spans="1:13" ht="28.8" x14ac:dyDescent="0.3">
      <c r="A13" s="6">
        <v>12</v>
      </c>
      <c r="B13" s="7" t="s">
        <v>18</v>
      </c>
      <c r="C13" s="7" t="s">
        <v>67</v>
      </c>
      <c r="D13" s="7" t="s">
        <v>68</v>
      </c>
      <c r="E13" s="7" t="s">
        <v>69</v>
      </c>
      <c r="F13" s="7" t="s">
        <v>70</v>
      </c>
      <c r="G13" s="8" t="s">
        <v>16</v>
      </c>
      <c r="H13" s="7" t="s">
        <v>71</v>
      </c>
      <c r="I13" s="7" t="s">
        <v>24</v>
      </c>
      <c r="J13" s="7"/>
      <c r="K13" s="7" t="s">
        <v>29</v>
      </c>
      <c r="L13" s="7" t="s">
        <v>29</v>
      </c>
      <c r="M13" s="7" t="s">
        <v>943</v>
      </c>
    </row>
    <row r="14" spans="1:13" ht="28.8" x14ac:dyDescent="0.3">
      <c r="A14" s="6">
        <v>13</v>
      </c>
      <c r="B14" s="7" t="s">
        <v>18</v>
      </c>
      <c r="C14" s="7" t="s">
        <v>72</v>
      </c>
      <c r="D14" s="7" t="s">
        <v>73</v>
      </c>
      <c r="E14" s="7" t="s">
        <v>74</v>
      </c>
      <c r="F14" s="7" t="s">
        <v>15</v>
      </c>
      <c r="G14" s="8" t="s">
        <v>16</v>
      </c>
      <c r="H14" s="9">
        <v>44689</v>
      </c>
      <c r="I14" s="7" t="s">
        <v>24</v>
      </c>
      <c r="J14" s="7"/>
      <c r="K14" s="7" t="s">
        <v>29</v>
      </c>
      <c r="L14" s="7"/>
      <c r="M14" s="7" t="s">
        <v>943</v>
      </c>
    </row>
    <row r="15" spans="1:13" ht="28.8" x14ac:dyDescent="0.3">
      <c r="A15" s="6">
        <v>14</v>
      </c>
      <c r="B15" s="7" t="s">
        <v>18</v>
      </c>
      <c r="C15" s="7" t="s">
        <v>75</v>
      </c>
      <c r="D15" s="7" t="s">
        <v>76</v>
      </c>
      <c r="E15" s="7" t="s">
        <v>77</v>
      </c>
      <c r="F15" s="7" t="s">
        <v>78</v>
      </c>
      <c r="G15" s="8" t="s">
        <v>16</v>
      </c>
      <c r="H15" s="7" t="s">
        <v>79</v>
      </c>
      <c r="I15" s="7" t="s">
        <v>24</v>
      </c>
      <c r="J15" s="7"/>
      <c r="K15" s="7" t="s">
        <v>29</v>
      </c>
      <c r="L15" s="7"/>
      <c r="M15" s="7" t="s">
        <v>943</v>
      </c>
    </row>
    <row r="16" spans="1:13" ht="43.2" x14ac:dyDescent="0.3">
      <c r="A16" s="6">
        <v>15</v>
      </c>
      <c r="B16" s="7" t="s">
        <v>18</v>
      </c>
      <c r="C16" s="7" t="s">
        <v>80</v>
      </c>
      <c r="D16" s="7" t="s">
        <v>81</v>
      </c>
      <c r="E16" s="7" t="s">
        <v>82</v>
      </c>
      <c r="F16" s="7" t="s">
        <v>22</v>
      </c>
      <c r="G16" s="8" t="s">
        <v>16</v>
      </c>
      <c r="H16" s="7" t="s">
        <v>79</v>
      </c>
      <c r="I16" s="7" t="s">
        <v>24</v>
      </c>
      <c r="J16" s="7"/>
      <c r="K16" s="7" t="s">
        <v>29</v>
      </c>
      <c r="L16" s="7"/>
      <c r="M16" s="7" t="s">
        <v>943</v>
      </c>
    </row>
    <row r="17" spans="1:13" ht="28.8" x14ac:dyDescent="0.3">
      <c r="A17" s="6">
        <v>16</v>
      </c>
      <c r="B17" s="7" t="s">
        <v>18</v>
      </c>
      <c r="C17" s="7" t="s">
        <v>83</v>
      </c>
      <c r="D17" s="7" t="s">
        <v>84</v>
      </c>
      <c r="E17" s="7" t="s">
        <v>85</v>
      </c>
      <c r="F17" s="7" t="s">
        <v>15</v>
      </c>
      <c r="G17" s="8" t="s">
        <v>16</v>
      </c>
      <c r="H17" s="9">
        <v>44899</v>
      </c>
      <c r="I17" s="7" t="s">
        <v>17</v>
      </c>
      <c r="J17" s="7"/>
      <c r="K17" s="7"/>
      <c r="L17" s="7"/>
      <c r="M17" s="7" t="s">
        <v>943</v>
      </c>
    </row>
    <row r="18" spans="1:13" ht="28.8" x14ac:dyDescent="0.3">
      <c r="A18" s="6">
        <v>17</v>
      </c>
      <c r="B18" s="7" t="s">
        <v>11</v>
      </c>
      <c r="C18" s="7" t="s">
        <v>86</v>
      </c>
      <c r="D18" s="7" t="s">
        <v>87</v>
      </c>
      <c r="E18" s="7" t="s">
        <v>88</v>
      </c>
      <c r="F18" s="7" t="s">
        <v>89</v>
      </c>
      <c r="G18" s="8" t="s">
        <v>16</v>
      </c>
      <c r="H18" s="7" t="s">
        <v>90</v>
      </c>
      <c r="I18" s="7" t="s">
        <v>24</v>
      </c>
      <c r="J18" s="7" t="s">
        <v>29</v>
      </c>
      <c r="K18" s="7"/>
      <c r="L18" s="7"/>
      <c r="M18" s="7" t="s">
        <v>943</v>
      </c>
    </row>
    <row r="19" spans="1:13" ht="28.8" x14ac:dyDescent="0.3">
      <c r="A19" s="6">
        <v>18</v>
      </c>
      <c r="B19" s="7" t="s">
        <v>18</v>
      </c>
      <c r="C19" s="7" t="s">
        <v>91</v>
      </c>
      <c r="D19" s="7" t="s">
        <v>92</v>
      </c>
      <c r="E19" s="7" t="s">
        <v>93</v>
      </c>
      <c r="F19" s="7" t="s">
        <v>33</v>
      </c>
      <c r="G19" s="8" t="s">
        <v>16</v>
      </c>
      <c r="H19" s="7" t="s">
        <v>94</v>
      </c>
      <c r="I19" s="7" t="s">
        <v>24</v>
      </c>
      <c r="J19" s="7"/>
      <c r="K19" s="7" t="s">
        <v>29</v>
      </c>
      <c r="L19" s="7"/>
      <c r="M19" s="7" t="s">
        <v>943</v>
      </c>
    </row>
    <row r="20" spans="1:13" ht="28.8" x14ac:dyDescent="0.3">
      <c r="A20" s="6">
        <v>19</v>
      </c>
      <c r="B20" s="7" t="s">
        <v>48</v>
      </c>
      <c r="C20" s="7" t="s">
        <v>95</v>
      </c>
      <c r="D20" s="7" t="s">
        <v>96</v>
      </c>
      <c r="E20" s="7" t="s">
        <v>97</v>
      </c>
      <c r="F20" s="7" t="s">
        <v>98</v>
      </c>
      <c r="G20" s="8" t="s">
        <v>16</v>
      </c>
      <c r="H20" s="9">
        <v>44776</v>
      </c>
      <c r="I20" s="7" t="s">
        <v>24</v>
      </c>
      <c r="J20" s="7" t="s">
        <v>29</v>
      </c>
      <c r="K20" s="7"/>
      <c r="L20" s="7"/>
      <c r="M20" s="7" t="s">
        <v>943</v>
      </c>
    </row>
    <row r="21" spans="1:13" ht="28.8" x14ac:dyDescent="0.3">
      <c r="A21" s="6">
        <v>20</v>
      </c>
      <c r="B21" s="7" t="s">
        <v>48</v>
      </c>
      <c r="C21" s="7" t="s">
        <v>99</v>
      </c>
      <c r="D21" s="7" t="s">
        <v>100</v>
      </c>
      <c r="E21" s="7" t="s">
        <v>101</v>
      </c>
      <c r="F21" s="7" t="s">
        <v>102</v>
      </c>
      <c r="G21" s="8" t="s">
        <v>16</v>
      </c>
      <c r="H21" s="9">
        <v>44868</v>
      </c>
      <c r="I21" s="7" t="s">
        <v>24</v>
      </c>
      <c r="J21" s="7" t="s">
        <v>29</v>
      </c>
      <c r="K21" s="7"/>
      <c r="L21" s="7"/>
      <c r="M21" s="7" t="s">
        <v>943</v>
      </c>
    </row>
    <row r="22" spans="1:13" ht="28.8" x14ac:dyDescent="0.3">
      <c r="A22" s="6">
        <v>21</v>
      </c>
      <c r="B22" s="7" t="s">
        <v>18</v>
      </c>
      <c r="C22" s="7" t="s">
        <v>103</v>
      </c>
      <c r="D22" s="7" t="s">
        <v>104</v>
      </c>
      <c r="E22" s="7" t="s">
        <v>105</v>
      </c>
      <c r="F22" s="7" t="s">
        <v>106</v>
      </c>
      <c r="G22" s="8" t="s">
        <v>16</v>
      </c>
      <c r="H22" s="7" t="s">
        <v>107</v>
      </c>
      <c r="I22" s="7" t="s">
        <v>24</v>
      </c>
      <c r="J22" s="7" t="s">
        <v>29</v>
      </c>
      <c r="K22" s="7"/>
      <c r="L22" s="7"/>
      <c r="M22" s="7" t="s">
        <v>943</v>
      </c>
    </row>
    <row r="23" spans="1:13" ht="43.2" x14ac:dyDescent="0.3">
      <c r="A23" s="6">
        <v>22</v>
      </c>
      <c r="B23" s="7" t="s">
        <v>18</v>
      </c>
      <c r="C23" s="7" t="s">
        <v>108</v>
      </c>
      <c r="D23" s="7" t="s">
        <v>109</v>
      </c>
      <c r="E23" s="7" t="s">
        <v>110</v>
      </c>
      <c r="F23" s="7" t="s">
        <v>111</v>
      </c>
      <c r="G23" s="8" t="s">
        <v>16</v>
      </c>
      <c r="H23" s="7" t="s">
        <v>79</v>
      </c>
      <c r="I23" s="7" t="s">
        <v>24</v>
      </c>
      <c r="J23" s="7"/>
      <c r="K23" s="7" t="s">
        <v>29</v>
      </c>
      <c r="L23" s="7"/>
      <c r="M23" s="7" t="s">
        <v>943</v>
      </c>
    </row>
    <row r="24" spans="1:13" ht="43.2" x14ac:dyDescent="0.3">
      <c r="A24" s="6">
        <v>23</v>
      </c>
      <c r="B24" s="7" t="s">
        <v>18</v>
      </c>
      <c r="C24" s="7" t="s">
        <v>112</v>
      </c>
      <c r="D24" s="7" t="s">
        <v>113</v>
      </c>
      <c r="E24" s="7" t="s">
        <v>114</v>
      </c>
      <c r="F24" s="7" t="s">
        <v>115</v>
      </c>
      <c r="G24" s="8" t="s">
        <v>16</v>
      </c>
      <c r="H24" s="7" t="s">
        <v>116</v>
      </c>
      <c r="I24" s="7" t="s">
        <v>24</v>
      </c>
      <c r="J24" s="7"/>
      <c r="K24" s="7" t="s">
        <v>29</v>
      </c>
      <c r="L24" s="7"/>
      <c r="M24" s="7" t="s">
        <v>943</v>
      </c>
    </row>
    <row r="25" spans="1:13" ht="28.8" x14ac:dyDescent="0.3">
      <c r="A25" s="6">
        <v>24</v>
      </c>
      <c r="B25" s="7" t="s">
        <v>18</v>
      </c>
      <c r="C25" s="7" t="s">
        <v>117</v>
      </c>
      <c r="D25" s="7" t="s">
        <v>118</v>
      </c>
      <c r="E25" s="7" t="s">
        <v>32</v>
      </c>
      <c r="F25" s="7" t="s">
        <v>33</v>
      </c>
      <c r="G25" s="8" t="s">
        <v>16</v>
      </c>
      <c r="H25" s="7" t="s">
        <v>119</v>
      </c>
      <c r="I25" s="7" t="s">
        <v>24</v>
      </c>
      <c r="J25" s="7"/>
      <c r="K25" s="7" t="s">
        <v>29</v>
      </c>
      <c r="L25" s="7" t="s">
        <v>29</v>
      </c>
      <c r="M25" s="7" t="s">
        <v>943</v>
      </c>
    </row>
    <row r="26" spans="1:13" ht="28.8" x14ac:dyDescent="0.3">
      <c r="A26" s="6">
        <v>25</v>
      </c>
      <c r="B26" s="7" t="s">
        <v>18</v>
      </c>
      <c r="C26" s="7" t="s">
        <v>120</v>
      </c>
      <c r="D26" s="7" t="s">
        <v>121</v>
      </c>
      <c r="E26" s="7" t="s">
        <v>122</v>
      </c>
      <c r="F26" s="7" t="s">
        <v>78</v>
      </c>
      <c r="G26" s="8" t="s">
        <v>16</v>
      </c>
      <c r="H26" s="7" t="s">
        <v>119</v>
      </c>
      <c r="I26" s="7" t="s">
        <v>24</v>
      </c>
      <c r="J26" s="7"/>
      <c r="K26" s="7" t="s">
        <v>29</v>
      </c>
      <c r="L26" s="7"/>
      <c r="M26" s="7" t="s">
        <v>943</v>
      </c>
    </row>
    <row r="27" spans="1:13" ht="43.2" x14ac:dyDescent="0.3">
      <c r="A27" s="6">
        <v>26</v>
      </c>
      <c r="B27" s="7" t="s">
        <v>52</v>
      </c>
      <c r="C27" s="7" t="s">
        <v>123</v>
      </c>
      <c r="D27" s="7" t="s">
        <v>124</v>
      </c>
      <c r="E27" s="7" t="s">
        <v>125</v>
      </c>
      <c r="F27" s="7" t="s">
        <v>65</v>
      </c>
      <c r="G27" s="8" t="s">
        <v>16</v>
      </c>
      <c r="H27" s="9">
        <v>43929</v>
      </c>
      <c r="I27" s="7" t="s">
        <v>24</v>
      </c>
      <c r="J27" s="7" t="s">
        <v>29</v>
      </c>
      <c r="K27" s="7"/>
      <c r="L27" s="7"/>
      <c r="M27" s="7" t="s">
        <v>943</v>
      </c>
    </row>
    <row r="28" spans="1:13" ht="57.6" x14ac:dyDescent="0.3">
      <c r="A28" s="6">
        <v>27</v>
      </c>
      <c r="B28" s="7" t="s">
        <v>61</v>
      </c>
      <c r="C28" s="7" t="s">
        <v>126</v>
      </c>
      <c r="D28" s="7" t="s">
        <v>127</v>
      </c>
      <c r="E28" s="7" t="s">
        <v>128</v>
      </c>
      <c r="F28" s="7" t="s">
        <v>129</v>
      </c>
      <c r="G28" s="8" t="s">
        <v>16</v>
      </c>
      <c r="H28" s="7" t="s">
        <v>130</v>
      </c>
      <c r="I28" s="7" t="s">
        <v>24</v>
      </c>
      <c r="J28" s="7"/>
      <c r="K28" s="7"/>
      <c r="L28" s="7"/>
      <c r="M28" s="7" t="s">
        <v>943</v>
      </c>
    </row>
    <row r="29" spans="1:13" ht="43.2" x14ac:dyDescent="0.3">
      <c r="A29" s="6">
        <v>28</v>
      </c>
      <c r="B29" s="7" t="s">
        <v>48</v>
      </c>
      <c r="C29" s="7" t="s">
        <v>131</v>
      </c>
      <c r="D29" s="7" t="s">
        <v>132</v>
      </c>
      <c r="E29" s="7" t="s">
        <v>133</v>
      </c>
      <c r="F29" s="7" t="s">
        <v>65</v>
      </c>
      <c r="G29" s="8" t="s">
        <v>16</v>
      </c>
      <c r="H29" s="7" t="s">
        <v>134</v>
      </c>
      <c r="I29" s="7" t="s">
        <v>17</v>
      </c>
      <c r="J29" s="7"/>
      <c r="K29" s="7"/>
      <c r="L29" s="7"/>
      <c r="M29" s="7" t="s">
        <v>943</v>
      </c>
    </row>
    <row r="30" spans="1:13" ht="28.8" x14ac:dyDescent="0.3">
      <c r="A30" s="6">
        <v>29</v>
      </c>
      <c r="B30" s="7" t="s">
        <v>48</v>
      </c>
      <c r="C30" s="7" t="s">
        <v>135</v>
      </c>
      <c r="D30" s="7" t="s">
        <v>136</v>
      </c>
      <c r="E30" s="7" t="s">
        <v>137</v>
      </c>
      <c r="F30" s="7" t="s">
        <v>65</v>
      </c>
      <c r="G30" s="8" t="s">
        <v>16</v>
      </c>
      <c r="H30" s="9">
        <v>43446</v>
      </c>
      <c r="I30" s="7" t="s">
        <v>17</v>
      </c>
      <c r="J30" s="7" t="s">
        <v>29</v>
      </c>
      <c r="K30" s="7"/>
      <c r="L30" s="7"/>
      <c r="M30" s="7" t="s">
        <v>943</v>
      </c>
    </row>
    <row r="31" spans="1:13" ht="28.8" x14ac:dyDescent="0.3">
      <c r="A31" s="6">
        <v>30</v>
      </c>
      <c r="B31" s="7" t="s">
        <v>18</v>
      </c>
      <c r="C31" s="7" t="s">
        <v>138</v>
      </c>
      <c r="D31" s="7" t="s">
        <v>139</v>
      </c>
      <c r="E31" s="7" t="s">
        <v>140</v>
      </c>
      <c r="F31" s="7" t="s">
        <v>141</v>
      </c>
      <c r="G31" s="8" t="s">
        <v>16</v>
      </c>
      <c r="H31" s="7" t="s">
        <v>142</v>
      </c>
      <c r="I31" s="7" t="s">
        <v>24</v>
      </c>
      <c r="J31" s="7"/>
      <c r="K31" s="7" t="s">
        <v>29</v>
      </c>
      <c r="L31" s="7"/>
      <c r="M31" s="7" t="s">
        <v>943</v>
      </c>
    </row>
    <row r="32" spans="1:13" ht="28.8" x14ac:dyDescent="0.3">
      <c r="A32" s="6">
        <v>31</v>
      </c>
      <c r="B32" s="7" t="s">
        <v>11</v>
      </c>
      <c r="C32" s="7" t="s">
        <v>143</v>
      </c>
      <c r="D32" s="7" t="s">
        <v>144</v>
      </c>
      <c r="E32" s="7" t="s">
        <v>145</v>
      </c>
      <c r="F32" s="7" t="s">
        <v>65</v>
      </c>
      <c r="G32" s="8" t="s">
        <v>16</v>
      </c>
      <c r="H32" s="7" t="s">
        <v>146</v>
      </c>
      <c r="I32" s="7" t="s">
        <v>17</v>
      </c>
      <c r="J32" s="7"/>
      <c r="K32" s="7"/>
      <c r="L32" s="7"/>
      <c r="M32" s="7" t="s">
        <v>943</v>
      </c>
    </row>
    <row r="33" spans="1:13" ht="28.8" x14ac:dyDescent="0.3">
      <c r="A33" s="6">
        <v>32</v>
      </c>
      <c r="B33" s="7" t="s">
        <v>48</v>
      </c>
      <c r="C33" s="7" t="s">
        <v>147</v>
      </c>
      <c r="D33" s="7" t="s">
        <v>148</v>
      </c>
      <c r="E33" s="7" t="s">
        <v>149</v>
      </c>
      <c r="F33" s="7" t="s">
        <v>65</v>
      </c>
      <c r="G33" s="8" t="s">
        <v>16</v>
      </c>
      <c r="H33" s="9">
        <v>44477</v>
      </c>
      <c r="I33" s="7" t="s">
        <v>24</v>
      </c>
      <c r="J33" s="7" t="s">
        <v>29</v>
      </c>
      <c r="K33" s="7"/>
      <c r="L33" s="7"/>
      <c r="M33" s="7" t="s">
        <v>943</v>
      </c>
    </row>
    <row r="34" spans="1:13" ht="43.2" x14ac:dyDescent="0.3">
      <c r="A34" s="6">
        <v>33</v>
      </c>
      <c r="B34" s="7" t="s">
        <v>61</v>
      </c>
      <c r="C34" s="7" t="s">
        <v>150</v>
      </c>
      <c r="D34" s="7" t="s">
        <v>151</v>
      </c>
      <c r="E34" s="7" t="s">
        <v>152</v>
      </c>
      <c r="F34" s="7" t="s">
        <v>65</v>
      </c>
      <c r="G34" s="8" t="s">
        <v>16</v>
      </c>
      <c r="H34" s="7" t="s">
        <v>153</v>
      </c>
      <c r="I34" s="7" t="s">
        <v>24</v>
      </c>
      <c r="J34" s="7" t="s">
        <v>29</v>
      </c>
      <c r="K34" s="7"/>
      <c r="L34" s="7"/>
      <c r="M34" s="7" t="s">
        <v>943</v>
      </c>
    </row>
    <row r="35" spans="1:13" ht="28.8" x14ac:dyDescent="0.3">
      <c r="A35" s="6">
        <v>34</v>
      </c>
      <c r="B35" s="7" t="s">
        <v>11</v>
      </c>
      <c r="C35" s="7" t="s">
        <v>154</v>
      </c>
      <c r="D35" s="7" t="s">
        <v>155</v>
      </c>
      <c r="E35" s="7" t="s">
        <v>156</v>
      </c>
      <c r="F35" s="7" t="s">
        <v>65</v>
      </c>
      <c r="G35" s="8" t="s">
        <v>16</v>
      </c>
      <c r="H35" s="9">
        <v>44233</v>
      </c>
      <c r="I35" s="7" t="s">
        <v>17</v>
      </c>
      <c r="J35" s="7"/>
      <c r="K35" s="7"/>
      <c r="L35" s="7"/>
      <c r="M35" s="7" t="s">
        <v>943</v>
      </c>
    </row>
    <row r="36" spans="1:13" ht="28.8" x14ac:dyDescent="0.3">
      <c r="A36" s="6">
        <v>35</v>
      </c>
      <c r="B36" s="7" t="s">
        <v>18</v>
      </c>
      <c r="C36" s="7" t="s">
        <v>157</v>
      </c>
      <c r="D36" s="7" t="s">
        <v>158</v>
      </c>
      <c r="E36" s="7" t="s">
        <v>159</v>
      </c>
      <c r="F36" s="7" t="s">
        <v>15</v>
      </c>
      <c r="G36" s="8" t="s">
        <v>16</v>
      </c>
      <c r="H36" s="7" t="s">
        <v>160</v>
      </c>
      <c r="I36" s="7" t="s">
        <v>17</v>
      </c>
      <c r="J36" s="7"/>
      <c r="K36" s="7"/>
      <c r="L36" s="7"/>
      <c r="M36" s="7" t="s">
        <v>943</v>
      </c>
    </row>
    <row r="37" spans="1:13" ht="28.8" x14ac:dyDescent="0.3">
      <c r="A37" s="6">
        <v>36</v>
      </c>
      <c r="B37" s="7" t="s">
        <v>61</v>
      </c>
      <c r="C37" s="7" t="s">
        <v>161</v>
      </c>
      <c r="D37" s="7" t="s">
        <v>162</v>
      </c>
      <c r="E37" s="7" t="s">
        <v>163</v>
      </c>
      <c r="F37" s="7" t="s">
        <v>164</v>
      </c>
      <c r="G37" s="8" t="s">
        <v>16</v>
      </c>
      <c r="H37" s="7" t="s">
        <v>165</v>
      </c>
      <c r="I37" s="7" t="s">
        <v>24</v>
      </c>
      <c r="J37" s="7"/>
      <c r="K37" s="7"/>
      <c r="L37" s="7"/>
      <c r="M37" s="7" t="s">
        <v>943</v>
      </c>
    </row>
    <row r="38" spans="1:13" ht="43.2" x14ac:dyDescent="0.3">
      <c r="A38" s="6">
        <v>37</v>
      </c>
      <c r="B38" s="7" t="s">
        <v>61</v>
      </c>
      <c r="C38" s="7" t="s">
        <v>166</v>
      </c>
      <c r="D38" s="7" t="s">
        <v>167</v>
      </c>
      <c r="E38" s="7" t="s">
        <v>168</v>
      </c>
      <c r="F38" s="7" t="s">
        <v>169</v>
      </c>
      <c r="G38" s="8" t="s">
        <v>16</v>
      </c>
      <c r="H38" s="7" t="s">
        <v>170</v>
      </c>
      <c r="I38" s="7" t="s">
        <v>24</v>
      </c>
      <c r="J38" s="7"/>
      <c r="K38" s="7"/>
      <c r="L38" s="7"/>
      <c r="M38" s="7" t="s">
        <v>943</v>
      </c>
    </row>
    <row r="39" spans="1:13" ht="28.8" x14ac:dyDescent="0.3">
      <c r="A39" s="6">
        <v>38</v>
      </c>
      <c r="B39" s="7" t="s">
        <v>61</v>
      </c>
      <c r="C39" s="7" t="s">
        <v>171</v>
      </c>
      <c r="D39" s="7" t="s">
        <v>172</v>
      </c>
      <c r="E39" s="7" t="s">
        <v>173</v>
      </c>
      <c r="F39" s="7" t="s">
        <v>174</v>
      </c>
      <c r="G39" s="8" t="s">
        <v>16</v>
      </c>
      <c r="H39" s="9">
        <v>43684</v>
      </c>
      <c r="I39" s="7" t="s">
        <v>17</v>
      </c>
      <c r="J39" s="7" t="s">
        <v>29</v>
      </c>
      <c r="K39" s="7"/>
      <c r="L39" s="7"/>
      <c r="M39" s="7" t="s">
        <v>943</v>
      </c>
    </row>
    <row r="40" spans="1:13" ht="72" x14ac:dyDescent="0.3">
      <c r="A40" s="6">
        <v>39</v>
      </c>
      <c r="B40" s="7" t="s">
        <v>48</v>
      </c>
      <c r="C40" s="7" t="s">
        <v>175</v>
      </c>
      <c r="D40" s="7" t="s">
        <v>176</v>
      </c>
      <c r="E40" s="7" t="s">
        <v>177</v>
      </c>
      <c r="F40" s="7" t="s">
        <v>56</v>
      </c>
      <c r="G40" s="8" t="s">
        <v>16</v>
      </c>
      <c r="H40" s="9">
        <v>43840</v>
      </c>
      <c r="I40" s="7" t="s">
        <v>24</v>
      </c>
      <c r="J40" s="7" t="s">
        <v>29</v>
      </c>
      <c r="K40" s="7"/>
      <c r="L40" s="7"/>
      <c r="M40" s="7" t="s">
        <v>943</v>
      </c>
    </row>
    <row r="41" spans="1:13" ht="28.8" x14ac:dyDescent="0.3">
      <c r="A41" s="6">
        <v>40</v>
      </c>
      <c r="B41" s="7" t="s">
        <v>48</v>
      </c>
      <c r="C41" s="7" t="s">
        <v>178</v>
      </c>
      <c r="D41" s="7" t="s">
        <v>179</v>
      </c>
      <c r="E41" s="7" t="s">
        <v>180</v>
      </c>
      <c r="F41" s="7" t="s">
        <v>102</v>
      </c>
      <c r="G41" s="8" t="s">
        <v>16</v>
      </c>
      <c r="H41" s="9">
        <v>44173</v>
      </c>
      <c r="I41" s="7" t="s">
        <v>24</v>
      </c>
      <c r="J41" s="7" t="s">
        <v>29</v>
      </c>
      <c r="K41" s="7"/>
      <c r="L41" s="7"/>
      <c r="M41" s="7" t="s">
        <v>943</v>
      </c>
    </row>
    <row r="42" spans="1:13" ht="28.8" x14ac:dyDescent="0.3">
      <c r="A42" s="6">
        <v>41</v>
      </c>
      <c r="B42" s="7" t="s">
        <v>11</v>
      </c>
      <c r="C42" s="7" t="s">
        <v>181</v>
      </c>
      <c r="D42" s="7" t="s">
        <v>182</v>
      </c>
      <c r="E42" s="7" t="s">
        <v>183</v>
      </c>
      <c r="F42" s="7" t="s">
        <v>56</v>
      </c>
      <c r="G42" s="8" t="s">
        <v>16</v>
      </c>
      <c r="H42" s="7" t="s">
        <v>184</v>
      </c>
      <c r="I42" s="7" t="s">
        <v>24</v>
      </c>
      <c r="J42" s="7"/>
      <c r="K42" s="7"/>
      <c r="L42" s="7"/>
      <c r="M42" s="7" t="s">
        <v>943</v>
      </c>
    </row>
    <row r="43" spans="1:13" ht="28.8" x14ac:dyDescent="0.3">
      <c r="A43" s="6">
        <v>42</v>
      </c>
      <c r="B43" s="7" t="s">
        <v>48</v>
      </c>
      <c r="C43" s="7" t="s">
        <v>185</v>
      </c>
      <c r="D43" s="7" t="s">
        <v>186</v>
      </c>
      <c r="E43" s="7" t="s">
        <v>187</v>
      </c>
      <c r="F43" s="7" t="s">
        <v>188</v>
      </c>
      <c r="G43" s="8" t="s">
        <v>16</v>
      </c>
      <c r="H43" s="7" t="s">
        <v>189</v>
      </c>
      <c r="I43" s="7" t="s">
        <v>24</v>
      </c>
      <c r="J43" s="7"/>
      <c r="K43" s="7"/>
      <c r="L43" s="7"/>
      <c r="M43" s="7" t="s">
        <v>943</v>
      </c>
    </row>
    <row r="44" spans="1:13" ht="43.2" x14ac:dyDescent="0.3">
      <c r="A44" s="6">
        <v>43</v>
      </c>
      <c r="B44" s="7" t="s">
        <v>48</v>
      </c>
      <c r="C44" s="7" t="s">
        <v>190</v>
      </c>
      <c r="D44" s="7" t="s">
        <v>191</v>
      </c>
      <c r="E44" s="7" t="s">
        <v>192</v>
      </c>
      <c r="F44" s="7" t="s">
        <v>188</v>
      </c>
      <c r="G44" s="8" t="s">
        <v>16</v>
      </c>
      <c r="H44" s="9">
        <v>44471</v>
      </c>
      <c r="I44" s="7" t="s">
        <v>24</v>
      </c>
      <c r="J44" s="7"/>
      <c r="K44" s="7"/>
      <c r="L44" s="7"/>
      <c r="M44" s="7" t="s">
        <v>943</v>
      </c>
    </row>
    <row r="45" spans="1:13" ht="43.2" x14ac:dyDescent="0.3">
      <c r="A45" s="6">
        <v>44</v>
      </c>
      <c r="B45" s="7" t="s">
        <v>52</v>
      </c>
      <c r="C45" s="7" t="s">
        <v>193</v>
      </c>
      <c r="D45" s="7" t="s">
        <v>194</v>
      </c>
      <c r="E45" s="7" t="s">
        <v>195</v>
      </c>
      <c r="F45" s="7" t="s">
        <v>22</v>
      </c>
      <c r="G45" s="8" t="s">
        <v>16</v>
      </c>
      <c r="H45" s="9">
        <v>44622</v>
      </c>
      <c r="I45" s="7" t="s">
        <v>24</v>
      </c>
      <c r="J45" s="7"/>
      <c r="K45" s="7"/>
      <c r="L45" s="7"/>
      <c r="M45" s="7" t="s">
        <v>943</v>
      </c>
    </row>
    <row r="46" spans="1:13" ht="28.8" x14ac:dyDescent="0.3">
      <c r="A46" s="6">
        <v>45</v>
      </c>
      <c r="B46" s="7" t="s">
        <v>18</v>
      </c>
      <c r="C46" s="7" t="s">
        <v>196</v>
      </c>
      <c r="D46" s="7" t="s">
        <v>197</v>
      </c>
      <c r="E46" s="7" t="s">
        <v>198</v>
      </c>
      <c r="F46" s="7" t="s">
        <v>15</v>
      </c>
      <c r="G46" s="8" t="s">
        <v>16</v>
      </c>
      <c r="H46" s="7" t="s">
        <v>199</v>
      </c>
      <c r="I46" s="7" t="s">
        <v>24</v>
      </c>
      <c r="J46" s="7" t="s">
        <v>29</v>
      </c>
      <c r="K46" s="7"/>
      <c r="L46" s="7"/>
      <c r="M46" s="7" t="s">
        <v>943</v>
      </c>
    </row>
    <row r="47" spans="1:13" ht="28.8" x14ac:dyDescent="0.3">
      <c r="A47" s="6">
        <v>46</v>
      </c>
      <c r="B47" s="7" t="s">
        <v>48</v>
      </c>
      <c r="C47" s="7" t="s">
        <v>200</v>
      </c>
      <c r="D47" s="7" t="s">
        <v>197</v>
      </c>
      <c r="E47" s="7" t="s">
        <v>198</v>
      </c>
      <c r="F47" s="7" t="s">
        <v>15</v>
      </c>
      <c r="G47" s="8" t="s">
        <v>16</v>
      </c>
      <c r="H47" s="7" t="s">
        <v>201</v>
      </c>
      <c r="I47" s="7" t="s">
        <v>17</v>
      </c>
      <c r="J47" s="7" t="s">
        <v>29</v>
      </c>
      <c r="K47" s="7"/>
      <c r="L47" s="7"/>
      <c r="M47" s="7" t="s">
        <v>943</v>
      </c>
    </row>
    <row r="48" spans="1:13" ht="28.8" x14ac:dyDescent="0.3">
      <c r="A48" s="6">
        <v>47</v>
      </c>
      <c r="B48" s="7" t="s">
        <v>48</v>
      </c>
      <c r="C48" s="7" t="s">
        <v>202</v>
      </c>
      <c r="D48" s="7" t="s">
        <v>203</v>
      </c>
      <c r="E48" s="7" t="s">
        <v>204</v>
      </c>
      <c r="F48" s="7" t="s">
        <v>205</v>
      </c>
      <c r="G48" s="8" t="s">
        <v>16</v>
      </c>
      <c r="H48" s="7" t="s">
        <v>206</v>
      </c>
      <c r="I48" s="7" t="s">
        <v>24</v>
      </c>
      <c r="J48" s="7"/>
      <c r="K48" s="7"/>
      <c r="L48" s="7"/>
      <c r="M48" s="7" t="s">
        <v>943</v>
      </c>
    </row>
    <row r="49" spans="1:13" ht="28.8" x14ac:dyDescent="0.3">
      <c r="A49" s="6">
        <v>48</v>
      </c>
      <c r="B49" s="7" t="s">
        <v>18</v>
      </c>
      <c r="C49" s="7" t="s">
        <v>207</v>
      </c>
      <c r="D49" s="7" t="s">
        <v>208</v>
      </c>
      <c r="E49" s="7" t="s">
        <v>209</v>
      </c>
      <c r="F49" s="7" t="s">
        <v>174</v>
      </c>
      <c r="G49" s="8" t="s">
        <v>16</v>
      </c>
      <c r="H49" s="7" t="s">
        <v>210</v>
      </c>
      <c r="I49" s="7" t="s">
        <v>17</v>
      </c>
      <c r="J49" s="7" t="s">
        <v>29</v>
      </c>
      <c r="K49" s="7"/>
      <c r="L49" s="7"/>
      <c r="M49" s="7" t="s">
        <v>943</v>
      </c>
    </row>
    <row r="50" spans="1:13" ht="28.8" x14ac:dyDescent="0.3">
      <c r="A50" s="6">
        <v>49</v>
      </c>
      <c r="B50" s="7" t="s">
        <v>18</v>
      </c>
      <c r="C50" s="7" t="s">
        <v>211</v>
      </c>
      <c r="D50" s="7" t="s">
        <v>212</v>
      </c>
      <c r="E50" s="7" t="s">
        <v>213</v>
      </c>
      <c r="F50" s="7" t="s">
        <v>15</v>
      </c>
      <c r="G50" s="8" t="s">
        <v>16</v>
      </c>
      <c r="H50" s="7" t="s">
        <v>214</v>
      </c>
      <c r="I50" s="7" t="s">
        <v>24</v>
      </c>
      <c r="J50" s="7"/>
      <c r="K50" s="7"/>
      <c r="L50" s="7"/>
      <c r="M50" s="7" t="s">
        <v>943</v>
      </c>
    </row>
    <row r="51" spans="1:13" ht="28.8" x14ac:dyDescent="0.3">
      <c r="A51" s="6">
        <v>50</v>
      </c>
      <c r="B51" s="7" t="s">
        <v>18</v>
      </c>
      <c r="C51" s="7" t="s">
        <v>215</v>
      </c>
      <c r="D51" s="7" t="s">
        <v>216</v>
      </c>
      <c r="E51" s="7" t="s">
        <v>217</v>
      </c>
      <c r="F51" s="7" t="s">
        <v>15</v>
      </c>
      <c r="G51" s="8" t="s">
        <v>16</v>
      </c>
      <c r="H51" s="7" t="s">
        <v>218</v>
      </c>
      <c r="I51" s="7" t="s">
        <v>17</v>
      </c>
      <c r="J51" s="7"/>
      <c r="K51" s="7"/>
      <c r="L51" s="7"/>
      <c r="M51" s="7" t="s">
        <v>943</v>
      </c>
    </row>
    <row r="52" spans="1:13" ht="28.8" x14ac:dyDescent="0.3">
      <c r="A52" s="6">
        <v>51</v>
      </c>
      <c r="B52" s="7" t="s">
        <v>18</v>
      </c>
      <c r="C52" s="7" t="s">
        <v>219</v>
      </c>
      <c r="D52" s="7" t="s">
        <v>220</v>
      </c>
      <c r="E52" s="7" t="s">
        <v>221</v>
      </c>
      <c r="F52" s="7" t="s">
        <v>15</v>
      </c>
      <c r="G52" s="8" t="s">
        <v>16</v>
      </c>
      <c r="H52" s="7" t="s">
        <v>222</v>
      </c>
      <c r="I52" s="7" t="s">
        <v>17</v>
      </c>
      <c r="J52" s="7"/>
      <c r="K52" s="7"/>
      <c r="L52" s="7"/>
      <c r="M52" s="7" t="s">
        <v>943</v>
      </c>
    </row>
    <row r="53" spans="1:13" ht="57.6" x14ac:dyDescent="0.3">
      <c r="A53" s="6">
        <v>52</v>
      </c>
      <c r="B53" s="7" t="s">
        <v>48</v>
      </c>
      <c r="C53" s="7" t="s">
        <v>223</v>
      </c>
      <c r="D53" s="7" t="s">
        <v>224</v>
      </c>
      <c r="E53" s="7" t="s">
        <v>225</v>
      </c>
      <c r="F53" s="7" t="s">
        <v>226</v>
      </c>
      <c r="G53" s="8" t="s">
        <v>16</v>
      </c>
      <c r="H53" s="9">
        <v>43779</v>
      </c>
      <c r="I53" s="7" t="s">
        <v>24</v>
      </c>
      <c r="J53" s="7" t="s">
        <v>29</v>
      </c>
      <c r="K53" s="7"/>
      <c r="L53" s="7"/>
      <c r="M53" s="7" t="s">
        <v>943</v>
      </c>
    </row>
    <row r="54" spans="1:13" ht="28.8" x14ac:dyDescent="0.3">
      <c r="A54" s="6">
        <v>53</v>
      </c>
      <c r="B54" s="7" t="s">
        <v>18</v>
      </c>
      <c r="C54" s="7" t="s">
        <v>227</v>
      </c>
      <c r="D54" s="7" t="s">
        <v>228</v>
      </c>
      <c r="E54" s="7" t="s">
        <v>41</v>
      </c>
      <c r="F54" s="7" t="s">
        <v>42</v>
      </c>
      <c r="G54" s="8" t="s">
        <v>16</v>
      </c>
      <c r="H54" s="7" t="s">
        <v>229</v>
      </c>
      <c r="I54" s="7" t="s">
        <v>24</v>
      </c>
      <c r="J54" s="7" t="s">
        <v>29</v>
      </c>
      <c r="K54" s="7"/>
      <c r="L54" s="7"/>
      <c r="M54" s="7" t="s">
        <v>943</v>
      </c>
    </row>
    <row r="55" spans="1:13" ht="28.8" x14ac:dyDescent="0.3">
      <c r="A55" s="6">
        <v>54</v>
      </c>
      <c r="B55" s="7" t="s">
        <v>48</v>
      </c>
      <c r="C55" s="7" t="s">
        <v>230</v>
      </c>
      <c r="D55" s="7" t="s">
        <v>231</v>
      </c>
      <c r="E55" s="7" t="s">
        <v>232</v>
      </c>
      <c r="F55" s="7" t="s">
        <v>56</v>
      </c>
      <c r="G55" s="8" t="s">
        <v>16</v>
      </c>
      <c r="H55" s="9">
        <v>44352</v>
      </c>
      <c r="I55" s="7" t="s">
        <v>24</v>
      </c>
      <c r="J55" s="7" t="s">
        <v>29</v>
      </c>
      <c r="K55" s="7"/>
      <c r="L55" s="7"/>
      <c r="M55" s="7" t="s">
        <v>943</v>
      </c>
    </row>
    <row r="56" spans="1:13" ht="28.8" x14ac:dyDescent="0.3">
      <c r="A56" s="6">
        <v>55</v>
      </c>
      <c r="B56" s="7" t="s">
        <v>52</v>
      </c>
      <c r="C56" s="7" t="s">
        <v>233</v>
      </c>
      <c r="D56" s="7" t="s">
        <v>234</v>
      </c>
      <c r="E56" s="7" t="s">
        <v>235</v>
      </c>
      <c r="F56" s="7" t="s">
        <v>65</v>
      </c>
      <c r="G56" s="8" t="s">
        <v>16</v>
      </c>
      <c r="H56" s="9">
        <v>44595</v>
      </c>
      <c r="I56" s="7" t="s">
        <v>24</v>
      </c>
      <c r="J56" s="7" t="s">
        <v>29</v>
      </c>
      <c r="K56" s="7"/>
      <c r="L56" s="7"/>
      <c r="M56" s="7" t="s">
        <v>943</v>
      </c>
    </row>
    <row r="57" spans="1:13" ht="43.2" x14ac:dyDescent="0.3">
      <c r="A57" s="6">
        <v>56</v>
      </c>
      <c r="B57" s="7" t="s">
        <v>48</v>
      </c>
      <c r="C57" s="7" t="s">
        <v>236</v>
      </c>
      <c r="D57" s="7" t="s">
        <v>237</v>
      </c>
      <c r="E57" s="7" t="s">
        <v>238</v>
      </c>
      <c r="F57" s="7" t="s">
        <v>56</v>
      </c>
      <c r="G57" s="8" t="s">
        <v>16</v>
      </c>
      <c r="H57" s="7" t="s">
        <v>239</v>
      </c>
      <c r="I57" s="7" t="s">
        <v>24</v>
      </c>
      <c r="J57" s="7" t="s">
        <v>29</v>
      </c>
      <c r="K57" s="7"/>
      <c r="L57" s="7"/>
      <c r="M57" s="7" t="s">
        <v>943</v>
      </c>
    </row>
    <row r="58" spans="1:13" ht="28.8" x14ac:dyDescent="0.3">
      <c r="A58" s="6">
        <v>57</v>
      </c>
      <c r="B58" s="7" t="s">
        <v>48</v>
      </c>
      <c r="C58" s="7" t="s">
        <v>240</v>
      </c>
      <c r="D58" s="7" t="s">
        <v>241</v>
      </c>
      <c r="E58" s="7" t="s">
        <v>242</v>
      </c>
      <c r="F58" s="7" t="s">
        <v>243</v>
      </c>
      <c r="G58" s="8" t="s">
        <v>16</v>
      </c>
      <c r="H58" s="9">
        <v>44324</v>
      </c>
      <c r="I58" s="7" t="s">
        <v>24</v>
      </c>
      <c r="J58" s="7"/>
      <c r="K58" s="7"/>
      <c r="L58" s="7"/>
      <c r="M58" s="7" t="s">
        <v>943</v>
      </c>
    </row>
    <row r="59" spans="1:13" ht="28.8" x14ac:dyDescent="0.3">
      <c r="A59" s="6">
        <v>58</v>
      </c>
      <c r="B59" s="7" t="s">
        <v>52</v>
      </c>
      <c r="C59" s="7" t="s">
        <v>244</v>
      </c>
      <c r="D59" s="7" t="s">
        <v>245</v>
      </c>
      <c r="E59" s="7" t="s">
        <v>246</v>
      </c>
      <c r="F59" s="7" t="s">
        <v>65</v>
      </c>
      <c r="G59" s="8" t="s">
        <v>16</v>
      </c>
      <c r="H59" s="7" t="s">
        <v>247</v>
      </c>
      <c r="I59" s="7" t="s">
        <v>24</v>
      </c>
      <c r="J59" s="7" t="s">
        <v>29</v>
      </c>
      <c r="K59" s="7"/>
      <c r="L59" s="7"/>
      <c r="M59" s="7" t="s">
        <v>943</v>
      </c>
    </row>
    <row r="60" spans="1:13" ht="28.8" x14ac:dyDescent="0.3">
      <c r="A60" s="6">
        <v>59</v>
      </c>
      <c r="B60" s="7" t="s">
        <v>11</v>
      </c>
      <c r="C60" s="7" t="s">
        <v>248</v>
      </c>
      <c r="D60" s="7" t="s">
        <v>249</v>
      </c>
      <c r="E60" s="7" t="s">
        <v>250</v>
      </c>
      <c r="F60" s="7" t="s">
        <v>65</v>
      </c>
      <c r="G60" s="8" t="s">
        <v>16</v>
      </c>
      <c r="H60" s="9">
        <v>43957</v>
      </c>
      <c r="I60" s="7" t="s">
        <v>17</v>
      </c>
      <c r="J60" s="7"/>
      <c r="K60" s="7"/>
      <c r="L60" s="7"/>
      <c r="M60" s="7" t="s">
        <v>943</v>
      </c>
    </row>
    <row r="61" spans="1:13" ht="28.8" x14ac:dyDescent="0.3">
      <c r="A61" s="6">
        <v>60</v>
      </c>
      <c r="B61" s="7" t="s">
        <v>11</v>
      </c>
      <c r="C61" s="7" t="s">
        <v>251</v>
      </c>
      <c r="D61" s="7" t="s">
        <v>252</v>
      </c>
      <c r="E61" s="7" t="s">
        <v>250</v>
      </c>
      <c r="F61" s="7" t="s">
        <v>65</v>
      </c>
      <c r="G61" s="8" t="s">
        <v>16</v>
      </c>
      <c r="H61" s="9">
        <v>44782</v>
      </c>
      <c r="I61" s="7" t="s">
        <v>17</v>
      </c>
      <c r="J61" s="7"/>
      <c r="K61" s="7"/>
      <c r="L61" s="7"/>
      <c r="M61" s="7" t="s">
        <v>943</v>
      </c>
    </row>
    <row r="62" spans="1:13" ht="28.8" x14ac:dyDescent="0.3">
      <c r="A62" s="6">
        <v>61</v>
      </c>
      <c r="B62" s="7" t="s">
        <v>11</v>
      </c>
      <c r="C62" s="7" t="s">
        <v>253</v>
      </c>
      <c r="D62" s="7" t="s">
        <v>254</v>
      </c>
      <c r="E62" s="7" t="s">
        <v>156</v>
      </c>
      <c r="F62" s="7" t="s">
        <v>65</v>
      </c>
      <c r="G62" s="8" t="s">
        <v>16</v>
      </c>
      <c r="H62" s="7" t="s">
        <v>255</v>
      </c>
      <c r="I62" s="7" t="s">
        <v>17</v>
      </c>
      <c r="J62" s="7"/>
      <c r="K62" s="7"/>
      <c r="L62" s="7"/>
      <c r="M62" s="7" t="s">
        <v>943</v>
      </c>
    </row>
    <row r="63" spans="1:13" ht="28.8" x14ac:dyDescent="0.3">
      <c r="A63" s="6">
        <v>62</v>
      </c>
      <c r="B63" s="7" t="s">
        <v>61</v>
      </c>
      <c r="C63" s="7" t="s">
        <v>256</v>
      </c>
      <c r="D63" s="7" t="s">
        <v>257</v>
      </c>
      <c r="E63" s="7" t="s">
        <v>156</v>
      </c>
      <c r="F63" s="7" t="s">
        <v>65</v>
      </c>
      <c r="G63" s="8" t="s">
        <v>16</v>
      </c>
      <c r="H63" s="7" t="s">
        <v>258</v>
      </c>
      <c r="I63" s="7" t="s">
        <v>24</v>
      </c>
      <c r="J63" s="7" t="s">
        <v>29</v>
      </c>
      <c r="K63" s="7"/>
      <c r="L63" s="7"/>
      <c r="M63" s="7" t="s">
        <v>943</v>
      </c>
    </row>
    <row r="64" spans="1:13" ht="43.2" x14ac:dyDescent="0.3">
      <c r="A64" s="6">
        <v>63</v>
      </c>
      <c r="B64" s="7" t="s">
        <v>11</v>
      </c>
      <c r="C64" s="7" t="s">
        <v>259</v>
      </c>
      <c r="D64" s="7" t="s">
        <v>260</v>
      </c>
      <c r="E64" s="7" t="s">
        <v>156</v>
      </c>
      <c r="F64" s="7" t="s">
        <v>65</v>
      </c>
      <c r="G64" s="8" t="s">
        <v>16</v>
      </c>
      <c r="H64" s="7" t="s">
        <v>261</v>
      </c>
      <c r="I64" s="7" t="s">
        <v>17</v>
      </c>
      <c r="J64" s="7"/>
      <c r="K64" s="7"/>
      <c r="L64" s="7"/>
      <c r="M64" s="7" t="s">
        <v>943</v>
      </c>
    </row>
    <row r="65" spans="1:13" ht="28.8" x14ac:dyDescent="0.3">
      <c r="A65" s="6">
        <v>64</v>
      </c>
      <c r="B65" s="7" t="s">
        <v>11</v>
      </c>
      <c r="C65" s="7" t="s">
        <v>262</v>
      </c>
      <c r="D65" s="7" t="s">
        <v>263</v>
      </c>
      <c r="E65" s="7" t="s">
        <v>156</v>
      </c>
      <c r="F65" s="7" t="s">
        <v>65</v>
      </c>
      <c r="G65" s="8" t="s">
        <v>16</v>
      </c>
      <c r="H65" s="9">
        <v>44533</v>
      </c>
      <c r="I65" s="7" t="s">
        <v>17</v>
      </c>
      <c r="J65" s="7"/>
      <c r="K65" s="7"/>
      <c r="L65" s="7"/>
      <c r="M65" s="7" t="s">
        <v>943</v>
      </c>
    </row>
    <row r="66" spans="1:13" ht="28.8" x14ac:dyDescent="0.3">
      <c r="A66" s="6">
        <v>65</v>
      </c>
      <c r="B66" s="7" t="s">
        <v>11</v>
      </c>
      <c r="C66" s="7" t="s">
        <v>264</v>
      </c>
      <c r="D66" s="7" t="s">
        <v>265</v>
      </c>
      <c r="E66" s="7" t="s">
        <v>156</v>
      </c>
      <c r="F66" s="7" t="s">
        <v>65</v>
      </c>
      <c r="G66" s="8" t="s">
        <v>16</v>
      </c>
      <c r="H66" s="7" t="s">
        <v>266</v>
      </c>
      <c r="I66" s="7" t="s">
        <v>17</v>
      </c>
      <c r="J66" s="7"/>
      <c r="K66" s="7"/>
      <c r="L66" s="7"/>
      <c r="M66" s="7" t="s">
        <v>943</v>
      </c>
    </row>
    <row r="67" spans="1:13" ht="43.2" x14ac:dyDescent="0.3">
      <c r="A67" s="6">
        <v>66</v>
      </c>
      <c r="B67" s="7" t="s">
        <v>61</v>
      </c>
      <c r="C67" s="7" t="s">
        <v>267</v>
      </c>
      <c r="D67" s="7" t="s">
        <v>268</v>
      </c>
      <c r="E67" s="7" t="s">
        <v>156</v>
      </c>
      <c r="F67" s="7" t="s">
        <v>65</v>
      </c>
      <c r="G67" s="7"/>
      <c r="H67" s="7" t="s">
        <v>269</v>
      </c>
      <c r="I67" s="7" t="s">
        <v>24</v>
      </c>
      <c r="J67" s="7" t="s">
        <v>29</v>
      </c>
      <c r="K67" s="7"/>
      <c r="L67" s="7"/>
      <c r="M67" s="7" t="s">
        <v>943</v>
      </c>
    </row>
    <row r="68" spans="1:13" ht="43.2" x14ac:dyDescent="0.3">
      <c r="A68" s="6">
        <v>67</v>
      </c>
      <c r="B68" s="7" t="s">
        <v>18</v>
      </c>
      <c r="C68" s="7" t="s">
        <v>270</v>
      </c>
      <c r="D68" s="7" t="s">
        <v>271</v>
      </c>
      <c r="E68" s="7" t="s">
        <v>27</v>
      </c>
      <c r="F68" s="7" t="s">
        <v>22</v>
      </c>
      <c r="G68" s="8" t="s">
        <v>16</v>
      </c>
      <c r="H68" s="9">
        <v>43840</v>
      </c>
      <c r="I68" s="7" t="s">
        <v>17</v>
      </c>
      <c r="J68" s="7"/>
      <c r="K68" s="7"/>
      <c r="L68" s="7"/>
      <c r="M68" s="7" t="s">
        <v>943</v>
      </c>
    </row>
    <row r="69" spans="1:13" ht="28.8" x14ac:dyDescent="0.3">
      <c r="A69" s="6">
        <v>68</v>
      </c>
      <c r="B69" s="7" t="s">
        <v>48</v>
      </c>
      <c r="C69" s="7" t="s">
        <v>272</v>
      </c>
      <c r="D69" s="7" t="s">
        <v>273</v>
      </c>
      <c r="E69" s="7" t="s">
        <v>274</v>
      </c>
      <c r="F69" s="7" t="s">
        <v>65</v>
      </c>
      <c r="G69" s="8" t="s">
        <v>16</v>
      </c>
      <c r="H69" s="7" t="s">
        <v>239</v>
      </c>
      <c r="I69" s="7" t="s">
        <v>24</v>
      </c>
      <c r="J69" s="7"/>
      <c r="K69" s="7"/>
      <c r="L69" s="7"/>
      <c r="M69" s="7" t="s">
        <v>943</v>
      </c>
    </row>
    <row r="70" spans="1:13" ht="28.8" x14ac:dyDescent="0.3">
      <c r="A70" s="6">
        <v>69</v>
      </c>
      <c r="B70" s="7" t="s">
        <v>61</v>
      </c>
      <c r="C70" s="7" t="s">
        <v>275</v>
      </c>
      <c r="D70" s="7" t="s">
        <v>276</v>
      </c>
      <c r="E70" s="7" t="s">
        <v>277</v>
      </c>
      <c r="F70" s="7" t="s">
        <v>65</v>
      </c>
      <c r="G70" s="8" t="s">
        <v>16</v>
      </c>
      <c r="H70" s="7" t="s">
        <v>278</v>
      </c>
      <c r="I70" s="7" t="s">
        <v>24</v>
      </c>
      <c r="J70" s="7" t="s">
        <v>29</v>
      </c>
      <c r="K70" s="7"/>
      <c r="L70" s="7"/>
      <c r="M70" s="7" t="s">
        <v>943</v>
      </c>
    </row>
    <row r="71" spans="1:13" ht="28.8" x14ac:dyDescent="0.3">
      <c r="A71" s="6">
        <v>70</v>
      </c>
      <c r="B71" s="7" t="s">
        <v>52</v>
      </c>
      <c r="C71" s="7" t="s">
        <v>279</v>
      </c>
      <c r="D71" s="7" t="s">
        <v>280</v>
      </c>
      <c r="E71" s="7" t="s">
        <v>281</v>
      </c>
      <c r="F71" s="7" t="s">
        <v>15</v>
      </c>
      <c r="G71" s="8" t="s">
        <v>16</v>
      </c>
      <c r="H71" s="7" t="s">
        <v>60</v>
      </c>
      <c r="I71" s="7" t="s">
        <v>24</v>
      </c>
      <c r="J71" s="7"/>
      <c r="K71" s="7"/>
      <c r="L71" s="7"/>
      <c r="M71" s="7" t="s">
        <v>943</v>
      </c>
    </row>
    <row r="72" spans="1:13" ht="43.2" x14ac:dyDescent="0.3">
      <c r="A72" s="6">
        <v>71</v>
      </c>
      <c r="B72" s="7" t="s">
        <v>52</v>
      </c>
      <c r="C72" s="7" t="s">
        <v>282</v>
      </c>
      <c r="D72" s="7" t="s">
        <v>283</v>
      </c>
      <c r="E72" s="7" t="s">
        <v>284</v>
      </c>
      <c r="F72" s="7" t="s">
        <v>22</v>
      </c>
      <c r="G72" s="8" t="s">
        <v>16</v>
      </c>
      <c r="H72" s="7" t="s">
        <v>60</v>
      </c>
      <c r="I72" s="7" t="s">
        <v>24</v>
      </c>
      <c r="J72" s="7"/>
      <c r="K72" s="7"/>
      <c r="L72" s="7"/>
      <c r="M72" s="7" t="s">
        <v>943</v>
      </c>
    </row>
    <row r="73" spans="1:13" ht="43.2" x14ac:dyDescent="0.3">
      <c r="A73" s="6">
        <v>72</v>
      </c>
      <c r="B73" s="7" t="s">
        <v>11</v>
      </c>
      <c r="C73" s="7" t="s">
        <v>285</v>
      </c>
      <c r="D73" s="7" t="s">
        <v>286</v>
      </c>
      <c r="E73" s="7" t="s">
        <v>287</v>
      </c>
      <c r="F73" s="7" t="s">
        <v>22</v>
      </c>
      <c r="G73" s="8" t="s">
        <v>16</v>
      </c>
      <c r="H73" s="7" t="s">
        <v>288</v>
      </c>
      <c r="I73" s="7" t="s">
        <v>24</v>
      </c>
      <c r="J73" s="7" t="s">
        <v>29</v>
      </c>
      <c r="K73" s="7"/>
      <c r="L73" s="7"/>
      <c r="M73" s="7" t="s">
        <v>943</v>
      </c>
    </row>
    <row r="74" spans="1:13" ht="28.8" x14ac:dyDescent="0.3">
      <c r="A74" s="6">
        <v>73</v>
      </c>
      <c r="B74" s="7" t="s">
        <v>18</v>
      </c>
      <c r="C74" s="7" t="s">
        <v>289</v>
      </c>
      <c r="D74" s="7" t="s">
        <v>290</v>
      </c>
      <c r="E74" s="7" t="s">
        <v>291</v>
      </c>
      <c r="F74" s="7" t="s">
        <v>292</v>
      </c>
      <c r="G74" s="8" t="s">
        <v>16</v>
      </c>
      <c r="H74" s="7" t="s">
        <v>293</v>
      </c>
      <c r="I74" s="7" t="s">
        <v>24</v>
      </c>
      <c r="J74" s="7" t="s">
        <v>29</v>
      </c>
      <c r="K74" s="7"/>
      <c r="L74" s="7"/>
      <c r="M74" s="7" t="s">
        <v>943</v>
      </c>
    </row>
    <row r="75" spans="1:13" ht="28.8" x14ac:dyDescent="0.3">
      <c r="A75" s="6">
        <v>74</v>
      </c>
      <c r="B75" s="7" t="s">
        <v>18</v>
      </c>
      <c r="C75" s="7" t="s">
        <v>294</v>
      </c>
      <c r="D75" s="7" t="s">
        <v>295</v>
      </c>
      <c r="E75" s="7" t="s">
        <v>296</v>
      </c>
      <c r="F75" s="7" t="s">
        <v>65</v>
      </c>
      <c r="G75" s="8" t="s">
        <v>16</v>
      </c>
      <c r="H75" s="9">
        <v>44813</v>
      </c>
      <c r="I75" s="7" t="s">
        <v>24</v>
      </c>
      <c r="J75" s="7"/>
      <c r="K75" s="7" t="s">
        <v>29</v>
      </c>
      <c r="L75" s="7"/>
      <c r="M75" s="7" t="s">
        <v>943</v>
      </c>
    </row>
    <row r="76" spans="1:13" ht="28.8" x14ac:dyDescent="0.3">
      <c r="A76" s="6">
        <v>75</v>
      </c>
      <c r="B76" s="7" t="s">
        <v>48</v>
      </c>
      <c r="C76" s="7" t="s">
        <v>297</v>
      </c>
      <c r="D76" s="7" t="s">
        <v>298</v>
      </c>
      <c r="E76" s="7" t="s">
        <v>299</v>
      </c>
      <c r="F76" s="7" t="s">
        <v>65</v>
      </c>
      <c r="G76" s="8" t="s">
        <v>16</v>
      </c>
      <c r="H76" s="7" t="s">
        <v>300</v>
      </c>
      <c r="I76" s="7" t="s">
        <v>24</v>
      </c>
      <c r="J76" s="7" t="s">
        <v>29</v>
      </c>
      <c r="K76" s="7"/>
      <c r="L76" s="7"/>
      <c r="M76" s="7" t="s">
        <v>943</v>
      </c>
    </row>
    <row r="77" spans="1:13" ht="28.8" x14ac:dyDescent="0.3">
      <c r="A77" s="6">
        <v>76</v>
      </c>
      <c r="B77" s="7" t="s">
        <v>61</v>
      </c>
      <c r="C77" s="7" t="s">
        <v>301</v>
      </c>
      <c r="D77" s="7" t="s">
        <v>302</v>
      </c>
      <c r="E77" s="7" t="s">
        <v>303</v>
      </c>
      <c r="F77" s="7" t="s">
        <v>65</v>
      </c>
      <c r="G77" s="8" t="s">
        <v>16</v>
      </c>
      <c r="H77" s="9">
        <v>44868</v>
      </c>
      <c r="I77" s="7" t="s">
        <v>24</v>
      </c>
      <c r="J77" s="7"/>
      <c r="K77" s="7"/>
      <c r="L77" s="7"/>
      <c r="M77" s="7" t="s">
        <v>943</v>
      </c>
    </row>
    <row r="78" spans="1:13" ht="28.8" x14ac:dyDescent="0.3">
      <c r="A78" s="6">
        <v>77</v>
      </c>
      <c r="B78" s="7" t="s">
        <v>11</v>
      </c>
      <c r="C78" s="7" t="s">
        <v>304</v>
      </c>
      <c r="D78" s="7" t="s">
        <v>305</v>
      </c>
      <c r="E78" s="7" t="s">
        <v>299</v>
      </c>
      <c r="F78" s="7" t="s">
        <v>65</v>
      </c>
      <c r="G78" s="8" t="s">
        <v>16</v>
      </c>
      <c r="H78" s="7" t="s">
        <v>306</v>
      </c>
      <c r="I78" s="7" t="s">
        <v>17</v>
      </c>
      <c r="J78" s="7"/>
      <c r="K78" s="7"/>
      <c r="L78" s="7"/>
      <c r="M78" s="7" t="s">
        <v>943</v>
      </c>
    </row>
    <row r="79" spans="1:13" ht="28.8" x14ac:dyDescent="0.3">
      <c r="A79" s="6">
        <v>78</v>
      </c>
      <c r="B79" s="7" t="s">
        <v>61</v>
      </c>
      <c r="C79" s="7" t="s">
        <v>307</v>
      </c>
      <c r="D79" s="7" t="s">
        <v>308</v>
      </c>
      <c r="E79" s="7" t="s">
        <v>309</v>
      </c>
      <c r="F79" s="7" t="s">
        <v>65</v>
      </c>
      <c r="G79" s="7"/>
      <c r="H79" s="9">
        <v>44108</v>
      </c>
      <c r="I79" s="7" t="s">
        <v>24</v>
      </c>
      <c r="J79" s="7"/>
      <c r="K79" s="7"/>
      <c r="L79" s="7"/>
      <c r="M79" s="7" t="s">
        <v>943</v>
      </c>
    </row>
    <row r="80" spans="1:13" ht="43.2" x14ac:dyDescent="0.3">
      <c r="A80" s="6">
        <v>79</v>
      </c>
      <c r="B80" s="7" t="s">
        <v>61</v>
      </c>
      <c r="C80" s="7" t="s">
        <v>310</v>
      </c>
      <c r="D80" s="7" t="s">
        <v>311</v>
      </c>
      <c r="E80" s="7" t="s">
        <v>312</v>
      </c>
      <c r="F80" s="7" t="s">
        <v>65</v>
      </c>
      <c r="G80" s="8" t="s">
        <v>16</v>
      </c>
      <c r="H80" s="7" t="s">
        <v>313</v>
      </c>
      <c r="I80" s="7" t="s">
        <v>24</v>
      </c>
      <c r="J80" s="7" t="s">
        <v>29</v>
      </c>
      <c r="K80" s="7"/>
      <c r="L80" s="7"/>
      <c r="M80" s="7" t="s">
        <v>943</v>
      </c>
    </row>
    <row r="81" spans="1:13" ht="28.8" x14ac:dyDescent="0.3">
      <c r="A81" s="6">
        <v>80</v>
      </c>
      <c r="B81" s="7" t="s">
        <v>11</v>
      </c>
      <c r="C81" s="7" t="s">
        <v>314</v>
      </c>
      <c r="D81" s="7" t="s">
        <v>315</v>
      </c>
      <c r="E81" s="7" t="s">
        <v>316</v>
      </c>
      <c r="F81" s="7" t="s">
        <v>33</v>
      </c>
      <c r="G81" s="8" t="s">
        <v>16</v>
      </c>
      <c r="H81" s="9">
        <v>44357</v>
      </c>
      <c r="I81" s="7" t="s">
        <v>17</v>
      </c>
      <c r="J81" s="7"/>
      <c r="K81" s="7"/>
      <c r="L81" s="7"/>
      <c r="M81" s="7" t="s">
        <v>943</v>
      </c>
    </row>
    <row r="82" spans="1:13" ht="28.8" x14ac:dyDescent="0.3">
      <c r="A82" s="6">
        <v>81</v>
      </c>
      <c r="B82" s="7" t="s">
        <v>61</v>
      </c>
      <c r="C82" s="7" t="s">
        <v>317</v>
      </c>
      <c r="D82" s="7" t="s">
        <v>318</v>
      </c>
      <c r="E82" s="7" t="s">
        <v>319</v>
      </c>
      <c r="F82" s="7" t="s">
        <v>15</v>
      </c>
      <c r="G82" s="8" t="s">
        <v>16</v>
      </c>
      <c r="H82" s="7" t="s">
        <v>320</v>
      </c>
      <c r="I82" s="7" t="s">
        <v>24</v>
      </c>
      <c r="J82" s="7"/>
      <c r="K82" s="7"/>
      <c r="L82" s="7"/>
      <c r="M82" s="7" t="s">
        <v>943</v>
      </c>
    </row>
    <row r="83" spans="1:13" ht="28.8" x14ac:dyDescent="0.3">
      <c r="A83" s="6">
        <v>82</v>
      </c>
      <c r="B83" s="7" t="s">
        <v>18</v>
      </c>
      <c r="C83" s="7" t="s">
        <v>321</v>
      </c>
      <c r="D83" s="7" t="s">
        <v>322</v>
      </c>
      <c r="E83" s="7" t="s">
        <v>32</v>
      </c>
      <c r="F83" s="7" t="s">
        <v>33</v>
      </c>
      <c r="G83" s="8" t="s">
        <v>16</v>
      </c>
      <c r="H83" s="7" t="s">
        <v>323</v>
      </c>
      <c r="I83" s="7" t="s">
        <v>24</v>
      </c>
      <c r="J83" s="7"/>
      <c r="K83" s="7" t="s">
        <v>29</v>
      </c>
      <c r="L83" s="7"/>
      <c r="M83" s="7" t="s">
        <v>943</v>
      </c>
    </row>
    <row r="84" spans="1:13" ht="43.2" x14ac:dyDescent="0.3">
      <c r="A84" s="6">
        <v>83</v>
      </c>
      <c r="B84" s="7" t="s">
        <v>52</v>
      </c>
      <c r="C84" s="7" t="s">
        <v>324</v>
      </c>
      <c r="D84" s="7" t="s">
        <v>325</v>
      </c>
      <c r="E84" s="7" t="s">
        <v>326</v>
      </c>
      <c r="F84" s="7" t="s">
        <v>65</v>
      </c>
      <c r="G84" s="8" t="s">
        <v>16</v>
      </c>
      <c r="H84" s="7" t="s">
        <v>327</v>
      </c>
      <c r="I84" s="7" t="s">
        <v>24</v>
      </c>
      <c r="J84" s="7"/>
      <c r="K84" s="7"/>
      <c r="L84" s="7"/>
      <c r="M84" s="7" t="s">
        <v>943</v>
      </c>
    </row>
    <row r="85" spans="1:13" ht="28.8" x14ac:dyDescent="0.3">
      <c r="A85" s="6">
        <v>84</v>
      </c>
      <c r="B85" s="7" t="s">
        <v>18</v>
      </c>
      <c r="C85" s="7" t="s">
        <v>328</v>
      </c>
      <c r="D85" s="7" t="s">
        <v>329</v>
      </c>
      <c r="E85" s="7" t="s">
        <v>330</v>
      </c>
      <c r="F85" s="7" t="s">
        <v>33</v>
      </c>
      <c r="G85" s="8" t="s">
        <v>16</v>
      </c>
      <c r="H85" s="7" t="s">
        <v>331</v>
      </c>
      <c r="I85" s="7" t="s">
        <v>24</v>
      </c>
      <c r="J85" s="7" t="s">
        <v>29</v>
      </c>
      <c r="K85" s="7"/>
      <c r="L85" s="7"/>
      <c r="M85" s="7" t="s">
        <v>943</v>
      </c>
    </row>
    <row r="86" spans="1:13" ht="28.8" x14ac:dyDescent="0.3">
      <c r="A86" s="6">
        <v>85</v>
      </c>
      <c r="B86" s="7" t="s">
        <v>18</v>
      </c>
      <c r="C86" s="7" t="s">
        <v>332</v>
      </c>
      <c r="D86" s="7" t="s">
        <v>333</v>
      </c>
      <c r="E86" s="7" t="s">
        <v>334</v>
      </c>
      <c r="F86" s="7" t="s">
        <v>65</v>
      </c>
      <c r="G86" s="8" t="s">
        <v>16</v>
      </c>
      <c r="H86" s="7" t="s">
        <v>335</v>
      </c>
      <c r="I86" s="7" t="s">
        <v>17</v>
      </c>
      <c r="J86" s="7"/>
      <c r="K86" s="7" t="s">
        <v>29</v>
      </c>
      <c r="L86" s="7" t="s">
        <v>29</v>
      </c>
      <c r="M86" s="7" t="s">
        <v>943</v>
      </c>
    </row>
    <row r="87" spans="1:13" ht="28.8" x14ac:dyDescent="0.3">
      <c r="A87" s="6">
        <v>86</v>
      </c>
      <c r="B87" s="7" t="s">
        <v>11</v>
      </c>
      <c r="C87" s="7" t="s">
        <v>336</v>
      </c>
      <c r="D87" s="7" t="s">
        <v>337</v>
      </c>
      <c r="E87" s="7" t="s">
        <v>338</v>
      </c>
      <c r="F87" s="7" t="s">
        <v>65</v>
      </c>
      <c r="G87" s="8" t="s">
        <v>16</v>
      </c>
      <c r="H87" s="7" t="s">
        <v>313</v>
      </c>
      <c r="I87" s="7" t="s">
        <v>24</v>
      </c>
      <c r="J87" s="7" t="s">
        <v>29</v>
      </c>
      <c r="K87" s="7"/>
      <c r="L87" s="7"/>
      <c r="M87" s="7" t="s">
        <v>943</v>
      </c>
    </row>
    <row r="88" spans="1:13" ht="28.8" x14ac:dyDescent="0.3">
      <c r="A88" s="6">
        <v>87</v>
      </c>
      <c r="B88" s="7" t="s">
        <v>48</v>
      </c>
      <c r="C88" s="7" t="s">
        <v>339</v>
      </c>
      <c r="D88" s="7" t="s">
        <v>340</v>
      </c>
      <c r="E88" s="7" t="s">
        <v>156</v>
      </c>
      <c r="F88" s="7" t="s">
        <v>65</v>
      </c>
      <c r="G88" s="8" t="s">
        <v>16</v>
      </c>
      <c r="H88" s="7" t="s">
        <v>341</v>
      </c>
      <c r="I88" s="7" t="s">
        <v>17</v>
      </c>
      <c r="J88" s="7"/>
      <c r="K88" s="7"/>
      <c r="L88" s="7"/>
      <c r="M88" s="7" t="s">
        <v>943</v>
      </c>
    </row>
    <row r="89" spans="1:13" ht="28.8" x14ac:dyDescent="0.3">
      <c r="A89" s="6">
        <v>88</v>
      </c>
      <c r="B89" s="7" t="s">
        <v>11</v>
      </c>
      <c r="C89" s="7" t="s">
        <v>342</v>
      </c>
      <c r="D89" s="7" t="s">
        <v>343</v>
      </c>
      <c r="E89" s="7" t="s">
        <v>344</v>
      </c>
      <c r="F89" s="7" t="s">
        <v>65</v>
      </c>
      <c r="G89" s="8" t="s">
        <v>16</v>
      </c>
      <c r="H89" s="7" t="s">
        <v>345</v>
      </c>
      <c r="I89" s="7" t="s">
        <v>17</v>
      </c>
      <c r="J89" s="7"/>
      <c r="K89" s="7"/>
      <c r="L89" s="7"/>
      <c r="M89" s="7" t="s">
        <v>943</v>
      </c>
    </row>
    <row r="90" spans="1:13" ht="43.2" x14ac:dyDescent="0.3">
      <c r="A90" s="6">
        <v>89</v>
      </c>
      <c r="B90" s="7" t="s">
        <v>61</v>
      </c>
      <c r="C90" s="7" t="s">
        <v>346</v>
      </c>
      <c r="D90" s="7" t="s">
        <v>347</v>
      </c>
      <c r="E90" s="7" t="s">
        <v>125</v>
      </c>
      <c r="F90" s="7" t="s">
        <v>65</v>
      </c>
      <c r="G90" s="8" t="s">
        <v>16</v>
      </c>
      <c r="H90" s="7" t="s">
        <v>348</v>
      </c>
      <c r="I90" s="7" t="s">
        <v>24</v>
      </c>
      <c r="J90" s="7" t="s">
        <v>29</v>
      </c>
      <c r="K90" s="7"/>
      <c r="L90" s="7"/>
      <c r="M90" s="7" t="s">
        <v>943</v>
      </c>
    </row>
    <row r="91" spans="1:13" ht="28.8" x14ac:dyDescent="0.3">
      <c r="A91" s="6">
        <v>90</v>
      </c>
      <c r="B91" s="7" t="s">
        <v>11</v>
      </c>
      <c r="C91" s="7" t="s">
        <v>349</v>
      </c>
      <c r="D91" s="7" t="s">
        <v>350</v>
      </c>
      <c r="E91" s="7" t="s">
        <v>326</v>
      </c>
      <c r="F91" s="7" t="s">
        <v>65</v>
      </c>
      <c r="G91" s="8" t="s">
        <v>16</v>
      </c>
      <c r="H91" s="7" t="s">
        <v>351</v>
      </c>
      <c r="I91" s="7" t="s">
        <v>17</v>
      </c>
      <c r="J91" s="7"/>
      <c r="K91" s="7"/>
      <c r="L91" s="7"/>
      <c r="M91" s="7" t="s">
        <v>943</v>
      </c>
    </row>
    <row r="92" spans="1:13" ht="57.6" x14ac:dyDescent="0.3">
      <c r="A92" s="6">
        <v>91</v>
      </c>
      <c r="B92" s="7" t="s">
        <v>11</v>
      </c>
      <c r="C92" s="7" t="s">
        <v>352</v>
      </c>
      <c r="D92" s="7" t="s">
        <v>353</v>
      </c>
      <c r="E92" s="7" t="s">
        <v>133</v>
      </c>
      <c r="F92" s="7" t="s">
        <v>65</v>
      </c>
      <c r="G92" s="8" t="s">
        <v>16</v>
      </c>
      <c r="H92" s="7" t="s">
        <v>354</v>
      </c>
      <c r="I92" s="7" t="s">
        <v>17</v>
      </c>
      <c r="J92" s="7" t="s">
        <v>29</v>
      </c>
      <c r="K92" s="7"/>
      <c r="L92" s="7"/>
      <c r="M92" s="7" t="s">
        <v>943</v>
      </c>
    </row>
    <row r="93" spans="1:13" ht="28.8" x14ac:dyDescent="0.3">
      <c r="A93" s="6">
        <v>92</v>
      </c>
      <c r="B93" s="7" t="s">
        <v>61</v>
      </c>
      <c r="C93" s="7" t="s">
        <v>355</v>
      </c>
      <c r="D93" s="7" t="s">
        <v>356</v>
      </c>
      <c r="E93" s="7" t="s">
        <v>125</v>
      </c>
      <c r="F93" s="7" t="s">
        <v>65</v>
      </c>
      <c r="G93" s="8" t="s">
        <v>16</v>
      </c>
      <c r="H93" s="7" t="s">
        <v>357</v>
      </c>
      <c r="I93" s="7" t="s">
        <v>24</v>
      </c>
      <c r="J93" s="7" t="s">
        <v>29</v>
      </c>
      <c r="K93" s="7"/>
      <c r="L93" s="7"/>
      <c r="M93" s="7" t="s">
        <v>943</v>
      </c>
    </row>
    <row r="94" spans="1:13" ht="43.2" x14ac:dyDescent="0.3">
      <c r="A94" s="6">
        <v>93</v>
      </c>
      <c r="B94" s="7" t="s">
        <v>18</v>
      </c>
      <c r="C94" s="7" t="s">
        <v>358</v>
      </c>
      <c r="D94" s="7" t="s">
        <v>359</v>
      </c>
      <c r="E94" s="7" t="s">
        <v>360</v>
      </c>
      <c r="F94" s="7" t="s">
        <v>65</v>
      </c>
      <c r="G94" s="8" t="s">
        <v>16</v>
      </c>
      <c r="H94" s="9">
        <v>44872</v>
      </c>
      <c r="I94" s="7" t="s">
        <v>24</v>
      </c>
      <c r="J94" s="7"/>
      <c r="K94" s="7" t="s">
        <v>29</v>
      </c>
      <c r="L94" s="7"/>
      <c r="M94" s="7" t="s">
        <v>943</v>
      </c>
    </row>
    <row r="95" spans="1:13" ht="28.8" x14ac:dyDescent="0.3">
      <c r="A95" s="6">
        <v>94</v>
      </c>
      <c r="B95" s="7" t="s">
        <v>18</v>
      </c>
      <c r="C95" s="7" t="s">
        <v>361</v>
      </c>
      <c r="D95" s="7" t="s">
        <v>362</v>
      </c>
      <c r="E95" s="7" t="s">
        <v>363</v>
      </c>
      <c r="F95" s="7" t="s">
        <v>15</v>
      </c>
      <c r="G95" s="8" t="s">
        <v>16</v>
      </c>
      <c r="H95" s="7" t="s">
        <v>364</v>
      </c>
      <c r="I95" s="7" t="s">
        <v>24</v>
      </c>
      <c r="J95" s="7"/>
      <c r="K95" s="7" t="s">
        <v>29</v>
      </c>
      <c r="L95" s="7"/>
      <c r="M95" s="7" t="s">
        <v>943</v>
      </c>
    </row>
    <row r="96" spans="1:13" ht="28.8" x14ac:dyDescent="0.3">
      <c r="A96" s="6">
        <v>95</v>
      </c>
      <c r="B96" s="7" t="s">
        <v>18</v>
      </c>
      <c r="C96" s="7" t="s">
        <v>365</v>
      </c>
      <c r="D96" s="7" t="s">
        <v>366</v>
      </c>
      <c r="E96" s="7" t="s">
        <v>367</v>
      </c>
      <c r="F96" s="7" t="s">
        <v>368</v>
      </c>
      <c r="G96" s="8" t="s">
        <v>16</v>
      </c>
      <c r="H96" s="7" t="s">
        <v>369</v>
      </c>
      <c r="I96" s="7" t="s">
        <v>24</v>
      </c>
      <c r="J96" s="7"/>
      <c r="K96" s="7" t="s">
        <v>29</v>
      </c>
      <c r="L96" s="7"/>
      <c r="M96" s="7" t="s">
        <v>943</v>
      </c>
    </row>
    <row r="97" spans="1:13" ht="28.8" x14ac:dyDescent="0.3">
      <c r="A97" s="6">
        <v>96</v>
      </c>
      <c r="B97" s="7" t="s">
        <v>18</v>
      </c>
      <c r="C97" s="7" t="s">
        <v>370</v>
      </c>
      <c r="D97" s="7" t="s">
        <v>371</v>
      </c>
      <c r="E97" s="7" t="s">
        <v>140</v>
      </c>
      <c r="F97" s="7" t="s">
        <v>141</v>
      </c>
      <c r="G97" s="8" t="s">
        <v>16</v>
      </c>
      <c r="H97" s="7" t="s">
        <v>372</v>
      </c>
      <c r="I97" s="7" t="s">
        <v>17</v>
      </c>
      <c r="J97" s="7"/>
      <c r="K97" s="7" t="s">
        <v>29</v>
      </c>
      <c r="L97" s="7" t="s">
        <v>29</v>
      </c>
      <c r="M97" s="7" t="s">
        <v>943</v>
      </c>
    </row>
    <row r="98" spans="1:13" ht="28.8" x14ac:dyDescent="0.3">
      <c r="A98" s="6">
        <v>97</v>
      </c>
      <c r="B98" s="7" t="s">
        <v>18</v>
      </c>
      <c r="C98" s="7" t="s">
        <v>373</v>
      </c>
      <c r="D98" s="7" t="s">
        <v>374</v>
      </c>
      <c r="E98" s="7" t="s">
        <v>375</v>
      </c>
      <c r="F98" s="7" t="s">
        <v>15</v>
      </c>
      <c r="G98" s="8" t="s">
        <v>16</v>
      </c>
      <c r="H98" s="9">
        <v>44689</v>
      </c>
      <c r="I98" s="7" t="s">
        <v>24</v>
      </c>
      <c r="J98" s="7"/>
      <c r="K98" s="7" t="s">
        <v>29</v>
      </c>
      <c r="L98" s="7"/>
      <c r="M98" s="7" t="s">
        <v>943</v>
      </c>
    </row>
    <row r="99" spans="1:13" ht="28.8" x14ac:dyDescent="0.3">
      <c r="A99" s="6">
        <v>98</v>
      </c>
      <c r="B99" s="7" t="s">
        <v>11</v>
      </c>
      <c r="C99" s="7" t="s">
        <v>376</v>
      </c>
      <c r="D99" s="7" t="s">
        <v>377</v>
      </c>
      <c r="E99" s="7" t="s">
        <v>378</v>
      </c>
      <c r="F99" s="7" t="s">
        <v>15</v>
      </c>
      <c r="G99" s="8" t="s">
        <v>16</v>
      </c>
      <c r="H99" s="7" t="s">
        <v>379</v>
      </c>
      <c r="I99" s="7" t="s">
        <v>17</v>
      </c>
      <c r="J99" s="7"/>
      <c r="K99" s="7"/>
      <c r="L99" s="7"/>
      <c r="M99" s="7" t="s">
        <v>943</v>
      </c>
    </row>
    <row r="100" spans="1:13" ht="28.8" x14ac:dyDescent="0.3">
      <c r="A100" s="6">
        <v>99</v>
      </c>
      <c r="B100" s="7" t="s">
        <v>61</v>
      </c>
      <c r="C100" s="7" t="s">
        <v>380</v>
      </c>
      <c r="D100" s="7" t="s">
        <v>381</v>
      </c>
      <c r="E100" s="7" t="s">
        <v>382</v>
      </c>
      <c r="F100" s="7" t="s">
        <v>65</v>
      </c>
      <c r="G100" s="7"/>
      <c r="H100" s="7" t="s">
        <v>383</v>
      </c>
      <c r="I100" s="7" t="s">
        <v>24</v>
      </c>
      <c r="J100" s="7"/>
      <c r="K100" s="7"/>
      <c r="L100" s="7"/>
      <c r="M100" s="7" t="s">
        <v>943</v>
      </c>
    </row>
    <row r="101" spans="1:13" ht="43.2" x14ac:dyDescent="0.3">
      <c r="A101" s="6">
        <v>100</v>
      </c>
      <c r="B101" s="7" t="s">
        <v>11</v>
      </c>
      <c r="C101" s="7" t="s">
        <v>384</v>
      </c>
      <c r="D101" s="7" t="s">
        <v>385</v>
      </c>
      <c r="E101" s="7" t="s">
        <v>156</v>
      </c>
      <c r="F101" s="7" t="s">
        <v>65</v>
      </c>
      <c r="G101" s="8" t="s">
        <v>16</v>
      </c>
      <c r="H101" s="7" t="s">
        <v>386</v>
      </c>
      <c r="I101" s="7" t="s">
        <v>17</v>
      </c>
      <c r="J101" s="7"/>
      <c r="K101" s="7"/>
      <c r="L101" s="7"/>
      <c r="M101" s="7" t="s">
        <v>943</v>
      </c>
    </row>
    <row r="102" spans="1:13" ht="28.8" x14ac:dyDescent="0.3">
      <c r="A102" s="10">
        <v>101</v>
      </c>
      <c r="B102" s="11" t="s">
        <v>18</v>
      </c>
      <c r="C102" s="11" t="s">
        <v>388</v>
      </c>
      <c r="D102" s="11" t="s">
        <v>389</v>
      </c>
      <c r="E102" s="11" t="s">
        <v>390</v>
      </c>
      <c r="F102" s="11" t="s">
        <v>65</v>
      </c>
      <c r="G102" s="12" t="s">
        <v>16</v>
      </c>
      <c r="H102" s="13">
        <v>44839</v>
      </c>
      <c r="I102" s="11" t="s">
        <v>24</v>
      </c>
      <c r="J102" s="11"/>
      <c r="K102" s="11" t="s">
        <v>29</v>
      </c>
      <c r="L102" s="11"/>
      <c r="M102" s="7" t="s">
        <v>943</v>
      </c>
    </row>
    <row r="103" spans="1:13" ht="28.8" x14ac:dyDescent="0.3">
      <c r="A103" s="10">
        <v>102</v>
      </c>
      <c r="B103" s="11" t="s">
        <v>52</v>
      </c>
      <c r="C103" s="11" t="s">
        <v>391</v>
      </c>
      <c r="D103" s="11" t="s">
        <v>392</v>
      </c>
      <c r="E103" s="11" t="s">
        <v>393</v>
      </c>
      <c r="F103" s="11" t="s">
        <v>65</v>
      </c>
      <c r="G103" s="12" t="s">
        <v>16</v>
      </c>
      <c r="H103" s="11" t="s">
        <v>394</v>
      </c>
      <c r="I103" s="11" t="s">
        <v>24</v>
      </c>
      <c r="J103" s="11" t="s">
        <v>29</v>
      </c>
      <c r="K103" s="11"/>
      <c r="L103" s="11"/>
      <c r="M103" s="7" t="s">
        <v>943</v>
      </c>
    </row>
    <row r="104" spans="1:13" ht="28.8" x14ac:dyDescent="0.3">
      <c r="A104" s="10">
        <v>103</v>
      </c>
      <c r="B104" s="11" t="s">
        <v>11</v>
      </c>
      <c r="C104" s="11" t="s">
        <v>395</v>
      </c>
      <c r="D104" s="11" t="s">
        <v>396</v>
      </c>
      <c r="E104" s="11" t="s">
        <v>397</v>
      </c>
      <c r="F104" s="11" t="s">
        <v>65</v>
      </c>
      <c r="G104" s="12" t="s">
        <v>16</v>
      </c>
      <c r="H104" s="13">
        <v>43284</v>
      </c>
      <c r="I104" s="11" t="s">
        <v>17</v>
      </c>
      <c r="J104" s="11" t="s">
        <v>29</v>
      </c>
      <c r="K104" s="11"/>
      <c r="L104" s="11"/>
      <c r="M104" s="7" t="s">
        <v>943</v>
      </c>
    </row>
    <row r="105" spans="1:13" ht="28.8" x14ac:dyDescent="0.3">
      <c r="A105" s="10">
        <v>104</v>
      </c>
      <c r="B105" s="11" t="s">
        <v>48</v>
      </c>
      <c r="C105" s="11" t="s">
        <v>398</v>
      </c>
      <c r="D105" s="11" t="s">
        <v>399</v>
      </c>
      <c r="E105" s="11" t="s">
        <v>156</v>
      </c>
      <c r="F105" s="11" t="s">
        <v>65</v>
      </c>
      <c r="G105" s="12" t="s">
        <v>16</v>
      </c>
      <c r="H105" s="13">
        <v>44171</v>
      </c>
      <c r="I105" s="11" t="s">
        <v>24</v>
      </c>
      <c r="J105" s="11"/>
      <c r="K105" s="11"/>
      <c r="L105" s="11"/>
      <c r="M105" s="7" t="s">
        <v>943</v>
      </c>
    </row>
    <row r="106" spans="1:13" ht="43.2" x14ac:dyDescent="0.3">
      <c r="A106" s="10">
        <v>105</v>
      </c>
      <c r="B106" s="11" t="s">
        <v>11</v>
      </c>
      <c r="C106" s="11" t="s">
        <v>400</v>
      </c>
      <c r="D106" s="11" t="s">
        <v>401</v>
      </c>
      <c r="E106" s="11" t="s">
        <v>402</v>
      </c>
      <c r="F106" s="11" t="s">
        <v>65</v>
      </c>
      <c r="G106" s="12" t="s">
        <v>16</v>
      </c>
      <c r="H106" s="13">
        <v>43651</v>
      </c>
      <c r="I106" s="11" t="s">
        <v>17</v>
      </c>
      <c r="J106" s="11" t="s">
        <v>29</v>
      </c>
      <c r="K106" s="11"/>
      <c r="L106" s="11"/>
      <c r="M106" s="7" t="s">
        <v>943</v>
      </c>
    </row>
    <row r="107" spans="1:13" ht="28.8" x14ac:dyDescent="0.3">
      <c r="A107" s="10">
        <v>106</v>
      </c>
      <c r="B107" s="11" t="s">
        <v>52</v>
      </c>
      <c r="C107" s="11" t="s">
        <v>403</v>
      </c>
      <c r="D107" s="11" t="s">
        <v>404</v>
      </c>
      <c r="E107" s="11" t="s">
        <v>405</v>
      </c>
      <c r="F107" s="11" t="s">
        <v>65</v>
      </c>
      <c r="G107" s="12" t="s">
        <v>16</v>
      </c>
      <c r="H107" s="11" t="s">
        <v>406</v>
      </c>
      <c r="I107" s="11" t="s">
        <v>24</v>
      </c>
      <c r="J107" s="11" t="s">
        <v>29</v>
      </c>
      <c r="K107" s="11"/>
      <c r="L107" s="11"/>
      <c r="M107" s="7" t="s">
        <v>943</v>
      </c>
    </row>
    <row r="108" spans="1:13" ht="43.2" x14ac:dyDescent="0.3">
      <c r="A108" s="10">
        <v>107</v>
      </c>
      <c r="B108" s="11" t="s">
        <v>11</v>
      </c>
      <c r="C108" s="11" t="s">
        <v>407</v>
      </c>
      <c r="D108" s="11" t="s">
        <v>408</v>
      </c>
      <c r="E108" s="11" t="s">
        <v>156</v>
      </c>
      <c r="F108" s="11" t="s">
        <v>65</v>
      </c>
      <c r="G108" s="12" t="s">
        <v>16</v>
      </c>
      <c r="H108" s="11" t="s">
        <v>409</v>
      </c>
      <c r="I108" s="11" t="s">
        <v>17</v>
      </c>
      <c r="J108" s="11" t="s">
        <v>29</v>
      </c>
      <c r="K108" s="11"/>
      <c r="L108" s="11"/>
      <c r="M108" s="7" t="s">
        <v>943</v>
      </c>
    </row>
    <row r="109" spans="1:13" ht="28.8" x14ac:dyDescent="0.3">
      <c r="A109" s="10">
        <v>108</v>
      </c>
      <c r="B109" s="11" t="s">
        <v>11</v>
      </c>
      <c r="C109" s="11" t="s">
        <v>410</v>
      </c>
      <c r="D109" s="11" t="s">
        <v>411</v>
      </c>
      <c r="E109" s="11" t="s">
        <v>156</v>
      </c>
      <c r="F109" s="11" t="s">
        <v>65</v>
      </c>
      <c r="G109" s="12" t="s">
        <v>16</v>
      </c>
      <c r="H109" s="13">
        <v>43561</v>
      </c>
      <c r="I109" s="11" t="s">
        <v>17</v>
      </c>
      <c r="J109" s="11" t="s">
        <v>29</v>
      </c>
      <c r="K109" s="11"/>
      <c r="L109" s="11"/>
      <c r="M109" s="7" t="s">
        <v>943</v>
      </c>
    </row>
    <row r="110" spans="1:13" ht="28.8" x14ac:dyDescent="0.3">
      <c r="A110" s="10">
        <v>109</v>
      </c>
      <c r="B110" s="11" t="s">
        <v>61</v>
      </c>
      <c r="C110" s="11" t="s">
        <v>412</v>
      </c>
      <c r="D110" s="11" t="s">
        <v>413</v>
      </c>
      <c r="E110" s="11" t="s">
        <v>414</v>
      </c>
      <c r="F110" s="11" t="s">
        <v>65</v>
      </c>
      <c r="G110" s="12" t="s">
        <v>16</v>
      </c>
      <c r="H110" s="11" t="s">
        <v>415</v>
      </c>
      <c r="I110" s="11" t="s">
        <v>24</v>
      </c>
      <c r="J110" s="11" t="s">
        <v>29</v>
      </c>
      <c r="K110" s="11"/>
      <c r="L110" s="11"/>
      <c r="M110" s="7" t="s">
        <v>943</v>
      </c>
    </row>
    <row r="111" spans="1:13" ht="43.2" x14ac:dyDescent="0.3">
      <c r="A111" s="10">
        <v>110</v>
      </c>
      <c r="B111" s="11" t="s">
        <v>52</v>
      </c>
      <c r="C111" s="11" t="s">
        <v>416</v>
      </c>
      <c r="D111" s="11" t="s">
        <v>417</v>
      </c>
      <c r="E111" s="11" t="s">
        <v>418</v>
      </c>
      <c r="F111" s="11" t="s">
        <v>65</v>
      </c>
      <c r="G111" s="12" t="s">
        <v>16</v>
      </c>
      <c r="H111" s="11" t="s">
        <v>419</v>
      </c>
      <c r="I111" s="11" t="s">
        <v>24</v>
      </c>
      <c r="J111" s="11"/>
      <c r="K111" s="11"/>
      <c r="L111" s="11"/>
      <c r="M111" s="7" t="s">
        <v>943</v>
      </c>
    </row>
    <row r="112" spans="1:13" ht="28.8" x14ac:dyDescent="0.3">
      <c r="A112" s="10">
        <v>111</v>
      </c>
      <c r="B112" s="11" t="s">
        <v>52</v>
      </c>
      <c r="C112" s="11" t="s">
        <v>420</v>
      </c>
      <c r="D112" s="11" t="s">
        <v>421</v>
      </c>
      <c r="E112" s="11" t="s">
        <v>418</v>
      </c>
      <c r="F112" s="11" t="s">
        <v>65</v>
      </c>
      <c r="G112" s="12" t="s">
        <v>16</v>
      </c>
      <c r="H112" s="11" t="s">
        <v>348</v>
      </c>
      <c r="I112" s="11" t="s">
        <v>24</v>
      </c>
      <c r="J112" s="11" t="s">
        <v>29</v>
      </c>
      <c r="K112" s="11"/>
      <c r="L112" s="11"/>
      <c r="M112" s="7" t="s">
        <v>943</v>
      </c>
    </row>
    <row r="113" spans="1:13" ht="43.2" x14ac:dyDescent="0.3">
      <c r="A113" s="10">
        <v>112</v>
      </c>
      <c r="B113" s="11" t="s">
        <v>52</v>
      </c>
      <c r="C113" s="11" t="s">
        <v>422</v>
      </c>
      <c r="D113" s="11" t="s">
        <v>423</v>
      </c>
      <c r="E113" s="11" t="s">
        <v>418</v>
      </c>
      <c r="F113" s="11" t="s">
        <v>65</v>
      </c>
      <c r="G113" s="12" t="s">
        <v>16</v>
      </c>
      <c r="H113" s="11" t="s">
        <v>424</v>
      </c>
      <c r="I113" s="11" t="s">
        <v>24</v>
      </c>
      <c r="J113" s="11" t="s">
        <v>29</v>
      </c>
      <c r="K113" s="11"/>
      <c r="L113" s="11"/>
      <c r="M113" s="7" t="s">
        <v>943</v>
      </c>
    </row>
    <row r="114" spans="1:13" ht="28.8" x14ac:dyDescent="0.3">
      <c r="A114" s="10">
        <v>113</v>
      </c>
      <c r="B114" s="11" t="s">
        <v>18</v>
      </c>
      <c r="C114" s="11" t="s">
        <v>425</v>
      </c>
      <c r="D114" s="11" t="s">
        <v>426</v>
      </c>
      <c r="E114" s="11" t="s">
        <v>427</v>
      </c>
      <c r="F114" s="11" t="s">
        <v>15</v>
      </c>
      <c r="G114" s="12" t="s">
        <v>16</v>
      </c>
      <c r="H114" s="13">
        <v>44659</v>
      </c>
      <c r="I114" s="11" t="s">
        <v>24</v>
      </c>
      <c r="J114" s="11"/>
      <c r="K114" s="11" t="s">
        <v>29</v>
      </c>
      <c r="L114" s="11"/>
      <c r="M114" s="7" t="s">
        <v>943</v>
      </c>
    </row>
    <row r="115" spans="1:13" ht="57.6" x14ac:dyDescent="0.3">
      <c r="A115" s="10">
        <v>114</v>
      </c>
      <c r="B115" s="11" t="s">
        <v>61</v>
      </c>
      <c r="C115" s="11" t="s">
        <v>428</v>
      </c>
      <c r="D115" s="11" t="s">
        <v>429</v>
      </c>
      <c r="E115" s="11" t="s">
        <v>430</v>
      </c>
      <c r="F115" s="11" t="s">
        <v>129</v>
      </c>
      <c r="G115" s="12" t="s">
        <v>16</v>
      </c>
      <c r="H115" s="11" t="s">
        <v>431</v>
      </c>
      <c r="I115" s="11" t="s">
        <v>24</v>
      </c>
      <c r="J115" s="11" t="s">
        <v>29</v>
      </c>
      <c r="K115" s="11"/>
      <c r="L115" s="11"/>
      <c r="M115" s="7" t="s">
        <v>943</v>
      </c>
    </row>
    <row r="116" spans="1:13" ht="28.8" x14ac:dyDescent="0.3">
      <c r="A116" s="10">
        <v>115</v>
      </c>
      <c r="B116" s="11" t="s">
        <v>18</v>
      </c>
      <c r="C116" s="11" t="s">
        <v>432</v>
      </c>
      <c r="D116" s="11" t="s">
        <v>433</v>
      </c>
      <c r="E116" s="11" t="s">
        <v>434</v>
      </c>
      <c r="F116" s="11" t="s">
        <v>435</v>
      </c>
      <c r="G116" s="11"/>
      <c r="H116" s="11" t="s">
        <v>436</v>
      </c>
      <c r="I116" s="11" t="s">
        <v>24</v>
      </c>
      <c r="J116" s="11"/>
      <c r="K116" s="11" t="s">
        <v>29</v>
      </c>
      <c r="L116" s="11"/>
      <c r="M116" s="7" t="s">
        <v>943</v>
      </c>
    </row>
    <row r="117" spans="1:13" ht="28.8" x14ac:dyDescent="0.3">
      <c r="A117" s="10">
        <v>116</v>
      </c>
      <c r="B117" s="11" t="s">
        <v>52</v>
      </c>
      <c r="C117" s="11" t="s">
        <v>437</v>
      </c>
      <c r="D117" s="11" t="s">
        <v>438</v>
      </c>
      <c r="E117" s="11" t="s">
        <v>439</v>
      </c>
      <c r="F117" s="11" t="s">
        <v>440</v>
      </c>
      <c r="G117" s="12" t="s">
        <v>16</v>
      </c>
      <c r="H117" s="11" t="s">
        <v>441</v>
      </c>
      <c r="I117" s="11" t="s">
        <v>24</v>
      </c>
      <c r="J117" s="11" t="s">
        <v>29</v>
      </c>
      <c r="K117" s="11"/>
      <c r="L117" s="11"/>
      <c r="M117" s="7" t="s">
        <v>943</v>
      </c>
    </row>
    <row r="118" spans="1:13" ht="43.2" x14ac:dyDescent="0.3">
      <c r="A118" s="10">
        <v>117</v>
      </c>
      <c r="B118" s="11" t="s">
        <v>11</v>
      </c>
      <c r="C118" s="11" t="s">
        <v>442</v>
      </c>
      <c r="D118" s="11" t="s">
        <v>443</v>
      </c>
      <c r="E118" s="11" t="s">
        <v>444</v>
      </c>
      <c r="F118" s="11" t="s">
        <v>22</v>
      </c>
      <c r="G118" s="12" t="s">
        <v>16</v>
      </c>
      <c r="H118" s="13">
        <v>44563</v>
      </c>
      <c r="I118" s="11" t="s">
        <v>17</v>
      </c>
      <c r="J118" s="11"/>
      <c r="K118" s="11"/>
      <c r="L118" s="11"/>
      <c r="M118" s="7" t="s">
        <v>943</v>
      </c>
    </row>
    <row r="119" spans="1:13" ht="43.2" x14ac:dyDescent="0.3">
      <c r="A119" s="10">
        <v>118</v>
      </c>
      <c r="B119" s="11" t="s">
        <v>11</v>
      </c>
      <c r="C119" s="11" t="s">
        <v>445</v>
      </c>
      <c r="D119" s="11" t="s">
        <v>446</v>
      </c>
      <c r="E119" s="11" t="s">
        <v>447</v>
      </c>
      <c r="F119" s="11" t="s">
        <v>22</v>
      </c>
      <c r="G119" s="12" t="s">
        <v>16</v>
      </c>
      <c r="H119" s="13">
        <v>44806</v>
      </c>
      <c r="I119" s="11" t="s">
        <v>17</v>
      </c>
      <c r="J119" s="11"/>
      <c r="K119" s="11"/>
      <c r="L119" s="11"/>
      <c r="M119" s="7" t="s">
        <v>943</v>
      </c>
    </row>
    <row r="120" spans="1:13" ht="43.2" x14ac:dyDescent="0.3">
      <c r="A120" s="10">
        <v>119</v>
      </c>
      <c r="B120" s="11" t="s">
        <v>18</v>
      </c>
      <c r="C120" s="11" t="s">
        <v>448</v>
      </c>
      <c r="D120" s="11" t="s">
        <v>449</v>
      </c>
      <c r="E120" s="11" t="s">
        <v>450</v>
      </c>
      <c r="F120" s="11" t="s">
        <v>22</v>
      </c>
      <c r="G120" s="12" t="s">
        <v>16</v>
      </c>
      <c r="H120" s="11" t="s">
        <v>436</v>
      </c>
      <c r="I120" s="11" t="s">
        <v>24</v>
      </c>
      <c r="J120" s="11"/>
      <c r="K120" s="11" t="s">
        <v>29</v>
      </c>
      <c r="L120" s="11"/>
      <c r="M120" s="7" t="s">
        <v>943</v>
      </c>
    </row>
    <row r="121" spans="1:13" ht="28.8" x14ac:dyDescent="0.3">
      <c r="A121" s="10">
        <v>120</v>
      </c>
      <c r="B121" s="11" t="s">
        <v>11</v>
      </c>
      <c r="C121" s="11" t="s">
        <v>451</v>
      </c>
      <c r="D121" s="11" t="s">
        <v>452</v>
      </c>
      <c r="E121" s="11" t="s">
        <v>453</v>
      </c>
      <c r="F121" s="11" t="s">
        <v>174</v>
      </c>
      <c r="G121" s="12" t="s">
        <v>16</v>
      </c>
      <c r="H121" s="13">
        <v>43382</v>
      </c>
      <c r="I121" s="11" t="s">
        <v>454</v>
      </c>
      <c r="J121" s="11"/>
      <c r="K121" s="11"/>
      <c r="L121" s="11"/>
      <c r="M121" s="7" t="s">
        <v>943</v>
      </c>
    </row>
    <row r="122" spans="1:13" ht="28.8" x14ac:dyDescent="0.3">
      <c r="A122" s="10">
        <v>121</v>
      </c>
      <c r="B122" s="11" t="s">
        <v>18</v>
      </c>
      <c r="C122" s="11" t="s">
        <v>455</v>
      </c>
      <c r="D122" s="11" t="s">
        <v>456</v>
      </c>
      <c r="E122" s="11" t="s">
        <v>457</v>
      </c>
      <c r="F122" s="11" t="s">
        <v>243</v>
      </c>
      <c r="G122" s="12" t="s">
        <v>16</v>
      </c>
      <c r="H122" s="11" t="s">
        <v>323</v>
      </c>
      <c r="I122" s="11" t="s">
        <v>24</v>
      </c>
      <c r="J122" s="11"/>
      <c r="K122" s="11" t="s">
        <v>29</v>
      </c>
      <c r="L122" s="11"/>
      <c r="M122" s="7" t="s">
        <v>943</v>
      </c>
    </row>
    <row r="123" spans="1:13" ht="28.8" x14ac:dyDescent="0.3">
      <c r="A123" s="10">
        <v>122</v>
      </c>
      <c r="B123" s="11" t="s">
        <v>18</v>
      </c>
      <c r="C123" s="11" t="s">
        <v>458</v>
      </c>
      <c r="D123" s="11" t="s">
        <v>459</v>
      </c>
      <c r="E123" s="11" t="s">
        <v>460</v>
      </c>
      <c r="F123" s="11" t="s">
        <v>15</v>
      </c>
      <c r="G123" s="12" t="s">
        <v>16</v>
      </c>
      <c r="H123" s="13">
        <v>44113</v>
      </c>
      <c r="I123" s="11" t="s">
        <v>17</v>
      </c>
      <c r="J123" s="11"/>
      <c r="K123" s="11"/>
      <c r="L123" s="11"/>
      <c r="M123" s="7" t="s">
        <v>943</v>
      </c>
    </row>
    <row r="124" spans="1:13" ht="28.8" x14ac:dyDescent="0.3">
      <c r="A124" s="10">
        <v>123</v>
      </c>
      <c r="B124" s="11" t="s">
        <v>18</v>
      </c>
      <c r="C124" s="11" t="s">
        <v>461</v>
      </c>
      <c r="D124" s="11" t="s">
        <v>462</v>
      </c>
      <c r="E124" s="11" t="s">
        <v>463</v>
      </c>
      <c r="F124" s="11" t="s">
        <v>174</v>
      </c>
      <c r="G124" s="12" t="s">
        <v>16</v>
      </c>
      <c r="H124" s="13">
        <v>43810</v>
      </c>
      <c r="I124" s="11" t="s">
        <v>17</v>
      </c>
      <c r="J124" s="11" t="s">
        <v>29</v>
      </c>
      <c r="K124" s="11"/>
      <c r="L124" s="11"/>
      <c r="M124" s="7" t="s">
        <v>943</v>
      </c>
    </row>
    <row r="125" spans="1:13" ht="57.6" x14ac:dyDescent="0.3">
      <c r="A125" s="10">
        <v>124</v>
      </c>
      <c r="B125" s="11" t="s">
        <v>464</v>
      </c>
      <c r="C125" s="11" t="s">
        <v>465</v>
      </c>
      <c r="D125" s="11" t="s">
        <v>466</v>
      </c>
      <c r="E125" s="11" t="s">
        <v>128</v>
      </c>
      <c r="F125" s="11" t="s">
        <v>129</v>
      </c>
      <c r="G125" s="12" t="s">
        <v>16</v>
      </c>
      <c r="H125" s="13">
        <v>44816</v>
      </c>
      <c r="I125" s="11" t="s">
        <v>24</v>
      </c>
      <c r="J125" s="11"/>
      <c r="K125" s="11"/>
      <c r="L125" s="11"/>
      <c r="M125" s="7" t="s">
        <v>943</v>
      </c>
    </row>
    <row r="126" spans="1:13" ht="57.6" x14ac:dyDescent="0.3">
      <c r="A126" s="10">
        <v>125</v>
      </c>
      <c r="B126" s="11" t="s">
        <v>61</v>
      </c>
      <c r="C126" s="11" t="s">
        <v>467</v>
      </c>
      <c r="D126" s="11" t="s">
        <v>466</v>
      </c>
      <c r="E126" s="11" t="s">
        <v>128</v>
      </c>
      <c r="F126" s="11" t="s">
        <v>129</v>
      </c>
      <c r="G126" s="12" t="s">
        <v>16</v>
      </c>
      <c r="H126" s="13">
        <v>44816</v>
      </c>
      <c r="I126" s="11" t="s">
        <v>24</v>
      </c>
      <c r="J126" s="11"/>
      <c r="K126" s="11"/>
      <c r="L126" s="11"/>
      <c r="M126" s="7" t="s">
        <v>943</v>
      </c>
    </row>
    <row r="127" spans="1:13" ht="43.2" x14ac:dyDescent="0.3">
      <c r="A127" s="10">
        <v>126</v>
      </c>
      <c r="B127" s="11" t="s">
        <v>61</v>
      </c>
      <c r="C127" s="11" t="s">
        <v>468</v>
      </c>
      <c r="D127" s="11" t="s">
        <v>469</v>
      </c>
      <c r="E127" s="11" t="s">
        <v>470</v>
      </c>
      <c r="F127" s="11" t="s">
        <v>65</v>
      </c>
      <c r="G127" s="12" t="s">
        <v>16</v>
      </c>
      <c r="H127" s="11" t="s">
        <v>415</v>
      </c>
      <c r="I127" s="11" t="s">
        <v>24</v>
      </c>
      <c r="J127" s="11" t="s">
        <v>29</v>
      </c>
      <c r="K127" s="11"/>
      <c r="L127" s="11"/>
      <c r="M127" s="7" t="s">
        <v>943</v>
      </c>
    </row>
    <row r="128" spans="1:13" ht="43.2" x14ac:dyDescent="0.3">
      <c r="A128" s="10">
        <v>127</v>
      </c>
      <c r="B128" s="11" t="s">
        <v>11</v>
      </c>
      <c r="C128" s="11" t="s">
        <v>471</v>
      </c>
      <c r="D128" s="11" t="s">
        <v>472</v>
      </c>
      <c r="E128" s="11" t="s">
        <v>473</v>
      </c>
      <c r="F128" s="11" t="s">
        <v>169</v>
      </c>
      <c r="G128" s="12" t="s">
        <v>16</v>
      </c>
      <c r="H128" s="13">
        <v>44080</v>
      </c>
      <c r="I128" s="11" t="s">
        <v>17</v>
      </c>
      <c r="J128" s="11"/>
      <c r="K128" s="11"/>
      <c r="L128" s="11"/>
      <c r="M128" s="7" t="s">
        <v>943</v>
      </c>
    </row>
    <row r="129" spans="1:13" ht="28.8" x14ac:dyDescent="0.3">
      <c r="A129" s="10">
        <v>128</v>
      </c>
      <c r="B129" s="11" t="s">
        <v>18</v>
      </c>
      <c r="C129" s="11" t="s">
        <v>474</v>
      </c>
      <c r="D129" s="11" t="s">
        <v>475</v>
      </c>
      <c r="E129" s="11" t="s">
        <v>476</v>
      </c>
      <c r="F129" s="11" t="s">
        <v>477</v>
      </c>
      <c r="G129" s="12" t="s">
        <v>16</v>
      </c>
      <c r="H129" s="11" t="s">
        <v>478</v>
      </c>
      <c r="I129" s="11" t="s">
        <v>24</v>
      </c>
      <c r="J129" s="11" t="s">
        <v>29</v>
      </c>
      <c r="K129" s="11"/>
      <c r="L129" s="11"/>
      <c r="M129" s="7" t="s">
        <v>943</v>
      </c>
    </row>
    <row r="130" spans="1:13" ht="28.8" x14ac:dyDescent="0.3">
      <c r="A130" s="10">
        <v>129</v>
      </c>
      <c r="B130" s="11" t="s">
        <v>18</v>
      </c>
      <c r="C130" s="11" t="s">
        <v>479</v>
      </c>
      <c r="D130" s="11" t="s">
        <v>480</v>
      </c>
      <c r="E130" s="11" t="s">
        <v>481</v>
      </c>
      <c r="F130" s="11" t="s">
        <v>174</v>
      </c>
      <c r="G130" s="12" t="s">
        <v>16</v>
      </c>
      <c r="H130" s="11" t="s">
        <v>323</v>
      </c>
      <c r="I130" s="11" t="s">
        <v>24</v>
      </c>
      <c r="J130" s="11"/>
      <c r="K130" s="11" t="s">
        <v>29</v>
      </c>
      <c r="L130" s="11"/>
      <c r="M130" s="7" t="s">
        <v>943</v>
      </c>
    </row>
    <row r="131" spans="1:13" ht="28.8" x14ac:dyDescent="0.3">
      <c r="A131" s="10">
        <v>130</v>
      </c>
      <c r="B131" s="11" t="s">
        <v>18</v>
      </c>
      <c r="C131" s="11" t="s">
        <v>482</v>
      </c>
      <c r="D131" s="11" t="s">
        <v>483</v>
      </c>
      <c r="E131" s="11" t="s">
        <v>484</v>
      </c>
      <c r="F131" s="11" t="s">
        <v>174</v>
      </c>
      <c r="G131" s="12" t="s">
        <v>16</v>
      </c>
      <c r="H131" s="13">
        <v>44143</v>
      </c>
      <c r="I131" s="11" t="s">
        <v>17</v>
      </c>
      <c r="J131" s="11"/>
      <c r="K131" s="11"/>
      <c r="L131" s="11"/>
      <c r="M131" s="7" t="s">
        <v>943</v>
      </c>
    </row>
    <row r="132" spans="1:13" ht="28.8" x14ac:dyDescent="0.3">
      <c r="A132" s="10">
        <v>131</v>
      </c>
      <c r="B132" s="11" t="s">
        <v>48</v>
      </c>
      <c r="C132" s="11" t="s">
        <v>485</v>
      </c>
      <c r="D132" s="11" t="s">
        <v>486</v>
      </c>
      <c r="E132" s="11" t="s">
        <v>487</v>
      </c>
      <c r="F132" s="11" t="s">
        <v>488</v>
      </c>
      <c r="G132" s="12" t="s">
        <v>16</v>
      </c>
      <c r="H132" s="13">
        <v>44686</v>
      </c>
      <c r="I132" s="11" t="s">
        <v>24</v>
      </c>
      <c r="J132" s="11" t="s">
        <v>29</v>
      </c>
      <c r="K132" s="11"/>
      <c r="L132" s="11"/>
      <c r="M132" s="7" t="s">
        <v>943</v>
      </c>
    </row>
    <row r="133" spans="1:13" ht="28.8" x14ac:dyDescent="0.3">
      <c r="A133" s="10">
        <v>132</v>
      </c>
      <c r="B133" s="11" t="s">
        <v>48</v>
      </c>
      <c r="C133" s="11" t="s">
        <v>489</v>
      </c>
      <c r="D133" s="11" t="s">
        <v>490</v>
      </c>
      <c r="E133" s="11" t="s">
        <v>491</v>
      </c>
      <c r="F133" s="11" t="s">
        <v>65</v>
      </c>
      <c r="G133" s="12" t="s">
        <v>16</v>
      </c>
      <c r="H133" s="11" t="s">
        <v>492</v>
      </c>
      <c r="I133" s="11" t="s">
        <v>24</v>
      </c>
      <c r="J133" s="11"/>
      <c r="K133" s="11"/>
      <c r="L133" s="11"/>
      <c r="M133" s="7" t="s">
        <v>943</v>
      </c>
    </row>
    <row r="134" spans="1:13" ht="28.8" x14ac:dyDescent="0.3">
      <c r="A134" s="10">
        <v>133</v>
      </c>
      <c r="B134" s="11" t="s">
        <v>48</v>
      </c>
      <c r="C134" s="11" t="s">
        <v>493</v>
      </c>
      <c r="D134" s="11" t="s">
        <v>494</v>
      </c>
      <c r="E134" s="11" t="s">
        <v>55</v>
      </c>
      <c r="F134" s="11" t="s">
        <v>56</v>
      </c>
      <c r="G134" s="12" t="s">
        <v>16</v>
      </c>
      <c r="H134" s="11" t="s">
        <v>495</v>
      </c>
      <c r="I134" s="11" t="s">
        <v>17</v>
      </c>
      <c r="J134" s="11"/>
      <c r="K134" s="11"/>
      <c r="L134" s="11"/>
      <c r="M134" s="7" t="s">
        <v>943</v>
      </c>
    </row>
    <row r="135" spans="1:13" ht="28.8" x14ac:dyDescent="0.3">
      <c r="A135" s="10">
        <v>134</v>
      </c>
      <c r="B135" s="11" t="s">
        <v>48</v>
      </c>
      <c r="C135" s="11" t="s">
        <v>496</v>
      </c>
      <c r="D135" s="11" t="s">
        <v>497</v>
      </c>
      <c r="E135" s="11" t="s">
        <v>498</v>
      </c>
      <c r="F135" s="11" t="s">
        <v>499</v>
      </c>
      <c r="G135" s="12" t="s">
        <v>16</v>
      </c>
      <c r="H135" s="13">
        <v>43409</v>
      </c>
      <c r="I135" s="11" t="s">
        <v>24</v>
      </c>
      <c r="J135" s="11" t="s">
        <v>29</v>
      </c>
      <c r="K135" s="11"/>
      <c r="L135" s="11"/>
      <c r="M135" s="7" t="s">
        <v>943</v>
      </c>
    </row>
    <row r="136" spans="1:13" ht="28.8" x14ac:dyDescent="0.3">
      <c r="A136" s="10">
        <v>135</v>
      </c>
      <c r="B136" s="11" t="s">
        <v>11</v>
      </c>
      <c r="C136" s="11" t="s">
        <v>500</v>
      </c>
      <c r="D136" s="11" t="s">
        <v>501</v>
      </c>
      <c r="E136" s="11" t="s">
        <v>502</v>
      </c>
      <c r="F136" s="11" t="s">
        <v>65</v>
      </c>
      <c r="G136" s="12" t="s">
        <v>16</v>
      </c>
      <c r="H136" s="13">
        <v>44048</v>
      </c>
      <c r="I136" s="11" t="s">
        <v>17</v>
      </c>
      <c r="J136" s="11"/>
      <c r="K136" s="11"/>
      <c r="L136" s="11"/>
      <c r="M136" s="7" t="s">
        <v>943</v>
      </c>
    </row>
    <row r="137" spans="1:13" ht="28.8" x14ac:dyDescent="0.3">
      <c r="A137" s="10">
        <v>136</v>
      </c>
      <c r="B137" s="11" t="s">
        <v>11</v>
      </c>
      <c r="C137" s="11" t="s">
        <v>503</v>
      </c>
      <c r="D137" s="11" t="s">
        <v>504</v>
      </c>
      <c r="E137" s="11" t="s">
        <v>505</v>
      </c>
      <c r="F137" s="11" t="s">
        <v>89</v>
      </c>
      <c r="G137" s="12" t="s">
        <v>16</v>
      </c>
      <c r="H137" s="13">
        <v>44867</v>
      </c>
      <c r="I137" s="11" t="s">
        <v>24</v>
      </c>
      <c r="J137" s="11" t="s">
        <v>29</v>
      </c>
      <c r="K137" s="11"/>
      <c r="L137" s="11"/>
      <c r="M137" s="7" t="s">
        <v>943</v>
      </c>
    </row>
    <row r="138" spans="1:13" ht="43.2" x14ac:dyDescent="0.3">
      <c r="A138" s="10">
        <v>137</v>
      </c>
      <c r="B138" s="11" t="s">
        <v>18</v>
      </c>
      <c r="C138" s="11" t="s">
        <v>506</v>
      </c>
      <c r="D138" s="11" t="s">
        <v>507</v>
      </c>
      <c r="E138" s="11" t="s">
        <v>508</v>
      </c>
      <c r="F138" s="11" t="s">
        <v>22</v>
      </c>
      <c r="G138" s="12" t="s">
        <v>16</v>
      </c>
      <c r="H138" s="11" t="s">
        <v>509</v>
      </c>
      <c r="I138" s="11" t="s">
        <v>24</v>
      </c>
      <c r="J138" s="11" t="s">
        <v>29</v>
      </c>
      <c r="K138" s="11"/>
      <c r="L138" s="11"/>
      <c r="M138" s="7" t="s">
        <v>943</v>
      </c>
    </row>
    <row r="139" spans="1:13" ht="43.2" x14ac:dyDescent="0.3">
      <c r="A139" s="10">
        <v>138</v>
      </c>
      <c r="B139" s="11" t="s">
        <v>52</v>
      </c>
      <c r="C139" s="11" t="s">
        <v>510</v>
      </c>
      <c r="D139" s="11" t="s">
        <v>511</v>
      </c>
      <c r="E139" s="11" t="s">
        <v>512</v>
      </c>
      <c r="F139" s="11" t="s">
        <v>22</v>
      </c>
      <c r="G139" s="12" t="s">
        <v>16</v>
      </c>
      <c r="H139" s="13">
        <v>44815</v>
      </c>
      <c r="I139" s="11" t="s">
        <v>24</v>
      </c>
      <c r="J139" s="11"/>
      <c r="K139" s="11"/>
      <c r="L139" s="11"/>
      <c r="M139" s="7" t="s">
        <v>943</v>
      </c>
    </row>
    <row r="140" spans="1:13" ht="28.8" x14ac:dyDescent="0.3">
      <c r="A140" s="10">
        <v>139</v>
      </c>
      <c r="B140" s="11" t="s">
        <v>18</v>
      </c>
      <c r="C140" s="11" t="s">
        <v>513</v>
      </c>
      <c r="D140" s="11" t="s">
        <v>514</v>
      </c>
      <c r="E140" s="11" t="s">
        <v>515</v>
      </c>
      <c r="F140" s="11" t="s">
        <v>15</v>
      </c>
      <c r="G140" s="12" t="s">
        <v>16</v>
      </c>
      <c r="H140" s="13">
        <v>44604</v>
      </c>
      <c r="I140" s="11" t="s">
        <v>24</v>
      </c>
      <c r="J140" s="11"/>
      <c r="K140" s="11" t="s">
        <v>29</v>
      </c>
      <c r="L140" s="11"/>
      <c r="M140" s="7" t="s">
        <v>943</v>
      </c>
    </row>
    <row r="141" spans="1:13" ht="43.2" x14ac:dyDescent="0.3">
      <c r="A141" s="10">
        <v>140</v>
      </c>
      <c r="B141" s="11" t="s">
        <v>61</v>
      </c>
      <c r="C141" s="11" t="s">
        <v>516</v>
      </c>
      <c r="D141" s="11" t="s">
        <v>517</v>
      </c>
      <c r="E141" s="11" t="s">
        <v>518</v>
      </c>
      <c r="F141" s="11" t="s">
        <v>169</v>
      </c>
      <c r="G141" s="12" t="s">
        <v>16</v>
      </c>
      <c r="H141" s="11" t="s">
        <v>519</v>
      </c>
      <c r="I141" s="11" t="s">
        <v>24</v>
      </c>
      <c r="J141" s="11"/>
      <c r="K141" s="11"/>
      <c r="L141" s="11"/>
      <c r="M141" s="7" t="s">
        <v>943</v>
      </c>
    </row>
    <row r="142" spans="1:13" ht="28.8" x14ac:dyDescent="0.3">
      <c r="A142" s="10">
        <v>141</v>
      </c>
      <c r="B142" s="11" t="s">
        <v>18</v>
      </c>
      <c r="C142" s="11" t="s">
        <v>520</v>
      </c>
      <c r="D142" s="11" t="s">
        <v>521</v>
      </c>
      <c r="E142" s="11" t="s">
        <v>522</v>
      </c>
      <c r="F142" s="11" t="s">
        <v>523</v>
      </c>
      <c r="G142" s="12" t="s">
        <v>16</v>
      </c>
      <c r="H142" s="11" t="s">
        <v>524</v>
      </c>
      <c r="I142" s="11" t="s">
        <v>17</v>
      </c>
      <c r="J142" s="11"/>
      <c r="K142" s="11"/>
      <c r="L142" s="11" t="s">
        <v>29</v>
      </c>
      <c r="M142" s="7" t="s">
        <v>943</v>
      </c>
    </row>
    <row r="143" spans="1:13" ht="43.2" x14ac:dyDescent="0.3">
      <c r="A143" s="10">
        <v>142</v>
      </c>
      <c r="B143" s="11" t="s">
        <v>48</v>
      </c>
      <c r="C143" s="11" t="s">
        <v>525</v>
      </c>
      <c r="D143" s="11" t="s">
        <v>526</v>
      </c>
      <c r="E143" s="11" t="s">
        <v>527</v>
      </c>
      <c r="F143" s="11" t="s">
        <v>22</v>
      </c>
      <c r="G143" s="12" t="s">
        <v>16</v>
      </c>
      <c r="H143" s="11" t="s">
        <v>43</v>
      </c>
      <c r="I143" s="11" t="s">
        <v>17</v>
      </c>
      <c r="J143" s="11"/>
      <c r="K143" s="11"/>
      <c r="L143" s="11"/>
      <c r="M143" s="7" t="s">
        <v>943</v>
      </c>
    </row>
    <row r="144" spans="1:13" ht="28.8" x14ac:dyDescent="0.3">
      <c r="A144" s="10">
        <v>143</v>
      </c>
      <c r="B144" s="11" t="s">
        <v>52</v>
      </c>
      <c r="C144" s="11" t="s">
        <v>528</v>
      </c>
      <c r="D144" s="11" t="s">
        <v>529</v>
      </c>
      <c r="E144" s="11" t="s">
        <v>530</v>
      </c>
      <c r="F144" s="11" t="s">
        <v>106</v>
      </c>
      <c r="G144" s="12" t="s">
        <v>16</v>
      </c>
      <c r="H144" s="13">
        <v>44351</v>
      </c>
      <c r="I144" s="11" t="s">
        <v>24</v>
      </c>
      <c r="J144" s="11" t="s">
        <v>29</v>
      </c>
      <c r="K144" s="11"/>
      <c r="L144" s="11"/>
      <c r="M144" s="7" t="s">
        <v>943</v>
      </c>
    </row>
    <row r="145" spans="1:13" ht="28.8" x14ac:dyDescent="0.3">
      <c r="A145" s="10">
        <v>144</v>
      </c>
      <c r="B145" s="11" t="s">
        <v>18</v>
      </c>
      <c r="C145" s="11" t="s">
        <v>531</v>
      </c>
      <c r="D145" s="11" t="s">
        <v>532</v>
      </c>
      <c r="E145" s="11" t="s">
        <v>533</v>
      </c>
      <c r="F145" s="11" t="s">
        <v>65</v>
      </c>
      <c r="G145" s="12" t="s">
        <v>16</v>
      </c>
      <c r="H145" s="11" t="s">
        <v>534</v>
      </c>
      <c r="I145" s="11" t="s">
        <v>17</v>
      </c>
      <c r="J145" s="11"/>
      <c r="K145" s="11" t="s">
        <v>29</v>
      </c>
      <c r="L145" s="11" t="s">
        <v>29</v>
      </c>
      <c r="M145" s="7" t="s">
        <v>943</v>
      </c>
    </row>
    <row r="146" spans="1:13" ht="28.8" x14ac:dyDescent="0.3">
      <c r="A146" s="10">
        <v>145</v>
      </c>
      <c r="B146" s="11" t="s">
        <v>18</v>
      </c>
      <c r="C146" s="11" t="s">
        <v>535</v>
      </c>
      <c r="D146" s="11" t="s">
        <v>536</v>
      </c>
      <c r="E146" s="11" t="s">
        <v>537</v>
      </c>
      <c r="F146" s="11" t="s">
        <v>538</v>
      </c>
      <c r="G146" s="12" t="s">
        <v>16</v>
      </c>
      <c r="H146" s="11" t="s">
        <v>539</v>
      </c>
      <c r="I146" s="11" t="s">
        <v>17</v>
      </c>
      <c r="J146" s="11"/>
      <c r="K146" s="11" t="s">
        <v>29</v>
      </c>
      <c r="L146" s="11" t="s">
        <v>29</v>
      </c>
      <c r="M146" s="7" t="s">
        <v>943</v>
      </c>
    </row>
    <row r="147" spans="1:13" ht="28.8" x14ac:dyDescent="0.3">
      <c r="A147" s="10">
        <v>146</v>
      </c>
      <c r="B147" s="11" t="s">
        <v>18</v>
      </c>
      <c r="C147" s="11" t="s">
        <v>540</v>
      </c>
      <c r="D147" s="11" t="s">
        <v>541</v>
      </c>
      <c r="E147" s="11" t="s">
        <v>542</v>
      </c>
      <c r="F147" s="11" t="s">
        <v>65</v>
      </c>
      <c r="G147" s="12" t="s">
        <v>16</v>
      </c>
      <c r="H147" s="11" t="s">
        <v>543</v>
      </c>
      <c r="I147" s="11" t="s">
        <v>17</v>
      </c>
      <c r="J147" s="11"/>
      <c r="K147" s="11" t="s">
        <v>29</v>
      </c>
      <c r="L147" s="11" t="s">
        <v>29</v>
      </c>
      <c r="M147" s="7" t="s">
        <v>943</v>
      </c>
    </row>
    <row r="148" spans="1:13" ht="28.8" x14ac:dyDescent="0.3">
      <c r="A148" s="10">
        <v>147</v>
      </c>
      <c r="B148" s="11" t="s">
        <v>18</v>
      </c>
      <c r="C148" s="11" t="s">
        <v>544</v>
      </c>
      <c r="D148" s="11" t="s">
        <v>545</v>
      </c>
      <c r="E148" s="11" t="s">
        <v>546</v>
      </c>
      <c r="F148" s="11" t="s">
        <v>70</v>
      </c>
      <c r="G148" s="12" t="s">
        <v>16</v>
      </c>
      <c r="H148" s="13">
        <v>44259</v>
      </c>
      <c r="I148" s="11" t="s">
        <v>17</v>
      </c>
      <c r="J148" s="11"/>
      <c r="K148" s="11" t="s">
        <v>29</v>
      </c>
      <c r="L148" s="11" t="s">
        <v>29</v>
      </c>
      <c r="M148" s="7" t="s">
        <v>943</v>
      </c>
    </row>
    <row r="149" spans="1:13" ht="43.2" x14ac:dyDescent="0.3">
      <c r="A149" s="10">
        <v>148</v>
      </c>
      <c r="B149" s="11" t="s">
        <v>18</v>
      </c>
      <c r="C149" s="11" t="s">
        <v>547</v>
      </c>
      <c r="D149" s="11" t="s">
        <v>548</v>
      </c>
      <c r="E149" s="11" t="s">
        <v>549</v>
      </c>
      <c r="F149" s="11" t="s">
        <v>22</v>
      </c>
      <c r="G149" s="12" t="s">
        <v>16</v>
      </c>
      <c r="H149" s="11" t="s">
        <v>550</v>
      </c>
      <c r="I149" s="11" t="s">
        <v>17</v>
      </c>
      <c r="J149" s="11"/>
      <c r="K149" s="11" t="s">
        <v>29</v>
      </c>
      <c r="L149" s="11" t="s">
        <v>29</v>
      </c>
      <c r="M149" s="7" t="s">
        <v>943</v>
      </c>
    </row>
    <row r="150" spans="1:13" ht="28.8" x14ac:dyDescent="0.3">
      <c r="A150" s="10">
        <v>149</v>
      </c>
      <c r="B150" s="11" t="s">
        <v>18</v>
      </c>
      <c r="C150" s="11" t="s">
        <v>551</v>
      </c>
      <c r="D150" s="11" t="s">
        <v>552</v>
      </c>
      <c r="E150" s="11" t="s">
        <v>553</v>
      </c>
      <c r="F150" s="11" t="s">
        <v>440</v>
      </c>
      <c r="G150" s="12" t="s">
        <v>16</v>
      </c>
      <c r="H150" s="11" t="s">
        <v>327</v>
      </c>
      <c r="I150" s="11" t="s">
        <v>24</v>
      </c>
      <c r="J150" s="11"/>
      <c r="K150" s="11" t="s">
        <v>29</v>
      </c>
      <c r="L150" s="11"/>
      <c r="M150" s="7" t="s">
        <v>943</v>
      </c>
    </row>
    <row r="151" spans="1:13" ht="28.8" x14ac:dyDescent="0.3">
      <c r="A151" s="10">
        <v>150</v>
      </c>
      <c r="B151" s="11" t="s">
        <v>61</v>
      </c>
      <c r="C151" s="11" t="s">
        <v>554</v>
      </c>
      <c r="D151" s="11" t="s">
        <v>555</v>
      </c>
      <c r="E151" s="11" t="s">
        <v>556</v>
      </c>
      <c r="F151" s="11" t="s">
        <v>164</v>
      </c>
      <c r="G151" s="12" t="s">
        <v>16</v>
      </c>
      <c r="H151" s="11" t="s">
        <v>557</v>
      </c>
      <c r="I151" s="11" t="s">
        <v>24</v>
      </c>
      <c r="J151" s="11"/>
      <c r="K151" s="11"/>
      <c r="L151" s="11"/>
      <c r="M151" s="7" t="s">
        <v>943</v>
      </c>
    </row>
    <row r="152" spans="1:13" ht="28.8" x14ac:dyDescent="0.3">
      <c r="A152" s="10">
        <v>151</v>
      </c>
      <c r="B152" s="11" t="s">
        <v>52</v>
      </c>
      <c r="C152" s="11" t="s">
        <v>558</v>
      </c>
      <c r="D152" s="11" t="s">
        <v>559</v>
      </c>
      <c r="E152" s="11" t="s">
        <v>560</v>
      </c>
      <c r="F152" s="11" t="s">
        <v>56</v>
      </c>
      <c r="G152" s="12" t="s">
        <v>16</v>
      </c>
      <c r="H152" s="11" t="s">
        <v>561</v>
      </c>
      <c r="I152" s="11" t="s">
        <v>17</v>
      </c>
      <c r="J152" s="11" t="s">
        <v>29</v>
      </c>
      <c r="K152" s="11"/>
      <c r="L152" s="11"/>
      <c r="M152" s="7" t="s">
        <v>943</v>
      </c>
    </row>
    <row r="153" spans="1:13" ht="43.2" x14ac:dyDescent="0.3">
      <c r="A153" s="10">
        <v>152</v>
      </c>
      <c r="B153" s="11" t="s">
        <v>48</v>
      </c>
      <c r="C153" s="11" t="s">
        <v>562</v>
      </c>
      <c r="D153" s="11" t="s">
        <v>559</v>
      </c>
      <c r="E153" s="11" t="s">
        <v>563</v>
      </c>
      <c r="F153" s="11" t="s">
        <v>56</v>
      </c>
      <c r="G153" s="12" t="s">
        <v>16</v>
      </c>
      <c r="H153" s="11" t="s">
        <v>561</v>
      </c>
      <c r="I153" s="11" t="s">
        <v>17</v>
      </c>
      <c r="J153" s="11" t="s">
        <v>29</v>
      </c>
      <c r="K153" s="11"/>
      <c r="L153" s="11"/>
      <c r="M153" s="7" t="s">
        <v>943</v>
      </c>
    </row>
    <row r="154" spans="1:13" ht="28.8" x14ac:dyDescent="0.3">
      <c r="A154" s="10">
        <v>153</v>
      </c>
      <c r="B154" s="11" t="s">
        <v>48</v>
      </c>
      <c r="C154" s="11" t="s">
        <v>564</v>
      </c>
      <c r="D154" s="11" t="s">
        <v>565</v>
      </c>
      <c r="E154" s="11" t="s">
        <v>566</v>
      </c>
      <c r="F154" s="11" t="s">
        <v>567</v>
      </c>
      <c r="G154" s="12" t="s">
        <v>16</v>
      </c>
      <c r="H154" s="11" t="s">
        <v>568</v>
      </c>
      <c r="I154" s="11" t="s">
        <v>17</v>
      </c>
      <c r="J154" s="11"/>
      <c r="K154" s="11"/>
      <c r="L154" s="11"/>
      <c r="M154" s="7" t="s">
        <v>943</v>
      </c>
    </row>
    <row r="155" spans="1:13" ht="28.8" x14ac:dyDescent="0.3">
      <c r="A155" s="10">
        <v>154</v>
      </c>
      <c r="B155" s="11" t="s">
        <v>18</v>
      </c>
      <c r="C155" s="11" t="s">
        <v>569</v>
      </c>
      <c r="D155" s="11" t="s">
        <v>570</v>
      </c>
      <c r="E155" s="11" t="s">
        <v>571</v>
      </c>
      <c r="F155" s="11" t="s">
        <v>15</v>
      </c>
      <c r="G155" s="12" t="s">
        <v>16</v>
      </c>
      <c r="H155" s="13">
        <v>44604</v>
      </c>
      <c r="I155" s="11" t="s">
        <v>24</v>
      </c>
      <c r="J155" s="11"/>
      <c r="K155" s="11" t="s">
        <v>29</v>
      </c>
      <c r="L155" s="11"/>
      <c r="M155" s="7" t="s">
        <v>943</v>
      </c>
    </row>
    <row r="156" spans="1:13" ht="28.8" x14ac:dyDescent="0.3">
      <c r="A156" s="10">
        <v>155</v>
      </c>
      <c r="B156" s="11" t="s">
        <v>48</v>
      </c>
      <c r="C156" s="11" t="s">
        <v>572</v>
      </c>
      <c r="D156" s="11" t="s">
        <v>570</v>
      </c>
      <c r="E156" s="11" t="s">
        <v>571</v>
      </c>
      <c r="F156" s="11" t="s">
        <v>15</v>
      </c>
      <c r="G156" s="12" t="s">
        <v>16</v>
      </c>
      <c r="H156" s="13">
        <v>44324</v>
      </c>
      <c r="I156" s="11" t="s">
        <v>17</v>
      </c>
      <c r="J156" s="11"/>
      <c r="K156" s="11"/>
      <c r="L156" s="11"/>
      <c r="M156" s="7" t="s">
        <v>943</v>
      </c>
    </row>
    <row r="157" spans="1:13" ht="28.8" x14ac:dyDescent="0.3">
      <c r="A157" s="10">
        <v>156</v>
      </c>
      <c r="B157" s="11" t="s">
        <v>52</v>
      </c>
      <c r="C157" s="11" t="s">
        <v>573</v>
      </c>
      <c r="D157" s="11" t="s">
        <v>574</v>
      </c>
      <c r="E157" s="11" t="s">
        <v>575</v>
      </c>
      <c r="F157" s="11" t="s">
        <v>15</v>
      </c>
      <c r="G157" s="12" t="s">
        <v>16</v>
      </c>
      <c r="H157" s="11" t="s">
        <v>576</v>
      </c>
      <c r="I157" s="11" t="s">
        <v>24</v>
      </c>
      <c r="J157" s="11"/>
      <c r="K157" s="11"/>
      <c r="L157" s="11"/>
      <c r="M157" s="7" t="s">
        <v>943</v>
      </c>
    </row>
    <row r="158" spans="1:13" ht="28.8" x14ac:dyDescent="0.3">
      <c r="A158" s="10">
        <v>157</v>
      </c>
      <c r="B158" s="11" t="s">
        <v>18</v>
      </c>
      <c r="C158" s="11" t="s">
        <v>577</v>
      </c>
      <c r="D158" s="11" t="s">
        <v>574</v>
      </c>
      <c r="E158" s="11" t="s">
        <v>578</v>
      </c>
      <c r="F158" s="11" t="s">
        <v>15</v>
      </c>
      <c r="G158" s="12" t="s">
        <v>16</v>
      </c>
      <c r="H158" s="11" t="s">
        <v>579</v>
      </c>
      <c r="I158" s="11" t="s">
        <v>24</v>
      </c>
      <c r="J158" s="11"/>
      <c r="K158" s="11" t="s">
        <v>29</v>
      </c>
      <c r="L158" s="11"/>
      <c r="M158" s="7" t="s">
        <v>943</v>
      </c>
    </row>
    <row r="159" spans="1:13" ht="28.8" x14ac:dyDescent="0.3">
      <c r="A159" s="10">
        <v>158</v>
      </c>
      <c r="B159" s="11" t="s">
        <v>18</v>
      </c>
      <c r="C159" s="11" t="s">
        <v>580</v>
      </c>
      <c r="D159" s="11" t="s">
        <v>581</v>
      </c>
      <c r="E159" s="11" t="s">
        <v>582</v>
      </c>
      <c r="F159" s="11" t="s">
        <v>70</v>
      </c>
      <c r="G159" s="12" t="s">
        <v>16</v>
      </c>
      <c r="H159" s="11" t="s">
        <v>369</v>
      </c>
      <c r="I159" s="11" t="s">
        <v>24</v>
      </c>
      <c r="J159" s="11"/>
      <c r="K159" s="11" t="s">
        <v>29</v>
      </c>
      <c r="L159" s="11"/>
      <c r="M159" s="7" t="s">
        <v>943</v>
      </c>
    </row>
    <row r="160" spans="1:13" ht="28.8" x14ac:dyDescent="0.3">
      <c r="A160" s="10">
        <v>159</v>
      </c>
      <c r="B160" s="11" t="s">
        <v>18</v>
      </c>
      <c r="C160" s="11" t="s">
        <v>583</v>
      </c>
      <c r="D160" s="11" t="s">
        <v>584</v>
      </c>
      <c r="E160" s="11" t="s">
        <v>585</v>
      </c>
      <c r="F160" s="11" t="s">
        <v>106</v>
      </c>
      <c r="G160" s="12" t="s">
        <v>16</v>
      </c>
      <c r="H160" s="11" t="s">
        <v>586</v>
      </c>
      <c r="I160" s="11" t="s">
        <v>24</v>
      </c>
      <c r="J160" s="11"/>
      <c r="K160" s="11" t="s">
        <v>29</v>
      </c>
      <c r="L160" s="11"/>
      <c r="M160" s="7" t="s">
        <v>943</v>
      </c>
    </row>
    <row r="161" spans="1:13" ht="28.8" x14ac:dyDescent="0.3">
      <c r="A161" s="10">
        <v>160</v>
      </c>
      <c r="B161" s="11" t="s">
        <v>587</v>
      </c>
      <c r="C161" s="11" t="s">
        <v>588</v>
      </c>
      <c r="D161" s="11" t="s">
        <v>589</v>
      </c>
      <c r="E161" s="11" t="s">
        <v>590</v>
      </c>
      <c r="F161" s="11" t="s">
        <v>591</v>
      </c>
      <c r="G161" s="12" t="s">
        <v>16</v>
      </c>
      <c r="H161" s="11" t="s">
        <v>592</v>
      </c>
      <c r="I161" s="11" t="s">
        <v>24</v>
      </c>
      <c r="J161" s="11" t="s">
        <v>29</v>
      </c>
      <c r="K161" s="11"/>
      <c r="L161" s="11"/>
      <c r="M161" s="7" t="s">
        <v>943</v>
      </c>
    </row>
    <row r="162" spans="1:13" ht="28.8" x14ac:dyDescent="0.3">
      <c r="A162" s="10">
        <v>161</v>
      </c>
      <c r="B162" s="11" t="s">
        <v>61</v>
      </c>
      <c r="C162" s="11" t="s">
        <v>593</v>
      </c>
      <c r="D162" s="11" t="s">
        <v>589</v>
      </c>
      <c r="E162" s="11" t="s">
        <v>594</v>
      </c>
      <c r="F162" s="11" t="s">
        <v>591</v>
      </c>
      <c r="G162" s="12" t="s">
        <v>16</v>
      </c>
      <c r="H162" s="11" t="s">
        <v>592</v>
      </c>
      <c r="I162" s="11" t="s">
        <v>24</v>
      </c>
      <c r="J162" s="11" t="s">
        <v>29</v>
      </c>
      <c r="K162" s="11"/>
      <c r="L162" s="11"/>
      <c r="M162" s="7" t="s">
        <v>943</v>
      </c>
    </row>
    <row r="163" spans="1:13" ht="28.8" x14ac:dyDescent="0.3">
      <c r="A163" s="10">
        <v>162</v>
      </c>
      <c r="B163" s="11" t="s">
        <v>18</v>
      </c>
      <c r="C163" s="11" t="s">
        <v>595</v>
      </c>
      <c r="D163" s="11" t="s">
        <v>596</v>
      </c>
      <c r="E163" s="11" t="s">
        <v>597</v>
      </c>
      <c r="F163" s="11" t="s">
        <v>368</v>
      </c>
      <c r="G163" s="12" t="s">
        <v>16</v>
      </c>
      <c r="H163" s="11" t="s">
        <v>79</v>
      </c>
      <c r="I163" s="11" t="s">
        <v>24</v>
      </c>
      <c r="J163" s="11"/>
      <c r="K163" s="11" t="s">
        <v>29</v>
      </c>
      <c r="L163" s="11"/>
      <c r="M163" s="7" t="s">
        <v>943</v>
      </c>
    </row>
    <row r="164" spans="1:13" ht="28.8" x14ac:dyDescent="0.3">
      <c r="A164" s="10">
        <v>163</v>
      </c>
      <c r="B164" s="11" t="s">
        <v>18</v>
      </c>
      <c r="C164" s="11" t="s">
        <v>598</v>
      </c>
      <c r="D164" s="11" t="s">
        <v>599</v>
      </c>
      <c r="E164" s="11" t="s">
        <v>600</v>
      </c>
      <c r="F164" s="11" t="s">
        <v>47</v>
      </c>
      <c r="G164" s="12" t="s">
        <v>16</v>
      </c>
      <c r="H164" s="13">
        <v>44813</v>
      </c>
      <c r="I164" s="11" t="s">
        <v>24</v>
      </c>
      <c r="J164" s="11"/>
      <c r="K164" s="11" t="s">
        <v>29</v>
      </c>
      <c r="L164" s="11"/>
      <c r="M164" s="7" t="s">
        <v>943</v>
      </c>
    </row>
    <row r="165" spans="1:13" ht="28.8" x14ac:dyDescent="0.3">
      <c r="A165" s="10">
        <v>164</v>
      </c>
      <c r="B165" s="11" t="s">
        <v>18</v>
      </c>
      <c r="C165" s="11" t="s">
        <v>601</v>
      </c>
      <c r="D165" s="11" t="s">
        <v>602</v>
      </c>
      <c r="E165" s="11" t="s">
        <v>603</v>
      </c>
      <c r="F165" s="11" t="s">
        <v>174</v>
      </c>
      <c r="G165" s="12" t="s">
        <v>16</v>
      </c>
      <c r="H165" s="11" t="s">
        <v>604</v>
      </c>
      <c r="I165" s="11" t="s">
        <v>17</v>
      </c>
      <c r="J165" s="11"/>
      <c r="K165" s="11"/>
      <c r="L165" s="11"/>
      <c r="M165" s="7" t="s">
        <v>943</v>
      </c>
    </row>
    <row r="166" spans="1:13" ht="43.2" x14ac:dyDescent="0.3">
      <c r="A166" s="10">
        <v>165</v>
      </c>
      <c r="B166" s="11" t="s">
        <v>11</v>
      </c>
      <c r="C166" s="11" t="s">
        <v>605</v>
      </c>
      <c r="D166" s="11" t="s">
        <v>606</v>
      </c>
      <c r="E166" s="11" t="s">
        <v>607</v>
      </c>
      <c r="F166" s="11" t="s">
        <v>22</v>
      </c>
      <c r="G166" s="12" t="s">
        <v>16</v>
      </c>
      <c r="H166" s="11" t="s">
        <v>608</v>
      </c>
      <c r="I166" s="11" t="s">
        <v>24</v>
      </c>
      <c r="J166" s="11" t="s">
        <v>29</v>
      </c>
      <c r="K166" s="11"/>
      <c r="L166" s="11"/>
      <c r="M166" s="7" t="s">
        <v>943</v>
      </c>
    </row>
    <row r="167" spans="1:13" ht="28.8" x14ac:dyDescent="0.3">
      <c r="A167" s="10">
        <v>166</v>
      </c>
      <c r="B167" s="11" t="s">
        <v>18</v>
      </c>
      <c r="C167" s="11" t="s">
        <v>609</v>
      </c>
      <c r="D167" s="11" t="s">
        <v>610</v>
      </c>
      <c r="E167" s="11" t="s">
        <v>611</v>
      </c>
      <c r="F167" s="11" t="s">
        <v>15</v>
      </c>
      <c r="G167" s="12" t="s">
        <v>16</v>
      </c>
      <c r="H167" s="13">
        <v>44570</v>
      </c>
      <c r="I167" s="11" t="s">
        <v>24</v>
      </c>
      <c r="J167" s="11"/>
      <c r="K167" s="11" t="s">
        <v>29</v>
      </c>
      <c r="L167" s="11"/>
      <c r="M167" s="7" t="s">
        <v>943</v>
      </c>
    </row>
    <row r="168" spans="1:13" ht="28.8" x14ac:dyDescent="0.3">
      <c r="A168" s="10">
        <v>167</v>
      </c>
      <c r="B168" s="11" t="s">
        <v>61</v>
      </c>
      <c r="C168" s="11" t="s">
        <v>612</v>
      </c>
      <c r="D168" s="11" t="s">
        <v>613</v>
      </c>
      <c r="E168" s="11" t="s">
        <v>614</v>
      </c>
      <c r="F168" s="11" t="s">
        <v>15</v>
      </c>
      <c r="G168" s="12" t="s">
        <v>16</v>
      </c>
      <c r="H168" s="11" t="s">
        <v>615</v>
      </c>
      <c r="I168" s="11" t="s">
        <v>24</v>
      </c>
      <c r="J168" s="11"/>
      <c r="K168" s="11"/>
      <c r="L168" s="11"/>
      <c r="M168" s="7" t="s">
        <v>943</v>
      </c>
    </row>
    <row r="169" spans="1:13" ht="28.8" x14ac:dyDescent="0.3">
      <c r="A169" s="10">
        <v>168</v>
      </c>
      <c r="B169" s="11" t="s">
        <v>61</v>
      </c>
      <c r="C169" s="11" t="s">
        <v>616</v>
      </c>
      <c r="D169" s="11" t="s">
        <v>617</v>
      </c>
      <c r="E169" s="11" t="s">
        <v>618</v>
      </c>
      <c r="F169" s="11" t="s">
        <v>65</v>
      </c>
      <c r="G169" s="12" t="s">
        <v>16</v>
      </c>
      <c r="H169" s="11" t="s">
        <v>619</v>
      </c>
      <c r="I169" s="11" t="s">
        <v>24</v>
      </c>
      <c r="J169" s="11" t="s">
        <v>29</v>
      </c>
      <c r="K169" s="11"/>
      <c r="L169" s="11"/>
      <c r="M169" s="7" t="s">
        <v>943</v>
      </c>
    </row>
    <row r="170" spans="1:13" ht="28.8" x14ac:dyDescent="0.3">
      <c r="A170" s="10">
        <v>169</v>
      </c>
      <c r="B170" s="11" t="s">
        <v>52</v>
      </c>
      <c r="C170" s="11" t="s">
        <v>620</v>
      </c>
      <c r="D170" s="11" t="s">
        <v>621</v>
      </c>
      <c r="E170" s="11" t="s">
        <v>622</v>
      </c>
      <c r="F170" s="11" t="s">
        <v>65</v>
      </c>
      <c r="G170" s="12" t="s">
        <v>16</v>
      </c>
      <c r="H170" s="13">
        <v>44389</v>
      </c>
      <c r="I170" s="11" t="s">
        <v>24</v>
      </c>
      <c r="J170" s="11" t="s">
        <v>29</v>
      </c>
      <c r="K170" s="11"/>
      <c r="L170" s="11"/>
      <c r="M170" s="7" t="s">
        <v>943</v>
      </c>
    </row>
    <row r="171" spans="1:13" ht="28.8" x14ac:dyDescent="0.3">
      <c r="A171" s="10">
        <v>170</v>
      </c>
      <c r="B171" s="11" t="s">
        <v>61</v>
      </c>
      <c r="C171" s="11" t="s">
        <v>623</v>
      </c>
      <c r="D171" s="11" t="s">
        <v>624</v>
      </c>
      <c r="E171" s="11" t="s">
        <v>625</v>
      </c>
      <c r="F171" s="11" t="s">
        <v>626</v>
      </c>
      <c r="G171" s="12" t="s">
        <v>16</v>
      </c>
      <c r="H171" s="13">
        <v>43993</v>
      </c>
      <c r="I171" s="11" t="s">
        <v>24</v>
      </c>
      <c r="J171" s="11" t="s">
        <v>29</v>
      </c>
      <c r="K171" s="11"/>
      <c r="L171" s="11"/>
      <c r="M171" s="7" t="s">
        <v>943</v>
      </c>
    </row>
    <row r="172" spans="1:13" ht="28.8" x14ac:dyDescent="0.3">
      <c r="A172" s="10">
        <v>171</v>
      </c>
      <c r="B172" s="11" t="s">
        <v>52</v>
      </c>
      <c r="C172" s="11" t="s">
        <v>627</v>
      </c>
      <c r="D172" s="11" t="s">
        <v>628</v>
      </c>
      <c r="E172" s="11" t="s">
        <v>629</v>
      </c>
      <c r="F172" s="11" t="s">
        <v>630</v>
      </c>
      <c r="G172" s="12" t="s">
        <v>16</v>
      </c>
      <c r="H172" s="11" t="s">
        <v>631</v>
      </c>
      <c r="I172" s="11" t="s">
        <v>24</v>
      </c>
      <c r="J172" s="11"/>
      <c r="K172" s="11"/>
      <c r="L172" s="11"/>
      <c r="M172" s="7" t="s">
        <v>943</v>
      </c>
    </row>
    <row r="173" spans="1:13" ht="28.8" x14ac:dyDescent="0.3">
      <c r="A173" s="10">
        <v>172</v>
      </c>
      <c r="B173" s="11" t="s">
        <v>48</v>
      </c>
      <c r="C173" s="11" t="s">
        <v>632</v>
      </c>
      <c r="D173" s="11" t="s">
        <v>633</v>
      </c>
      <c r="E173" s="11" t="s">
        <v>634</v>
      </c>
      <c r="F173" s="11" t="s">
        <v>635</v>
      </c>
      <c r="G173" s="12" t="s">
        <v>16</v>
      </c>
      <c r="H173" s="13">
        <v>43475</v>
      </c>
      <c r="I173" s="11" t="s">
        <v>17</v>
      </c>
      <c r="J173" s="11" t="s">
        <v>29</v>
      </c>
      <c r="K173" s="11"/>
      <c r="L173" s="11"/>
      <c r="M173" s="7" t="s">
        <v>943</v>
      </c>
    </row>
    <row r="174" spans="1:13" ht="28.8" x14ac:dyDescent="0.3">
      <c r="A174" s="10">
        <v>173</v>
      </c>
      <c r="B174" s="11" t="s">
        <v>48</v>
      </c>
      <c r="C174" s="11" t="s">
        <v>636</v>
      </c>
      <c r="D174" s="11" t="s">
        <v>637</v>
      </c>
      <c r="E174" s="11" t="s">
        <v>638</v>
      </c>
      <c r="F174" s="11" t="s">
        <v>111</v>
      </c>
      <c r="G174" s="12" t="s">
        <v>16</v>
      </c>
      <c r="H174" s="11" t="s">
        <v>639</v>
      </c>
      <c r="I174" s="11" t="s">
        <v>24</v>
      </c>
      <c r="J174" s="11" t="s">
        <v>29</v>
      </c>
      <c r="K174" s="11"/>
      <c r="L174" s="11"/>
      <c r="M174" s="7" t="s">
        <v>943</v>
      </c>
    </row>
    <row r="175" spans="1:13" ht="43.2" x14ac:dyDescent="0.3">
      <c r="A175" s="10">
        <v>174</v>
      </c>
      <c r="B175" s="11" t="s">
        <v>18</v>
      </c>
      <c r="C175" s="11" t="s">
        <v>640</v>
      </c>
      <c r="D175" s="11" t="s">
        <v>641</v>
      </c>
      <c r="E175" s="11" t="s">
        <v>642</v>
      </c>
      <c r="F175" s="11" t="s">
        <v>643</v>
      </c>
      <c r="G175" s="12" t="s">
        <v>16</v>
      </c>
      <c r="H175" s="11" t="s">
        <v>644</v>
      </c>
      <c r="I175" s="11" t="s">
        <v>17</v>
      </c>
      <c r="J175" s="11"/>
      <c r="K175" s="11"/>
      <c r="L175" s="11" t="s">
        <v>29</v>
      </c>
      <c r="M175" s="7" t="s">
        <v>943</v>
      </c>
    </row>
    <row r="176" spans="1:13" ht="28.8" x14ac:dyDescent="0.3">
      <c r="A176" s="10">
        <v>175</v>
      </c>
      <c r="B176" s="11" t="s">
        <v>18</v>
      </c>
      <c r="C176" s="11" t="s">
        <v>645</v>
      </c>
      <c r="D176" s="11" t="s">
        <v>646</v>
      </c>
      <c r="E176" s="11" t="s">
        <v>647</v>
      </c>
      <c r="F176" s="11" t="s">
        <v>15</v>
      </c>
      <c r="G176" s="12" t="s">
        <v>16</v>
      </c>
      <c r="H176" s="13">
        <v>44900</v>
      </c>
      <c r="I176" s="11" t="s">
        <v>24</v>
      </c>
      <c r="J176" s="11"/>
      <c r="K176" s="11"/>
      <c r="L176" s="11"/>
      <c r="M176" s="7" t="s">
        <v>943</v>
      </c>
    </row>
    <row r="177" spans="1:13" ht="57.6" x14ac:dyDescent="0.3">
      <c r="A177" s="10">
        <v>176</v>
      </c>
      <c r="B177" s="11" t="s">
        <v>48</v>
      </c>
      <c r="C177" s="11" t="s">
        <v>648</v>
      </c>
      <c r="D177" s="11" t="s">
        <v>649</v>
      </c>
      <c r="E177" s="11" t="s">
        <v>225</v>
      </c>
      <c r="F177" s="11" t="s">
        <v>226</v>
      </c>
      <c r="G177" s="12" t="s">
        <v>16</v>
      </c>
      <c r="H177" s="11" t="s">
        <v>650</v>
      </c>
      <c r="I177" s="11" t="s">
        <v>17</v>
      </c>
      <c r="J177" s="11" t="s">
        <v>29</v>
      </c>
      <c r="K177" s="11"/>
      <c r="L177" s="11"/>
      <c r="M177" s="7" t="s">
        <v>943</v>
      </c>
    </row>
    <row r="178" spans="1:13" ht="28.8" x14ac:dyDescent="0.3">
      <c r="A178" s="10">
        <v>177</v>
      </c>
      <c r="B178" s="11" t="s">
        <v>11</v>
      </c>
      <c r="C178" s="11" t="s">
        <v>651</v>
      </c>
      <c r="D178" s="11" t="s">
        <v>652</v>
      </c>
      <c r="E178" s="11" t="s">
        <v>653</v>
      </c>
      <c r="F178" s="11" t="s">
        <v>111</v>
      </c>
      <c r="G178" s="12" t="s">
        <v>16</v>
      </c>
      <c r="H178" s="13">
        <v>44779</v>
      </c>
      <c r="I178" s="11" t="s">
        <v>17</v>
      </c>
      <c r="J178" s="11"/>
      <c r="K178" s="11"/>
      <c r="L178" s="11"/>
      <c r="M178" s="7" t="s">
        <v>943</v>
      </c>
    </row>
    <row r="179" spans="1:13" ht="28.8" x14ac:dyDescent="0.3">
      <c r="A179" s="10">
        <v>178</v>
      </c>
      <c r="B179" s="11" t="s">
        <v>18</v>
      </c>
      <c r="C179" s="11" t="s">
        <v>654</v>
      </c>
      <c r="D179" s="11" t="s">
        <v>655</v>
      </c>
      <c r="E179" s="11" t="s">
        <v>656</v>
      </c>
      <c r="F179" s="11" t="s">
        <v>657</v>
      </c>
      <c r="G179" s="12" t="s">
        <v>16</v>
      </c>
      <c r="H179" s="11" t="s">
        <v>658</v>
      </c>
      <c r="I179" s="11" t="s">
        <v>24</v>
      </c>
      <c r="J179" s="11"/>
      <c r="K179" s="11"/>
      <c r="L179" s="11"/>
      <c r="M179" s="7" t="s">
        <v>943</v>
      </c>
    </row>
    <row r="180" spans="1:13" ht="28.8" x14ac:dyDescent="0.3">
      <c r="A180" s="10">
        <v>179</v>
      </c>
      <c r="B180" s="11" t="s">
        <v>18</v>
      </c>
      <c r="C180" s="11" t="s">
        <v>659</v>
      </c>
      <c r="D180" s="11" t="s">
        <v>660</v>
      </c>
      <c r="E180" s="11" t="s">
        <v>661</v>
      </c>
      <c r="F180" s="11" t="s">
        <v>188</v>
      </c>
      <c r="G180" s="12" t="s">
        <v>16</v>
      </c>
      <c r="H180" s="11" t="s">
        <v>323</v>
      </c>
      <c r="I180" s="11" t="s">
        <v>24</v>
      </c>
      <c r="J180" s="11"/>
      <c r="K180" s="11" t="s">
        <v>29</v>
      </c>
      <c r="L180" s="11"/>
      <c r="M180" s="7" t="s">
        <v>943</v>
      </c>
    </row>
    <row r="181" spans="1:13" ht="28.8" x14ac:dyDescent="0.3">
      <c r="A181" s="10">
        <v>180</v>
      </c>
      <c r="B181" s="11" t="s">
        <v>48</v>
      </c>
      <c r="C181" s="11" t="s">
        <v>662</v>
      </c>
      <c r="D181" s="11" t="s">
        <v>663</v>
      </c>
      <c r="E181" s="11" t="s">
        <v>664</v>
      </c>
      <c r="F181" s="11" t="s">
        <v>188</v>
      </c>
      <c r="G181" s="12" t="s">
        <v>16</v>
      </c>
      <c r="H181" s="11" t="s">
        <v>665</v>
      </c>
      <c r="I181" s="11" t="s">
        <v>24</v>
      </c>
      <c r="J181" s="11"/>
      <c r="K181" s="11"/>
      <c r="L181" s="11"/>
      <c r="M181" s="7" t="s">
        <v>943</v>
      </c>
    </row>
    <row r="182" spans="1:13" ht="28.8" x14ac:dyDescent="0.3">
      <c r="A182" s="10">
        <v>181</v>
      </c>
      <c r="B182" s="11" t="s">
        <v>48</v>
      </c>
      <c r="C182" s="11" t="s">
        <v>666</v>
      </c>
      <c r="D182" s="11" t="s">
        <v>667</v>
      </c>
      <c r="E182" s="11" t="s">
        <v>187</v>
      </c>
      <c r="F182" s="11" t="s">
        <v>188</v>
      </c>
      <c r="G182" s="12" t="s">
        <v>16</v>
      </c>
      <c r="H182" s="11" t="s">
        <v>668</v>
      </c>
      <c r="I182" s="11" t="s">
        <v>17</v>
      </c>
      <c r="J182" s="11" t="s">
        <v>29</v>
      </c>
      <c r="K182" s="11"/>
      <c r="L182" s="11"/>
      <c r="M182" s="7" t="s">
        <v>943</v>
      </c>
    </row>
    <row r="183" spans="1:13" ht="28.8" x14ac:dyDescent="0.3">
      <c r="A183" s="10">
        <v>182</v>
      </c>
      <c r="B183" s="11" t="s">
        <v>48</v>
      </c>
      <c r="C183" s="11" t="s">
        <v>669</v>
      </c>
      <c r="D183" s="11" t="s">
        <v>670</v>
      </c>
      <c r="E183" s="11" t="s">
        <v>187</v>
      </c>
      <c r="F183" s="11" t="s">
        <v>188</v>
      </c>
      <c r="G183" s="12" t="s">
        <v>16</v>
      </c>
      <c r="H183" s="13">
        <v>44565</v>
      </c>
      <c r="I183" s="11" t="s">
        <v>17</v>
      </c>
      <c r="J183" s="11"/>
      <c r="K183" s="11"/>
      <c r="L183" s="11"/>
      <c r="M183" s="7" t="s">
        <v>943</v>
      </c>
    </row>
    <row r="184" spans="1:13" ht="28.8" x14ac:dyDescent="0.3">
      <c r="A184" s="10">
        <v>183</v>
      </c>
      <c r="B184" s="11" t="s">
        <v>48</v>
      </c>
      <c r="C184" s="11" t="s">
        <v>671</v>
      </c>
      <c r="D184" s="11" t="s">
        <v>672</v>
      </c>
      <c r="E184" s="11" t="s">
        <v>673</v>
      </c>
      <c r="F184" s="11" t="s">
        <v>188</v>
      </c>
      <c r="G184" s="12" t="s">
        <v>16</v>
      </c>
      <c r="H184" s="11" t="s">
        <v>674</v>
      </c>
      <c r="I184" s="11" t="s">
        <v>17</v>
      </c>
      <c r="J184" s="11"/>
      <c r="K184" s="11"/>
      <c r="L184" s="11"/>
      <c r="M184" s="7" t="s">
        <v>943</v>
      </c>
    </row>
    <row r="185" spans="1:13" ht="28.8" x14ac:dyDescent="0.3">
      <c r="A185" s="10">
        <v>184</v>
      </c>
      <c r="B185" s="11" t="s">
        <v>48</v>
      </c>
      <c r="C185" s="11" t="s">
        <v>675</v>
      </c>
      <c r="D185" s="11" t="s">
        <v>676</v>
      </c>
      <c r="E185" s="11" t="s">
        <v>677</v>
      </c>
      <c r="F185" s="11" t="s">
        <v>188</v>
      </c>
      <c r="G185" s="12" t="s">
        <v>16</v>
      </c>
      <c r="H185" s="13">
        <v>44657</v>
      </c>
      <c r="I185" s="11" t="s">
        <v>24</v>
      </c>
      <c r="J185" s="11"/>
      <c r="K185" s="11"/>
      <c r="L185" s="11"/>
      <c r="M185" s="7" t="s">
        <v>943</v>
      </c>
    </row>
    <row r="186" spans="1:13" ht="43.2" x14ac:dyDescent="0.3">
      <c r="A186" s="10">
        <v>185</v>
      </c>
      <c r="B186" s="11" t="s">
        <v>48</v>
      </c>
      <c r="C186" s="11" t="s">
        <v>678</v>
      </c>
      <c r="D186" s="11" t="s">
        <v>679</v>
      </c>
      <c r="E186" s="11" t="s">
        <v>680</v>
      </c>
      <c r="F186" s="11" t="s">
        <v>188</v>
      </c>
      <c r="G186" s="12" t="s">
        <v>16</v>
      </c>
      <c r="H186" s="11" t="s">
        <v>681</v>
      </c>
      <c r="I186" s="11" t="s">
        <v>24</v>
      </c>
      <c r="J186" s="11"/>
      <c r="K186" s="11"/>
      <c r="L186" s="11"/>
      <c r="M186" s="7" t="s">
        <v>943</v>
      </c>
    </row>
    <row r="187" spans="1:13" ht="43.2" x14ac:dyDescent="0.3">
      <c r="A187" s="10">
        <v>186</v>
      </c>
      <c r="B187" s="11" t="s">
        <v>48</v>
      </c>
      <c r="C187" s="11" t="s">
        <v>682</v>
      </c>
      <c r="D187" s="11" t="s">
        <v>683</v>
      </c>
      <c r="E187" s="11" t="s">
        <v>684</v>
      </c>
      <c r="F187" s="11" t="s">
        <v>188</v>
      </c>
      <c r="G187" s="12" t="s">
        <v>16</v>
      </c>
      <c r="H187" s="11" t="s">
        <v>685</v>
      </c>
      <c r="I187" s="11" t="s">
        <v>17</v>
      </c>
      <c r="J187" s="11"/>
      <c r="K187" s="11"/>
      <c r="L187" s="11"/>
      <c r="M187" s="7" t="s">
        <v>943</v>
      </c>
    </row>
    <row r="188" spans="1:13" ht="43.2" x14ac:dyDescent="0.3">
      <c r="A188" s="10">
        <v>187</v>
      </c>
      <c r="B188" s="11" t="s">
        <v>48</v>
      </c>
      <c r="C188" s="11" t="s">
        <v>686</v>
      </c>
      <c r="D188" s="11" t="s">
        <v>687</v>
      </c>
      <c r="E188" s="11" t="s">
        <v>192</v>
      </c>
      <c r="F188" s="11" t="s">
        <v>188</v>
      </c>
      <c r="G188" s="12" t="s">
        <v>16</v>
      </c>
      <c r="H188" s="13">
        <v>44752</v>
      </c>
      <c r="I188" s="11" t="s">
        <v>24</v>
      </c>
      <c r="J188" s="11"/>
      <c r="K188" s="11"/>
      <c r="L188" s="11"/>
      <c r="M188" s="7" t="s">
        <v>943</v>
      </c>
    </row>
    <row r="189" spans="1:13" ht="28.8" x14ac:dyDescent="0.3">
      <c r="A189" s="10">
        <v>188</v>
      </c>
      <c r="B189" s="11" t="s">
        <v>48</v>
      </c>
      <c r="C189" s="11" t="s">
        <v>688</v>
      </c>
      <c r="D189" s="11" t="s">
        <v>689</v>
      </c>
      <c r="E189" s="11" t="s">
        <v>690</v>
      </c>
      <c r="F189" s="11" t="s">
        <v>188</v>
      </c>
      <c r="G189" s="12" t="s">
        <v>16</v>
      </c>
      <c r="H189" s="11" t="s">
        <v>691</v>
      </c>
      <c r="I189" s="11" t="s">
        <v>24</v>
      </c>
      <c r="J189" s="11" t="s">
        <v>29</v>
      </c>
      <c r="K189" s="11"/>
      <c r="L189" s="11"/>
      <c r="M189" s="7" t="s">
        <v>943</v>
      </c>
    </row>
    <row r="190" spans="1:13" ht="28.8" x14ac:dyDescent="0.3">
      <c r="A190" s="10">
        <v>189</v>
      </c>
      <c r="B190" s="11" t="s">
        <v>48</v>
      </c>
      <c r="C190" s="11" t="s">
        <v>692</v>
      </c>
      <c r="D190" s="11" t="s">
        <v>693</v>
      </c>
      <c r="E190" s="11" t="s">
        <v>694</v>
      </c>
      <c r="F190" s="11" t="s">
        <v>188</v>
      </c>
      <c r="G190" s="12" t="s">
        <v>16</v>
      </c>
      <c r="H190" s="11" t="s">
        <v>43</v>
      </c>
      <c r="I190" s="11" t="s">
        <v>17</v>
      </c>
      <c r="J190" s="11"/>
      <c r="K190" s="11"/>
      <c r="L190" s="11"/>
      <c r="M190" s="7" t="s">
        <v>943</v>
      </c>
    </row>
    <row r="191" spans="1:13" ht="28.8" x14ac:dyDescent="0.3">
      <c r="A191" s="10">
        <v>190</v>
      </c>
      <c r="B191" s="11" t="s">
        <v>48</v>
      </c>
      <c r="C191" s="11" t="s">
        <v>695</v>
      </c>
      <c r="D191" s="11" t="s">
        <v>696</v>
      </c>
      <c r="E191" s="11" t="s">
        <v>187</v>
      </c>
      <c r="F191" s="11" t="s">
        <v>188</v>
      </c>
      <c r="G191" s="12" t="s">
        <v>16</v>
      </c>
      <c r="H191" s="13">
        <v>43508</v>
      </c>
      <c r="I191" s="11" t="s">
        <v>17</v>
      </c>
      <c r="J191" s="11" t="s">
        <v>29</v>
      </c>
      <c r="K191" s="11"/>
      <c r="L191" s="11"/>
      <c r="M191" s="7" t="s">
        <v>943</v>
      </c>
    </row>
    <row r="192" spans="1:13" ht="43.2" x14ac:dyDescent="0.3">
      <c r="A192" s="10">
        <v>191</v>
      </c>
      <c r="B192" s="11" t="s">
        <v>48</v>
      </c>
      <c r="C192" s="11" t="s">
        <v>697</v>
      </c>
      <c r="D192" s="11" t="s">
        <v>698</v>
      </c>
      <c r="E192" s="11" t="s">
        <v>684</v>
      </c>
      <c r="F192" s="11" t="s">
        <v>188</v>
      </c>
      <c r="G192" s="12" t="s">
        <v>16</v>
      </c>
      <c r="H192" s="13">
        <v>44298</v>
      </c>
      <c r="I192" s="11" t="s">
        <v>24</v>
      </c>
      <c r="J192" s="11" t="s">
        <v>29</v>
      </c>
      <c r="K192" s="11"/>
      <c r="L192" s="11"/>
      <c r="M192" s="7" t="s">
        <v>943</v>
      </c>
    </row>
    <row r="193" spans="1:13" ht="43.2" x14ac:dyDescent="0.3">
      <c r="A193" s="10">
        <v>192</v>
      </c>
      <c r="B193" s="11" t="s">
        <v>48</v>
      </c>
      <c r="C193" s="11" t="s">
        <v>699</v>
      </c>
      <c r="D193" s="11" t="s">
        <v>700</v>
      </c>
      <c r="E193" s="11" t="s">
        <v>680</v>
      </c>
      <c r="F193" s="11" t="s">
        <v>188</v>
      </c>
      <c r="G193" s="12" t="s">
        <v>16</v>
      </c>
      <c r="H193" s="11" t="s">
        <v>701</v>
      </c>
      <c r="I193" s="11" t="s">
        <v>24</v>
      </c>
      <c r="J193" s="11"/>
      <c r="K193" s="11"/>
      <c r="L193" s="11"/>
      <c r="M193" s="7" t="s">
        <v>943</v>
      </c>
    </row>
    <row r="194" spans="1:13" ht="43.2" x14ac:dyDescent="0.3">
      <c r="A194" s="10">
        <v>193</v>
      </c>
      <c r="B194" s="11" t="s">
        <v>48</v>
      </c>
      <c r="C194" s="11" t="s">
        <v>702</v>
      </c>
      <c r="D194" s="11" t="s">
        <v>703</v>
      </c>
      <c r="E194" s="11" t="s">
        <v>192</v>
      </c>
      <c r="F194" s="11" t="s">
        <v>188</v>
      </c>
      <c r="G194" s="12" t="s">
        <v>16</v>
      </c>
      <c r="H194" s="11" t="s">
        <v>631</v>
      </c>
      <c r="I194" s="11" t="s">
        <v>17</v>
      </c>
      <c r="J194" s="11"/>
      <c r="K194" s="11"/>
      <c r="L194" s="11"/>
      <c r="M194" s="7" t="s">
        <v>943</v>
      </c>
    </row>
    <row r="195" spans="1:13" ht="28.8" x14ac:dyDescent="0.3">
      <c r="A195" s="10">
        <v>194</v>
      </c>
      <c r="B195" s="11" t="s">
        <v>48</v>
      </c>
      <c r="C195" s="11" t="s">
        <v>704</v>
      </c>
      <c r="D195" s="11" t="s">
        <v>705</v>
      </c>
      <c r="E195" s="11" t="s">
        <v>187</v>
      </c>
      <c r="F195" s="11" t="s">
        <v>188</v>
      </c>
      <c r="G195" s="12" t="s">
        <v>16</v>
      </c>
      <c r="H195" s="13">
        <v>44866</v>
      </c>
      <c r="I195" s="11" t="s">
        <v>24</v>
      </c>
      <c r="J195" s="11" t="s">
        <v>29</v>
      </c>
      <c r="K195" s="11"/>
      <c r="L195" s="11"/>
      <c r="M195" s="7" t="s">
        <v>943</v>
      </c>
    </row>
    <row r="196" spans="1:13" ht="28.8" x14ac:dyDescent="0.3">
      <c r="A196" s="10">
        <v>195</v>
      </c>
      <c r="B196" s="11" t="s">
        <v>48</v>
      </c>
      <c r="C196" s="11" t="s">
        <v>706</v>
      </c>
      <c r="D196" s="11" t="s">
        <v>707</v>
      </c>
      <c r="E196" s="11" t="s">
        <v>708</v>
      </c>
      <c r="F196" s="11" t="s">
        <v>188</v>
      </c>
      <c r="G196" s="12" t="s">
        <v>16</v>
      </c>
      <c r="H196" s="11" t="s">
        <v>709</v>
      </c>
      <c r="I196" s="11" t="s">
        <v>24</v>
      </c>
      <c r="J196" s="11" t="s">
        <v>29</v>
      </c>
      <c r="K196" s="11"/>
      <c r="L196" s="11"/>
      <c r="M196" s="7" t="s">
        <v>943</v>
      </c>
    </row>
    <row r="197" spans="1:13" ht="43.2" x14ac:dyDescent="0.3">
      <c r="A197" s="10">
        <v>196</v>
      </c>
      <c r="B197" s="11" t="s">
        <v>48</v>
      </c>
      <c r="C197" s="11" t="s">
        <v>710</v>
      </c>
      <c r="D197" s="11" t="s">
        <v>711</v>
      </c>
      <c r="E197" s="11" t="s">
        <v>192</v>
      </c>
      <c r="F197" s="11" t="s">
        <v>188</v>
      </c>
      <c r="G197" s="12" t="s">
        <v>16</v>
      </c>
      <c r="H197" s="13">
        <v>43198</v>
      </c>
      <c r="I197" s="11" t="s">
        <v>24</v>
      </c>
      <c r="J197" s="11"/>
      <c r="K197" s="11"/>
      <c r="L197" s="11"/>
      <c r="M197" s="7" t="s">
        <v>943</v>
      </c>
    </row>
    <row r="198" spans="1:13" ht="28.8" x14ac:dyDescent="0.3">
      <c r="A198" s="10">
        <v>197</v>
      </c>
      <c r="B198" s="11" t="s">
        <v>48</v>
      </c>
      <c r="C198" s="11" t="s">
        <v>712</v>
      </c>
      <c r="D198" s="11" t="s">
        <v>713</v>
      </c>
      <c r="E198" s="11" t="s">
        <v>187</v>
      </c>
      <c r="F198" s="11" t="s">
        <v>188</v>
      </c>
      <c r="G198" s="12" t="s">
        <v>16</v>
      </c>
      <c r="H198" s="13">
        <v>44355</v>
      </c>
      <c r="I198" s="11" t="s">
        <v>17</v>
      </c>
      <c r="J198" s="11"/>
      <c r="K198" s="11"/>
      <c r="L198" s="11"/>
      <c r="M198" s="7" t="s">
        <v>943</v>
      </c>
    </row>
    <row r="199" spans="1:13" ht="43.2" x14ac:dyDescent="0.3">
      <c r="A199" s="10">
        <v>198</v>
      </c>
      <c r="B199" s="11" t="s">
        <v>48</v>
      </c>
      <c r="C199" s="11" t="s">
        <v>714</v>
      </c>
      <c r="D199" s="11" t="s">
        <v>715</v>
      </c>
      <c r="E199" s="11" t="s">
        <v>192</v>
      </c>
      <c r="F199" s="11" t="s">
        <v>188</v>
      </c>
      <c r="G199" s="12" t="s">
        <v>16</v>
      </c>
      <c r="H199" s="11" t="s">
        <v>431</v>
      </c>
      <c r="I199" s="11" t="s">
        <v>17</v>
      </c>
      <c r="J199" s="11"/>
      <c r="K199" s="11"/>
      <c r="L199" s="11"/>
      <c r="M199" s="7" t="s">
        <v>943</v>
      </c>
    </row>
    <row r="200" spans="1:13" ht="43.2" x14ac:dyDescent="0.3">
      <c r="A200" s="10">
        <v>199</v>
      </c>
      <c r="B200" s="11" t="s">
        <v>48</v>
      </c>
      <c r="C200" s="11" t="s">
        <v>716</v>
      </c>
      <c r="D200" s="11" t="s">
        <v>717</v>
      </c>
      <c r="E200" s="11" t="s">
        <v>192</v>
      </c>
      <c r="F200" s="11" t="s">
        <v>188</v>
      </c>
      <c r="G200" s="12" t="s">
        <v>16</v>
      </c>
      <c r="H200" s="11" t="s">
        <v>718</v>
      </c>
      <c r="I200" s="11" t="s">
        <v>24</v>
      </c>
      <c r="J200" s="11"/>
      <c r="K200" s="11"/>
      <c r="L200" s="11"/>
      <c r="M200" s="7" t="s">
        <v>943</v>
      </c>
    </row>
    <row r="201" spans="1:13" ht="28.8" x14ac:dyDescent="0.3">
      <c r="A201" s="10">
        <v>200</v>
      </c>
      <c r="B201" s="11" t="s">
        <v>48</v>
      </c>
      <c r="C201" s="11" t="s">
        <v>719</v>
      </c>
      <c r="D201" s="11" t="s">
        <v>720</v>
      </c>
      <c r="E201" s="11" t="s">
        <v>721</v>
      </c>
      <c r="F201" s="11" t="s">
        <v>188</v>
      </c>
      <c r="G201" s="12" t="s">
        <v>16</v>
      </c>
      <c r="H201" s="11" t="s">
        <v>722</v>
      </c>
      <c r="I201" s="11" t="s">
        <v>24</v>
      </c>
      <c r="J201" s="11" t="s">
        <v>29</v>
      </c>
      <c r="K201" s="14"/>
      <c r="L201" s="14"/>
      <c r="M201" s="7" t="s">
        <v>943</v>
      </c>
    </row>
    <row r="202" spans="1:13" ht="28.8" x14ac:dyDescent="0.3">
      <c r="A202" s="10">
        <v>201</v>
      </c>
      <c r="B202" s="11" t="s">
        <v>48</v>
      </c>
      <c r="C202" s="11" t="s">
        <v>723</v>
      </c>
      <c r="D202" s="11" t="s">
        <v>724</v>
      </c>
      <c r="E202" s="11" t="s">
        <v>725</v>
      </c>
      <c r="F202" s="11" t="s">
        <v>188</v>
      </c>
      <c r="G202" s="12" t="s">
        <v>16</v>
      </c>
      <c r="H202" s="13">
        <v>43229</v>
      </c>
      <c r="I202" s="11" t="s">
        <v>17</v>
      </c>
      <c r="J202" s="11" t="s">
        <v>29</v>
      </c>
      <c r="K202" s="11"/>
      <c r="L202" s="11"/>
      <c r="M202" s="7" t="s">
        <v>943</v>
      </c>
    </row>
    <row r="203" spans="1:13" ht="28.8" x14ac:dyDescent="0.3">
      <c r="A203" s="10">
        <v>202</v>
      </c>
      <c r="B203" s="11" t="s">
        <v>48</v>
      </c>
      <c r="C203" s="11" t="s">
        <v>726</v>
      </c>
      <c r="D203" s="11" t="s">
        <v>727</v>
      </c>
      <c r="E203" s="11" t="s">
        <v>728</v>
      </c>
      <c r="F203" s="11" t="s">
        <v>188</v>
      </c>
      <c r="G203" s="12" t="s">
        <v>16</v>
      </c>
      <c r="H203" s="13">
        <v>43229</v>
      </c>
      <c r="I203" s="11" t="s">
        <v>17</v>
      </c>
      <c r="J203" s="11" t="s">
        <v>29</v>
      </c>
      <c r="K203" s="11"/>
      <c r="L203" s="11"/>
      <c r="M203" s="7" t="s">
        <v>943</v>
      </c>
    </row>
    <row r="204" spans="1:13" ht="28.8" x14ac:dyDescent="0.3">
      <c r="A204" s="10">
        <v>203</v>
      </c>
      <c r="B204" s="11" t="s">
        <v>48</v>
      </c>
      <c r="C204" s="11" t="s">
        <v>729</v>
      </c>
      <c r="D204" s="11" t="s">
        <v>730</v>
      </c>
      <c r="E204" s="11" t="s">
        <v>731</v>
      </c>
      <c r="F204" s="11" t="s">
        <v>188</v>
      </c>
      <c r="G204" s="12" t="s">
        <v>16</v>
      </c>
      <c r="H204" s="13">
        <v>44903</v>
      </c>
      <c r="I204" s="11" t="s">
        <v>24</v>
      </c>
      <c r="J204" s="11"/>
      <c r="K204" s="11"/>
      <c r="L204" s="11"/>
      <c r="M204" s="7" t="s">
        <v>943</v>
      </c>
    </row>
    <row r="205" spans="1:13" ht="28.8" x14ac:dyDescent="0.3">
      <c r="A205" s="10">
        <v>204</v>
      </c>
      <c r="B205" s="11" t="s">
        <v>18</v>
      </c>
      <c r="C205" s="11" t="s">
        <v>732</v>
      </c>
      <c r="D205" s="11" t="s">
        <v>733</v>
      </c>
      <c r="E205" s="11" t="s">
        <v>734</v>
      </c>
      <c r="F205" s="11" t="s">
        <v>70</v>
      </c>
      <c r="G205" s="12" t="s">
        <v>16</v>
      </c>
      <c r="H205" s="11" t="s">
        <v>735</v>
      </c>
      <c r="I205" s="11" t="s">
        <v>24</v>
      </c>
      <c r="J205" s="11"/>
      <c r="K205" s="11" t="s">
        <v>29</v>
      </c>
      <c r="L205" s="11"/>
      <c r="M205" s="7" t="s">
        <v>943</v>
      </c>
    </row>
    <row r="206" spans="1:13" ht="28.8" x14ac:dyDescent="0.3">
      <c r="A206" s="10">
        <v>205</v>
      </c>
      <c r="B206" s="11" t="s">
        <v>52</v>
      </c>
      <c r="C206" s="11" t="s">
        <v>736</v>
      </c>
      <c r="D206" s="11" t="s">
        <v>737</v>
      </c>
      <c r="E206" s="11" t="s">
        <v>738</v>
      </c>
      <c r="F206" s="11" t="s">
        <v>33</v>
      </c>
      <c r="G206" s="12" t="s">
        <v>16</v>
      </c>
      <c r="H206" s="11" t="s">
        <v>739</v>
      </c>
      <c r="I206" s="11" t="s">
        <v>24</v>
      </c>
      <c r="J206" s="11" t="s">
        <v>29</v>
      </c>
      <c r="K206" s="11"/>
      <c r="L206" s="11"/>
      <c r="M206" s="7" t="s">
        <v>943</v>
      </c>
    </row>
    <row r="207" spans="1:13" ht="43.2" x14ac:dyDescent="0.3">
      <c r="A207" s="10">
        <v>206</v>
      </c>
      <c r="B207" s="11" t="s">
        <v>52</v>
      </c>
      <c r="C207" s="11" t="s">
        <v>740</v>
      </c>
      <c r="D207" s="11" t="s">
        <v>741</v>
      </c>
      <c r="E207" s="11" t="s">
        <v>742</v>
      </c>
      <c r="F207" s="11" t="s">
        <v>22</v>
      </c>
      <c r="G207" s="12" t="s">
        <v>16</v>
      </c>
      <c r="H207" s="11" t="s">
        <v>743</v>
      </c>
      <c r="I207" s="11" t="s">
        <v>24</v>
      </c>
      <c r="J207" s="11" t="s">
        <v>29</v>
      </c>
      <c r="K207" s="11"/>
      <c r="L207" s="11"/>
      <c r="M207" s="7" t="s">
        <v>943</v>
      </c>
    </row>
    <row r="208" spans="1:13" ht="28.8" x14ac:dyDescent="0.3">
      <c r="A208" s="10">
        <v>207</v>
      </c>
      <c r="B208" s="11" t="s">
        <v>61</v>
      </c>
      <c r="C208" s="11" t="s">
        <v>744</v>
      </c>
      <c r="D208" s="11" t="s">
        <v>745</v>
      </c>
      <c r="E208" s="11" t="s">
        <v>746</v>
      </c>
      <c r="F208" s="11" t="s">
        <v>65</v>
      </c>
      <c r="G208" s="12" t="s">
        <v>16</v>
      </c>
      <c r="H208" s="11" t="s">
        <v>747</v>
      </c>
      <c r="I208" s="11" t="s">
        <v>24</v>
      </c>
      <c r="J208" s="11" t="s">
        <v>29</v>
      </c>
      <c r="K208" s="11"/>
      <c r="L208" s="11"/>
      <c r="M208" s="7" t="s">
        <v>943</v>
      </c>
    </row>
    <row r="209" spans="1:13" ht="28.8" x14ac:dyDescent="0.3">
      <c r="A209" s="10">
        <v>208</v>
      </c>
      <c r="B209" s="11" t="s">
        <v>18</v>
      </c>
      <c r="C209" s="11" t="s">
        <v>748</v>
      </c>
      <c r="D209" s="11" t="s">
        <v>749</v>
      </c>
      <c r="E209" s="11" t="s">
        <v>750</v>
      </c>
      <c r="F209" s="11" t="s">
        <v>523</v>
      </c>
      <c r="G209" s="12" t="s">
        <v>16</v>
      </c>
      <c r="H209" s="13">
        <v>44815</v>
      </c>
      <c r="I209" s="11" t="s">
        <v>24</v>
      </c>
      <c r="J209" s="11"/>
      <c r="K209" s="11" t="s">
        <v>29</v>
      </c>
      <c r="L209" s="11"/>
      <c r="M209" s="7" t="s">
        <v>943</v>
      </c>
    </row>
    <row r="210" spans="1:13" ht="28.8" x14ac:dyDescent="0.3">
      <c r="A210" s="10">
        <v>209</v>
      </c>
      <c r="B210" s="11" t="s">
        <v>18</v>
      </c>
      <c r="C210" s="11" t="s">
        <v>751</v>
      </c>
      <c r="D210" s="11" t="s">
        <v>752</v>
      </c>
      <c r="E210" s="11" t="s">
        <v>753</v>
      </c>
      <c r="F210" s="11" t="s">
        <v>754</v>
      </c>
      <c r="G210" s="12" t="s">
        <v>16</v>
      </c>
      <c r="H210" s="11" t="s">
        <v>755</v>
      </c>
      <c r="I210" s="11" t="s">
        <v>24</v>
      </c>
      <c r="J210" s="11" t="s">
        <v>29</v>
      </c>
      <c r="K210" s="11"/>
      <c r="L210" s="11"/>
      <c r="M210" s="7" t="s">
        <v>943</v>
      </c>
    </row>
    <row r="211" spans="1:13" ht="28.8" x14ac:dyDescent="0.3">
      <c r="A211" s="10">
        <v>210</v>
      </c>
      <c r="B211" s="11" t="s">
        <v>48</v>
      </c>
      <c r="C211" s="11" t="s">
        <v>756</v>
      </c>
      <c r="D211" s="11" t="s">
        <v>757</v>
      </c>
      <c r="E211" s="11" t="s">
        <v>758</v>
      </c>
      <c r="F211" s="11" t="s">
        <v>56</v>
      </c>
      <c r="G211" s="12" t="s">
        <v>16</v>
      </c>
      <c r="H211" s="13">
        <v>43713</v>
      </c>
      <c r="I211" s="11" t="s">
        <v>17</v>
      </c>
      <c r="J211" s="11" t="s">
        <v>29</v>
      </c>
      <c r="K211" s="11"/>
      <c r="L211" s="11"/>
      <c r="M211" s="7" t="s">
        <v>943</v>
      </c>
    </row>
    <row r="212" spans="1:13" ht="28.8" x14ac:dyDescent="0.3">
      <c r="A212" s="10">
        <v>211</v>
      </c>
      <c r="B212" s="11" t="s">
        <v>52</v>
      </c>
      <c r="C212" s="11" t="s">
        <v>759</v>
      </c>
      <c r="D212" s="11" t="s">
        <v>757</v>
      </c>
      <c r="E212" s="11" t="s">
        <v>758</v>
      </c>
      <c r="F212" s="11" t="s">
        <v>56</v>
      </c>
      <c r="G212" s="12" t="s">
        <v>16</v>
      </c>
      <c r="H212" s="13">
        <v>43713</v>
      </c>
      <c r="I212" s="11" t="s">
        <v>17</v>
      </c>
      <c r="J212" s="11" t="s">
        <v>29</v>
      </c>
      <c r="K212" s="11"/>
      <c r="L212" s="11"/>
      <c r="M212" s="7" t="s">
        <v>943</v>
      </c>
    </row>
    <row r="213" spans="1:13" ht="43.2" x14ac:dyDescent="0.3">
      <c r="A213" s="10">
        <v>212</v>
      </c>
      <c r="B213" s="11" t="s">
        <v>52</v>
      </c>
      <c r="C213" s="11" t="s">
        <v>760</v>
      </c>
      <c r="D213" s="11" t="s">
        <v>761</v>
      </c>
      <c r="E213" s="11" t="s">
        <v>762</v>
      </c>
      <c r="F213" s="11" t="s">
        <v>65</v>
      </c>
      <c r="G213" s="12" t="s">
        <v>16</v>
      </c>
      <c r="H213" s="11" t="s">
        <v>763</v>
      </c>
      <c r="I213" s="11" t="s">
        <v>24</v>
      </c>
      <c r="J213" s="11"/>
      <c r="K213" s="11"/>
      <c r="L213" s="11"/>
      <c r="M213" s="7" t="s">
        <v>943</v>
      </c>
    </row>
    <row r="214" spans="1:13" ht="28.8" x14ac:dyDescent="0.3">
      <c r="A214" s="10">
        <v>213</v>
      </c>
      <c r="B214" s="11" t="s">
        <v>18</v>
      </c>
      <c r="C214" s="11" t="s">
        <v>764</v>
      </c>
      <c r="D214" s="11" t="s">
        <v>765</v>
      </c>
      <c r="E214" s="11" t="s">
        <v>766</v>
      </c>
      <c r="F214" s="11" t="s">
        <v>78</v>
      </c>
      <c r="G214" s="12" t="s">
        <v>16</v>
      </c>
      <c r="H214" s="11" t="s">
        <v>119</v>
      </c>
      <c r="I214" s="11" t="s">
        <v>24</v>
      </c>
      <c r="J214" s="11"/>
      <c r="K214" s="11" t="s">
        <v>29</v>
      </c>
      <c r="L214" s="11"/>
      <c r="M214" s="7" t="s">
        <v>943</v>
      </c>
    </row>
    <row r="215" spans="1:13" ht="43.2" x14ac:dyDescent="0.3">
      <c r="A215" s="10">
        <v>214</v>
      </c>
      <c r="B215" s="11" t="s">
        <v>48</v>
      </c>
      <c r="C215" s="11" t="s">
        <v>767</v>
      </c>
      <c r="D215" s="11" t="s">
        <v>768</v>
      </c>
      <c r="E215" s="11" t="s">
        <v>518</v>
      </c>
      <c r="F215" s="11" t="s">
        <v>169</v>
      </c>
      <c r="G215" s="12" t="s">
        <v>16</v>
      </c>
      <c r="H215" s="11" t="s">
        <v>769</v>
      </c>
      <c r="I215" s="11" t="s">
        <v>24</v>
      </c>
      <c r="J215" s="11"/>
      <c r="K215" s="11"/>
      <c r="L215" s="11"/>
      <c r="M215" s="7" t="s">
        <v>943</v>
      </c>
    </row>
    <row r="216" spans="1:13" ht="28.8" x14ac:dyDescent="0.3">
      <c r="A216" s="10">
        <v>215</v>
      </c>
      <c r="B216" s="11" t="s">
        <v>18</v>
      </c>
      <c r="C216" s="11" t="s">
        <v>770</v>
      </c>
      <c r="D216" s="11" t="s">
        <v>771</v>
      </c>
      <c r="E216" s="11" t="s">
        <v>772</v>
      </c>
      <c r="F216" s="11" t="s">
        <v>773</v>
      </c>
      <c r="G216" s="12" t="s">
        <v>16</v>
      </c>
      <c r="H216" s="11" t="s">
        <v>774</v>
      </c>
      <c r="I216" s="11" t="s">
        <v>17</v>
      </c>
      <c r="J216" s="11"/>
      <c r="K216" s="11"/>
      <c r="L216" s="11" t="s">
        <v>29</v>
      </c>
      <c r="M216" s="7" t="s">
        <v>943</v>
      </c>
    </row>
    <row r="217" spans="1:13" ht="28.8" x14ac:dyDescent="0.3">
      <c r="A217" s="10">
        <v>216</v>
      </c>
      <c r="B217" s="11" t="s">
        <v>18</v>
      </c>
      <c r="C217" s="11" t="s">
        <v>775</v>
      </c>
      <c r="D217" s="11" t="s">
        <v>776</v>
      </c>
      <c r="E217" s="11" t="s">
        <v>777</v>
      </c>
      <c r="F217" s="11" t="s">
        <v>778</v>
      </c>
      <c r="G217" s="12" t="s">
        <v>16</v>
      </c>
      <c r="H217" s="13">
        <v>44208</v>
      </c>
      <c r="I217" s="11" t="s">
        <v>24</v>
      </c>
      <c r="J217" s="11" t="s">
        <v>29</v>
      </c>
      <c r="K217" s="11"/>
      <c r="L217" s="11"/>
      <c r="M217" s="7" t="s">
        <v>943</v>
      </c>
    </row>
    <row r="218" spans="1:13" ht="28.8" x14ac:dyDescent="0.3">
      <c r="A218" s="10">
        <v>217</v>
      </c>
      <c r="B218" s="11" t="s">
        <v>18</v>
      </c>
      <c r="C218" s="11" t="s">
        <v>779</v>
      </c>
      <c r="D218" s="11" t="s">
        <v>780</v>
      </c>
      <c r="E218" s="11" t="s">
        <v>781</v>
      </c>
      <c r="F218" s="11" t="s">
        <v>102</v>
      </c>
      <c r="G218" s="12" t="s">
        <v>16</v>
      </c>
      <c r="H218" s="11" t="s">
        <v>782</v>
      </c>
      <c r="I218" s="11" t="s">
        <v>17</v>
      </c>
      <c r="J218" s="11"/>
      <c r="K218" s="11" t="s">
        <v>29</v>
      </c>
      <c r="L218" s="11" t="s">
        <v>29</v>
      </c>
      <c r="M218" s="7" t="s">
        <v>943</v>
      </c>
    </row>
    <row r="219" spans="1:13" ht="28.8" x14ac:dyDescent="0.3">
      <c r="A219" s="10">
        <v>218</v>
      </c>
      <c r="B219" s="11" t="s">
        <v>18</v>
      </c>
      <c r="C219" s="11" t="s">
        <v>783</v>
      </c>
      <c r="D219" s="11" t="s">
        <v>784</v>
      </c>
      <c r="E219" s="11" t="s">
        <v>785</v>
      </c>
      <c r="F219" s="11" t="s">
        <v>65</v>
      </c>
      <c r="G219" s="12" t="s">
        <v>16</v>
      </c>
      <c r="H219" s="11" t="s">
        <v>369</v>
      </c>
      <c r="I219" s="11" t="s">
        <v>24</v>
      </c>
      <c r="J219" s="11"/>
      <c r="K219" s="11" t="s">
        <v>29</v>
      </c>
      <c r="L219" s="11"/>
      <c r="M219" s="7" t="s">
        <v>943</v>
      </c>
    </row>
    <row r="220" spans="1:13" ht="28.8" x14ac:dyDescent="0.3">
      <c r="A220" s="10">
        <v>219</v>
      </c>
      <c r="B220" s="11" t="s">
        <v>18</v>
      </c>
      <c r="C220" s="11" t="s">
        <v>786</v>
      </c>
      <c r="D220" s="11" t="s">
        <v>787</v>
      </c>
      <c r="E220" s="11" t="s">
        <v>788</v>
      </c>
      <c r="F220" s="11" t="s">
        <v>65</v>
      </c>
      <c r="G220" s="12" t="s">
        <v>16</v>
      </c>
      <c r="H220" s="11" t="s">
        <v>436</v>
      </c>
      <c r="I220" s="11" t="s">
        <v>24</v>
      </c>
      <c r="J220" s="11"/>
      <c r="K220" s="11" t="s">
        <v>29</v>
      </c>
      <c r="L220" s="11"/>
      <c r="M220" s="7" t="s">
        <v>943</v>
      </c>
    </row>
    <row r="221" spans="1:13" ht="28.8" x14ac:dyDescent="0.3">
      <c r="A221" s="10">
        <v>220</v>
      </c>
      <c r="B221" s="11" t="s">
        <v>18</v>
      </c>
      <c r="C221" s="11" t="s">
        <v>789</v>
      </c>
      <c r="D221" s="11" t="s">
        <v>790</v>
      </c>
      <c r="E221" s="11" t="s">
        <v>791</v>
      </c>
      <c r="F221" s="11" t="s">
        <v>65</v>
      </c>
      <c r="G221" s="12" t="s">
        <v>16</v>
      </c>
      <c r="H221" s="11" t="s">
        <v>79</v>
      </c>
      <c r="I221" s="11" t="s">
        <v>24</v>
      </c>
      <c r="J221" s="11"/>
      <c r="K221" s="11" t="s">
        <v>29</v>
      </c>
      <c r="L221" s="11"/>
      <c r="M221" s="7" t="s">
        <v>943</v>
      </c>
    </row>
    <row r="222" spans="1:13" ht="43.2" x14ac:dyDescent="0.3">
      <c r="A222" s="10">
        <v>221</v>
      </c>
      <c r="B222" s="11" t="s">
        <v>18</v>
      </c>
      <c r="C222" s="11" t="s">
        <v>792</v>
      </c>
      <c r="D222" s="11" t="s">
        <v>793</v>
      </c>
      <c r="E222" s="11" t="s">
        <v>794</v>
      </c>
      <c r="F222" s="11" t="s">
        <v>169</v>
      </c>
      <c r="G222" s="12" t="s">
        <v>16</v>
      </c>
      <c r="H222" s="11" t="s">
        <v>795</v>
      </c>
      <c r="I222" s="11" t="s">
        <v>24</v>
      </c>
      <c r="J222" s="11"/>
      <c r="K222" s="11" t="s">
        <v>29</v>
      </c>
      <c r="L222" s="11"/>
      <c r="M222" s="7" t="s">
        <v>943</v>
      </c>
    </row>
    <row r="223" spans="1:13" ht="28.8" x14ac:dyDescent="0.3">
      <c r="A223" s="10">
        <v>222</v>
      </c>
      <c r="B223" s="11" t="s">
        <v>18</v>
      </c>
      <c r="C223" s="11" t="s">
        <v>796</v>
      </c>
      <c r="D223" s="11" t="s">
        <v>797</v>
      </c>
      <c r="E223" s="11" t="s">
        <v>798</v>
      </c>
      <c r="F223" s="11" t="s">
        <v>15</v>
      </c>
      <c r="G223" s="12" t="s">
        <v>16</v>
      </c>
      <c r="H223" s="13">
        <v>44724</v>
      </c>
      <c r="I223" s="11" t="s">
        <v>24</v>
      </c>
      <c r="J223" s="11"/>
      <c r="K223" s="11" t="s">
        <v>29</v>
      </c>
      <c r="L223" s="11"/>
      <c r="M223" s="7" t="s">
        <v>943</v>
      </c>
    </row>
    <row r="224" spans="1:13" ht="28.8" x14ac:dyDescent="0.3">
      <c r="A224" s="10">
        <v>223</v>
      </c>
      <c r="B224" s="11" t="s">
        <v>18</v>
      </c>
      <c r="C224" s="11" t="s">
        <v>799</v>
      </c>
      <c r="D224" s="11" t="s">
        <v>800</v>
      </c>
      <c r="E224" s="11" t="s">
        <v>801</v>
      </c>
      <c r="F224" s="11" t="s">
        <v>174</v>
      </c>
      <c r="G224" s="12" t="s">
        <v>16</v>
      </c>
      <c r="H224" s="13">
        <v>44107</v>
      </c>
      <c r="I224" s="11" t="s">
        <v>17</v>
      </c>
      <c r="J224" s="11" t="s">
        <v>29</v>
      </c>
      <c r="K224" s="11"/>
      <c r="L224" s="11"/>
      <c r="M224" s="7" t="s">
        <v>943</v>
      </c>
    </row>
    <row r="225" spans="1:13" ht="28.8" x14ac:dyDescent="0.3">
      <c r="A225" s="10">
        <v>224</v>
      </c>
      <c r="B225" s="11" t="s">
        <v>61</v>
      </c>
      <c r="C225" s="11" t="s">
        <v>802</v>
      </c>
      <c r="D225" s="11" t="s">
        <v>803</v>
      </c>
      <c r="E225" s="11" t="s">
        <v>801</v>
      </c>
      <c r="F225" s="11" t="s">
        <v>174</v>
      </c>
      <c r="G225" s="12" t="s">
        <v>16</v>
      </c>
      <c r="H225" s="11" t="s">
        <v>804</v>
      </c>
      <c r="I225" s="11" t="s">
        <v>17</v>
      </c>
      <c r="J225" s="11"/>
      <c r="K225" s="11"/>
      <c r="L225" s="11"/>
      <c r="M225" s="7" t="s">
        <v>943</v>
      </c>
    </row>
    <row r="226" spans="1:13" ht="28.8" x14ac:dyDescent="0.3">
      <c r="A226" s="10">
        <v>225</v>
      </c>
      <c r="B226" s="11" t="s">
        <v>18</v>
      </c>
      <c r="C226" s="11" t="s">
        <v>805</v>
      </c>
      <c r="D226" s="11" t="s">
        <v>806</v>
      </c>
      <c r="E226" s="11" t="s">
        <v>807</v>
      </c>
      <c r="F226" s="11" t="s">
        <v>141</v>
      </c>
      <c r="G226" s="12" t="s">
        <v>16</v>
      </c>
      <c r="H226" s="11" t="s">
        <v>323</v>
      </c>
      <c r="I226" s="11" t="s">
        <v>24</v>
      </c>
      <c r="J226" s="11"/>
      <c r="K226" s="11" t="s">
        <v>29</v>
      </c>
      <c r="L226" s="11"/>
      <c r="M226" s="7" t="s">
        <v>943</v>
      </c>
    </row>
    <row r="227" spans="1:13" ht="28.8" x14ac:dyDescent="0.3">
      <c r="A227" s="10">
        <v>226</v>
      </c>
      <c r="B227" s="11" t="s">
        <v>52</v>
      </c>
      <c r="C227" s="11" t="s">
        <v>808</v>
      </c>
      <c r="D227" s="11" t="s">
        <v>809</v>
      </c>
      <c r="E227" s="11" t="s">
        <v>810</v>
      </c>
      <c r="F227" s="11" t="s">
        <v>15</v>
      </c>
      <c r="G227" s="12" t="s">
        <v>16</v>
      </c>
      <c r="H227" s="11" t="s">
        <v>811</v>
      </c>
      <c r="I227" s="11" t="s">
        <v>24</v>
      </c>
      <c r="J227" s="11"/>
      <c r="K227" s="11"/>
      <c r="L227" s="11"/>
      <c r="M227" s="7" t="s">
        <v>943</v>
      </c>
    </row>
    <row r="228" spans="1:13" ht="28.8" x14ac:dyDescent="0.3">
      <c r="A228" s="10">
        <v>227</v>
      </c>
      <c r="B228" s="11" t="s">
        <v>18</v>
      </c>
      <c r="C228" s="11" t="s">
        <v>812</v>
      </c>
      <c r="D228" s="11" t="s">
        <v>813</v>
      </c>
      <c r="E228" s="11" t="s">
        <v>814</v>
      </c>
      <c r="F228" s="11" t="s">
        <v>15</v>
      </c>
      <c r="G228" s="12" t="s">
        <v>16</v>
      </c>
      <c r="H228" s="11" t="s">
        <v>79</v>
      </c>
      <c r="I228" s="11" t="s">
        <v>24</v>
      </c>
      <c r="J228" s="11"/>
      <c r="K228" s="11" t="s">
        <v>29</v>
      </c>
      <c r="L228" s="11"/>
      <c r="M228" s="7" t="s">
        <v>943</v>
      </c>
    </row>
    <row r="229" spans="1:13" ht="28.8" x14ac:dyDescent="0.3">
      <c r="A229" s="10">
        <v>228</v>
      </c>
      <c r="B229" s="11" t="s">
        <v>52</v>
      </c>
      <c r="C229" s="11" t="s">
        <v>815</v>
      </c>
      <c r="D229" s="11" t="s">
        <v>816</v>
      </c>
      <c r="E229" s="11" t="s">
        <v>817</v>
      </c>
      <c r="F229" s="11" t="s">
        <v>635</v>
      </c>
      <c r="G229" s="12" t="s">
        <v>16</v>
      </c>
      <c r="H229" s="13">
        <v>44451</v>
      </c>
      <c r="I229" s="11" t="s">
        <v>24</v>
      </c>
      <c r="J229" s="11" t="s">
        <v>29</v>
      </c>
      <c r="K229" s="11"/>
      <c r="L229" s="11"/>
      <c r="M229" s="7" t="s">
        <v>943</v>
      </c>
    </row>
    <row r="230" spans="1:13" ht="28.8" x14ac:dyDescent="0.3">
      <c r="A230" s="10">
        <v>229</v>
      </c>
      <c r="B230" s="11" t="s">
        <v>52</v>
      </c>
      <c r="C230" s="11" t="s">
        <v>818</v>
      </c>
      <c r="D230" s="11" t="s">
        <v>819</v>
      </c>
      <c r="E230" s="11" t="s">
        <v>316</v>
      </c>
      <c r="F230" s="11" t="s">
        <v>33</v>
      </c>
      <c r="G230" s="12" t="s">
        <v>16</v>
      </c>
      <c r="H230" s="11" t="s">
        <v>820</v>
      </c>
      <c r="I230" s="11" t="s">
        <v>24</v>
      </c>
      <c r="J230" s="11" t="s">
        <v>29</v>
      </c>
      <c r="K230" s="11"/>
      <c r="L230" s="11"/>
      <c r="M230" s="7" t="s">
        <v>943</v>
      </c>
    </row>
    <row r="231" spans="1:13" ht="28.8" x14ac:dyDescent="0.3">
      <c r="A231" s="10">
        <v>230</v>
      </c>
      <c r="B231" s="11" t="s">
        <v>52</v>
      </c>
      <c r="C231" s="11" t="s">
        <v>821</v>
      </c>
      <c r="D231" s="11" t="s">
        <v>822</v>
      </c>
      <c r="E231" s="11" t="s">
        <v>823</v>
      </c>
      <c r="F231" s="11" t="s">
        <v>15</v>
      </c>
      <c r="G231" s="12" t="s">
        <v>16</v>
      </c>
      <c r="H231" s="11" t="s">
        <v>804</v>
      </c>
      <c r="I231" s="11" t="s">
        <v>24</v>
      </c>
      <c r="J231" s="11" t="s">
        <v>29</v>
      </c>
      <c r="K231" s="11"/>
      <c r="L231" s="11"/>
      <c r="M231" s="7" t="s">
        <v>943</v>
      </c>
    </row>
    <row r="232" spans="1:13" ht="28.8" x14ac:dyDescent="0.3">
      <c r="A232" s="10">
        <v>231</v>
      </c>
      <c r="B232" s="11" t="s">
        <v>11</v>
      </c>
      <c r="C232" s="11" t="s">
        <v>824</v>
      </c>
      <c r="D232" s="11" t="s">
        <v>825</v>
      </c>
      <c r="E232" s="11" t="s">
        <v>826</v>
      </c>
      <c r="F232" s="11" t="s">
        <v>33</v>
      </c>
      <c r="G232" s="12" t="s">
        <v>16</v>
      </c>
      <c r="H232" s="11" t="s">
        <v>827</v>
      </c>
      <c r="I232" s="11" t="s">
        <v>24</v>
      </c>
      <c r="J232" s="11" t="s">
        <v>29</v>
      </c>
      <c r="K232" s="11"/>
      <c r="L232" s="11"/>
      <c r="M232" s="7" t="s">
        <v>943</v>
      </c>
    </row>
    <row r="233" spans="1:13" ht="28.8" x14ac:dyDescent="0.3">
      <c r="A233" s="10">
        <v>232</v>
      </c>
      <c r="B233" s="11" t="s">
        <v>52</v>
      </c>
      <c r="C233" s="11" t="s">
        <v>828</v>
      </c>
      <c r="D233" s="11" t="s">
        <v>825</v>
      </c>
      <c r="E233" s="11" t="s">
        <v>826</v>
      </c>
      <c r="F233" s="11" t="s">
        <v>33</v>
      </c>
      <c r="G233" s="12" t="s">
        <v>16</v>
      </c>
      <c r="H233" s="11" t="s">
        <v>827</v>
      </c>
      <c r="I233" s="11" t="s">
        <v>24</v>
      </c>
      <c r="J233" s="11" t="s">
        <v>29</v>
      </c>
      <c r="K233" s="11"/>
      <c r="L233" s="11"/>
      <c r="M233" s="7" t="s">
        <v>943</v>
      </c>
    </row>
    <row r="234" spans="1:13" ht="43.2" x14ac:dyDescent="0.3">
      <c r="A234" s="10">
        <v>233</v>
      </c>
      <c r="B234" s="11" t="s">
        <v>52</v>
      </c>
      <c r="C234" s="11" t="s">
        <v>829</v>
      </c>
      <c r="D234" s="11" t="s">
        <v>830</v>
      </c>
      <c r="E234" s="11" t="s">
        <v>831</v>
      </c>
      <c r="F234" s="11" t="s">
        <v>22</v>
      </c>
      <c r="G234" s="12" t="s">
        <v>16</v>
      </c>
      <c r="H234" s="11" t="s">
        <v>832</v>
      </c>
      <c r="I234" s="11" t="s">
        <v>24</v>
      </c>
      <c r="J234" s="11"/>
      <c r="K234" s="11"/>
      <c r="L234" s="11"/>
      <c r="M234" s="7" t="s">
        <v>943</v>
      </c>
    </row>
    <row r="235" spans="1:13" ht="28.8" x14ac:dyDescent="0.3">
      <c r="A235" s="10">
        <v>234</v>
      </c>
      <c r="B235" s="11" t="s">
        <v>48</v>
      </c>
      <c r="C235" s="11" t="s">
        <v>833</v>
      </c>
      <c r="D235" s="11" t="s">
        <v>834</v>
      </c>
      <c r="E235" s="11" t="s">
        <v>835</v>
      </c>
      <c r="F235" s="11" t="s">
        <v>89</v>
      </c>
      <c r="G235" s="12" t="s">
        <v>16</v>
      </c>
      <c r="H235" s="11" t="s">
        <v>210</v>
      </c>
      <c r="I235" s="11" t="s">
        <v>24</v>
      </c>
      <c r="J235" s="11"/>
      <c r="K235" s="11"/>
      <c r="L235" s="11"/>
      <c r="M235" s="7" t="s">
        <v>943</v>
      </c>
    </row>
    <row r="236" spans="1:13" ht="28.8" x14ac:dyDescent="0.3">
      <c r="A236" s="10">
        <v>235</v>
      </c>
      <c r="B236" s="11" t="s">
        <v>48</v>
      </c>
      <c r="C236" s="11" t="s">
        <v>836</v>
      </c>
      <c r="D236" s="11" t="s">
        <v>837</v>
      </c>
      <c r="E236" s="11" t="s">
        <v>838</v>
      </c>
      <c r="F236" s="11" t="s">
        <v>635</v>
      </c>
      <c r="G236" s="12" t="s">
        <v>16</v>
      </c>
      <c r="H236" s="13">
        <v>44298</v>
      </c>
      <c r="I236" s="11" t="s">
        <v>24</v>
      </c>
      <c r="J236" s="11" t="s">
        <v>29</v>
      </c>
      <c r="K236" s="11"/>
      <c r="L236" s="11"/>
      <c r="M236" s="7" t="s">
        <v>943</v>
      </c>
    </row>
    <row r="237" spans="1:13" ht="28.8" x14ac:dyDescent="0.3">
      <c r="A237" s="10">
        <v>236</v>
      </c>
      <c r="B237" s="11" t="s">
        <v>61</v>
      </c>
      <c r="C237" s="11" t="s">
        <v>839</v>
      </c>
      <c r="D237" s="11" t="s">
        <v>840</v>
      </c>
      <c r="E237" s="11" t="s">
        <v>841</v>
      </c>
      <c r="F237" s="11" t="s">
        <v>65</v>
      </c>
      <c r="G237" s="12" t="s">
        <v>16</v>
      </c>
      <c r="H237" s="13">
        <v>43536</v>
      </c>
      <c r="I237" s="11" t="s">
        <v>24</v>
      </c>
      <c r="J237" s="11" t="s">
        <v>29</v>
      </c>
      <c r="K237" s="11"/>
      <c r="L237" s="11"/>
      <c r="M237" s="7" t="s">
        <v>943</v>
      </c>
    </row>
    <row r="238" spans="1:13" ht="28.8" x14ac:dyDescent="0.3">
      <c r="A238" s="10">
        <v>237</v>
      </c>
      <c r="B238" s="11" t="s">
        <v>48</v>
      </c>
      <c r="C238" s="11" t="s">
        <v>842</v>
      </c>
      <c r="D238" s="11" t="s">
        <v>843</v>
      </c>
      <c r="E238" s="11" t="s">
        <v>274</v>
      </c>
      <c r="F238" s="11" t="s">
        <v>65</v>
      </c>
      <c r="G238" s="12" t="s">
        <v>16</v>
      </c>
      <c r="H238" s="13">
        <v>44450</v>
      </c>
      <c r="I238" s="11" t="s">
        <v>24</v>
      </c>
      <c r="J238" s="11" t="s">
        <v>29</v>
      </c>
      <c r="K238" s="11"/>
      <c r="L238" s="11"/>
      <c r="M238" s="7" t="s">
        <v>943</v>
      </c>
    </row>
    <row r="239" spans="1:13" ht="43.2" x14ac:dyDescent="0.3">
      <c r="A239" s="10">
        <v>238</v>
      </c>
      <c r="B239" s="11" t="s">
        <v>48</v>
      </c>
      <c r="C239" s="11" t="s">
        <v>844</v>
      </c>
      <c r="D239" s="11" t="s">
        <v>845</v>
      </c>
      <c r="E239" s="11" t="s">
        <v>846</v>
      </c>
      <c r="F239" s="11" t="s">
        <v>22</v>
      </c>
      <c r="G239" s="12" t="s">
        <v>16</v>
      </c>
      <c r="H239" s="11" t="s">
        <v>847</v>
      </c>
      <c r="I239" s="11" t="s">
        <v>17</v>
      </c>
      <c r="J239" s="11"/>
      <c r="K239" s="11"/>
      <c r="L239" s="11"/>
      <c r="M239" s="7" t="s">
        <v>943</v>
      </c>
    </row>
    <row r="240" spans="1:13" ht="28.8" x14ac:dyDescent="0.3">
      <c r="A240" s="10">
        <v>239</v>
      </c>
      <c r="B240" s="11" t="s">
        <v>18</v>
      </c>
      <c r="C240" s="11" t="s">
        <v>848</v>
      </c>
      <c r="D240" s="11" t="s">
        <v>849</v>
      </c>
      <c r="E240" s="11" t="s">
        <v>850</v>
      </c>
      <c r="F240" s="11" t="s">
        <v>15</v>
      </c>
      <c r="G240" s="12" t="s">
        <v>16</v>
      </c>
      <c r="H240" s="11" t="s">
        <v>851</v>
      </c>
      <c r="I240" s="11" t="s">
        <v>24</v>
      </c>
      <c r="J240" s="11"/>
      <c r="K240" s="11" t="s">
        <v>29</v>
      </c>
      <c r="L240" s="11"/>
      <c r="M240" s="7" t="s">
        <v>943</v>
      </c>
    </row>
    <row r="241" spans="1:13" ht="28.8" x14ac:dyDescent="0.3">
      <c r="A241" s="10">
        <v>240</v>
      </c>
      <c r="B241" s="11" t="s">
        <v>18</v>
      </c>
      <c r="C241" s="11" t="s">
        <v>852</v>
      </c>
      <c r="D241" s="11" t="s">
        <v>853</v>
      </c>
      <c r="E241" s="11" t="s">
        <v>854</v>
      </c>
      <c r="F241" s="11" t="s">
        <v>435</v>
      </c>
      <c r="G241" s="12" t="s">
        <v>16</v>
      </c>
      <c r="H241" s="13">
        <v>44748</v>
      </c>
      <c r="I241" s="11" t="s">
        <v>24</v>
      </c>
      <c r="J241" s="11"/>
      <c r="K241" s="11" t="s">
        <v>29</v>
      </c>
      <c r="L241" s="11"/>
      <c r="M241" s="7" t="s">
        <v>943</v>
      </c>
    </row>
    <row r="242" spans="1:13" ht="28.8" x14ac:dyDescent="0.3">
      <c r="A242" s="10">
        <v>241</v>
      </c>
      <c r="B242" s="11" t="s">
        <v>18</v>
      </c>
      <c r="C242" s="11" t="s">
        <v>855</v>
      </c>
      <c r="D242" s="11" t="s">
        <v>856</v>
      </c>
      <c r="E242" s="11" t="s">
        <v>857</v>
      </c>
      <c r="F242" s="11" t="s">
        <v>174</v>
      </c>
      <c r="G242" s="12" t="s">
        <v>16</v>
      </c>
      <c r="H242" s="11" t="s">
        <v>858</v>
      </c>
      <c r="I242" s="11" t="s">
        <v>17</v>
      </c>
      <c r="J242" s="11" t="s">
        <v>29</v>
      </c>
      <c r="K242" s="11"/>
      <c r="L242" s="11"/>
      <c r="M242" s="7" t="s">
        <v>943</v>
      </c>
    </row>
    <row r="243" spans="1:13" ht="28.8" x14ac:dyDescent="0.3">
      <c r="A243" s="10">
        <v>242</v>
      </c>
      <c r="B243" s="11" t="s">
        <v>11</v>
      </c>
      <c r="C243" s="11" t="s">
        <v>859</v>
      </c>
      <c r="D243" s="11" t="s">
        <v>860</v>
      </c>
      <c r="E243" s="11"/>
      <c r="F243" s="11" t="s">
        <v>89</v>
      </c>
      <c r="G243" s="12" t="s">
        <v>16</v>
      </c>
      <c r="H243" s="11" t="s">
        <v>861</v>
      </c>
      <c r="I243" s="11" t="s">
        <v>24</v>
      </c>
      <c r="J243" s="11"/>
      <c r="K243" s="11"/>
      <c r="L243" s="11"/>
      <c r="M243" s="7" t="s">
        <v>943</v>
      </c>
    </row>
    <row r="244" spans="1:13" ht="28.8" x14ac:dyDescent="0.3">
      <c r="A244" s="10">
        <v>243</v>
      </c>
      <c r="B244" s="11" t="s">
        <v>52</v>
      </c>
      <c r="C244" s="11" t="s">
        <v>862</v>
      </c>
      <c r="D244" s="11" t="s">
        <v>863</v>
      </c>
      <c r="E244" s="11" t="s">
        <v>434</v>
      </c>
      <c r="F244" s="11" t="s">
        <v>435</v>
      </c>
      <c r="G244" s="12" t="s">
        <v>16</v>
      </c>
      <c r="H244" s="11" t="s">
        <v>864</v>
      </c>
      <c r="I244" s="11" t="s">
        <v>24</v>
      </c>
      <c r="J244" s="11"/>
      <c r="K244" s="11"/>
      <c r="L244" s="11"/>
      <c r="M244" s="7" t="s">
        <v>943</v>
      </c>
    </row>
    <row r="245" spans="1:13" ht="28.8" x14ac:dyDescent="0.3">
      <c r="A245" s="10">
        <v>244</v>
      </c>
      <c r="B245" s="11" t="s">
        <v>61</v>
      </c>
      <c r="C245" s="11" t="s">
        <v>865</v>
      </c>
      <c r="D245" s="11" t="s">
        <v>866</v>
      </c>
      <c r="E245" s="11" t="s">
        <v>867</v>
      </c>
      <c r="F245" s="11" t="s">
        <v>626</v>
      </c>
      <c r="G245" s="12" t="s">
        <v>16</v>
      </c>
      <c r="H245" s="11" t="s">
        <v>868</v>
      </c>
      <c r="I245" s="11" t="s">
        <v>24</v>
      </c>
      <c r="J245" s="11" t="s">
        <v>29</v>
      </c>
      <c r="K245" s="11"/>
      <c r="L245" s="11"/>
      <c r="M245" s="7" t="s">
        <v>943</v>
      </c>
    </row>
    <row r="246" spans="1:13" ht="28.8" x14ac:dyDescent="0.3">
      <c r="A246" s="10">
        <v>245</v>
      </c>
      <c r="B246" s="11" t="s">
        <v>61</v>
      </c>
      <c r="C246" s="11" t="s">
        <v>869</v>
      </c>
      <c r="D246" s="11" t="s">
        <v>870</v>
      </c>
      <c r="E246" s="11" t="s">
        <v>871</v>
      </c>
      <c r="F246" s="11" t="s">
        <v>98</v>
      </c>
      <c r="G246" s="12" t="s">
        <v>16</v>
      </c>
      <c r="H246" s="13">
        <v>43682</v>
      </c>
      <c r="I246" s="11" t="s">
        <v>24</v>
      </c>
      <c r="J246" s="11" t="s">
        <v>29</v>
      </c>
      <c r="K246" s="11"/>
      <c r="L246" s="11"/>
      <c r="M246" s="7" t="s">
        <v>943</v>
      </c>
    </row>
    <row r="247" spans="1:13" ht="43.2" x14ac:dyDescent="0.3">
      <c r="A247" s="10">
        <v>246</v>
      </c>
      <c r="B247" s="11" t="s">
        <v>18</v>
      </c>
      <c r="C247" s="11" t="s">
        <v>872</v>
      </c>
      <c r="D247" s="11" t="s">
        <v>873</v>
      </c>
      <c r="E247" s="11" t="s">
        <v>874</v>
      </c>
      <c r="F247" s="11" t="s">
        <v>635</v>
      </c>
      <c r="G247" s="12" t="s">
        <v>16</v>
      </c>
      <c r="H247" s="11" t="s">
        <v>644</v>
      </c>
      <c r="I247" s="11" t="s">
        <v>17</v>
      </c>
      <c r="J247" s="11" t="s">
        <v>875</v>
      </c>
      <c r="K247" s="11"/>
      <c r="L247" s="11" t="s">
        <v>29</v>
      </c>
      <c r="M247" s="7" t="s">
        <v>943</v>
      </c>
    </row>
    <row r="248" spans="1:13" ht="43.2" x14ac:dyDescent="0.3">
      <c r="A248" s="10">
        <v>247</v>
      </c>
      <c r="B248" s="11" t="s">
        <v>18</v>
      </c>
      <c r="C248" s="11" t="s">
        <v>876</v>
      </c>
      <c r="D248" s="11" t="s">
        <v>877</v>
      </c>
      <c r="E248" s="11" t="s">
        <v>878</v>
      </c>
      <c r="F248" s="11" t="s">
        <v>98</v>
      </c>
      <c r="G248" s="12" t="s">
        <v>16</v>
      </c>
      <c r="H248" s="11" t="s">
        <v>879</v>
      </c>
      <c r="I248" s="11" t="s">
        <v>24</v>
      </c>
      <c r="J248" s="11"/>
      <c r="K248" s="11" t="s">
        <v>29</v>
      </c>
      <c r="L248" s="11"/>
      <c r="M248" s="7" t="s">
        <v>943</v>
      </c>
    </row>
    <row r="249" spans="1:13" ht="43.2" x14ac:dyDescent="0.3">
      <c r="A249" s="10">
        <v>248</v>
      </c>
      <c r="B249" s="11" t="s">
        <v>18</v>
      </c>
      <c r="C249" s="11" t="s">
        <v>880</v>
      </c>
      <c r="D249" s="11" t="s">
        <v>881</v>
      </c>
      <c r="E249" s="11" t="s">
        <v>882</v>
      </c>
      <c r="F249" s="11" t="s">
        <v>22</v>
      </c>
      <c r="G249" s="12" t="s">
        <v>16</v>
      </c>
      <c r="H249" s="11" t="s">
        <v>883</v>
      </c>
      <c r="I249" s="11" t="s">
        <v>24</v>
      </c>
      <c r="J249" s="11"/>
      <c r="K249" s="11"/>
      <c r="L249" s="11"/>
      <c r="M249" s="7" t="s">
        <v>943</v>
      </c>
    </row>
    <row r="250" spans="1:13" ht="28.8" x14ac:dyDescent="0.3">
      <c r="A250" s="10">
        <v>249</v>
      </c>
      <c r="B250" s="11" t="s">
        <v>18</v>
      </c>
      <c r="C250" s="11" t="s">
        <v>884</v>
      </c>
      <c r="D250" s="11" t="s">
        <v>885</v>
      </c>
      <c r="E250" s="11" t="s">
        <v>886</v>
      </c>
      <c r="F250" s="11" t="s">
        <v>70</v>
      </c>
      <c r="G250" s="12" t="s">
        <v>16</v>
      </c>
      <c r="H250" s="13">
        <v>43958</v>
      </c>
      <c r="I250" s="11" t="s">
        <v>17</v>
      </c>
      <c r="J250" s="11"/>
      <c r="K250" s="11" t="s">
        <v>29</v>
      </c>
      <c r="L250" s="11" t="s">
        <v>29</v>
      </c>
      <c r="M250" s="7" t="s">
        <v>943</v>
      </c>
    </row>
    <row r="251" spans="1:13" ht="28.8" x14ac:dyDescent="0.3">
      <c r="A251" s="10">
        <v>250</v>
      </c>
      <c r="B251" s="11" t="s">
        <v>18</v>
      </c>
      <c r="C251" s="11" t="s">
        <v>887</v>
      </c>
      <c r="D251" s="11" t="s">
        <v>888</v>
      </c>
      <c r="E251" s="11" t="s">
        <v>889</v>
      </c>
      <c r="F251" s="11" t="s">
        <v>591</v>
      </c>
      <c r="G251" s="12" t="s">
        <v>16</v>
      </c>
      <c r="H251" s="13">
        <v>44055</v>
      </c>
      <c r="I251" s="11" t="s">
        <v>24</v>
      </c>
      <c r="J251" s="11"/>
      <c r="K251" s="11" t="s">
        <v>29</v>
      </c>
      <c r="L251" s="11"/>
      <c r="M251" s="7" t="s">
        <v>943</v>
      </c>
    </row>
    <row r="252" spans="1:13" ht="28.8" x14ac:dyDescent="0.3">
      <c r="A252" s="10">
        <v>251</v>
      </c>
      <c r="B252" s="11" t="s">
        <v>48</v>
      </c>
      <c r="C252" s="11" t="s">
        <v>890</v>
      </c>
      <c r="D252" s="11" t="s">
        <v>891</v>
      </c>
      <c r="E252" s="11" t="s">
        <v>232</v>
      </c>
      <c r="F252" s="11" t="s">
        <v>56</v>
      </c>
      <c r="G252" s="12" t="s">
        <v>16</v>
      </c>
      <c r="H252" s="11" t="s">
        <v>892</v>
      </c>
      <c r="I252" s="11" t="s">
        <v>24</v>
      </c>
      <c r="J252" s="11" t="s">
        <v>29</v>
      </c>
      <c r="K252" s="11"/>
      <c r="L252" s="11"/>
      <c r="M252" s="7" t="s">
        <v>943</v>
      </c>
    </row>
    <row r="253" spans="1:13" ht="28.8" x14ac:dyDescent="0.3">
      <c r="A253" s="10">
        <v>252</v>
      </c>
      <c r="B253" s="11" t="s">
        <v>18</v>
      </c>
      <c r="C253" s="11" t="s">
        <v>893</v>
      </c>
      <c r="D253" s="11" t="s">
        <v>894</v>
      </c>
      <c r="E253" s="11" t="s">
        <v>895</v>
      </c>
      <c r="F253" s="11" t="s">
        <v>33</v>
      </c>
      <c r="G253" s="12" t="s">
        <v>16</v>
      </c>
      <c r="H253" s="11" t="s">
        <v>896</v>
      </c>
      <c r="I253" s="11" t="s">
        <v>17</v>
      </c>
      <c r="J253" s="11"/>
      <c r="K253" s="11"/>
      <c r="L253" s="11" t="s">
        <v>29</v>
      </c>
      <c r="M253" s="7" t="s">
        <v>943</v>
      </c>
    </row>
    <row r="254" spans="1:13" ht="28.8" x14ac:dyDescent="0.3">
      <c r="A254" s="10">
        <v>253</v>
      </c>
      <c r="B254" s="11" t="s">
        <v>11</v>
      </c>
      <c r="C254" s="11" t="s">
        <v>897</v>
      </c>
      <c r="D254" s="11" t="s">
        <v>898</v>
      </c>
      <c r="E254" s="11" t="s">
        <v>899</v>
      </c>
      <c r="F254" s="11" t="s">
        <v>643</v>
      </c>
      <c r="G254" s="12" t="s">
        <v>16</v>
      </c>
      <c r="H254" s="13">
        <v>44842</v>
      </c>
      <c r="I254" s="11" t="s">
        <v>24</v>
      </c>
      <c r="J254" s="11"/>
      <c r="K254" s="11"/>
      <c r="L254" s="11"/>
      <c r="M254" s="7" t="s">
        <v>943</v>
      </c>
    </row>
    <row r="255" spans="1:13" ht="28.8" x14ac:dyDescent="0.3">
      <c r="A255" s="10">
        <v>254</v>
      </c>
      <c r="B255" s="11" t="s">
        <v>11</v>
      </c>
      <c r="C255" s="11" t="s">
        <v>900</v>
      </c>
      <c r="D255" s="11" t="s">
        <v>901</v>
      </c>
      <c r="E255" s="11" t="s">
        <v>902</v>
      </c>
      <c r="F255" s="11" t="s">
        <v>65</v>
      </c>
      <c r="G255" s="12" t="s">
        <v>16</v>
      </c>
      <c r="H255" s="11" t="s">
        <v>674</v>
      </c>
      <c r="I255" s="11" t="s">
        <v>24</v>
      </c>
      <c r="J255" s="11"/>
      <c r="K255" s="11"/>
      <c r="L255" s="11"/>
      <c r="M255" s="7" t="s">
        <v>943</v>
      </c>
    </row>
    <row r="256" spans="1:13" ht="28.8" x14ac:dyDescent="0.3">
      <c r="A256" s="10">
        <v>255</v>
      </c>
      <c r="B256" s="11" t="s">
        <v>11</v>
      </c>
      <c r="C256" s="11" t="s">
        <v>903</v>
      </c>
      <c r="D256" s="11" t="s">
        <v>904</v>
      </c>
      <c r="E256" s="11" t="s">
        <v>902</v>
      </c>
      <c r="F256" s="11" t="s">
        <v>65</v>
      </c>
      <c r="G256" s="12" t="s">
        <v>16</v>
      </c>
      <c r="H256" s="11" t="s">
        <v>905</v>
      </c>
      <c r="I256" s="11" t="s">
        <v>17</v>
      </c>
      <c r="J256" s="11"/>
      <c r="K256" s="11"/>
      <c r="L256" s="11"/>
      <c r="M256" s="7" t="s">
        <v>943</v>
      </c>
    </row>
    <row r="257" spans="1:13" ht="28.8" x14ac:dyDescent="0.3">
      <c r="A257" s="10">
        <v>256</v>
      </c>
      <c r="B257" s="11" t="s">
        <v>52</v>
      </c>
      <c r="C257" s="11" t="s">
        <v>906</v>
      </c>
      <c r="D257" s="11" t="s">
        <v>907</v>
      </c>
      <c r="E257" s="11" t="s">
        <v>908</v>
      </c>
      <c r="F257" s="11" t="s">
        <v>65</v>
      </c>
      <c r="G257" s="12" t="s">
        <v>16</v>
      </c>
      <c r="H257" s="13">
        <v>44599</v>
      </c>
      <c r="I257" s="11" t="s">
        <v>24</v>
      </c>
      <c r="J257" s="11"/>
      <c r="K257" s="11"/>
      <c r="L257" s="11"/>
      <c r="M257" s="7" t="s">
        <v>943</v>
      </c>
    </row>
    <row r="258" spans="1:13" ht="43.2" x14ac:dyDescent="0.3">
      <c r="A258" s="10">
        <v>257</v>
      </c>
      <c r="B258" s="11" t="s">
        <v>11</v>
      </c>
      <c r="C258" s="11" t="s">
        <v>909</v>
      </c>
      <c r="D258" s="11" t="s">
        <v>910</v>
      </c>
      <c r="E258" s="11" t="s">
        <v>156</v>
      </c>
      <c r="F258" s="11" t="s">
        <v>65</v>
      </c>
      <c r="G258" s="12" t="s">
        <v>16</v>
      </c>
      <c r="H258" s="11" t="s">
        <v>911</v>
      </c>
      <c r="I258" s="11" t="s">
        <v>17</v>
      </c>
      <c r="J258" s="11"/>
      <c r="K258" s="11"/>
      <c r="L258" s="11"/>
      <c r="M258" s="7" t="s">
        <v>943</v>
      </c>
    </row>
    <row r="259" spans="1:13" ht="43.2" x14ac:dyDescent="0.3">
      <c r="A259" s="10">
        <v>258</v>
      </c>
      <c r="B259" s="11" t="s">
        <v>52</v>
      </c>
      <c r="C259" s="11" t="s">
        <v>912</v>
      </c>
      <c r="D259" s="11" t="s">
        <v>913</v>
      </c>
      <c r="E259" s="11" t="s">
        <v>914</v>
      </c>
      <c r="F259" s="11" t="s">
        <v>65</v>
      </c>
      <c r="G259" s="12" t="s">
        <v>16</v>
      </c>
      <c r="H259" s="13">
        <v>44600</v>
      </c>
      <c r="I259" s="11" t="s">
        <v>24</v>
      </c>
      <c r="J259" s="11"/>
      <c r="K259" s="11"/>
      <c r="L259" s="11"/>
      <c r="M259" s="7" t="s">
        <v>943</v>
      </c>
    </row>
    <row r="260" spans="1:13" ht="28.8" x14ac:dyDescent="0.3">
      <c r="A260" s="10">
        <v>259</v>
      </c>
      <c r="B260" s="11" t="s">
        <v>18</v>
      </c>
      <c r="C260" s="11" t="s">
        <v>915</v>
      </c>
      <c r="D260" s="11" t="s">
        <v>916</v>
      </c>
      <c r="E260" s="11" t="s">
        <v>917</v>
      </c>
      <c r="F260" s="11" t="s">
        <v>15</v>
      </c>
      <c r="G260" s="12" t="s">
        <v>16</v>
      </c>
      <c r="H260" s="11" t="s">
        <v>918</v>
      </c>
      <c r="I260" s="11" t="s">
        <v>24</v>
      </c>
      <c r="J260" s="11" t="s">
        <v>29</v>
      </c>
      <c r="K260" s="11"/>
      <c r="L260" s="11"/>
      <c r="M260" s="7" t="s">
        <v>943</v>
      </c>
    </row>
    <row r="261" spans="1:13" ht="43.2" x14ac:dyDescent="0.3">
      <c r="A261" s="10">
        <v>260</v>
      </c>
      <c r="B261" s="11" t="s">
        <v>52</v>
      </c>
      <c r="C261" s="11" t="s">
        <v>919</v>
      </c>
      <c r="D261" s="11" t="s">
        <v>920</v>
      </c>
      <c r="E261" s="11" t="s">
        <v>246</v>
      </c>
      <c r="F261" s="11" t="s">
        <v>65</v>
      </c>
      <c r="G261" s="12" t="s">
        <v>16</v>
      </c>
      <c r="H261" s="13">
        <v>44748</v>
      </c>
      <c r="I261" s="11" t="s">
        <v>24</v>
      </c>
      <c r="J261" s="11"/>
      <c r="K261" s="11"/>
      <c r="L261" s="11"/>
      <c r="M261" s="7" t="s">
        <v>943</v>
      </c>
    </row>
    <row r="262" spans="1:13" ht="28.8" x14ac:dyDescent="0.3">
      <c r="A262" s="10">
        <v>261</v>
      </c>
      <c r="B262" s="11" t="s">
        <v>18</v>
      </c>
      <c r="C262" s="11" t="s">
        <v>921</v>
      </c>
      <c r="D262" s="11" t="s">
        <v>922</v>
      </c>
      <c r="E262" s="11" t="s">
        <v>923</v>
      </c>
      <c r="F262" s="11" t="s">
        <v>15</v>
      </c>
      <c r="G262" s="12" t="s">
        <v>16</v>
      </c>
      <c r="H262" s="13">
        <v>42714</v>
      </c>
      <c r="I262" s="11" t="s">
        <v>17</v>
      </c>
      <c r="J262" s="11" t="s">
        <v>29</v>
      </c>
      <c r="K262" s="11"/>
      <c r="L262" s="11"/>
      <c r="M262" s="7" t="s">
        <v>943</v>
      </c>
    </row>
    <row r="263" spans="1:13" ht="28.8" x14ac:dyDescent="0.3">
      <c r="A263" s="10">
        <v>262</v>
      </c>
      <c r="B263" s="11" t="s">
        <v>48</v>
      </c>
      <c r="C263" s="11" t="s">
        <v>924</v>
      </c>
      <c r="D263" s="11" t="s">
        <v>925</v>
      </c>
      <c r="E263" s="11" t="s">
        <v>274</v>
      </c>
      <c r="F263" s="11" t="s">
        <v>65</v>
      </c>
      <c r="G263" s="12" t="s">
        <v>16</v>
      </c>
      <c r="H263" s="13">
        <v>43446</v>
      </c>
      <c r="I263" s="11" t="s">
        <v>24</v>
      </c>
      <c r="J263" s="11" t="s">
        <v>29</v>
      </c>
      <c r="K263" s="11"/>
      <c r="L263" s="11"/>
      <c r="M263" s="7" t="s">
        <v>943</v>
      </c>
    </row>
    <row r="264" spans="1:13" ht="43.2" x14ac:dyDescent="0.3">
      <c r="A264" s="10">
        <v>263</v>
      </c>
      <c r="B264" s="11" t="s">
        <v>61</v>
      </c>
      <c r="C264" s="11" t="s">
        <v>926</v>
      </c>
      <c r="D264" s="11" t="s">
        <v>927</v>
      </c>
      <c r="E264" s="11" t="s">
        <v>928</v>
      </c>
      <c r="F264" s="11" t="s">
        <v>65</v>
      </c>
      <c r="G264" s="11"/>
      <c r="H264" s="11" t="s">
        <v>929</v>
      </c>
      <c r="I264" s="11" t="s">
        <v>24</v>
      </c>
      <c r="J264" s="11" t="s">
        <v>29</v>
      </c>
      <c r="K264" s="11"/>
      <c r="L264" s="11"/>
      <c r="M264" s="7" t="s">
        <v>943</v>
      </c>
    </row>
    <row r="265" spans="1:13" ht="28.8" x14ac:dyDescent="0.3">
      <c r="A265" s="10">
        <v>264</v>
      </c>
      <c r="B265" s="11" t="s">
        <v>61</v>
      </c>
      <c r="C265" s="11" t="s">
        <v>930</v>
      </c>
      <c r="D265" s="11" t="s">
        <v>931</v>
      </c>
      <c r="E265" s="11" t="s">
        <v>932</v>
      </c>
      <c r="F265" s="11" t="s">
        <v>65</v>
      </c>
      <c r="G265" s="12" t="s">
        <v>16</v>
      </c>
      <c r="H265" s="11" t="s">
        <v>747</v>
      </c>
      <c r="I265" s="11" t="s">
        <v>24</v>
      </c>
      <c r="J265" s="11" t="s">
        <v>29</v>
      </c>
      <c r="K265" s="11"/>
      <c r="L265" s="11"/>
      <c r="M265" s="7" t="s">
        <v>943</v>
      </c>
    </row>
    <row r="266" spans="1:13" ht="43.2" x14ac:dyDescent="0.3">
      <c r="A266" s="10">
        <v>265</v>
      </c>
      <c r="B266" s="11" t="s">
        <v>61</v>
      </c>
      <c r="C266" s="11" t="s">
        <v>933</v>
      </c>
      <c r="D266" s="11" t="s">
        <v>934</v>
      </c>
      <c r="E266" s="11" t="s">
        <v>928</v>
      </c>
      <c r="F266" s="11" t="s">
        <v>65</v>
      </c>
      <c r="G266" s="12" t="s">
        <v>16</v>
      </c>
      <c r="H266" s="11" t="s">
        <v>935</v>
      </c>
      <c r="I266" s="11" t="s">
        <v>24</v>
      </c>
      <c r="J266" s="11" t="s">
        <v>29</v>
      </c>
      <c r="K266" s="11"/>
      <c r="L266" s="11"/>
      <c r="M266" s="7" t="s">
        <v>943</v>
      </c>
    </row>
    <row r="267" spans="1:13" ht="43.2" x14ac:dyDescent="0.3">
      <c r="A267" s="10">
        <v>266</v>
      </c>
      <c r="B267" s="11" t="s">
        <v>18</v>
      </c>
      <c r="C267" s="11" t="s">
        <v>936</v>
      </c>
      <c r="D267" s="11" t="s">
        <v>937</v>
      </c>
      <c r="E267" s="11" t="s">
        <v>938</v>
      </c>
      <c r="F267" s="11" t="s">
        <v>65</v>
      </c>
      <c r="G267" s="12" t="s">
        <v>16</v>
      </c>
      <c r="H267" s="11" t="s">
        <v>369</v>
      </c>
      <c r="I267" s="11" t="s">
        <v>24</v>
      </c>
      <c r="J267" s="11"/>
      <c r="K267" s="11" t="s">
        <v>29</v>
      </c>
      <c r="L267" s="11"/>
      <c r="M267" s="7" t="s">
        <v>943</v>
      </c>
    </row>
    <row r="268" spans="1:13" ht="28.8" x14ac:dyDescent="0.3">
      <c r="A268" s="10">
        <v>267</v>
      </c>
      <c r="B268" s="11" t="s">
        <v>61</v>
      </c>
      <c r="C268" s="11" t="s">
        <v>939</v>
      </c>
      <c r="D268" s="11" t="s">
        <v>940</v>
      </c>
      <c r="E268" s="11" t="s">
        <v>941</v>
      </c>
      <c r="F268" s="11" t="s">
        <v>65</v>
      </c>
      <c r="G268" s="12" t="s">
        <v>16</v>
      </c>
      <c r="H268" s="13">
        <v>44107</v>
      </c>
      <c r="I268" s="11" t="s">
        <v>24</v>
      </c>
      <c r="J268" s="11"/>
      <c r="K268" s="11"/>
      <c r="L268" s="11"/>
      <c r="M268" s="7" t="s">
        <v>943</v>
      </c>
    </row>
    <row r="269" spans="1:13" ht="18" x14ac:dyDescent="0.3">
      <c r="A269" s="4"/>
      <c r="B269"/>
      <c r="C269"/>
      <c r="D269"/>
      <c r="E269"/>
      <c r="F269"/>
      <c r="G269"/>
      <c r="H269"/>
      <c r="I269"/>
      <c r="J269"/>
      <c r="K269"/>
      <c r="L269"/>
    </row>
  </sheetData>
  <autoFilter ref="A1:M1" xr:uid="{19356028-279B-4155-8933-A059AAA1B49E}"/>
  <hyperlinks>
    <hyperlink ref="B1" r:id="rId1" display="javascript:void(0);" xr:uid="{E991E7FE-3C58-4BC7-8258-643824FB6F41}"/>
    <hyperlink ref="C1" r:id="rId2" display="javascript:void(0);" xr:uid="{2BFF41B3-1CA9-4DD5-BC94-AD9D41537849}"/>
    <hyperlink ref="D1" r:id="rId3" display="javascript:void(0);" xr:uid="{A84A5B6E-AD12-4235-A46D-0017B5CF4786}"/>
    <hyperlink ref="E1" r:id="rId4" display="javascript:void(0);" xr:uid="{7786168E-9527-4454-8732-D4238D50D947}"/>
    <hyperlink ref="F1" r:id="rId5" display="javascript:void(0);" xr:uid="{121D6D45-4EFF-4F02-8F5E-8B411E99B6E5}"/>
    <hyperlink ref="G1" r:id="rId6" display="javascript:void(0);" xr:uid="{A8FCA51C-A538-4BDF-88E4-580A9184DA58}"/>
    <hyperlink ref="H1" r:id="rId7" display="javascript:void(0);" xr:uid="{54CACB90-C938-4314-8A12-4A591DEEDADE}"/>
    <hyperlink ref="I1" r:id="rId8" display="javascript:void(0);" xr:uid="{848F0BBA-CBDD-45FD-9374-A31ED9235D13}"/>
    <hyperlink ref="J1" r:id="rId9" display="javascript:void(0);" xr:uid="{95A4ED85-C509-4AD4-BBCC-19307F34F578}"/>
    <hyperlink ref="K1" r:id="rId10" display="javascript:void(0);" xr:uid="{8DE863C1-2B87-4931-9449-6938F2B5133F}"/>
    <hyperlink ref="L1" r:id="rId11" display="javascript:void(0);" xr:uid="{4DD7A159-1B81-4378-A10E-1DAEE28B5D79}"/>
    <hyperlink ref="G2" r:id="rId12" display="https://www.allied-material.co.jp/company/funsou.html" xr:uid="{FD08ED96-2A1D-4057-BA3C-3BFED43CE55E}"/>
    <hyperlink ref="G3" r:id="rId13" display="https://reldan.com/our-supply-chain-policy/" xr:uid="{230558BD-9579-435A-B4EE-29E64CA86F0E}"/>
    <hyperlink ref="G4" r:id="rId14" display="https://advchem.com/about-us/certifications" xr:uid="{FAEE796B-D597-4845-8A17-FC2EB9C5BCA5}"/>
    <hyperlink ref="G5" r:id="rId15" display="https://www.agosi.de/unternehmen/download/konfliktfreies-gold/?lang=en" xr:uid="{D4A1A84B-3C03-428E-9E82-113E844BD981}"/>
    <hyperlink ref="G6" r:id="rId16" display="https://www.aida-j.jp/english/policy/index.html" xr:uid="{AAB5604D-89EF-4AB0-807B-50D123B23DDD}"/>
    <hyperlink ref="G7" r:id="rId17" display="http://www.aletihadgold.com/UserFiles/Responsible Supply Chain, Bribery, AML and CFT Policy rev.01 20 Feb 2023.pdf" xr:uid="{1FB5201A-4A5D-4317-95C7-672FAC3C5B0F}"/>
    <hyperlink ref="G8" r:id="rId18" display="http://www.agmk.uz/images/DOCS/dokumenti/Gold_supply_chain_policy_statement.pdf" xr:uid="{F133C4B0-F0C9-4162-8BEC-385AC0C939D9}"/>
    <hyperlink ref="G9" r:id="rId19" display="https://www.elementsolutionsinc.com/about/quality-corporate-social-responsibility/corporate-social-responsibility" xr:uid="{178E9FAF-9B8F-4015-8434-2F29662BDE2A}"/>
    <hyperlink ref="G10" r:id="rId20" display="http://amg-br.com/wp-content/uploads/2020/12/Politica_Compra_Minerio_EN.pdf" xr:uid="{F355D8FD-1C13-4E9A-BB18-1046EE8A138E}"/>
    <hyperlink ref="G11" r:id="rId21" display="http://www.anglogoldashanti.com.br/QuemSomos/Documents/politica-suprimento-ouro.pdf" xr:uid="{39B99F94-5445-4A3B-AFC9-E804F14379D5}"/>
    <hyperlink ref="G12" r:id="rId22" display="https://www.hrcobalt.com/zr.html" xr:uid="{A5428374-52FF-4897-9D5F-3A7BF54DB260}"/>
    <hyperlink ref="G13" r:id="rId23" display="https://www.argor.com/sites/default/files/download_file/PolicySupply chain due diligence 01.01.17.pdf" xr:uid="{2DDEC147-3B4C-4EC0-8B98-B2CB0A2EA787}"/>
    <hyperlink ref="G14" r:id="rId24" display="http://www.asahipretec.com/conflictmetal/index.html" xr:uid="{A376E781-0AC1-4CBA-B6ED-8B80A5EEB55B}"/>
    <hyperlink ref="G15" r:id="rId25" display="http://www.asahipretec.com/conflictmetal/index.html" xr:uid="{6C7AD2C5-3507-4168-A4A8-6A4C41A85B9D}"/>
    <hyperlink ref="G16" r:id="rId26" display="http://www.asahipretec.com/conflictmetal/index.html" xr:uid="{567AA72C-6E79-434A-BE49-64385A4CC176}"/>
    <hyperlink ref="G17" r:id="rId27" display="https://www.asaka.co.jp/sustainability/society/procurement/" xr:uid="{C39E5E4E-B6EA-4EDB-9881-FAABD8BA89F9}"/>
    <hyperlink ref="G18" r:id="rId28" display="http://www.asiatungsten.com.vn/index.php/atc-policy--64/tungsten-minerals-procurement-policy.htm" xr:uid="{1FD8A454-33BA-45A8-B759-A971341AE23B}"/>
    <hyperlink ref="G19" r:id="rId29" display="https://www.aurubis.com/en/en/corp/products/precious-metals/gold" xr:uid="{8D977AF2-7202-4C05-9EBF-D30B7A6AB514}"/>
    <hyperlink ref="G20" r:id="rId30" display="https://www.aurubis.com/beerse/downloads" xr:uid="{D004E7D5-183F-45DB-A394-BF190CC5E98D}"/>
    <hyperlink ref="G21" r:id="rId31" display="https://www.aurubis.com/en/berango/Aurubis_Berango-Downloads" xr:uid="{22F4F0A4-9A01-4D4A-946B-66BF372CBECC}"/>
    <hyperlink ref="G22" r:id="rId32" display="https://www.bangalorerefinery.com/pages/know-your-counterparty-kyc-and-supply-chain-policy" xr:uid="{F8E502AA-E762-47C9-B0F0-59B5E2E0F7B6}"/>
    <hyperlink ref="G23" r:id="rId33" display="http://www.bsp.gov.ph/bspnotes/bspgold3.asp" xr:uid="{95560CA8-D10B-4E5A-8875-DCEDD566C1DB}"/>
    <hyperlink ref="G24" r:id="rId34" display="https://www.boliden.com/globalassets/sustainability/our-responsibilities/corporate-responsibility-business-principles/boliden-business-partner-code-of-conduct.pdf" xr:uid="{4D1C2E1A-1825-48A8-A577-BC13E46E60A8}"/>
    <hyperlink ref="G25" r:id="rId35" display="https://www.c-hafner.de/fileadmin/user_upload/pdf/Supply_Chain_Policy.pdf" xr:uid="{0198E3F4-4AEB-4CB3-9C61-3B55CAA5C10C}"/>
    <hyperlink ref="G26" r:id="rId36" display="http://www.affinerieccr.ca/fr/developpementdurable/Documents/Politique-responsable-EN-Glencore-V2.pdf" xr:uid="{D5410FED-6ACC-4511-B1A8-10219977A38E}"/>
    <hyperlink ref="G27" r:id="rId37" display="http://www.csnftn.cn/news/25.html" xr:uid="{A4E3DDFC-5055-4F68-B31E-FFA32B6F3162}"/>
    <hyperlink ref="G28" r:id="rId38" display="https://www.shalinaresources.com/conflict-mineral-policy.html" xr:uid="{50CA77BE-0149-4CEF-9094-49022099F024}"/>
    <hyperlink ref="G29" r:id="rId39" display="http://www.ytl.com.cn/info/1003/4520.htm" xr:uid="{A710AD64-B751-4BE9-BDA1-36B0D132AD90}"/>
    <hyperlink ref="G30" r:id="rId40" display="http://djzxy.cnmc.com.cn/detailtem.jsp?column_no=200201&amp;article_millseconds=1517353880328" xr:uid="{718AF06C-9FEA-47BA-B9A9-E30C7110E02B}"/>
    <hyperlink ref="G31" r:id="rId41" display="http://www.chimet.com/public/download/politica_per_lapprovvigionamento_responsabile_ap_05.0.15_1_it.pdf" xr:uid="{7C796B7D-A368-4979-B9CD-B40B9AEEA35F}"/>
    <hyperlink ref="G32" r:id="rId42" display="http://www.chinamoly.com/news/40.html" xr:uid="{DC60AED0-F54E-4268-82F6-1E520C880F9A}"/>
    <hyperlink ref="G33" r:id="rId43" display="http://www.china-tin.com/2/shownews.php?id=27" xr:uid="{9F170236-C100-4316-80C6-035A2DCE523E}"/>
    <hyperlink ref="G34" r:id="rId44" display="http://www.cnntech.cn/shzr/gyl/index.html" xr:uid="{45DE3674-BFEF-4002-A07F-3D380FE14768}"/>
    <hyperlink ref="G35" r:id="rId45" display="http://www.zy-tungsten.com/cn/ArticlePage.aspx?class1=8&amp;class2=75" xr:uid="{CF7CE4E0-4647-4B14-8A41-DDA860BC7C30}"/>
    <hyperlink ref="G36" r:id="rId46" display="https://www.chugaikogyo.co.jp/eng/csr.html" xr:uid="{7416BF26-2F53-4308-A269-58A8E1B2FBB2}"/>
    <hyperlink ref="G37" r:id="rId47" display="https://www.managemgroup.com/files/2023-01/Cobalt Responsible Sourcing Policy.pdf" xr:uid="{253093B2-6EF5-4398-9453-71A45C03FD96}"/>
    <hyperlink ref="G38" r:id="rId48" display="https://www.coremaxcorp.com/uploads/responsibility/Management_Report/Due_Diligence_Policy_for_a_Responsible_Global_Supply_Chain_EN.pdf" xr:uid="{74817F89-4025-4F75-93F1-93B926775EE3}"/>
    <hyperlink ref="G39" r:id="rId49" display="http://www.cosmoecochem.co.kr/sub5_1.html" xr:uid="{F6E1450F-2769-4906-A30A-88AA0976BD58}"/>
    <hyperlink ref="G40" r:id="rId50" display="https://crmsynergies.com/images/archivos/supply_chain_policy_rev.0_20100012.pdf" xr:uid="{5EBFC9D3-631F-4997-BCFB-56CCED95BB7A}"/>
    <hyperlink ref="G41" r:id="rId51" display="http://www.crmsynergies.com/images/archivos/supply_chain_policy_rev.0_20100012.pdf" xr:uid="{1188B4A2-33A6-44D7-AA99-835906772FF5}"/>
    <hyperlink ref="G42" r:id="rId52" display="https://www.cronimet.com.br/restrito/img/institucional/2662a5daefcaf96d8092e645652547c82.pdf" xr:uid="{D1600B34-446A-4C34-BF4C-CB82C41E1C83}"/>
    <hyperlink ref="G43" r:id="rId53" display="https://ajtin.com/supply-chain/" xr:uid="{9F103EDA-C570-4C6D-930F-F4B447CFA8F6}"/>
    <hyperlink ref="G44" r:id="rId54" display="http://www.responsiblemineralsinitiative.org/media/docs/SupplyChainPolicy_CV_Venus Inti_Perkasa.pdf" xr:uid="{C121A256-AB0D-4ED9-811C-13DBED365D00}"/>
    <hyperlink ref="G45" r:id="rId55" display="https://dblockmetals.com/company-policies/conflict-minerals-policy/" xr:uid="{B76AFC78-4125-4AA7-9C3C-5E57DB70ED36}"/>
    <hyperlink ref="G46" r:id="rId56" display="https://www.dowa-csr.jp/en/about/procurement-policies" xr:uid="{32552B4E-1C7D-4AD8-B1D2-D26EEA760AD1}"/>
    <hyperlink ref="G47" r:id="rId57" display="https://www.dowa-csr.jp/en/about/procurement-policies" xr:uid="{90BB47E5-A4C7-405F-9BFA-7591A2980C1D}"/>
    <hyperlink ref="G48" r:id="rId58" display="http://www.dshm.co.kr/Eng/about-CSP_DSM.html" xr:uid="{54DC47F0-8801-49BC-8C41-725208FB5283}"/>
    <hyperlink ref="G49" r:id="rId59" display="http://www.dsckor.com/page/0106.jpg" xr:uid="{926B0067-5A68-49D4-B383-2824DE3F4852}"/>
    <hyperlink ref="G50" r:id="rId60" display="https://www.dowa-csr.jp/en/about/procurement-policies" xr:uid="{060EE6FE-79CB-4264-94FA-1D5E6172C418}"/>
    <hyperlink ref="G51" r:id="rId61" display="http://www.dowa-csr.jp/about/procurement_policies.html" xr:uid="{D11143AC-F3D7-42E7-BAB0-8FCE602F7B16}"/>
    <hyperlink ref="G52" r:id="rId62" display="http://www.dowa-csr.jp/about/procurement_policies.html" xr:uid="{DD8E267F-07E1-4AFA-94F8-0E346A3CDAF5}"/>
    <hyperlink ref="G53" r:id="rId63" display="http://www.vinto.gob.bo/wp-content/uploads/2019/policy.pdf" xr:uid="{005CF3A4-1547-427F-A764-D41485AAE08F}"/>
    <hyperlink ref="G54" r:id="rId64" display="http://www.emiratesgold.ae/responsible-gold.html" xr:uid="{6579C141-3267-4B51-97C1-797E4D078E69}"/>
    <hyperlink ref="G55" r:id="rId65" display="https://www.csn.com.br/wp-content/uploads/sites/452/2021/03/politica-EN.pdf" xr:uid="{3C4060F2-A390-477D-A5D8-0D12E4DF9DCD}"/>
    <hyperlink ref="G56" r:id="rId66" display="http://www.fxelectro.com/cover-7.html" xr:uid="{A390EFF2-16CF-4EEC-912D-1348FC4BEF42}"/>
    <hyperlink ref="G57" r:id="rId67" display="https://www.auricchio.ind.br/paginas/pdf/Politica-RMI.pdf" xr:uid="{FEA128A7-0F8D-47B9-8062-4FBC176DCE8F}"/>
    <hyperlink ref="G58" r:id="rId68" display="https://fenixmetals.com/wp-content/uploads/2023/01/Supply-Chain-Policy-Statement-2022-10-EN.pdf" xr:uid="{A74BBC15-8E14-46BE-B6FC-487D355CB10D}"/>
    <hyperlink ref="G59" r:id="rId69" display="https://en.chinatanb.com/intro/4.html" xr:uid="{9B1D88ED-1FAA-4152-8E6D-5636D9ED4ABB}"/>
    <hyperlink ref="G60" r:id="rId70" display="http://www.responsiblemineralsinitiative.org/media/docs/SupplyChainPolicy_Fujian_Ganmin.pdf" xr:uid="{CDD700A7-F3FC-4AB3-B2D2-F085B37D37BB}"/>
    <hyperlink ref="G61" r:id="rId71" display="http://www.cxtc.com/News_info.aspx?Id=1482" xr:uid="{B0F25A2B-4EDE-4683-81C6-B44F45A554AF}"/>
    <hyperlink ref="G62" r:id="rId72" display="http://www.hc-tungsten.com/news/CompanyNews/2019/87.html" xr:uid="{3294B961-0F8D-4B2B-9B98-6721681745E2}"/>
    <hyperlink ref="G63" r:id="rId73" display="http://www.ganpowertech.com/society.html?id=7D7E2266-7BDB-4C82-AF19-C055C819EF7F" xr:uid="{EC5DFD04-D182-40EE-991B-A66EA3AFC0DA}"/>
    <hyperlink ref="G64" r:id="rId74" display="http://www.sino-tungsten.com/page118?article_id=7" xr:uid="{02C35C5A-E791-4FA0-9425-0D1D205B3500}"/>
    <hyperlink ref="G65" r:id="rId75" display="http://www.gzjwwhj.com/index.php?a=shows&amp;catid=15&amp;id=64" xr:uid="{83FDA3E6-F800-4666-B3DC-D4AD41AAA1A4}"/>
    <hyperlink ref="G66" r:id="rId76" display="http://www.grand-tungsten.com/sys-nd/11.html" xr:uid="{D7AA64CB-ADF1-468C-B6F5-BD300D48EE06}"/>
    <hyperlink ref="G68" r:id="rId77" display="https://www.geibrefining.com/responsiblesourcingpolicy.htm" xr:uid="{B4A3A8D4-B35A-4AB5-AC9F-EEEA28C75AFE}"/>
    <hyperlink ref="G69" r:id="rId78" display="https://www.internationaltin.org.cn/news/show/contentid/337.html" xr:uid="{25DEDF51-6BC4-413E-8498-BACDF6A568F8}"/>
    <hyperlink ref="G70" r:id="rId79" display="http://en.gem.com.cn/uploadfiles/2020/11/20201111095231857.pdf" xr:uid="{6C058ACD-7701-47E3-86F9-AB01231653F8}"/>
    <hyperlink ref="G71" r:id="rId80" display="https://globaladvancedmetals.com/supply-chain-policy/" xr:uid="{1A5E4BBF-C264-4F1B-B288-D4EA032A4C89}"/>
    <hyperlink ref="G72" r:id="rId81" display="https://globaladvancedmetals.com/supply-chain-policy/" xr:uid="{9BE7DC4D-AB3A-4F33-8AC2-B9C31815BC00}"/>
    <hyperlink ref="G73" r:id="rId82" display="https://www.globaltungsten.com/fileadmin/user_upload/GTP_-_Raw_Materials_Supply_Chain_Policy_-_June_2019.pdf" xr:uid="{A7FE62BE-0EF7-42E1-8ECE-5345B2CDB4FE}"/>
    <hyperlink ref="G74" r:id="rId83" display="https://goldbygold.co/aliados-y-certificaciones/" xr:uid="{5754217D-6291-42B0-AFAF-0F6A90ABD065}"/>
    <hyperlink ref="G75" r:id="rId84" display="http://www.conflictfreesourcing.org/media/docs/CFSP_Zijin_CMPolicy.pdf" xr:uid="{3FA70C79-F3B3-4926-8962-E5EBD1FA5FDC}"/>
    <hyperlink ref="G76" r:id="rId85" display="http://www.gdhhgs.cn/looknews.aspx?id=282" xr:uid="{769D0974-BBAE-4D61-8DCD-821C2AFFF814}"/>
    <hyperlink ref="G77" r:id="rId86" display="http://www.jianae.com/en/Uploads/202106/60d28f23b5f43.pdf" xr:uid="{BB39B09F-1F25-447B-97DA-F8F5940ACBD4}"/>
    <hyperlink ref="G78" r:id="rId87" display="http://www.xl-tungsten.com/index.php?p=28&amp;a=view&amp;r=632" xr:uid="{3D6FC803-13ED-4488-B3C8-F4E840AF29ED}"/>
    <hyperlink ref="G80" r:id="rId88" display="http://www.cngrgf.com.cn/Upload/Template/web/Files/202112/b536ff16-7ceb-4ed7-ba4d-737661ac9afa.pdf" xr:uid="{C477280A-273D-4A73-BD95-376CEB3812B4}"/>
    <hyperlink ref="G81" r:id="rId89" display="https://www.hcstarck.com/wp-content/uploads/2020/08/H.C.-Starck-Tungsten-Powders-Raw-Material-Procurement-Statement_EN.pdf" xr:uid="{1F3F0426-088A-4B39-B436-CDFB6B494A08}"/>
    <hyperlink ref="G82" r:id="rId90" display="https://www.smm.co.jp/sustainability/management/pdf/CobaltProcurement.pdf" xr:uid="{1F2A4CA3-8B27-4F44-BB99-279F87FDE91C}"/>
    <hyperlink ref="G83" r:id="rId91" display="https://www.heimerle-meule.com/fileadmin/dateien-global/05_Company/Verantwortung/Policy_regarding_due_diligence_for_supply_chain_of_gold.pdf" xr:uid="{F4E4A102-F9B0-4831-AF4C-137467F9F89A}"/>
    <hyperlink ref="G84" r:id="rId92" display="http://hnhyhkxc.com/qiyejianjie/gyl/" xr:uid="{F922BDDA-E970-43C7-8A5C-169D679589AD}"/>
    <hyperlink ref="G85" r:id="rId93" display="https://www.heraeus.com/media/media/group/doc_group/corporate_responsibility_1/conflict_minerals/Supply_Chain_Policy.pdf" xr:uid="{46DCF818-2CFC-4256-864E-BF15F108BDCD}"/>
    <hyperlink ref="G86" r:id="rId94" display="https://www.heraeus.com/media/media/group/doc_group/corporate_responsibility_1/conflict_minerals/Supply_Chain_Policy.pdf" xr:uid="{745B6233-101E-423D-A0F3-8E8E16158EAF}"/>
    <hyperlink ref="G87" r:id="rId95" display="http://www.gemchina.com/uploadfiles/2021/02/20210208134140713.pdf" xr:uid="{2EC52FE5-8301-416A-8BF5-2BE72B020CE5}"/>
    <hyperlink ref="G88" r:id="rId96" display="http://www.hill-tin.com/new-1.asp?id=39" xr:uid="{B8229442-0A42-40D5-BFAB-7A1C17DCD50F}"/>
    <hyperlink ref="G89" r:id="rId97" display="http://www.responsiblemineralsinitiative.org/media/docs/SupplyChainPolicy_Hunan_Chenzhou.docx" xr:uid="{867B64D5-74FA-4231-A893-8FBCE62CA212}"/>
    <hyperlink ref="G90" r:id="rId98" display="http://www.cngrgf.com.cn/Upload/Template/web/Files/202210/91d3c2a6-6f96-4677-a00c-73b42fd4f18e.pdf" xr:uid="{ABB06CE9-7068-4579-BCF9-75D8E2D1F148}"/>
    <hyperlink ref="G91" r:id="rId99" display="http://www.chunchang-nonferrous.com/content/?540.html" xr:uid="{2D32EAED-0215-49F0-ADBA-15D966D0D17D}"/>
    <hyperlink ref="G92" r:id="rId100" display="http://www.czzsw.com.cn/NewsView.Asp?ID=125" xr:uid="{E9EDBA79-7726-48EB-9D77-4B80872CBC63}"/>
    <hyperlink ref="G93" r:id="rId101" display="http://www.hnyacher.com/intro/19.html" xr:uid="{23EBB472-F035-4266-B5B2-0558722370C8}"/>
    <hyperlink ref="G94" r:id="rId102" display="http://www.qk9999.com/bbx/513417-513417.html?id=8774&amp;newsid=327859" xr:uid="{BD308365-5CAC-4C81-AD64-C3B7FC628C7E}"/>
    <hyperlink ref="G95" r:id="rId103" display="http://www.ishifuku.co.jp/english/about/policy_detail.html" xr:uid="{4AA36223-18D7-4DE4-862F-61B19105881C}"/>
    <hyperlink ref="G96" r:id="rId104" display="http://www.iar.com.tr/PDF/compliance-gold-supply-chain-aml-policy.pdf" xr:uid="{096ABEB8-FB64-4761-ABA2-0DD48AA1B318}"/>
    <hyperlink ref="G97" r:id="rId105" display="https://www.italpreziosi.it/en/about-us/accreditation-compliance/33-compliance-en/96-supply-chain-policy-2" xr:uid="{8FFF3386-2F28-41C4-844C-F01DE6595023}"/>
    <hyperlink ref="G98" r:id="rId106" display="https://www.mint.go.jp/eng/profile-eng/eng_guide_conflict-free-gold_policy.html" xr:uid="{DF900BFE-9FAF-4C27-8D35-8D79FFF70E55}"/>
    <hyperlink ref="G99" r:id="rId107" display="http://www.jnm.co.jp/ja/sustainability/procurement_policy.html" xr:uid="{671B14E9-3FBB-403D-948A-1EB492A5C8C9}"/>
    <hyperlink ref="G101" r:id="rId108" display="http://www.jxtc.com.cn/u/cms/www/202206/17112409vxlc.pdf" xr:uid="{EDFE5ED2-8E51-4C7D-83B3-676FEF7D31FA}"/>
    <hyperlink ref="G102" r:id="rId109" display="http://en.jxcc.com/d/file/shangshigongsi/shangshigongsigonggao/2015-05-25/5fc4eda92c3d596c6e7a64888297761d.pdf" xr:uid="{FB3D132F-CECD-4745-A1A0-AD0E747DD4DE}"/>
    <hyperlink ref="G103" r:id="rId110" display="http://www.dhtn.cn/tn/gsgg.asp" xr:uid="{09D9270B-48F5-447E-8EDA-34BA2BF2795E}"/>
    <hyperlink ref="G104" r:id="rId111" display="http://cmnltd.minmetals.com.cn/zhzx/201412/t20141209_65766.html" xr:uid="{C3F60288-A49B-49AC-BBF9-CAC25C21D474}"/>
    <hyperlink ref="G105" r:id="rId112" display="https://www.internationaltin.org.cn/news/show/contentid/365.html" xr:uid="{40A53E75-1DCD-456B-AB7E-7E146AD74A86}"/>
    <hyperlink ref="G106" r:id="rId113" display="http://www.responsiblemineralsinitiative.org/media/docs/SupplyChainPolicy_Jiangxi_Tonggu.pdf" xr:uid="{42333802-6F81-4A18-A841-2E52F9349237}"/>
    <hyperlink ref="G107" r:id="rId114" display="http://www.jxthxc.com/html/7291083821.html" xr:uid="{541C5663-99F4-46CA-B360-B8D08EA8A429}"/>
    <hyperlink ref="G108" r:id="rId115" display="http://www.responsiblemineralsinitiative.org/media/docs/SupplyChainPolicy_Jiangxi_Xinsheng.pdf" xr:uid="{A57D1E1D-B03F-46B4-BE9A-566B6A3B0D2D}"/>
    <hyperlink ref="G109" r:id="rId116" display="http://www.w.jx.cn/news/101.html" xr:uid="{5C7F849C-FB87-4BED-954B-01FA578A1170}"/>
    <hyperlink ref="G110" r:id="rId117" display="http://en.gem.com.cn/uploadfiles/2020/11/20201111095231857.pdf" xr:uid="{227D3E8C-F9A1-48CB-8DBD-5644E380688B}"/>
    <hyperlink ref="G111" r:id="rId118" display="http://www.jiujiangjx.com/news/79.html" xr:uid="{9888A38B-AB85-4B35-9435-C17698F01BD0}"/>
    <hyperlink ref="G112" r:id="rId119" display="http://www.jjtanbre.com.cn/english/shownews.hb?id=210" xr:uid="{26AC1CC5-E950-418C-B6EB-D84A7AB03527}"/>
    <hyperlink ref="G113" r:id="rId120" display="http://www.zatanb1.com/view2-5.html" xr:uid="{9E4A3CDC-025F-4EED-A6A1-E228B9E2997D}"/>
    <hyperlink ref="G114" r:id="rId121" display="http://www.ppcu.co.jp/eng/products/pm_sa.html" xr:uid="{5BAAE378-2694-4262-9641-9193F6F7FB92}"/>
    <hyperlink ref="G115" r:id="rId122" display="https://www.glencore.com/.rest/api/v1/documents/41a8551e1e31e9cfcb1847b411ac2055/Responsible Sourcing Policy - ENG.pdf" xr:uid="{7110CC47-34DC-4003-A61A-1667AE104A2A}"/>
    <hyperlink ref="G117" r:id="rId123" location="section2" display="https://www.kemet.com/en/us/about/sustainability.html - section2" xr:uid="{50CBAC3A-017F-407F-9A62-91680D40A165}"/>
    <hyperlink ref="G118" r:id="rId124" display="https://www.kennametal.com/us/en/about-us/doing-business-with-kennametal/conflict-minerals-statement.html" xr:uid="{3ECE01B7-B9A1-4B07-B83E-3A31C67FF546}"/>
    <hyperlink ref="G119" r:id="rId125" display="https://www.kennametal.com/us/en/about-us/doing-business-with-kennametal/conflict-minerals-statement.html" xr:uid="{80C94F09-1267-402E-B627-53C9C1476DD4}"/>
    <hyperlink ref="G120" r:id="rId126" display="https://riotintokennecott.com/wp-content/uploads/2019/02/Kennecott-Utah-Copper-LLC-CFM-Policy-Jan2019_signed.pdf" xr:uid="{12166F5C-E4D7-498D-ABA1-4BD06228296D}"/>
    <hyperlink ref="G121" r:id="rId127" display="http://www.kgets.co.kr/en/environment/environment5.php" xr:uid="{13CD4202-4C1D-4BD6-9E5F-4D029C2E9EE0}"/>
    <hyperlink ref="G122" r:id="rId128" display="https://kghm.com/sites/kghm2014/files/kghm_group_responsible_supply_chain_policy_38_2018.pdf" xr:uid="{F5F011B7-1743-40D0-A12A-BA78EB6AC949}"/>
    <hyperlink ref="G123" r:id="rId129" display="https://www.kojima-c.co.jp/pages/17/detail=1/b_id=40/r_id=11" xr:uid="{2279F5B5-DC7E-4E0E-B7A9-6BD855FB9E65}"/>
    <hyperlink ref="G124" r:id="rId130" display="https://www.koreazinc.co.kr/english/sustainability/page/conflictMinerals.aspx" xr:uid="{E75FED1F-D590-4913-AB88-43E26A90C6DA}"/>
    <hyperlink ref="G125" r:id="rId131" display="https://www.ergafrica.com/artisanal-management-plan-asm-policy/" xr:uid="{B6471B4D-4F55-48A2-A6B1-C40AC4B6C8F0}"/>
    <hyperlink ref="G126" r:id="rId132" display="https://www.ergafrica.com/artisanal-management-plan-asm-policy/" xr:uid="{7E3E14C8-78AA-4D8A-BD2E-A6FCFF2B280E}"/>
    <hyperlink ref="G127" r:id="rId133" display="http://jinchuantech.jnmc.com/shichangyingxiao/yingxiaowangluo/20211126/1446117229fe79e4fa9.htm" xr:uid="{BE6A8BCA-9D47-4411-959B-659A942735C5}"/>
    <hyperlink ref="G128" r:id="rId134" display="https://www.lianyoucorp.com/policy-regarding" xr:uid="{C3DBE02F-C63E-49E9-9746-53D2C38DB077}"/>
    <hyperlink ref="G129" r:id="rId135" display="http://lorfebre.com/en/images/1.pdf" xr:uid="{B34B31E8-0B7C-4F75-90D6-5C48AA1C17EA}"/>
    <hyperlink ref="G130" r:id="rId136" display="http://www.lsnikko.com/english/html/conflict/minerals_02.aspx" xr:uid="{FB8DE531-84A9-4001-AAFA-668F6661C4E5}"/>
    <hyperlink ref="G131" r:id="rId137" display="http://www.ltmetal.co.kr/kr/4_operation/CMCPolicy_e_200731.pdf" xr:uid="{76A7C2AB-2D90-4426-9785-6F3E0C984899}"/>
    <hyperlink ref="G132" r:id="rId138" display="https://lunasmelter.com/wp-content/uploads/2022/05/2022-03-04-SUPPLY-CHAIN-POLICY.pdf" xr:uid="{4D31150B-7AD0-4867-85D2-E2F939B2DFA7}"/>
    <hyperlink ref="G133" r:id="rId139" display="https://www.internationaltin.org.cn/news/show/contentid/375.html" xr:uid="{82515163-055D-4501-8ACA-B48A48EE31B6}"/>
    <hyperlink ref="G134" r:id="rId140" display="http://www.magnusmetais.com.br/politica.pdf" xr:uid="{95EABBD9-5D9E-4B36-B173-FD2D8A5D1B40}"/>
    <hyperlink ref="G135" r:id="rId141" display="https://www.msmelt.com/policy-on-conflict-minerals.php" xr:uid="{5FCF51DD-4AF4-4545-8C2F-B21A5A542943}"/>
    <hyperlink ref="G136" r:id="rId142" display="http://www.cxtc.com/News_info.aspx?Id=1264" xr:uid="{2CF1333B-70E4-446D-94F1-A37E050D15D5}"/>
    <hyperlink ref="G137" r:id="rId143" display="https://masangroup-cms-production.s3-ap-southeast-1.amazonaws.com/iblock/601/6011bd5690c2f282129ecc16dbbf96bc/c92f2ccfc55f35c9ce674e211d1bc59c.pdf" xr:uid="{B55662F3-5DC2-46B4-B4C7-A8A8A4FE21F5}"/>
    <hyperlink ref="G138" r:id="rId144" display="https://materion.com/about/environmental-social-and-governance/our-operations/materion-responsible-minerals-sourcing-policy" xr:uid="{98DCB292-7F87-4D26-BD17-8422A04BCAAF}"/>
    <hyperlink ref="G139" r:id="rId145" display="https://materion.com/about/environmental-social-and-governance/our-operations/materion-responsible-minerals-sourcing-policy" xr:uid="{0EC80D4A-81D8-4BD6-A299-9226D061C18F}"/>
    <hyperlink ref="G140" r:id="rId146" display="http://www.matsuda-sangyo.co.jp/en/policy/conflictminerals.html" xr:uid="{70F1E46D-1496-4E6F-BAB9-46B79EB35286}"/>
    <hyperlink ref="G141" r:id="rId147" display="http://www.mechema.com/uploads/1/3/0/1/130113178/1-%E8%B2%AC%E4%BB%BB%E7%A4%A6%E7%94%A2%E4%BE%9B%E6%87%89%E9%8F%88%E7%AE%A1%E7%90%86%E6%94%BF%E7%AD%96.pdf" xr:uid="{539428EE-B2B1-4D49-BE18-5C9BD431881E}"/>
    <hyperlink ref="G142" r:id="rId148" display="https://www.metcon.co.za/wp-content/uploads/2020/10/Supply-Chain-Policy-and-Declaration-for-Website-23-10-2020.pdf" xr:uid="{B0A8912A-3726-498B-8D2B-6B202EA963A1}"/>
    <hyperlink ref="G143" r:id="rId149" display="https://metallicresources.com/about-us/conflict-minerals-policy/" xr:uid="{9FAD5AAA-3FB4-400A-A85A-6E049E1FE42A}"/>
    <hyperlink ref="G144" r:id="rId150" location="verticalTab1" display="https://www.mpil.co.in/policy.html - verticalTab1" xr:uid="{9A4602A5-307C-4D48-9208-C889DCF8ED6A}"/>
    <hyperlink ref="G145" r:id="rId151" display="http://www.metalor.com/en/node_59/about-metalor/Dodd-Frank-Conflict-Free" xr:uid="{FF734BA5-291A-4E4D-BD96-222AF89BD227}"/>
    <hyperlink ref="G146" r:id="rId152" display="http://www.metalor.com/en/node_59/about-metalor/Dodd-Frank-Conflict-Free" xr:uid="{3664BCDE-C853-4B19-9131-C40834FE4191}"/>
    <hyperlink ref="G147" r:id="rId153" display="http://www.metalor.com/en/node_59/about-metalor/node_1305" xr:uid="{DD676B45-A01E-4490-B9A9-07F11493B122}"/>
    <hyperlink ref="G148" r:id="rId154" display="http://www.metalor.com/en/node_59/about-metalor/Dodd-Frank-Conflict-Free" xr:uid="{F0176425-C7E1-4749-9C3C-103964E52D12}"/>
    <hyperlink ref="G149" r:id="rId155" display="http://www.metalor.com/en/node_59/about-metalor/Dodd-Frank-Conflict-Free" xr:uid="{BE49F190-4229-47A9-AECD-730118375871}"/>
    <hyperlink ref="G150" r:id="rId156" display="http://www.penoles.com.mx/wPortal/faces/oracle/webcenter/portalapp/pagehierarchy/Page81.jspx?_afrLoop=1341195181198176&amp;_afrWindowMode=0&amp;_afrWindowId=28p" xr:uid="{6F00F712-400B-4EBE-9370-79EAFF955BA5}"/>
    <hyperlink ref="G151" r:id="rId157" display="https://www.managemgroup.com/files/2023-01/Cobalt Responsible Sourcing Policy.pdf" xr:uid="{FA5742F1-A22C-4C4B-B376-94495EEBB96C}"/>
    <hyperlink ref="G152" r:id="rId158" display="https://www.mtaboca.com.br/paginas/minerais-conflito.aspx" xr:uid="{C03F6A22-97A6-412F-84A5-C027F1E5FBC0}"/>
    <hyperlink ref="G153" r:id="rId159" display="https://www.mtaboca.com.br/paginas/minerais-conflito.aspx" xr:uid="{32FD9E08-5994-427A-91CA-6884ADCA7C08}"/>
    <hyperlink ref="G154" r:id="rId160" display="https://www.minsur.com/wp-content/uploads/2021/07/Supply-Chain-Policy.pdf" xr:uid="{DBE06EDB-5C97-450C-A364-7E5421839530}"/>
    <hyperlink ref="G155" r:id="rId161" display="http://www.mmc.co.jp/corporate/en/csr/social/procurement/eiti.html" xr:uid="{139B21D9-8611-4B8B-AE61-D2A0AF52E0F6}"/>
    <hyperlink ref="G156" r:id="rId162" display="https://mmc.disclosure.site/ja/themes/116" xr:uid="{5C8BD6E0-9319-426D-A934-C85794A36216}"/>
    <hyperlink ref="G157" r:id="rId163" location="block04" display="https://www.mitsui-kinzoku.com/csr/society/supplychain/ - block04" xr:uid="{C1850216-83D6-44C3-A2B7-3016D74A842C}"/>
    <hyperlink ref="G158" r:id="rId164" display="http://www.mitsui-kinzoku.co.jp/wp-content/uploads/2013Supplychain_e.pdf" xr:uid="{6A82EFE1-D3CA-4765-8C44-1C2F2A6E8510}"/>
    <hyperlink ref="G159" r:id="rId165" display="http://www.pamp.ch/sites/default/files/MKS_Responsible_Precious_Metals_Group_Policy.pdf" xr:uid="{EE3DB8BA-45A2-47BA-8D60-A583C32089C9}"/>
    <hyperlink ref="G160" r:id="rId166" display="https://www.mmtcpamp.com/sites/default/files/AttachmentNo.1.pdf" xr:uid="{6EEFAB80-DC4D-4F10-98C0-78D7214D0EEC}"/>
    <hyperlink ref="G161" r:id="rId167" display="https://www.glencore.com/dam/jcr:6dc3988b-b2e5-448f-af4e-74f1b98310a3/SD Supplier Standards V3 - EN.pdf" xr:uid="{9A50D88A-C324-4B02-89AD-A45473017D96}"/>
    <hyperlink ref="G162" r:id="rId168" display="https://www.glencore.com/dam/jcr:6dc3988b-b2e5-448f-af4e-74f1b98310a3/SD Supplier Standards V3 - EN.pdf" xr:uid="{1CF120B9-0599-4137-807B-2F780BC0E285}"/>
    <hyperlink ref="G163" r:id="rId169" display="http://nadirmetal.com.tr/en/responsible-gold/" xr:uid="{A4F835EE-028B-49F6-8624-658BB07B1FBF}"/>
    <hyperlink ref="G164" r:id="rId170" display="http://www.responsiblemineralsinitiative.org/media/docs/SupplyChainPolicy_NMMC.pdf" xr:uid="{1369001D-B4E8-4117-A9DF-4CAACFE9ED1E}"/>
    <hyperlink ref="G165" r:id="rId171" display="http://nhrecytech.com/management/conflict_mineral.html" xr:uid="{054A1002-22A0-4253-8F1A-C440191727E0}"/>
    <hyperlink ref="G166" r:id="rId172" display="http://www.niagararefining.com/responsible-sourcing.html" xr:uid="{5017BF86-E10F-4C84-B2C9-C491867168D4}"/>
    <hyperlink ref="G167" r:id="rId173" display="http://www.material.co.jp/eng/conflict.php" xr:uid="{1B528937-C104-4E52-BBD6-3165AFCF5D00}"/>
    <hyperlink ref="G168" r:id="rId174" display="https://www.smm.co.jp/sustainability/management/pdf/CobaltProcurement.pdf" xr:uid="{F30A04AC-BB54-4600-A2EB-FB8FEC1053C6}"/>
    <hyperlink ref="G169" r:id="rId175" display="http://cnjidong34.no3.cuttle.com.cn/News_show.asp?id=144" xr:uid="{5468DB9B-DDD4-4EA1-9287-53B310236325}"/>
    <hyperlink ref="G170" r:id="rId176" display="http://www.otic.com.cn/index.php?m=content&amp;c=index&amp;a=show&amp;catid=137&amp;id=2692" xr:uid="{C4187030-FDFE-4F9B-9D16-A4E0AA4E7767}"/>
    <hyperlink ref="G171" r:id="rId177" display="https://www.nornickel.fi/uploads/SmFa8UDQ/SupplyChainPolicyPolitiikkav.5ID34985.pdf" xr:uid="{B5E50233-4D72-4AD1-AD0E-DD2E7D91FE00}"/>
    <hyperlink ref="G172" r:id="rId178" display="http://www.silmet.ee/sourcing-policy/" xr:uid="{155D6E3F-F605-4565-A0AC-297982F2CF2D}"/>
    <hyperlink ref="G173" r:id="rId179" display="http://www.responsiblemineralsinitiative.org/media/docs/SupplyChainPolicy_OM_Thailand.pdf" xr:uid="{594DCA27-1F7A-4AD2-A997-1A6FDF880492}"/>
    <hyperlink ref="G174" r:id="rId180" display="https://ommgrp.com/aboutus/" xr:uid="{5F1F9CCA-4907-42B6-B3F4-C19099BA9148}"/>
    <hyperlink ref="G175" r:id="rId181" display="https://www.oegussa.at/en/company/fair-precious-metals-conflict-free-chain-of-delivery/policy-on-materials-from-conflict-affected-areas/" xr:uid="{A5472949-5F2D-4FCF-8C18-D297D73946FC}"/>
    <hyperlink ref="G176" r:id="rId182" display="https://www.ohura.co.jp/csr/" xr:uid="{6E827DEE-8655-4DDA-857F-4FF6778B1972}"/>
    <hyperlink ref="G177" r:id="rId183" display="http://www.omsabo.com/2.0/index.html" xr:uid="{321FA4BC-E88C-491F-8985-40FDFE01E3AB}"/>
    <hyperlink ref="G178" r:id="rId184" display="https://www.responsiblemineralsinitiative.org/media/docs/SupplyChainPolicy_Philippine_Chuangxin.pdf" xr:uid="{FE981275-6F0E-4B34-8E78-4B10B6D5410D}"/>
    <hyperlink ref="G179" r:id="rId185" display="https://prm.cl/planta-recuperadora-de-metales/wp-content/uploads/2022/05/Minerals-Supply-Chain-Policy_PRM.pdf" xr:uid="{016B5EEE-E7EA-4A52-AD72-1BBDF18F1170}"/>
    <hyperlink ref="G180" r:id="rId186" display="http://www.conflictfreesourcing.org/media/docs/ConflictMineralsPolicy_PT_Aneka_Tambang.pdf" xr:uid="{60FA77E5-67EB-4956-9B27-8D85E0B4D85E}"/>
    <hyperlink ref="G181" r:id="rId187" display="https://arieskencanasejahtera.com/wp-content/uploads/2022/09/AKS2022-Supply_Chain_Policy.pdf" xr:uid="{751757D3-540A-451A-93D7-F6789B3E868C}"/>
    <hyperlink ref="G182" r:id="rId188" display="http://s562922515.initial-website.com/responsible-sourcing-conflict-mineral-policy/" xr:uid="{66FBE0AB-685E-457F-8DCB-6AAB20A0DB04}"/>
    <hyperlink ref="G183" r:id="rId189" display="http://atdmmj.com/wp/products/" xr:uid="{63F66F93-409B-4E1D-AC81-3C3BD3018AA2}"/>
    <hyperlink ref="G184" r:id="rId190" display="http://imli.indoprima-group.com/plc.html" xr:uid="{34B763FA-F1CC-4325-B70E-8727AA37E6A1}"/>
    <hyperlink ref="G185" r:id="rId191" display="https://babelsuryaalamlestari.com/wp-content/uploads/2022/10/Supply-Chain-Policy.pdf" xr:uid="{A3C4A7F7-CA4B-4CC0-9503-11796F76E5E6}"/>
    <hyperlink ref="G186" r:id="rId192" display="http://bangkaprimatin.com/wp-content/uploads/2022/10/BPT_SUPPLY-CHAIN-1.pdf" xr:uid="{9F98422E-82AB-447C-8C6A-FA61E3E498B8}"/>
    <hyperlink ref="G187" r:id="rId193" display="http://bangkaserumpun.com/?page_id=166" xr:uid="{50C5F343-E5DC-418C-A772-82DA13FE35EE}"/>
    <hyperlink ref="G188" r:id="rId194" display="https://imligroup.com/index.php/info/9?lang=en" xr:uid="{5AAF1F13-F05A-403B-BACA-AE620AC18826}"/>
    <hyperlink ref="G189" r:id="rId195" display="https://ciptapersadamulia.co.id/2021/02/05/supply-chain-policy-for-a-responsible-global-supply-chain-of-minerals/" xr:uid="{C61AC745-0A8F-4A63-B89E-0009CB88D747}"/>
    <hyperlink ref="G190" r:id="rId196" display="https://www.responsiblemineralsinitiative.org/media/docs/SupplyChainPolicy_PT_MCM.pdf" xr:uid="{3D01EAB8-1E29-4E02-9044-C8D462415E07}"/>
    <hyperlink ref="G191" r:id="rId197" display="http://www.responsiblemineralsinitiative.org/media/docs/SupplyChainPolicy_PT_Mitra_Stania_Prima.pdf" xr:uid="{041FC4C5-392A-47CD-B109-11007F915700}"/>
    <hyperlink ref="G192" r:id="rId198" display="https://msglobalindo.co.id/rmi-responsible-minerals-initiatives/" xr:uid="{3880C2AE-3542-437C-9E7A-1E45D0B49E18}"/>
    <hyperlink ref="G193" r:id="rId199" display="https://ptismelter.id/" xr:uid="{720BA6E6-6FEA-44C9-85BD-F68EB5AB210A}"/>
    <hyperlink ref="G194" r:id="rId200" display="http://www.responsiblemineralsinitiative.org/media/docs/SupplyChainPolicy_PT_Prima_Timah_Utama.pdf" xr:uid="{F81D96DD-389F-4104-827D-8C478B68C104}"/>
    <hyperlink ref="G195" r:id="rId201" display="https://www.responsiblemineralsinitiative.org/media/docs/SupplyChainPolicy_PSS.pdf" xr:uid="{A8624057-B889-403E-A6D8-34E1D12F4775}"/>
    <hyperlink ref="G196" r:id="rId202" display="http://www.responsiblemineralsinitiative.org/media/docs/SupplyChainPolicy_PT_RRP.pdf" xr:uid="{FE7CA0B1-C2BF-4678-9292-1CDCC61458AB}"/>
    <hyperlink ref="G197" r:id="rId203" display="http://www.conflictfreesourcing.org/media/docs/ConflictMineralsPolicyCVTigaSekawan.pdf" xr:uid="{D8B819CC-82DF-4ADA-A759-C06A28D8D2B3}"/>
    <hyperlink ref="G198" r:id="rId204" display="https://rbt.co.id/company-profile/gcg" xr:uid="{CCB8A034-62AE-4A32-87E5-E5AC32CA2C61}"/>
    <hyperlink ref="G199" r:id="rId205" display="https://www.sariwigunabinasentosa.com/pdf/supplychain.pdf" xr:uid="{D8ABD997-F79D-47DE-AAAC-E1DE0E94E202}"/>
    <hyperlink ref="G200" r:id="rId206" display="https://www.responsiblemineralsinitiative.org/media/docs/SupplyChainPolicy_PT_SIP.docx" xr:uid="{EFC6C077-5759-46A1-A40C-5DADBB1EEA2B}"/>
    <hyperlink ref="G201" r:id="rId207" display="https://www.simsmelt.com/policy" xr:uid="{6AD38190-4E12-4C6F-A2DE-2FC7E4243F48}"/>
    <hyperlink ref="G202" r:id="rId208" display="http://www.timah.com/v3/css/img/uploaded/img-218141520-2_1.pdf" xr:uid="{48F36E7C-70E3-4F51-A629-9489584FDD5C}"/>
    <hyperlink ref="G203" r:id="rId209" display="http://www.timah.com/v3/css/img/uploaded/English CFM.pdf" xr:uid="{B9C609D1-A27A-481C-BBC1-25B8FE4B2278}"/>
    <hyperlink ref="G204" r:id="rId210" display="http://tommyutama.co.id/assets/documents/16/1658128346_SUPPLY CHAIN POLICY PT TOMMY UTAMA.pdf" xr:uid="{81E7DAA7-9155-40F7-9EEE-A06BB2C60E20}"/>
    <hyperlink ref="G205" r:id="rId211" display="http://www.pxgroup.com/sites/default/files/Charte resp gold policy prx 110717v3.pdf" xr:uid="{3E620097-B339-4035-888A-6C7AA3566C31}"/>
    <hyperlink ref="G206" r:id="rId212" display="https://www.hcstarcksolutions.com/about-us/corporate-principles/responsible-supply-chain/" xr:uid="{27199B7B-CFD3-41ED-929F-33B653446261}"/>
    <hyperlink ref="G207" r:id="rId213" display="https://quantumclean.com/social-responsibility/environmental-policy/" xr:uid="{82227D05-7B0A-42EF-959C-6D3E3C582F3C}"/>
    <hyperlink ref="G208" r:id="rId214" display="https://www.huayou.com/social111.html?introId=59" xr:uid="{E4B532BB-593A-4965-89AF-65C51C5185F6}"/>
    <hyperlink ref="G209" r:id="rId215" display="http://www.randrefinery.com/wp-content/uploads/2019/06/Responsible_Gold_and_Silver_Policy_2019.pdf" xr:uid="{96DDF1E0-D440-4C0A-978B-CBAD04A00A1B}"/>
    <hyperlink ref="G210" r:id="rId216" display="https://www.remondis-pmr.nl/fileadmin/user_upload/argentia_2015/downloads/20200311_conflict_minerals_policy_-_re_pmr_bv.pdf" xr:uid="{9448C8E2-6E60-40AC-B971-9F2A8C2F075D}"/>
    <hyperlink ref="G211" r:id="rId217" display="https://www.mapademinas.com.br/resind/wp-content/uploads/2019/05/Confict-en.pdf" xr:uid="{35CD0E4D-271A-4E72-847F-CCF05186AABF}"/>
    <hyperlink ref="G212" r:id="rId218" display="https://www.mapademinas.com.br/resind/wp-content/uploads/2019/05/Confict-en.pdf" xr:uid="{5BACFA93-4C23-406E-899F-1DC1F61F8163}"/>
    <hyperlink ref="G213" r:id="rId219" display="http://2102075047.pool8-site.make.yun300.cn/news/10.html" xr:uid="{675697E8-26C1-4E5A-85C4-5790F6728776}"/>
    <hyperlink ref="G214" r:id="rId220" display="http://www.conflictfreesourcing.org/media/docs/Responsible_Metals_Program_Guidance_RCM.pdf" xr:uid="{0C2B2F4B-6796-4908-9C15-D9D502F25763}"/>
    <hyperlink ref="G215" r:id="rId221" display="https://www.rdh.com.tw/cfs.html" xr:uid="{B787EBB0-7A82-4725-BFA5-D24C7DDDF08C}"/>
    <hyperlink ref="G216" r:id="rId222" display="http://www.conflictfreesourcing.org/media/docs/ConflictMineralsPolicy_SAAMP.docx" xr:uid="{A895248A-FBFD-4570-9BCD-E1AAF3B95FAC}"/>
    <hyperlink ref="G217" r:id="rId223" display="https://www.safina.cz/wp-content/uploads/2022/02/supply_chain_policy_2021.pdf" xr:uid="{4EBB0695-8DB0-44CD-9FF5-FE18C96D4951}"/>
    <hyperlink ref="G218" r:id="rId224" display="http://www.sempsajp.com/fileadmin/dateien-global/Mikel/Gold_Supply_Chain_Policy_2014.pdf" xr:uid="{7B0DAF5C-E567-478E-BE54-E90B1799E247}"/>
    <hyperlink ref="G219" r:id="rId225" display="http://www.sdhjgf.com.cn/" xr:uid="{ADD9DCEC-4B5B-4EE7-9AB1-806294EA4861}"/>
    <hyperlink ref="G220" r:id="rId226" display="http://www.zhaojin.cn/core/control/common/down.jsp?filename=/upload/file/2019/03/08/6bb871c1c5e747378a6071d9c88daf17.pdf&amp;title=%E6%8B%9B%E9%87%91%E4%BE%9B%E5%BA%94%E9%93%BE%E5%B0%BD%E8%81%8C%E8%B0%83%E6%9F%A5%E8%A7%84%E5%88%99" xr:uid="{8FFEB280-8417-407E-8A71-DEDDB991FA28}"/>
    <hyperlink ref="G221" r:id="rId227" display="http://www.txyjy.com/Uploadfiles/Files/2019-12-6/20191261654559363.docx" xr:uid="{3F55E0B7-DA96-49B6-A8CF-77CE8CF5FC53}"/>
    <hyperlink ref="G222" r:id="rId228" display="http://www.solartech.com.tw/en/responsibility_metal.html" xr:uid="{69632697-AA50-4242-A95F-8C05B316A44E}"/>
    <hyperlink ref="G223" r:id="rId229" display="https://www.smm.co.jp/E/csr/management/supplychain/pdf/ConflictMaterial.pdf" xr:uid="{3A7B4280-F7DF-4A30-83A1-24DF5E2B3C4C}"/>
    <hyperlink ref="G224" r:id="rId230" display="http://www.sungeel.com/page/support_policy.php?lang=en" xr:uid="{5C2F4589-5ECC-4AAE-ADBF-2285BD327EFF}"/>
    <hyperlink ref="G225" r:id="rId231" display="http://www.sungeelht.com/en/html/18" xr:uid="{05A02955-AC75-4656-81E0-4F273F785A30}"/>
    <hyperlink ref="G226" r:id="rId232" display="http://www.tcaspa.com/File+download/19/Policy+on+responsibly-sourced+metals+A4.pdf" xr:uid="{9B86DEF0-AB88-4D29-807D-A9408538143B}"/>
    <hyperlink ref="G227" r:id="rId233" display="https://www.takichem.co.jp/products/chem/functional/pdf/tantalum.pdf" xr:uid="{EB67C020-89F0-4B3C-B4AD-C85985ADC008}"/>
    <hyperlink ref="G228" r:id="rId234" display="https://www.tanaka.co.jp/english/sourcing_policy/" xr:uid="{8E254C3C-F63C-4263-B60C-3910D81CF413}"/>
    <hyperlink ref="G229" r:id="rId235" display="https://www.taniobis.com/file/ae23e4b662f17bc80162fcc6bfaf5d52.en.0/taniobis raw material policy.pdf" xr:uid="{04C03971-DEDC-4E93-99AF-2F3B45964B82}"/>
    <hyperlink ref="G230" r:id="rId236" display="https://www.taniobis.com/file/ae23e4b662f17bc80162fcc6bfaf5d52.en.0/taniobis raw material policy.pdf" xr:uid="{53366A54-A9EC-4338-BE4E-342669631C30}"/>
    <hyperlink ref="G231" r:id="rId237" display="https://www.taniobis.com/file/ae23e4b662f17bc80162fcc6bfaf5d52.en.0/taniobis raw material policy.pdf" xr:uid="{92165A0F-F842-420D-963C-D7668BE29AF2}"/>
    <hyperlink ref="G232" r:id="rId238" display="https://www.taniobis.com/file/ae23e4b662f17bc80162fcc6bfaf5d52.en.0/taniobis raw material policy.pdf" xr:uid="{8D9C4AD8-066A-4F33-BAEC-FD4A31EB1565}"/>
    <hyperlink ref="G233" r:id="rId239" display="https://www.taniobis.com/file/ae23e4b662f17bc80162fcc6bfaf5d52.en.0/taniobis raw material policy.pdf" xr:uid="{2FEF4608-41D2-470F-858E-F3ADA44DBC68}"/>
    <hyperlink ref="G234" r:id="rId240" display="https://telexmetals.com/wp-content/uploads/2022/12/Supply-Chain-Policy-Statement-2.8.2022.pdf" xr:uid="{B347E7DB-3156-422E-AF95-4C0F09AA58F4}"/>
    <hyperlink ref="G235" r:id="rId241" display="http://vimluki.vn/Chitietdonvi.aspx?iddonvi=V3&amp;idbv=61" xr:uid="{4EE3CE9A-690F-4D18-82C9-97264EF57452}"/>
    <hyperlink ref="G236" r:id="rId242" display="https://www.thaisarco.com/Home/SupplyChain" xr:uid="{D004F3AD-8EAE-466B-A8D0-E53D7C3C6833}"/>
    <hyperlink ref="G237" r:id="rId243" display="http://www.tjmaolian.com/shownews.asp?id=311" xr:uid="{7F24F351-045C-4F61-B65B-753FA11E3956}"/>
    <hyperlink ref="G238" r:id="rId244" display="http://www.ytl.com.cn/info/1043/2100.htm" xr:uid="{E64AC214-97B1-44A9-AA9C-20BB493126C0}"/>
    <hyperlink ref="G239" r:id="rId245" display="http://www.tintech.com/resources/" xr:uid="{29CDA9B2-DC37-438C-80B5-F3468444F4E2}"/>
    <hyperlink ref="G240" r:id="rId246" display="https://www.tokuriki-kanda.co.jp/company/pdf/corporate-conflict-minerals-eng-001.pdf?20200529" xr:uid="{AA24E356-4244-41CE-9F5B-A5BCB0A957E0}"/>
    <hyperlink ref="G241" r:id="rId247" display="http://taukenaltyn.kz/wp-content/uploads/2019/09/%D0%9F%D0%BE%D0%BB%D0%B8%D1%82%D0%B8%D0%BA%D0%B0-%D0%BF%D0%BE-%D0%BE%D1%82%D0%B2%D0%B5%D1%82%D1%81%D1%82%D0%B2%D0%B5%D0%BD%D0%BD%D0%BE%D0%BC%D1%83-%D0%BE%D1%82%D0%BD%D0%BE%D1%88%D0%B5%D0%BD%D0%B8%D1%8E-%D0%BA-%D1%86%D0%B5%D0%BF%D0%BE%D1%87%D0%BA%D0%B0%D0%BC-%D0%BF%D0%BE%D1%81%D1%82%D0%B0%D0%B2%D0%BE%D0%BA-%D0%B7%D0%BE%D0%BB%D0%BE%D1%82%D0%B0-TKA-RG-policy.pdf" xr:uid="{7EE6B412-10D1-4399-BC35-D4B791369969}"/>
    <hyperlink ref="G242" r:id="rId248" display="http://www.responsiblemineralsinitiative.org/media/docs/SupplyChainPolicy_Torecom.pdf" xr:uid="{961278A2-8D9C-4BDE-89B8-B8474344A89C}"/>
    <hyperlink ref="G243" r:id="rId249" display="https://www.dropbox.com/s/q13wch8lrhe0e7v/SUPPLY CHAIN POLICY.pdf?dl=0" xr:uid="{A1EFD46B-3ED0-443E-8EA2-A628D71952B8}"/>
    <hyperlink ref="G244" r:id="rId250" display="http://www.ulba.kz/en/production3.htm" xr:uid="{190DC7CF-9FD2-457D-95F4-65C352958116}"/>
    <hyperlink ref="G245" r:id="rId251" display="http://www.freeportcobalt.com/assets/fc/pdf/CobaltSupplyChainPolicy.pdf" xr:uid="{79FB0624-7A9B-4CF4-A71E-12E5299E4906}"/>
    <hyperlink ref="G246" r:id="rId252" display="http://www.umicore.com/storage/main/conflictmineralspolicy.pdf" xr:uid="{9A98993D-E402-47EE-83AE-D025C081619F}"/>
    <hyperlink ref="G247" r:id="rId253" display="http://www.umicore.com/storage/main/conflictmineralspolicy.pdf" xr:uid="{9AF69A66-BD99-4E42-8F06-0F2DD3E74914}"/>
    <hyperlink ref="G248" r:id="rId254" display="http://www.umicore.com/storage/main/conflictmineralspolicy.pdf" xr:uid="{B10EA773-2067-4A89-8BF9-DB60C9F7168A}"/>
    <hyperlink ref="G249" r:id="rId255" display="https://www.unitedpmr.com/supply-chain-due-diligence-policy/" xr:uid="{1A5F81F3-A621-4D8F-A40D-247C1E05EF24}"/>
    <hyperlink ref="G250" r:id="rId256" display="http://www.valcambi.com/fileadmin/media/valcambi/PDF_files/Valcambi_Responsible_Gold_Policy_Statement_4.pdf" xr:uid="{ABEFAEC6-E8FF-44EA-B22E-596E31EE8418}"/>
    <hyperlink ref="G251" r:id="rId257" display="http://www.perthmint.com.au/documents/Conflict_Metals_and_Supply_Chain_Policy_July_2015_vX.pdf" xr:uid="{F371EE4A-8B74-4AEC-993B-3616FAB05122}"/>
    <hyperlink ref="G252" r:id="rId258" display="http://whitesolder.com.br/politica-de-conflito-de-minerais/?lang=en" xr:uid="{1B2E4DA8-C4EC-40D2-84B6-5803084921F5}"/>
    <hyperlink ref="G253" r:id="rId259" display="https://www.wieland-edelmetalle.de/wordpress/wp-content/uploads/2022/03/2022-01_Grunds%C3%A4tze_f%C3%BCr_die_Erf%C3%BCllung_der_Sorgfaltspflicht_der_Lieferkette.pdf" xr:uid="{5D1A1803-EBFA-4BD2-8382-46D21501913E}"/>
    <hyperlink ref="G254" r:id="rId260" display="https://www.wolfram.at/wp-content/uploads/2020/07/WBH-statement-of-responsible-raw-material-sourcing-16-jul-2020.pdf" xr:uid="{712114B3-BE9B-4450-A366-6CE406BDA151}"/>
    <hyperlink ref="G255" r:id="rId261" display="http://www.cxtc.com/News_info.aspx?Id=1482" xr:uid="{5C19481A-0889-485F-87A9-8DA3E7BE186B}"/>
    <hyperlink ref="G256" r:id="rId262" display="http://www.cxtc.com/News_info.aspx?Id=1264" xr:uid="{AEDCAE57-80D0-4B09-AC27-B2B405B8282E}"/>
    <hyperlink ref="G257" r:id="rId263" display="https://www.ximeigroup.com/uploads/file1/20220511/2022 Responsible Purchasing Policy.pdf" xr:uid="{5D1DA7AF-1F4C-411F-99BA-C76BEB941241}"/>
    <hyperlink ref="G258" r:id="rId264" display="http://www.xfhrwm.com/view1-23.html" xr:uid="{0212A54E-1D5E-4FA9-B108-B336327A191F}"/>
    <hyperlink ref="G259" r:id="rId265" display="http://www.hrem.com.cn/shzr" xr:uid="{79D3B455-CDB2-4647-A05D-A630E211EE14}"/>
    <hyperlink ref="G260" r:id="rId266" display="https://www.yamakin-gold.co.jp/corporate/press/popup/houshin.html" xr:uid="{8114780A-7F27-444D-9989-81FD1B8B1ADA}"/>
    <hyperlink ref="G261" r:id="rId267" display="http://www.jinchengtn.com/0/www.jinchengtn.com/upload/2021/5/1/202151193417809.pdf" xr:uid="{2DEE93F5-102A-461A-AB85-E102E4FC533A}"/>
    <hyperlink ref="G262" r:id="rId268" display="http://www.yk-metal.com/topics/conflict mineral management policy.pdf" xr:uid="{189CF055-A5A4-43AE-BE22-2A5366B3C6D8}"/>
    <hyperlink ref="G263" r:id="rId269" display="http://www.yhtin.cn/news/80.html" xr:uid="{C0442F2D-64E1-40DA-8A0D-800BC296A889}"/>
    <hyperlink ref="G265" r:id="rId270" display="https://www.huayou.com/social111.html?introId=59" xr:uid="{ED82BA1B-A5FA-4089-9246-140DA9215765}"/>
    <hyperlink ref="G266" r:id="rId271" display="http://cdn.myxypt.com/96c6f108/21/10/20bcec1ed9284370e12db0deb99db45772ae8cf0.pdf" xr:uid="{7597040C-462C-49EC-BC23-34FAE66B6979}"/>
    <hyperlink ref="G267" r:id="rId272" display="http://www.conflictfreesourcing.org/media/docs/CFSP_Zhongyuan_CMPolicy.pdf" xr:uid="{56B6AE1F-E167-41F8-B0D0-5C2F04F9FD37}"/>
    <hyperlink ref="G268" r:id="rId273" display="http://www.zhklx.com/en/Content/2057033.html" xr:uid="{A858F785-85C3-4F27-A250-59B393F18793}"/>
  </hyperlinks>
  <pageMargins left="0.7" right="0.7" top="0.75" bottom="0.75" header="0.3" footer="0.3"/>
  <drawing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D7C0-8DA2-42F7-85C7-5F242BCB2B37}">
  <dimension ref="A1:G41"/>
  <sheetViews>
    <sheetView topLeftCell="A25" workbookViewId="0">
      <selection activeCell="C25" sqref="C1:C1048576"/>
    </sheetView>
  </sheetViews>
  <sheetFormatPr defaultColWidth="29.21875" defaultRowHeight="14.4" x14ac:dyDescent="0.3"/>
  <cols>
    <col min="1" max="1" width="3.21875" style="17" bestFit="1" customWidth="1"/>
    <col min="2" max="2" width="8.6640625" style="17" bestFit="1" customWidth="1"/>
    <col min="3" max="3" width="10.6640625" style="17" bestFit="1" customWidth="1"/>
    <col min="4" max="4" width="47.33203125" style="17" bestFit="1" customWidth="1"/>
    <col min="5" max="5" width="32.88671875" style="17" bestFit="1" customWidth="1"/>
    <col min="6" max="6" width="34.33203125" style="17" bestFit="1" customWidth="1"/>
    <col min="7" max="7" width="5.88671875" style="17" bestFit="1" customWidth="1"/>
    <col min="8" max="16384" width="29.21875" style="17"/>
  </cols>
  <sheetData>
    <row r="1" spans="1:7" x14ac:dyDescent="0.3">
      <c r="A1" s="21" t="s">
        <v>1042</v>
      </c>
      <c r="B1" s="22" t="s">
        <v>0</v>
      </c>
      <c r="C1" s="22" t="s">
        <v>1</v>
      </c>
      <c r="D1" s="22" t="s">
        <v>2</v>
      </c>
      <c r="E1" s="22" t="s">
        <v>944</v>
      </c>
      <c r="F1" s="22" t="s">
        <v>4</v>
      </c>
      <c r="G1" s="21" t="s">
        <v>942</v>
      </c>
    </row>
    <row r="2" spans="1:7" x14ac:dyDescent="0.3">
      <c r="A2" s="18">
        <v>1</v>
      </c>
      <c r="B2" s="19" t="s">
        <v>61</v>
      </c>
      <c r="C2" s="19" t="s">
        <v>945</v>
      </c>
      <c r="D2" s="19" t="s">
        <v>946</v>
      </c>
      <c r="E2" s="19" t="s">
        <v>947</v>
      </c>
      <c r="F2" s="19" t="s">
        <v>948</v>
      </c>
      <c r="G2" s="20" t="s">
        <v>1043</v>
      </c>
    </row>
    <row r="3" spans="1:7" x14ac:dyDescent="0.3">
      <c r="A3" s="18">
        <v>2</v>
      </c>
      <c r="B3" s="19" t="s">
        <v>61</v>
      </c>
      <c r="C3" s="19" t="s">
        <v>949</v>
      </c>
      <c r="D3" s="19" t="s">
        <v>950</v>
      </c>
      <c r="E3" s="19" t="s">
        <v>951</v>
      </c>
      <c r="F3" s="19" t="s">
        <v>368</v>
      </c>
      <c r="G3" s="20" t="s">
        <v>1043</v>
      </c>
    </row>
    <row r="4" spans="1:7" x14ac:dyDescent="0.3">
      <c r="A4" s="18">
        <v>3</v>
      </c>
      <c r="B4" s="19" t="s">
        <v>61</v>
      </c>
      <c r="C4" s="19" t="s">
        <v>952</v>
      </c>
      <c r="D4" s="19" t="s">
        <v>953</v>
      </c>
      <c r="E4" s="19" t="s">
        <v>954</v>
      </c>
      <c r="F4" s="19" t="s">
        <v>65</v>
      </c>
      <c r="G4" s="20" t="s">
        <v>1043</v>
      </c>
    </row>
    <row r="5" spans="1:7" x14ac:dyDescent="0.3">
      <c r="A5" s="18">
        <v>4</v>
      </c>
      <c r="B5" s="19" t="s">
        <v>61</v>
      </c>
      <c r="C5" s="19" t="s">
        <v>955</v>
      </c>
      <c r="D5" s="19" t="s">
        <v>956</v>
      </c>
      <c r="E5" s="19" t="s">
        <v>957</v>
      </c>
      <c r="F5" s="19" t="s">
        <v>65</v>
      </c>
      <c r="G5" s="20" t="s">
        <v>1043</v>
      </c>
    </row>
    <row r="6" spans="1:7" x14ac:dyDescent="0.3">
      <c r="A6" s="18">
        <v>5</v>
      </c>
      <c r="B6" s="19" t="s">
        <v>61</v>
      </c>
      <c r="C6" s="19" t="s">
        <v>958</v>
      </c>
      <c r="D6" s="19" t="s">
        <v>959</v>
      </c>
      <c r="E6" s="19" t="s">
        <v>960</v>
      </c>
      <c r="F6" s="19" t="s">
        <v>65</v>
      </c>
      <c r="G6" s="20" t="s">
        <v>1043</v>
      </c>
    </row>
    <row r="7" spans="1:7" x14ac:dyDescent="0.3">
      <c r="A7" s="18">
        <v>6</v>
      </c>
      <c r="B7" s="19" t="s">
        <v>61</v>
      </c>
      <c r="C7" s="19" t="s">
        <v>961</v>
      </c>
      <c r="D7" s="19" t="s">
        <v>962</v>
      </c>
      <c r="E7" s="19" t="s">
        <v>156</v>
      </c>
      <c r="F7" s="19" t="s">
        <v>65</v>
      </c>
      <c r="G7" s="20" t="s">
        <v>1043</v>
      </c>
    </row>
    <row r="8" spans="1:7" x14ac:dyDescent="0.3">
      <c r="A8" s="18">
        <v>7</v>
      </c>
      <c r="B8" s="19" t="s">
        <v>61</v>
      </c>
      <c r="C8" s="19" t="s">
        <v>963</v>
      </c>
      <c r="D8" s="19" t="s">
        <v>964</v>
      </c>
      <c r="E8" s="19" t="s">
        <v>965</v>
      </c>
      <c r="F8" s="19" t="s">
        <v>65</v>
      </c>
      <c r="G8" s="20" t="s">
        <v>1043</v>
      </c>
    </row>
    <row r="9" spans="1:7" x14ac:dyDescent="0.3">
      <c r="A9" s="18">
        <v>8</v>
      </c>
      <c r="B9" s="19" t="s">
        <v>61</v>
      </c>
      <c r="C9" s="19" t="s">
        <v>966</v>
      </c>
      <c r="D9" s="19" t="s">
        <v>967</v>
      </c>
      <c r="E9" s="19" t="s">
        <v>430</v>
      </c>
      <c r="F9" s="19" t="s">
        <v>129</v>
      </c>
      <c r="G9" s="20" t="s">
        <v>1043</v>
      </c>
    </row>
    <row r="10" spans="1:7" x14ac:dyDescent="0.3">
      <c r="A10" s="18">
        <v>9</v>
      </c>
      <c r="B10" s="19" t="s">
        <v>61</v>
      </c>
      <c r="C10" s="19" t="s">
        <v>968</v>
      </c>
      <c r="D10" s="19" t="s">
        <v>969</v>
      </c>
      <c r="E10" s="19" t="s">
        <v>970</v>
      </c>
      <c r="F10" s="19" t="s">
        <v>78</v>
      </c>
      <c r="G10" s="20" t="s">
        <v>1043</v>
      </c>
    </row>
    <row r="11" spans="1:7" x14ac:dyDescent="0.3">
      <c r="A11" s="18">
        <v>10</v>
      </c>
      <c r="B11" s="19" t="s">
        <v>61</v>
      </c>
      <c r="C11" s="19" t="s">
        <v>971</v>
      </c>
      <c r="D11" s="19" t="s">
        <v>972</v>
      </c>
      <c r="E11" s="19" t="s">
        <v>128</v>
      </c>
      <c r="F11" s="19" t="s">
        <v>129</v>
      </c>
      <c r="G11" s="20" t="s">
        <v>1043</v>
      </c>
    </row>
    <row r="12" spans="1:7" x14ac:dyDescent="0.3">
      <c r="A12" s="18">
        <v>11</v>
      </c>
      <c r="B12" s="19" t="s">
        <v>61</v>
      </c>
      <c r="C12" s="19" t="s">
        <v>973</v>
      </c>
      <c r="D12" s="19" t="s">
        <v>974</v>
      </c>
      <c r="E12" s="19" t="s">
        <v>128</v>
      </c>
      <c r="F12" s="19" t="s">
        <v>129</v>
      </c>
      <c r="G12" s="20" t="s">
        <v>1043</v>
      </c>
    </row>
    <row r="13" spans="1:7" x14ac:dyDescent="0.3">
      <c r="A13" s="18">
        <v>12</v>
      </c>
      <c r="B13" s="19" t="s">
        <v>61</v>
      </c>
      <c r="C13" s="19" t="s">
        <v>975</v>
      </c>
      <c r="D13" s="19" t="s">
        <v>976</v>
      </c>
      <c r="E13" s="19" t="s">
        <v>430</v>
      </c>
      <c r="F13" s="19" t="s">
        <v>129</v>
      </c>
      <c r="G13" s="20" t="s">
        <v>1043</v>
      </c>
    </row>
    <row r="14" spans="1:7" x14ac:dyDescent="0.3">
      <c r="A14" s="18">
        <v>13</v>
      </c>
      <c r="B14" s="19" t="s">
        <v>464</v>
      </c>
      <c r="C14" s="19" t="s">
        <v>977</v>
      </c>
      <c r="D14" s="19" t="s">
        <v>950</v>
      </c>
      <c r="E14" s="19" t="s">
        <v>951</v>
      </c>
      <c r="F14" s="19" t="s">
        <v>368</v>
      </c>
      <c r="G14" s="20" t="s">
        <v>1043</v>
      </c>
    </row>
    <row r="15" spans="1:7" x14ac:dyDescent="0.3">
      <c r="A15" s="18">
        <v>14</v>
      </c>
      <c r="B15" s="19" t="s">
        <v>464</v>
      </c>
      <c r="C15" s="19" t="s">
        <v>978</v>
      </c>
      <c r="D15" s="19" t="s">
        <v>967</v>
      </c>
      <c r="E15" s="19" t="s">
        <v>430</v>
      </c>
      <c r="F15" s="19" t="s">
        <v>129</v>
      </c>
      <c r="G15" s="20" t="s">
        <v>1043</v>
      </c>
    </row>
    <row r="16" spans="1:7" x14ac:dyDescent="0.3">
      <c r="A16" s="18">
        <v>15</v>
      </c>
      <c r="B16" s="19" t="s">
        <v>464</v>
      </c>
      <c r="C16" s="19" t="s">
        <v>979</v>
      </c>
      <c r="D16" s="19" t="s">
        <v>974</v>
      </c>
      <c r="E16" s="19" t="s">
        <v>128</v>
      </c>
      <c r="F16" s="19" t="s">
        <v>129</v>
      </c>
      <c r="G16" s="20" t="s">
        <v>1043</v>
      </c>
    </row>
    <row r="17" spans="1:7" x14ac:dyDescent="0.3">
      <c r="A17" s="18">
        <v>16</v>
      </c>
      <c r="B17" s="19" t="s">
        <v>464</v>
      </c>
      <c r="C17" s="19" t="s">
        <v>980</v>
      </c>
      <c r="D17" s="19" t="s">
        <v>976</v>
      </c>
      <c r="E17" s="19" t="s">
        <v>981</v>
      </c>
      <c r="F17" s="19" t="s">
        <v>129</v>
      </c>
      <c r="G17" s="20" t="s">
        <v>1043</v>
      </c>
    </row>
    <row r="18" spans="1:7" x14ac:dyDescent="0.3">
      <c r="A18" s="18">
        <v>17</v>
      </c>
      <c r="B18" s="19" t="s">
        <v>18</v>
      </c>
      <c r="C18" s="19" t="s">
        <v>982</v>
      </c>
      <c r="D18" s="19" t="s">
        <v>983</v>
      </c>
      <c r="E18" s="19" t="s">
        <v>984</v>
      </c>
      <c r="F18" s="19" t="s">
        <v>22</v>
      </c>
      <c r="G18" s="20" t="s">
        <v>1043</v>
      </c>
    </row>
    <row r="19" spans="1:7" x14ac:dyDescent="0.3">
      <c r="A19" s="18">
        <v>18</v>
      </c>
      <c r="B19" s="19" t="s">
        <v>18</v>
      </c>
      <c r="C19" s="19" t="s">
        <v>985</v>
      </c>
      <c r="D19" s="19" t="s">
        <v>986</v>
      </c>
      <c r="E19" s="19" t="s">
        <v>987</v>
      </c>
      <c r="F19" s="19" t="s">
        <v>106</v>
      </c>
      <c r="G19" s="20" t="s">
        <v>1043</v>
      </c>
    </row>
    <row r="20" spans="1:7" x14ac:dyDescent="0.3">
      <c r="A20" s="18">
        <v>19</v>
      </c>
      <c r="B20" s="19" t="s">
        <v>18</v>
      </c>
      <c r="C20" s="19" t="s">
        <v>988</v>
      </c>
      <c r="D20" s="19" t="s">
        <v>989</v>
      </c>
      <c r="E20" s="19" t="s">
        <v>990</v>
      </c>
      <c r="F20" s="19" t="s">
        <v>292</v>
      </c>
      <c r="G20" s="20" t="s">
        <v>1043</v>
      </c>
    </row>
    <row r="21" spans="1:7" x14ac:dyDescent="0.3">
      <c r="A21" s="18">
        <v>20</v>
      </c>
      <c r="B21" s="19" t="s">
        <v>18</v>
      </c>
      <c r="C21" s="19" t="s">
        <v>991</v>
      </c>
      <c r="D21" s="19" t="s">
        <v>992</v>
      </c>
      <c r="E21" s="19" t="s">
        <v>993</v>
      </c>
      <c r="F21" s="19" t="s">
        <v>56</v>
      </c>
      <c r="G21" s="20" t="s">
        <v>1043</v>
      </c>
    </row>
    <row r="22" spans="1:7" x14ac:dyDescent="0.3">
      <c r="A22" s="18">
        <v>21</v>
      </c>
      <c r="B22" s="19" t="s">
        <v>18</v>
      </c>
      <c r="C22" s="19" t="s">
        <v>994</v>
      </c>
      <c r="D22" s="19" t="s">
        <v>995</v>
      </c>
      <c r="E22" s="19" t="s">
        <v>996</v>
      </c>
      <c r="F22" s="19" t="s">
        <v>106</v>
      </c>
      <c r="G22" s="20" t="s">
        <v>1043</v>
      </c>
    </row>
    <row r="23" spans="1:7" x14ac:dyDescent="0.3">
      <c r="A23" s="18">
        <v>22</v>
      </c>
      <c r="B23" s="19" t="s">
        <v>18</v>
      </c>
      <c r="C23" s="19" t="s">
        <v>997</v>
      </c>
      <c r="D23" s="19" t="s">
        <v>998</v>
      </c>
      <c r="E23" s="19" t="s">
        <v>999</v>
      </c>
      <c r="F23" s="19" t="s">
        <v>292</v>
      </c>
      <c r="G23" s="20" t="s">
        <v>1043</v>
      </c>
    </row>
    <row r="24" spans="1:7" x14ac:dyDescent="0.3">
      <c r="A24" s="18">
        <v>23</v>
      </c>
      <c r="B24" s="19" t="s">
        <v>18</v>
      </c>
      <c r="C24" s="19" t="s">
        <v>1000</v>
      </c>
      <c r="D24" s="19" t="s">
        <v>1001</v>
      </c>
      <c r="E24" s="19" t="s">
        <v>1002</v>
      </c>
      <c r="F24" s="19" t="s">
        <v>773</v>
      </c>
      <c r="G24" s="20" t="s">
        <v>1043</v>
      </c>
    </row>
    <row r="25" spans="1:7" x14ac:dyDescent="0.3">
      <c r="A25" s="18">
        <v>24</v>
      </c>
      <c r="B25" s="19" t="s">
        <v>1003</v>
      </c>
      <c r="C25" s="19" t="s">
        <v>1004</v>
      </c>
      <c r="D25" s="19" t="s">
        <v>1005</v>
      </c>
      <c r="E25" s="19" t="s">
        <v>1006</v>
      </c>
      <c r="F25" s="19" t="s">
        <v>65</v>
      </c>
      <c r="G25" s="20" t="s">
        <v>1043</v>
      </c>
    </row>
    <row r="26" spans="1:7" x14ac:dyDescent="0.3">
      <c r="A26" s="18">
        <v>25</v>
      </c>
      <c r="B26" s="19" t="s">
        <v>1003</v>
      </c>
      <c r="C26" s="19" t="s">
        <v>1007</v>
      </c>
      <c r="D26" s="19" t="s">
        <v>1008</v>
      </c>
      <c r="E26" s="19"/>
      <c r="F26" s="19" t="s">
        <v>65</v>
      </c>
      <c r="G26" s="20" t="s">
        <v>1043</v>
      </c>
    </row>
    <row r="27" spans="1:7" x14ac:dyDescent="0.3">
      <c r="A27" s="18">
        <v>26</v>
      </c>
      <c r="B27" s="19" t="s">
        <v>1009</v>
      </c>
      <c r="C27" s="19" t="s">
        <v>1010</v>
      </c>
      <c r="D27" s="19" t="s">
        <v>1011</v>
      </c>
      <c r="E27" s="19" t="s">
        <v>1012</v>
      </c>
      <c r="F27" s="19" t="s">
        <v>106</v>
      </c>
      <c r="G27" s="20" t="s">
        <v>1043</v>
      </c>
    </row>
    <row r="28" spans="1:7" x14ac:dyDescent="0.3">
      <c r="A28" s="18">
        <v>27</v>
      </c>
      <c r="B28" s="19" t="s">
        <v>1009</v>
      </c>
      <c r="C28" s="19" t="s">
        <v>1013</v>
      </c>
      <c r="D28" s="19" t="s">
        <v>1014</v>
      </c>
      <c r="E28" s="19" t="s">
        <v>1015</v>
      </c>
      <c r="F28" s="19" t="s">
        <v>15</v>
      </c>
      <c r="G28" s="20" t="s">
        <v>1043</v>
      </c>
    </row>
    <row r="29" spans="1:7" x14ac:dyDescent="0.3">
      <c r="A29" s="18">
        <v>28</v>
      </c>
      <c r="B29" s="19" t="s">
        <v>1009</v>
      </c>
      <c r="C29" s="19" t="s">
        <v>1016</v>
      </c>
      <c r="D29" s="19" t="s">
        <v>1017</v>
      </c>
      <c r="E29" s="19" t="s">
        <v>1018</v>
      </c>
      <c r="F29" s="19" t="s">
        <v>15</v>
      </c>
      <c r="G29" s="20" t="s">
        <v>1043</v>
      </c>
    </row>
    <row r="30" spans="1:7" x14ac:dyDescent="0.3">
      <c r="A30" s="18">
        <v>29</v>
      </c>
      <c r="B30" s="19" t="s">
        <v>1009</v>
      </c>
      <c r="C30" s="19" t="s">
        <v>1019</v>
      </c>
      <c r="D30" s="19" t="s">
        <v>1020</v>
      </c>
      <c r="E30" s="19" t="s">
        <v>1021</v>
      </c>
      <c r="F30" s="19" t="s">
        <v>15</v>
      </c>
      <c r="G30" s="20" t="s">
        <v>1043</v>
      </c>
    </row>
    <row r="31" spans="1:7" x14ac:dyDescent="0.3">
      <c r="A31" s="18">
        <v>30</v>
      </c>
      <c r="B31" s="19" t="s">
        <v>587</v>
      </c>
      <c r="C31" s="19" t="s">
        <v>1022</v>
      </c>
      <c r="D31" s="19" t="s">
        <v>946</v>
      </c>
      <c r="E31" s="19" t="s">
        <v>947</v>
      </c>
      <c r="F31" s="19" t="s">
        <v>948</v>
      </c>
      <c r="G31" s="20" t="s">
        <v>1043</v>
      </c>
    </row>
    <row r="32" spans="1:7" x14ac:dyDescent="0.3">
      <c r="A32" s="18">
        <v>31</v>
      </c>
      <c r="B32" s="19" t="s">
        <v>587</v>
      </c>
      <c r="C32" s="19" t="s">
        <v>1023</v>
      </c>
      <c r="D32" s="19" t="s">
        <v>956</v>
      </c>
      <c r="E32" s="19" t="s">
        <v>957</v>
      </c>
      <c r="F32" s="19" t="s">
        <v>65</v>
      </c>
      <c r="G32" s="20" t="s">
        <v>1043</v>
      </c>
    </row>
    <row r="33" spans="1:7" x14ac:dyDescent="0.3">
      <c r="A33" s="18">
        <v>32</v>
      </c>
      <c r="B33" s="19" t="s">
        <v>587</v>
      </c>
      <c r="C33" s="19" t="s">
        <v>1024</v>
      </c>
      <c r="D33" s="19" t="s">
        <v>318</v>
      </c>
      <c r="E33" s="19" t="s">
        <v>1025</v>
      </c>
      <c r="F33" s="19" t="s">
        <v>15</v>
      </c>
      <c r="G33" s="20" t="s">
        <v>1043</v>
      </c>
    </row>
    <row r="34" spans="1:7" x14ac:dyDescent="0.3">
      <c r="A34" s="18">
        <v>33</v>
      </c>
      <c r="B34" s="19" t="s">
        <v>587</v>
      </c>
      <c r="C34" s="19" t="s">
        <v>1026</v>
      </c>
      <c r="D34" s="19" t="s">
        <v>613</v>
      </c>
      <c r="E34" s="19" t="s">
        <v>614</v>
      </c>
      <c r="F34" s="19" t="s">
        <v>15</v>
      </c>
      <c r="G34" s="20" t="s">
        <v>1043</v>
      </c>
    </row>
    <row r="35" spans="1:7" x14ac:dyDescent="0.3">
      <c r="A35" s="18">
        <v>34</v>
      </c>
      <c r="B35" s="19" t="s">
        <v>52</v>
      </c>
      <c r="C35" s="19" t="s">
        <v>1027</v>
      </c>
      <c r="D35" s="19" t="s">
        <v>1028</v>
      </c>
      <c r="E35" s="19" t="s">
        <v>487</v>
      </c>
      <c r="F35" s="19" t="s">
        <v>488</v>
      </c>
      <c r="G35" s="20" t="s">
        <v>1043</v>
      </c>
    </row>
    <row r="36" spans="1:7" x14ac:dyDescent="0.3">
      <c r="A36" s="18">
        <v>35</v>
      </c>
      <c r="B36" s="19" t="s">
        <v>48</v>
      </c>
      <c r="C36" s="19" t="s">
        <v>1029</v>
      </c>
      <c r="D36" s="19" t="s">
        <v>1030</v>
      </c>
      <c r="E36" s="19" t="s">
        <v>128</v>
      </c>
      <c r="F36" s="19" t="s">
        <v>129</v>
      </c>
      <c r="G36" s="20" t="s">
        <v>1043</v>
      </c>
    </row>
    <row r="37" spans="1:7" x14ac:dyDescent="0.3">
      <c r="A37" s="18">
        <v>36</v>
      </c>
      <c r="B37" s="19" t="s">
        <v>48</v>
      </c>
      <c r="C37" s="19" t="s">
        <v>1031</v>
      </c>
      <c r="D37" s="19" t="s">
        <v>1032</v>
      </c>
      <c r="E37" s="19" t="s">
        <v>721</v>
      </c>
      <c r="F37" s="19" t="s">
        <v>188</v>
      </c>
      <c r="G37" s="20" t="s">
        <v>1043</v>
      </c>
    </row>
    <row r="38" spans="1:7" x14ac:dyDescent="0.3">
      <c r="A38" s="18">
        <v>37</v>
      </c>
      <c r="B38" s="19" t="s">
        <v>48</v>
      </c>
      <c r="C38" s="19" t="s">
        <v>1033</v>
      </c>
      <c r="D38" s="19" t="s">
        <v>1034</v>
      </c>
      <c r="E38" s="19" t="s">
        <v>1035</v>
      </c>
      <c r="F38" s="19" t="s">
        <v>188</v>
      </c>
      <c r="G38" s="20" t="s">
        <v>1043</v>
      </c>
    </row>
    <row r="39" spans="1:7" x14ac:dyDescent="0.3">
      <c r="A39" s="18">
        <v>38</v>
      </c>
      <c r="B39" s="19" t="s">
        <v>48</v>
      </c>
      <c r="C39" s="19" t="s">
        <v>1036</v>
      </c>
      <c r="D39" s="19" t="s">
        <v>1037</v>
      </c>
      <c r="E39" s="19" t="s">
        <v>1038</v>
      </c>
      <c r="F39" s="19" t="s">
        <v>56</v>
      </c>
      <c r="G39" s="20" t="s">
        <v>1043</v>
      </c>
    </row>
    <row r="40" spans="1:7" x14ac:dyDescent="0.3">
      <c r="A40" s="18">
        <v>39</v>
      </c>
      <c r="B40" s="19" t="s">
        <v>1039</v>
      </c>
      <c r="C40" s="19" t="s">
        <v>1040</v>
      </c>
      <c r="D40" s="19" t="s">
        <v>950</v>
      </c>
      <c r="E40" s="19" t="s">
        <v>951</v>
      </c>
      <c r="F40" s="19" t="s">
        <v>368</v>
      </c>
      <c r="G40" s="20" t="s">
        <v>1043</v>
      </c>
    </row>
    <row r="41" spans="1:7" x14ac:dyDescent="0.3">
      <c r="A41" s="18">
        <v>40</v>
      </c>
      <c r="B41" s="19" t="s">
        <v>1039</v>
      </c>
      <c r="C41" s="19" t="s">
        <v>1041</v>
      </c>
      <c r="D41" s="19" t="s">
        <v>974</v>
      </c>
      <c r="E41" s="19" t="s">
        <v>128</v>
      </c>
      <c r="F41" s="19" t="s">
        <v>129</v>
      </c>
      <c r="G41" s="20" t="s">
        <v>1043</v>
      </c>
    </row>
  </sheetData>
  <hyperlinks>
    <hyperlink ref="B1" r:id="rId1" display="javascript:void(0);" xr:uid="{02AC9232-AC39-497B-9768-1F5DB5DB9B6E}"/>
    <hyperlink ref="C1" r:id="rId2" display="javascript:void(0);" xr:uid="{4090279B-C8FF-4D30-84B4-993287B23704}"/>
    <hyperlink ref="D1" r:id="rId3" display="javascript:void(0);" xr:uid="{5BC8D9F4-DB7B-4289-8637-EDC6ABE84C2C}"/>
    <hyperlink ref="E1" r:id="rId4" display="javascript:void(0);" xr:uid="{5EF630A1-FD1E-4ACE-89C7-1D4235803551}"/>
    <hyperlink ref="F1" r:id="rId5" display="javascript:void(0);" xr:uid="{4C5D4D4B-7513-44D9-8F46-8B0E2F04F1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6CFA-94E2-4A4D-8B70-154A028708C7}">
  <dimension ref="A1:I630"/>
  <sheetViews>
    <sheetView workbookViewId="0">
      <selection activeCell="D10" sqref="D10"/>
    </sheetView>
  </sheetViews>
  <sheetFormatPr defaultColWidth="9.21875" defaultRowHeight="14.4" x14ac:dyDescent="0.3"/>
  <cols>
    <col min="1" max="1" width="8.77734375" style="17" bestFit="1" customWidth="1"/>
    <col min="2" max="2" width="21.5546875" style="17" customWidth="1"/>
    <col min="3" max="3" width="26.21875" style="17" customWidth="1"/>
    <col min="4" max="4" width="24.77734375" style="17" bestFit="1" customWidth="1"/>
    <col min="5" max="5" width="12.88671875" style="17" bestFit="1" customWidth="1"/>
    <col min="6" max="6" width="17.33203125" style="17" bestFit="1" customWidth="1"/>
    <col min="7" max="7" width="21.88671875" style="17" bestFit="1" customWidth="1"/>
    <col min="8" max="8" width="38.21875" style="17" customWidth="1"/>
    <col min="9" max="9" width="32.88671875" style="33" customWidth="1"/>
    <col min="10" max="16384" width="9.21875" style="17"/>
  </cols>
  <sheetData>
    <row r="1" spans="1:9" x14ac:dyDescent="0.3">
      <c r="A1" s="25" t="s">
        <v>0</v>
      </c>
      <c r="B1" s="25" t="s">
        <v>1044</v>
      </c>
      <c r="C1" s="25" t="s">
        <v>2</v>
      </c>
      <c r="D1" s="25" t="s">
        <v>1045</v>
      </c>
      <c r="E1" s="25" t="s">
        <v>1</v>
      </c>
      <c r="F1" s="25" t="s">
        <v>1046</v>
      </c>
      <c r="G1" s="25" t="s">
        <v>1047</v>
      </c>
      <c r="H1" s="26" t="s">
        <v>2613</v>
      </c>
      <c r="I1" s="27" t="s">
        <v>942</v>
      </c>
    </row>
    <row r="2" spans="1:9" x14ac:dyDescent="0.3">
      <c r="A2" s="28" t="s">
        <v>18</v>
      </c>
      <c r="B2" s="28" t="s">
        <v>1048</v>
      </c>
      <c r="C2" s="29" t="s">
        <v>1048</v>
      </c>
      <c r="D2" s="28" t="s">
        <v>141</v>
      </c>
      <c r="E2" s="28" t="s">
        <v>1049</v>
      </c>
      <c r="F2" s="29" t="s">
        <v>1050</v>
      </c>
      <c r="G2" s="29" t="s">
        <v>1051</v>
      </c>
      <c r="H2" s="28" t="str">
        <f>VLOOKUP(E2,'[1]RMAP Audit-Smelter List'!$A:$D,4,0)</f>
        <v>Conformant</v>
      </c>
      <c r="I2" s="30" t="str">
        <f>VLOOKUP(E2,'[1]RMAP Audit-Smelter List'!$A:$E,5,0)</f>
        <v>Low Risk</v>
      </c>
    </row>
    <row r="3" spans="1:9" x14ac:dyDescent="0.3">
      <c r="A3" s="28" t="s">
        <v>18</v>
      </c>
      <c r="B3" s="28" t="s">
        <v>1052</v>
      </c>
      <c r="C3" s="29" t="s">
        <v>1052</v>
      </c>
      <c r="D3" s="28" t="s">
        <v>591</v>
      </c>
      <c r="E3" s="28" t="s">
        <v>1053</v>
      </c>
      <c r="F3" s="29" t="s">
        <v>1054</v>
      </c>
      <c r="G3" s="29" t="s">
        <v>1055</v>
      </c>
      <c r="H3" s="28" t="str">
        <f>VLOOKUP(E3,'[1]RMAP Audit-Smelter List'!$A:$D,4,0)</f>
        <v>Outreach Required</v>
      </c>
      <c r="I3" s="30" t="str">
        <f>VLOOKUP(E3,'[1]RMAP Audit-Smelter List'!$A:$E,5,0)</f>
        <v>Low Risk</v>
      </c>
    </row>
    <row r="4" spans="1:9" x14ac:dyDescent="0.3">
      <c r="A4" s="28" t="s">
        <v>18</v>
      </c>
      <c r="B4" s="28" t="s">
        <v>20</v>
      </c>
      <c r="C4" s="29" t="s">
        <v>20</v>
      </c>
      <c r="D4" s="28" t="s">
        <v>22</v>
      </c>
      <c r="E4" s="28" t="s">
        <v>19</v>
      </c>
      <c r="F4" s="29" t="s">
        <v>1056</v>
      </c>
      <c r="G4" s="29" t="s">
        <v>1057</v>
      </c>
      <c r="H4" s="28" t="str">
        <f>VLOOKUP(E4,'[1]RMAP Audit-Smelter List'!$A:$D,4,0)</f>
        <v>Non Conformant</v>
      </c>
      <c r="I4" s="30" t="str">
        <f>VLOOKUP(E4,'[1]RMAP Audit-Smelter List'!$A:$E,5,0)</f>
        <v>Medium Risk</v>
      </c>
    </row>
    <row r="5" spans="1:9" x14ac:dyDescent="0.3">
      <c r="A5" s="28" t="s">
        <v>18</v>
      </c>
      <c r="B5" s="28" t="s">
        <v>26</v>
      </c>
      <c r="C5" s="29" t="s">
        <v>26</v>
      </c>
      <c r="D5" s="28" t="s">
        <v>22</v>
      </c>
      <c r="E5" s="28" t="s">
        <v>25</v>
      </c>
      <c r="F5" s="29" t="s">
        <v>1058</v>
      </c>
      <c r="G5" s="29" t="s">
        <v>1059</v>
      </c>
      <c r="H5" s="28" t="str">
        <f>VLOOKUP(E5,'[1]RMAP Audit-Smelter List'!$A:$D,4,0)</f>
        <v>Conformant</v>
      </c>
      <c r="I5" s="30" t="str">
        <f>VLOOKUP(E5,'[1]RMAP Audit-Smelter List'!$A:$E,5,0)</f>
        <v>Low Risk</v>
      </c>
    </row>
    <row r="6" spans="1:9" x14ac:dyDescent="0.3">
      <c r="A6" s="28" t="s">
        <v>18</v>
      </c>
      <c r="B6" s="28" t="s">
        <v>1060</v>
      </c>
      <c r="C6" s="29" t="s">
        <v>1060</v>
      </c>
      <c r="D6" s="28" t="s">
        <v>1061</v>
      </c>
      <c r="E6" s="28" t="s">
        <v>1062</v>
      </c>
      <c r="F6" s="29" t="s">
        <v>1063</v>
      </c>
      <c r="G6" s="29" t="s">
        <v>1064</v>
      </c>
      <c r="H6" s="28" t="str">
        <f>VLOOKUP(E6,'[1]RMAP Audit-Smelter List'!$A:$D,4,0)</f>
        <v>Outreach Required</v>
      </c>
      <c r="I6" s="30" t="str">
        <f>VLOOKUP(E6,'[1]RMAP Audit-Smelter List'!$A:$E,5,0)</f>
        <v>High Risk</v>
      </c>
    </row>
    <row r="7" spans="1:9" x14ac:dyDescent="0.3">
      <c r="A7" s="28" t="s">
        <v>18</v>
      </c>
      <c r="B7" s="28" t="s">
        <v>31</v>
      </c>
      <c r="C7" s="29" t="s">
        <v>31</v>
      </c>
      <c r="D7" s="28" t="s">
        <v>33</v>
      </c>
      <c r="E7" s="28" t="s">
        <v>30</v>
      </c>
      <c r="F7" s="29" t="s">
        <v>1065</v>
      </c>
      <c r="G7" s="29" t="s">
        <v>1066</v>
      </c>
      <c r="H7" s="28" t="str">
        <f>VLOOKUP(E7,'[1]RMAP Audit-Smelter List'!$A:$D,4,0)</f>
        <v>Conformant</v>
      </c>
      <c r="I7" s="30" t="str">
        <f>VLOOKUP(E7,'[1]RMAP Audit-Smelter List'!$A:$E,5,0)</f>
        <v>Low Risk</v>
      </c>
    </row>
    <row r="8" spans="1:9" x14ac:dyDescent="0.3">
      <c r="A8" s="28" t="s">
        <v>18</v>
      </c>
      <c r="B8" s="28" t="s">
        <v>1067</v>
      </c>
      <c r="C8" s="29" t="s">
        <v>888</v>
      </c>
      <c r="D8" s="28" t="s">
        <v>591</v>
      </c>
      <c r="E8" s="28" t="s">
        <v>887</v>
      </c>
      <c r="F8" s="29" t="s">
        <v>1068</v>
      </c>
      <c r="G8" s="29" t="s">
        <v>1069</v>
      </c>
      <c r="H8" s="28" t="str">
        <f>VLOOKUP(E8,'[1]RMAP Audit-Smelter List'!$A:$D,4,0)</f>
        <v>Conformant</v>
      </c>
      <c r="I8" s="30" t="str">
        <f>VLOOKUP(E8,'[1]RMAP Audit-Smelter List'!$A:$E,5,0)</f>
        <v>Low Risk</v>
      </c>
    </row>
    <row r="9" spans="1:9" x14ac:dyDescent="0.3">
      <c r="A9" s="28" t="s">
        <v>18</v>
      </c>
      <c r="B9" s="28" t="s">
        <v>1070</v>
      </c>
      <c r="C9" s="29" t="s">
        <v>888</v>
      </c>
      <c r="D9" s="28" t="s">
        <v>591</v>
      </c>
      <c r="E9" s="28" t="s">
        <v>887</v>
      </c>
      <c r="F9" s="29" t="s">
        <v>1068</v>
      </c>
      <c r="G9" s="29" t="s">
        <v>1069</v>
      </c>
      <c r="H9" s="28" t="str">
        <f>VLOOKUP(E9,'[1]RMAP Audit-Smelter List'!$A:$D,4,0)</f>
        <v>Conformant</v>
      </c>
      <c r="I9" s="30" t="str">
        <f>VLOOKUP(E9,'[1]RMAP Audit-Smelter List'!$A:$E,5,0)</f>
        <v>Low Risk</v>
      </c>
    </row>
    <row r="10" spans="1:9" x14ac:dyDescent="0.3">
      <c r="A10" s="28" t="s">
        <v>18</v>
      </c>
      <c r="B10" s="28" t="s">
        <v>36</v>
      </c>
      <c r="C10" s="29" t="s">
        <v>36</v>
      </c>
      <c r="D10" s="28" t="s">
        <v>15</v>
      </c>
      <c r="E10" s="28" t="s">
        <v>35</v>
      </c>
      <c r="F10" s="29" t="s">
        <v>1071</v>
      </c>
      <c r="G10" s="29" t="s">
        <v>1072</v>
      </c>
      <c r="H10" s="28" t="str">
        <f>VLOOKUP(E10,'[1]RMAP Audit-Smelter List'!$A:$D,4,0)</f>
        <v>Conformant</v>
      </c>
      <c r="I10" s="30" t="str">
        <f>VLOOKUP(E10,'[1]RMAP Audit-Smelter List'!$A:$E,5,0)</f>
        <v>Low Risk</v>
      </c>
    </row>
    <row r="11" spans="1:9" x14ac:dyDescent="0.3">
      <c r="A11" s="28" t="s">
        <v>18</v>
      </c>
      <c r="B11" s="28" t="s">
        <v>1073</v>
      </c>
      <c r="C11" s="29" t="s">
        <v>197</v>
      </c>
      <c r="D11" s="28" t="s">
        <v>15</v>
      </c>
      <c r="E11" s="28" t="s">
        <v>196</v>
      </c>
      <c r="F11" s="29" t="s">
        <v>1074</v>
      </c>
      <c r="G11" s="29" t="s">
        <v>1075</v>
      </c>
      <c r="H11" s="28" t="str">
        <f>VLOOKUP(E11,'[1]RMAP Audit-Smelter List'!$A:$D,4,0)</f>
        <v>Conformant</v>
      </c>
      <c r="I11" s="30" t="str">
        <f>VLOOKUP(E11,'[1]RMAP Audit-Smelter List'!$A:$E,5,0)</f>
        <v>Low Risk</v>
      </c>
    </row>
    <row r="12" spans="1:9" x14ac:dyDescent="0.3">
      <c r="A12" s="28" t="s">
        <v>18</v>
      </c>
      <c r="B12" s="28" t="s">
        <v>1076</v>
      </c>
      <c r="C12" s="29" t="s">
        <v>40</v>
      </c>
      <c r="D12" s="28" t="s">
        <v>42</v>
      </c>
      <c r="E12" s="28" t="s">
        <v>39</v>
      </c>
      <c r="F12" s="29" t="s">
        <v>1077</v>
      </c>
      <c r="G12" s="29" t="s">
        <v>1078</v>
      </c>
      <c r="H12" s="28" t="str">
        <f>VLOOKUP(E12,'[1]RMAP Audit-Smelter List'!$A:$D,4,0)</f>
        <v>Conformant</v>
      </c>
      <c r="I12" s="30" t="str">
        <f>VLOOKUP(E12,'[1]RMAP Audit-Smelter List'!$A:$E,5,0)</f>
        <v>Low Risk</v>
      </c>
    </row>
    <row r="13" spans="1:9" x14ac:dyDescent="0.3">
      <c r="A13" s="28" t="s">
        <v>18</v>
      </c>
      <c r="B13" s="28" t="s">
        <v>40</v>
      </c>
      <c r="C13" s="29" t="s">
        <v>40</v>
      </c>
      <c r="D13" s="28" t="s">
        <v>42</v>
      </c>
      <c r="E13" s="28" t="s">
        <v>39</v>
      </c>
      <c r="F13" s="29" t="s">
        <v>1077</v>
      </c>
      <c r="G13" s="29" t="s">
        <v>1078</v>
      </c>
      <c r="H13" s="28" t="str">
        <f>VLOOKUP(E13,'[1]RMAP Audit-Smelter List'!$A:$D,4,0)</f>
        <v>Conformant</v>
      </c>
      <c r="I13" s="30" t="str">
        <f>VLOOKUP(E13,'[1]RMAP Audit-Smelter List'!$A:$E,5,0)</f>
        <v>Low Risk</v>
      </c>
    </row>
    <row r="14" spans="1:9" x14ac:dyDescent="0.3">
      <c r="A14" s="28" t="s">
        <v>18</v>
      </c>
      <c r="B14" s="28" t="s">
        <v>1079</v>
      </c>
      <c r="C14" s="29" t="s">
        <v>1079</v>
      </c>
      <c r="D14" s="28" t="s">
        <v>1080</v>
      </c>
      <c r="E14" s="28" t="s">
        <v>1081</v>
      </c>
      <c r="F14" s="29" t="s">
        <v>1082</v>
      </c>
      <c r="G14" s="29" t="s">
        <v>1083</v>
      </c>
      <c r="H14" s="28" t="s">
        <v>2614</v>
      </c>
      <c r="I14" s="30" t="s">
        <v>2612</v>
      </c>
    </row>
    <row r="15" spans="1:9" x14ac:dyDescent="0.3">
      <c r="A15" s="28" t="s">
        <v>18</v>
      </c>
      <c r="B15" s="28" t="s">
        <v>983</v>
      </c>
      <c r="C15" s="29" t="s">
        <v>983</v>
      </c>
      <c r="D15" s="28" t="s">
        <v>22</v>
      </c>
      <c r="E15" s="28" t="s">
        <v>982</v>
      </c>
      <c r="F15" s="29" t="s">
        <v>1084</v>
      </c>
      <c r="G15" s="29" t="s">
        <v>1085</v>
      </c>
      <c r="H15" s="28" t="str">
        <f>VLOOKUP(E15,'[1]RMAP Audit-Smelter List'!$A:$D,4,0)</f>
        <v>Active</v>
      </c>
      <c r="I15" s="30" t="str">
        <f>VLOOKUP(E15,'[1]RMAP Audit-Smelter List'!$A:$E,5,0)</f>
        <v>Low Risk</v>
      </c>
    </row>
    <row r="16" spans="1:9" x14ac:dyDescent="0.3">
      <c r="A16" s="28" t="s">
        <v>18</v>
      </c>
      <c r="B16" s="28" t="s">
        <v>1086</v>
      </c>
      <c r="C16" s="29" t="s">
        <v>31</v>
      </c>
      <c r="D16" s="28" t="s">
        <v>33</v>
      </c>
      <c r="E16" s="28" t="s">
        <v>30</v>
      </c>
      <c r="F16" s="29" t="s">
        <v>1065</v>
      </c>
      <c r="G16" s="29" t="s">
        <v>1066</v>
      </c>
      <c r="H16" s="28" t="str">
        <f>VLOOKUP(E16,'[1]RMAP Audit-Smelter List'!$A:$D,4,0)</f>
        <v>Conformant</v>
      </c>
      <c r="I16" s="30" t="str">
        <f>VLOOKUP(E16,'[1]RMAP Audit-Smelter List'!$A:$E,5,0)</f>
        <v>Low Risk</v>
      </c>
    </row>
    <row r="17" spans="1:9" x14ac:dyDescent="0.3">
      <c r="A17" s="28" t="s">
        <v>18</v>
      </c>
      <c r="B17" s="28" t="s">
        <v>45</v>
      </c>
      <c r="C17" s="29" t="s">
        <v>45</v>
      </c>
      <c r="D17" s="28" t="s">
        <v>47</v>
      </c>
      <c r="E17" s="28" t="s">
        <v>44</v>
      </c>
      <c r="F17" s="29" t="s">
        <v>1087</v>
      </c>
      <c r="G17" s="29" t="s">
        <v>1088</v>
      </c>
      <c r="H17" s="28" t="str">
        <f>VLOOKUP(E17,'[1]RMAP Audit-Smelter List'!$A:$D,4,0)</f>
        <v>Conformant</v>
      </c>
      <c r="I17" s="30" t="str">
        <f>VLOOKUP(E17,'[1]RMAP Audit-Smelter List'!$A:$E,5,0)</f>
        <v>Low Risk</v>
      </c>
    </row>
    <row r="18" spans="1:9" x14ac:dyDescent="0.3">
      <c r="A18" s="28" t="s">
        <v>18</v>
      </c>
      <c r="B18" s="28" t="s">
        <v>1089</v>
      </c>
      <c r="C18" s="29" t="s">
        <v>73</v>
      </c>
      <c r="D18" s="28" t="s">
        <v>15</v>
      </c>
      <c r="E18" s="28" t="s">
        <v>72</v>
      </c>
      <c r="F18" s="29" t="s">
        <v>1090</v>
      </c>
      <c r="G18" s="29" t="s">
        <v>1091</v>
      </c>
      <c r="H18" s="28" t="str">
        <f>VLOOKUP(E18,'[1]RMAP Audit-Smelter List'!$A:$D,4,0)</f>
        <v>Conformant</v>
      </c>
      <c r="I18" s="30" t="str">
        <f>VLOOKUP(E18,'[1]RMAP Audit-Smelter List'!$A:$E,5,0)</f>
        <v>Low Risk</v>
      </c>
    </row>
    <row r="19" spans="1:9" x14ac:dyDescent="0.3">
      <c r="A19" s="28" t="s">
        <v>18</v>
      </c>
      <c r="B19" s="28" t="s">
        <v>1092</v>
      </c>
      <c r="C19" s="29" t="s">
        <v>58</v>
      </c>
      <c r="D19" s="28" t="s">
        <v>56</v>
      </c>
      <c r="E19" s="28" t="s">
        <v>57</v>
      </c>
      <c r="F19" s="29" t="s">
        <v>1093</v>
      </c>
      <c r="G19" s="29" t="s">
        <v>1094</v>
      </c>
      <c r="H19" s="28" t="str">
        <f>VLOOKUP(E19,'[1]RMAP Audit-Smelter List'!$A:$D,4,0)</f>
        <v>Conformant</v>
      </c>
      <c r="I19" s="30" t="str">
        <f>VLOOKUP(E19,'[1]RMAP Audit-Smelter List'!$A:$E,5,0)</f>
        <v>Low Risk</v>
      </c>
    </row>
    <row r="20" spans="1:9" x14ac:dyDescent="0.3">
      <c r="A20" s="28" t="s">
        <v>18</v>
      </c>
      <c r="B20" s="28" t="s">
        <v>58</v>
      </c>
      <c r="C20" s="29" t="s">
        <v>58</v>
      </c>
      <c r="D20" s="28" t="s">
        <v>56</v>
      </c>
      <c r="E20" s="28" t="s">
        <v>57</v>
      </c>
      <c r="F20" s="29" t="s">
        <v>1093</v>
      </c>
      <c r="G20" s="29" t="s">
        <v>1094</v>
      </c>
      <c r="H20" s="28" t="str">
        <f>VLOOKUP(E20,'[1]RMAP Audit-Smelter List'!$A:$D,4,0)</f>
        <v>Conformant</v>
      </c>
      <c r="I20" s="30" t="str">
        <f>VLOOKUP(E20,'[1]RMAP Audit-Smelter List'!$A:$E,5,0)</f>
        <v>Low Risk</v>
      </c>
    </row>
    <row r="21" spans="1:9" x14ac:dyDescent="0.3">
      <c r="A21" s="28" t="s">
        <v>18</v>
      </c>
      <c r="B21" s="28" t="s">
        <v>1095</v>
      </c>
      <c r="C21" s="29" t="s">
        <v>58</v>
      </c>
      <c r="D21" s="28" t="s">
        <v>56</v>
      </c>
      <c r="E21" s="28" t="s">
        <v>57</v>
      </c>
      <c r="F21" s="29" t="s">
        <v>1093</v>
      </c>
      <c r="G21" s="29" t="s">
        <v>1094</v>
      </c>
      <c r="H21" s="28" t="str">
        <f>VLOOKUP(E21,'[1]RMAP Audit-Smelter List'!$A:$D,4,0)</f>
        <v>Conformant</v>
      </c>
      <c r="I21" s="30" t="str">
        <f>VLOOKUP(E21,'[1]RMAP Audit-Smelter List'!$A:$E,5,0)</f>
        <v>Low Risk</v>
      </c>
    </row>
    <row r="22" spans="1:9" x14ac:dyDescent="0.3">
      <c r="A22" s="28" t="s">
        <v>18</v>
      </c>
      <c r="B22" s="28" t="s">
        <v>1096</v>
      </c>
      <c r="C22" s="29" t="s">
        <v>1097</v>
      </c>
      <c r="D22" s="28" t="s">
        <v>65</v>
      </c>
      <c r="E22" s="28" t="s">
        <v>1098</v>
      </c>
      <c r="F22" s="29" t="s">
        <v>1099</v>
      </c>
      <c r="G22" s="29" t="s">
        <v>1100</v>
      </c>
      <c r="H22" s="28" t="str">
        <f>VLOOKUP(E22,'[1]RMAP Audit-Smelter List'!$A:$D,4,0)</f>
        <v>Outreach Required</v>
      </c>
      <c r="I22" s="30" t="str">
        <f>VLOOKUP(E22,'[1]RMAP Audit-Smelter List'!$A:$E,5,0)</f>
        <v>Medium Risk</v>
      </c>
    </row>
    <row r="23" spans="1:9" x14ac:dyDescent="0.3">
      <c r="A23" s="28" t="s">
        <v>18</v>
      </c>
      <c r="B23" s="28" t="s">
        <v>1101</v>
      </c>
      <c r="C23" s="29" t="s">
        <v>888</v>
      </c>
      <c r="D23" s="28" t="s">
        <v>591</v>
      </c>
      <c r="E23" s="28" t="s">
        <v>887</v>
      </c>
      <c r="F23" s="29" t="s">
        <v>1068</v>
      </c>
      <c r="G23" s="29" t="s">
        <v>1069</v>
      </c>
      <c r="H23" s="28" t="str">
        <f>VLOOKUP(E23,'[1]RMAP Audit-Smelter List'!$A:$D,4,0)</f>
        <v>Conformant</v>
      </c>
      <c r="I23" s="30" t="str">
        <f>VLOOKUP(E23,'[1]RMAP Audit-Smelter List'!$A:$E,5,0)</f>
        <v>Low Risk</v>
      </c>
    </row>
    <row r="24" spans="1:9" x14ac:dyDescent="0.3">
      <c r="A24" s="28" t="s">
        <v>18</v>
      </c>
      <c r="B24" s="28" t="s">
        <v>1102</v>
      </c>
      <c r="C24" s="29" t="s">
        <v>888</v>
      </c>
      <c r="D24" s="28" t="s">
        <v>591</v>
      </c>
      <c r="E24" s="28" t="s">
        <v>887</v>
      </c>
      <c r="F24" s="29" t="s">
        <v>1068</v>
      </c>
      <c r="G24" s="29" t="s">
        <v>1069</v>
      </c>
      <c r="H24" s="28" t="str">
        <f>VLOOKUP(E24,'[1]RMAP Audit-Smelter List'!$A:$D,4,0)</f>
        <v>Conformant</v>
      </c>
      <c r="I24" s="30" t="str">
        <f>VLOOKUP(E24,'[1]RMAP Audit-Smelter List'!$A:$E,5,0)</f>
        <v>Low Risk</v>
      </c>
    </row>
    <row r="25" spans="1:9" x14ac:dyDescent="0.3">
      <c r="A25" s="28" t="s">
        <v>18</v>
      </c>
      <c r="B25" s="28" t="s">
        <v>68</v>
      </c>
      <c r="C25" s="29" t="s">
        <v>68</v>
      </c>
      <c r="D25" s="28" t="s">
        <v>70</v>
      </c>
      <c r="E25" s="28" t="s">
        <v>67</v>
      </c>
      <c r="F25" s="29" t="s">
        <v>1103</v>
      </c>
      <c r="G25" s="29" t="s">
        <v>1104</v>
      </c>
      <c r="H25" s="28" t="str">
        <f>VLOOKUP(E25,'[1]RMAP Audit-Smelter List'!$A:$D,4,0)</f>
        <v>Conformant</v>
      </c>
      <c r="I25" s="30" t="str">
        <f>VLOOKUP(E25,'[1]RMAP Audit-Smelter List'!$A:$E,5,0)</f>
        <v>Low Risk</v>
      </c>
    </row>
    <row r="26" spans="1:9" x14ac:dyDescent="0.3">
      <c r="A26" s="28" t="s">
        <v>18</v>
      </c>
      <c r="B26" s="28" t="s">
        <v>73</v>
      </c>
      <c r="C26" s="29" t="s">
        <v>73</v>
      </c>
      <c r="D26" s="28" t="s">
        <v>15</v>
      </c>
      <c r="E26" s="28" t="s">
        <v>72</v>
      </c>
      <c r="F26" s="29" t="s">
        <v>1090</v>
      </c>
      <c r="G26" s="29" t="s">
        <v>1091</v>
      </c>
      <c r="H26" s="28" t="str">
        <f>VLOOKUP(E26,'[1]RMAP Audit-Smelter List'!$A:$D,4,0)</f>
        <v>Conformant</v>
      </c>
      <c r="I26" s="30" t="str">
        <f>VLOOKUP(E26,'[1]RMAP Audit-Smelter List'!$A:$E,5,0)</f>
        <v>Low Risk</v>
      </c>
    </row>
    <row r="27" spans="1:9" x14ac:dyDescent="0.3">
      <c r="A27" s="28" t="s">
        <v>18</v>
      </c>
      <c r="B27" s="28" t="s">
        <v>76</v>
      </c>
      <c r="C27" s="29" t="s">
        <v>76</v>
      </c>
      <c r="D27" s="28" t="s">
        <v>78</v>
      </c>
      <c r="E27" s="28" t="s">
        <v>75</v>
      </c>
      <c r="F27" s="29" t="s">
        <v>1105</v>
      </c>
      <c r="G27" s="29" t="s">
        <v>1106</v>
      </c>
      <c r="H27" s="28" t="str">
        <f>VLOOKUP(E27,'[1]RMAP Audit-Smelter List'!$A:$D,4,0)</f>
        <v>Conformant</v>
      </c>
      <c r="I27" s="30" t="str">
        <f>VLOOKUP(E27,'[1]RMAP Audit-Smelter List'!$A:$E,5,0)</f>
        <v>Low Risk</v>
      </c>
    </row>
    <row r="28" spans="1:9" x14ac:dyDescent="0.3">
      <c r="A28" s="28" t="s">
        <v>18</v>
      </c>
      <c r="B28" s="28" t="s">
        <v>81</v>
      </c>
      <c r="C28" s="29" t="s">
        <v>81</v>
      </c>
      <c r="D28" s="28" t="s">
        <v>22</v>
      </c>
      <c r="E28" s="28" t="s">
        <v>80</v>
      </c>
      <c r="F28" s="29" t="s">
        <v>1107</v>
      </c>
      <c r="G28" s="29" t="s">
        <v>1108</v>
      </c>
      <c r="H28" s="28" t="str">
        <f>VLOOKUP(E28,'[1]RMAP Audit-Smelter List'!$A:$D,4,0)</f>
        <v>Conformant</v>
      </c>
      <c r="I28" s="30" t="str">
        <f>VLOOKUP(E28,'[1]RMAP Audit-Smelter List'!$A:$E,5,0)</f>
        <v>Low Risk</v>
      </c>
    </row>
    <row r="29" spans="1:9" x14ac:dyDescent="0.3">
      <c r="A29" s="28" t="s">
        <v>18</v>
      </c>
      <c r="B29" s="28" t="s">
        <v>84</v>
      </c>
      <c r="C29" s="29" t="s">
        <v>84</v>
      </c>
      <c r="D29" s="28" t="s">
        <v>15</v>
      </c>
      <c r="E29" s="28" t="s">
        <v>83</v>
      </c>
      <c r="F29" s="29" t="s">
        <v>1109</v>
      </c>
      <c r="G29" s="29" t="s">
        <v>1110</v>
      </c>
      <c r="H29" s="28" t="str">
        <f>VLOOKUP(E29,'[1]RMAP Audit-Smelter List'!$A:$D,4,0)</f>
        <v>Conformant</v>
      </c>
      <c r="I29" s="30" t="str">
        <f>VLOOKUP(E29,'[1]RMAP Audit-Smelter List'!$A:$E,5,0)</f>
        <v>Low Risk</v>
      </c>
    </row>
    <row r="30" spans="1:9" x14ac:dyDescent="0.3">
      <c r="A30" s="28" t="s">
        <v>18</v>
      </c>
      <c r="B30" s="28" t="s">
        <v>1111</v>
      </c>
      <c r="C30" s="29" t="s">
        <v>1112</v>
      </c>
      <c r="D30" s="28" t="s">
        <v>368</v>
      </c>
      <c r="E30" s="28" t="s">
        <v>1113</v>
      </c>
      <c r="F30" s="29" t="s">
        <v>1114</v>
      </c>
      <c r="G30" s="29" t="s">
        <v>1115</v>
      </c>
      <c r="H30" s="28" t="str">
        <f>VLOOKUP(E30,'[1]RMAP Audit-Smelter List'!$A:$D,4,0)</f>
        <v>Outreach Required</v>
      </c>
      <c r="I30" s="30" t="str">
        <f>VLOOKUP(E30,'[1]RMAP Audit-Smelter List'!$A:$E,5,0)</f>
        <v>Low Risk</v>
      </c>
    </row>
    <row r="31" spans="1:9" x14ac:dyDescent="0.3">
      <c r="A31" s="28" t="s">
        <v>18</v>
      </c>
      <c r="B31" s="28" t="s">
        <v>1112</v>
      </c>
      <c r="C31" s="29" t="s">
        <v>1112</v>
      </c>
      <c r="D31" s="28" t="s">
        <v>368</v>
      </c>
      <c r="E31" s="28" t="s">
        <v>1113</v>
      </c>
      <c r="F31" s="29" t="s">
        <v>1114</v>
      </c>
      <c r="G31" s="29" t="s">
        <v>1115</v>
      </c>
      <c r="H31" s="28" t="str">
        <f>VLOOKUP(E31,'[1]RMAP Audit-Smelter List'!$A:$D,4,0)</f>
        <v>Outreach Required</v>
      </c>
      <c r="I31" s="30" t="str">
        <f>VLOOKUP(E31,'[1]RMAP Audit-Smelter List'!$A:$E,5,0)</f>
        <v>Low Risk</v>
      </c>
    </row>
    <row r="32" spans="1:9" x14ac:dyDescent="0.3">
      <c r="A32" s="28" t="s">
        <v>18</v>
      </c>
      <c r="B32" s="28" t="s">
        <v>1116</v>
      </c>
      <c r="C32" s="29" t="s">
        <v>1116</v>
      </c>
      <c r="D32" s="28" t="s">
        <v>523</v>
      </c>
      <c r="E32" s="28" t="s">
        <v>1117</v>
      </c>
      <c r="F32" s="29" t="s">
        <v>1118</v>
      </c>
      <c r="G32" s="29" t="s">
        <v>1119</v>
      </c>
      <c r="H32" s="28" t="str">
        <f>VLOOKUP(E32,'[1]RMAP Audit-Smelter List'!$A:$D,4,0)</f>
        <v>Non Conformant</v>
      </c>
      <c r="I32" s="30" t="str">
        <f>VLOOKUP(E32,'[1]RMAP Audit-Smelter List'!$A:$E,5,0)</f>
        <v>Medium Risk</v>
      </c>
    </row>
    <row r="33" spans="1:9" x14ac:dyDescent="0.3">
      <c r="A33" s="28" t="s">
        <v>18</v>
      </c>
      <c r="B33" s="28" t="s">
        <v>986</v>
      </c>
      <c r="C33" s="29" t="s">
        <v>986</v>
      </c>
      <c r="D33" s="28" t="s">
        <v>106</v>
      </c>
      <c r="E33" s="28" t="s">
        <v>985</v>
      </c>
      <c r="F33" s="29" t="s">
        <v>1120</v>
      </c>
      <c r="G33" s="29" t="s">
        <v>1121</v>
      </c>
      <c r="H33" s="28" t="str">
        <f>VLOOKUP(E33,'[1]RMAP Audit-Smelter List'!$A:$D,4,0)</f>
        <v>Active</v>
      </c>
      <c r="I33" s="30" t="str">
        <f>VLOOKUP(E33,'[1]RMAP Audit-Smelter List'!$A:$E,5,0)</f>
        <v>Medium Risk</v>
      </c>
    </row>
    <row r="34" spans="1:9" x14ac:dyDescent="0.3">
      <c r="A34" s="28" t="s">
        <v>18</v>
      </c>
      <c r="B34" s="28" t="s">
        <v>92</v>
      </c>
      <c r="C34" s="29" t="s">
        <v>92</v>
      </c>
      <c r="D34" s="28" t="s">
        <v>33</v>
      </c>
      <c r="E34" s="28" t="s">
        <v>91</v>
      </c>
      <c r="F34" s="29" t="s">
        <v>1122</v>
      </c>
      <c r="G34" s="29" t="s">
        <v>1122</v>
      </c>
      <c r="H34" s="28" t="str">
        <f>VLOOKUP(E34,'[1]RMAP Audit-Smelter List'!$A:$D,4,0)</f>
        <v>Conformant</v>
      </c>
      <c r="I34" s="30" t="str">
        <f>VLOOKUP(E34,'[1]RMAP Audit-Smelter List'!$A:$E,5,0)</f>
        <v>Low Risk</v>
      </c>
    </row>
    <row r="35" spans="1:9" x14ac:dyDescent="0.3">
      <c r="A35" s="28" t="s">
        <v>18</v>
      </c>
      <c r="B35" s="28" t="s">
        <v>1123</v>
      </c>
      <c r="C35" s="29" t="s">
        <v>104</v>
      </c>
      <c r="D35" s="28" t="s">
        <v>106</v>
      </c>
      <c r="E35" s="28" t="s">
        <v>103</v>
      </c>
      <c r="F35" s="29" t="s">
        <v>1124</v>
      </c>
      <c r="G35" s="29" t="s">
        <v>1125</v>
      </c>
      <c r="H35" s="28" t="str">
        <f>VLOOKUP(E35,'[1]RMAP Audit-Smelter List'!$A:$D,4,0)</f>
        <v>Conformant</v>
      </c>
      <c r="I35" s="30" t="str">
        <f>VLOOKUP(E35,'[1]RMAP Audit-Smelter List'!$A:$E,5,0)</f>
        <v>Low Risk</v>
      </c>
    </row>
    <row r="36" spans="1:9" x14ac:dyDescent="0.3">
      <c r="A36" s="28" t="s">
        <v>18</v>
      </c>
      <c r="B36" s="28" t="s">
        <v>104</v>
      </c>
      <c r="C36" s="29" t="s">
        <v>104</v>
      </c>
      <c r="D36" s="28" t="s">
        <v>106</v>
      </c>
      <c r="E36" s="28" t="s">
        <v>103</v>
      </c>
      <c r="F36" s="29" t="s">
        <v>1124</v>
      </c>
      <c r="G36" s="29" t="s">
        <v>1125</v>
      </c>
      <c r="H36" s="28" t="str">
        <f>VLOOKUP(E36,'[1]RMAP Audit-Smelter List'!$A:$D,4,0)</f>
        <v>Conformant</v>
      </c>
      <c r="I36" s="30" t="str">
        <f>VLOOKUP(E36,'[1]RMAP Audit-Smelter List'!$A:$E,5,0)</f>
        <v>Low Risk</v>
      </c>
    </row>
    <row r="37" spans="1:9" x14ac:dyDescent="0.3">
      <c r="A37" s="28" t="s">
        <v>18</v>
      </c>
      <c r="B37" s="28" t="s">
        <v>1126</v>
      </c>
      <c r="C37" s="29" t="s">
        <v>104</v>
      </c>
      <c r="D37" s="28" t="s">
        <v>106</v>
      </c>
      <c r="E37" s="28" t="s">
        <v>103</v>
      </c>
      <c r="F37" s="29" t="s">
        <v>1124</v>
      </c>
      <c r="G37" s="29" t="s">
        <v>1125</v>
      </c>
      <c r="H37" s="28" t="str">
        <f>VLOOKUP(E37,'[1]RMAP Audit-Smelter List'!$A:$D,4,0)</f>
        <v>Conformant</v>
      </c>
      <c r="I37" s="30" t="str">
        <f>VLOOKUP(E37,'[1]RMAP Audit-Smelter List'!$A:$E,5,0)</f>
        <v>Low Risk</v>
      </c>
    </row>
    <row r="38" spans="1:9" x14ac:dyDescent="0.3">
      <c r="A38" s="28" t="s">
        <v>18</v>
      </c>
      <c r="B38" s="28" t="s">
        <v>109</v>
      </c>
      <c r="C38" s="29" t="s">
        <v>109</v>
      </c>
      <c r="D38" s="28" t="s">
        <v>111</v>
      </c>
      <c r="E38" s="28" t="s">
        <v>108</v>
      </c>
      <c r="F38" s="29" t="s">
        <v>1127</v>
      </c>
      <c r="G38" s="29" t="s">
        <v>1128</v>
      </c>
      <c r="H38" s="28" t="str">
        <f>VLOOKUP(E38,'[1]RMAP Audit-Smelter List'!$A:$D,4,0)</f>
        <v>Conformant</v>
      </c>
      <c r="I38" s="30" t="str">
        <f>VLOOKUP(E38,'[1]RMAP Audit-Smelter List'!$A:$E,5,0)</f>
        <v>Low Risk</v>
      </c>
    </row>
    <row r="39" spans="1:9" x14ac:dyDescent="0.3">
      <c r="A39" s="28" t="s">
        <v>18</v>
      </c>
      <c r="B39" s="28" t="s">
        <v>113</v>
      </c>
      <c r="C39" s="29" t="s">
        <v>113</v>
      </c>
      <c r="D39" s="28" t="s">
        <v>115</v>
      </c>
      <c r="E39" s="28" t="s">
        <v>112</v>
      </c>
      <c r="F39" s="29" t="s">
        <v>1129</v>
      </c>
      <c r="G39" s="29" t="s">
        <v>1130</v>
      </c>
      <c r="H39" s="28" t="str">
        <f>VLOOKUP(E39,'[1]RMAP Audit-Smelter List'!$A:$D,4,0)</f>
        <v>Conformant</v>
      </c>
      <c r="I39" s="30" t="str">
        <f>VLOOKUP(E39,'[1]RMAP Audit-Smelter List'!$A:$E,5,0)</f>
        <v>Low Risk</v>
      </c>
    </row>
    <row r="40" spans="1:9" x14ac:dyDescent="0.3">
      <c r="A40" s="28" t="s">
        <v>18</v>
      </c>
      <c r="B40" s="28" t="s">
        <v>118</v>
      </c>
      <c r="C40" s="29" t="s">
        <v>118</v>
      </c>
      <c r="D40" s="28" t="s">
        <v>33</v>
      </c>
      <c r="E40" s="28" t="s">
        <v>117</v>
      </c>
      <c r="F40" s="29" t="s">
        <v>1065</v>
      </c>
      <c r="G40" s="29" t="s">
        <v>1066</v>
      </c>
      <c r="H40" s="28" t="str">
        <f>VLOOKUP(E40,'[1]RMAP Audit-Smelter List'!$A:$D,4,0)</f>
        <v>Conformant</v>
      </c>
      <c r="I40" s="30" t="str">
        <f>VLOOKUP(E40,'[1]RMAP Audit-Smelter List'!$A:$E,5,0)</f>
        <v>Low Risk</v>
      </c>
    </row>
    <row r="41" spans="1:9" x14ac:dyDescent="0.3">
      <c r="A41" s="28" t="s">
        <v>18</v>
      </c>
      <c r="B41" s="28" t="s">
        <v>989</v>
      </c>
      <c r="C41" s="29" t="s">
        <v>989</v>
      </c>
      <c r="D41" s="28" t="s">
        <v>292</v>
      </c>
      <c r="E41" s="28" t="s">
        <v>988</v>
      </c>
      <c r="F41" s="29" t="s">
        <v>1131</v>
      </c>
      <c r="G41" s="29" t="s">
        <v>1132</v>
      </c>
      <c r="H41" s="28" t="str">
        <f>VLOOKUP(E41,'[1]RMAP Audit-Smelter List'!$A:$D,4,0)</f>
        <v>Active</v>
      </c>
      <c r="I41" s="30" t="str">
        <f>VLOOKUP(E41,'[1]RMAP Audit-Smelter List'!$A:$E,5,0)</f>
        <v>Low Risk</v>
      </c>
    </row>
    <row r="42" spans="1:9" x14ac:dyDescent="0.3">
      <c r="A42" s="28" t="s">
        <v>18</v>
      </c>
      <c r="B42" s="28" t="s">
        <v>1133</v>
      </c>
      <c r="C42" s="29" t="s">
        <v>1133</v>
      </c>
      <c r="D42" s="28" t="s">
        <v>440</v>
      </c>
      <c r="E42" s="28" t="s">
        <v>1134</v>
      </c>
      <c r="F42" s="29" t="s">
        <v>1135</v>
      </c>
      <c r="G42" s="29" t="s">
        <v>1136</v>
      </c>
      <c r="H42" s="28" t="str">
        <f>VLOOKUP(E42,'[1]RMAP Audit-Smelter List'!$A:$D,4,0)</f>
        <v>Outreach Required</v>
      </c>
      <c r="I42" s="30" t="str">
        <f>VLOOKUP(E42,'[1]RMAP Audit-Smelter List'!$A:$E,5,0)</f>
        <v>Low Risk</v>
      </c>
    </row>
    <row r="43" spans="1:9" x14ac:dyDescent="0.3">
      <c r="A43" s="28" t="s">
        <v>18</v>
      </c>
      <c r="B43" s="28" t="s">
        <v>1137</v>
      </c>
      <c r="C43" s="29" t="s">
        <v>121</v>
      </c>
      <c r="D43" s="28" t="s">
        <v>78</v>
      </c>
      <c r="E43" s="28" t="s">
        <v>120</v>
      </c>
      <c r="F43" s="29" t="s">
        <v>1138</v>
      </c>
      <c r="G43" s="29" t="s">
        <v>1139</v>
      </c>
      <c r="H43" s="28" t="str">
        <f>VLOOKUP(E43,'[1]RMAP Audit-Smelter List'!$A:$D,4,0)</f>
        <v>Conformant</v>
      </c>
      <c r="I43" s="30" t="str">
        <f>VLOOKUP(E43,'[1]RMAP Audit-Smelter List'!$A:$E,5,0)</f>
        <v>Low Risk</v>
      </c>
    </row>
    <row r="44" spans="1:9" x14ac:dyDescent="0.3">
      <c r="A44" s="28" t="s">
        <v>18</v>
      </c>
      <c r="B44" s="28" t="s">
        <v>121</v>
      </c>
      <c r="C44" s="29" t="s">
        <v>121</v>
      </c>
      <c r="D44" s="28" t="s">
        <v>78</v>
      </c>
      <c r="E44" s="28" t="s">
        <v>120</v>
      </c>
      <c r="F44" s="29" t="s">
        <v>1138</v>
      </c>
      <c r="G44" s="29" t="s">
        <v>1139</v>
      </c>
      <c r="H44" s="28" t="str">
        <f>VLOOKUP(E44,'[1]RMAP Audit-Smelter List'!$A:$D,4,0)</f>
        <v>Conformant</v>
      </c>
      <c r="I44" s="30" t="str">
        <f>VLOOKUP(E44,'[1]RMAP Audit-Smelter List'!$A:$E,5,0)</f>
        <v>Low Risk</v>
      </c>
    </row>
    <row r="45" spans="1:9" x14ac:dyDescent="0.3">
      <c r="A45" s="28" t="s">
        <v>18</v>
      </c>
      <c r="B45" s="28" t="s">
        <v>1140</v>
      </c>
      <c r="C45" s="29" t="s">
        <v>1141</v>
      </c>
      <c r="D45" s="28" t="s">
        <v>70</v>
      </c>
      <c r="E45" s="28" t="s">
        <v>1142</v>
      </c>
      <c r="F45" s="29" t="s">
        <v>1143</v>
      </c>
      <c r="G45" s="29" t="s">
        <v>1144</v>
      </c>
      <c r="H45" s="28" t="str">
        <f>VLOOKUP(E45,'[1]RMAP Audit-Smelter List'!$A:$D,4,0)</f>
        <v>Conformant</v>
      </c>
      <c r="I45" s="30" t="str">
        <f>VLOOKUP(E45,'[1]RMAP Audit-Smelter List'!$A:$E,5,0)</f>
        <v>Low Risk</v>
      </c>
    </row>
    <row r="46" spans="1:9" x14ac:dyDescent="0.3">
      <c r="A46" s="28" t="s">
        <v>18</v>
      </c>
      <c r="B46" s="28" t="s">
        <v>1141</v>
      </c>
      <c r="C46" s="29" t="s">
        <v>1141</v>
      </c>
      <c r="D46" s="28" t="s">
        <v>70</v>
      </c>
      <c r="E46" s="28" t="s">
        <v>1142</v>
      </c>
      <c r="F46" s="29" t="s">
        <v>1143</v>
      </c>
      <c r="G46" s="29" t="s">
        <v>1144</v>
      </c>
      <c r="H46" s="28" t="str">
        <f>VLOOKUP(E46,'[1]RMAP Audit-Smelter List'!$A:$D,4,0)</f>
        <v>Conformant</v>
      </c>
      <c r="I46" s="30" t="str">
        <f>VLOOKUP(E46,'[1]RMAP Audit-Smelter List'!$A:$E,5,0)</f>
        <v>Low Risk</v>
      </c>
    </row>
    <row r="47" spans="1:9" x14ac:dyDescent="0.3">
      <c r="A47" s="28" t="s">
        <v>18</v>
      </c>
      <c r="B47" s="28" t="s">
        <v>1145</v>
      </c>
      <c r="C47" s="29" t="s">
        <v>1141</v>
      </c>
      <c r="D47" s="28" t="s">
        <v>70</v>
      </c>
      <c r="E47" s="28" t="s">
        <v>1142</v>
      </c>
      <c r="F47" s="29" t="s">
        <v>1143</v>
      </c>
      <c r="G47" s="29" t="s">
        <v>1144</v>
      </c>
      <c r="H47" s="28" t="str">
        <f>VLOOKUP(E47,'[1]RMAP Audit-Smelter List'!$A:$D,4,0)</f>
        <v>Conformant</v>
      </c>
      <c r="I47" s="30" t="str">
        <f>VLOOKUP(E47,'[1]RMAP Audit-Smelter List'!$A:$E,5,0)</f>
        <v>Low Risk</v>
      </c>
    </row>
    <row r="48" spans="1:9" x14ac:dyDescent="0.3">
      <c r="A48" s="28" t="s">
        <v>18</v>
      </c>
      <c r="B48" s="28" t="s">
        <v>1146</v>
      </c>
      <c r="C48" s="29" t="s">
        <v>109</v>
      </c>
      <c r="D48" s="28" t="s">
        <v>111</v>
      </c>
      <c r="E48" s="28" t="s">
        <v>108</v>
      </c>
      <c r="F48" s="29" t="s">
        <v>1127</v>
      </c>
      <c r="G48" s="29" t="s">
        <v>1128</v>
      </c>
      <c r="H48" s="28" t="str">
        <f>VLOOKUP(E48,'[1]RMAP Audit-Smelter List'!$A:$D,4,0)</f>
        <v>Conformant</v>
      </c>
      <c r="I48" s="30" t="str">
        <f>VLOOKUP(E48,'[1]RMAP Audit-Smelter List'!$A:$E,5,0)</f>
        <v>Low Risk</v>
      </c>
    </row>
    <row r="49" spans="1:9" x14ac:dyDescent="0.3">
      <c r="A49" s="28" t="s">
        <v>18</v>
      </c>
      <c r="B49" s="28" t="s">
        <v>1147</v>
      </c>
      <c r="C49" s="29" t="s">
        <v>1147</v>
      </c>
      <c r="D49" s="28" t="s">
        <v>106</v>
      </c>
      <c r="E49" s="28" t="s">
        <v>1148</v>
      </c>
      <c r="F49" s="29" t="s">
        <v>1149</v>
      </c>
      <c r="G49" s="29" t="s">
        <v>1150</v>
      </c>
      <c r="H49" s="28" t="str">
        <f>VLOOKUP(E49,'[1]RMAP Audit-Smelter List'!$A:$D,4,0)</f>
        <v>Outreach Required</v>
      </c>
      <c r="I49" s="30" t="str">
        <f>VLOOKUP(E49,'[1]RMAP Audit-Smelter List'!$A:$E,5,0)</f>
        <v>Medium Risk</v>
      </c>
    </row>
    <row r="50" spans="1:9" x14ac:dyDescent="0.3">
      <c r="A50" s="28" t="s">
        <v>18</v>
      </c>
      <c r="B50" s="28" t="s">
        <v>1151</v>
      </c>
      <c r="C50" s="29" t="s">
        <v>1152</v>
      </c>
      <c r="D50" s="28" t="s">
        <v>65</v>
      </c>
      <c r="E50" s="28" t="s">
        <v>1153</v>
      </c>
      <c r="F50" s="29" t="s">
        <v>1154</v>
      </c>
      <c r="G50" s="29" t="s">
        <v>1155</v>
      </c>
      <c r="H50" s="28" t="str">
        <f>VLOOKUP(E50,'[1]RMAP Audit-Smelter List'!$A:$D,4,0)</f>
        <v>Outreach Required</v>
      </c>
      <c r="I50" s="30" t="str">
        <f>VLOOKUP(E50,'[1]RMAP Audit-Smelter List'!$A:$E,5,0)</f>
        <v>Medium Risk</v>
      </c>
    </row>
    <row r="51" spans="1:9" x14ac:dyDescent="0.3">
      <c r="A51" s="28" t="s">
        <v>18</v>
      </c>
      <c r="B51" s="28" t="s">
        <v>1156</v>
      </c>
      <c r="C51" s="29" t="s">
        <v>1147</v>
      </c>
      <c r="D51" s="28" t="s">
        <v>106</v>
      </c>
      <c r="E51" s="28" t="s">
        <v>1148</v>
      </c>
      <c r="F51" s="29" t="s">
        <v>1149</v>
      </c>
      <c r="G51" s="29" t="s">
        <v>1150</v>
      </c>
      <c r="H51" s="28" t="str">
        <f>VLOOKUP(E51,'[1]RMAP Audit-Smelter List'!$A:$D,4,0)</f>
        <v>Outreach Required</v>
      </c>
      <c r="I51" s="30" t="str">
        <f>VLOOKUP(E51,'[1]RMAP Audit-Smelter List'!$A:$E,5,0)</f>
        <v>Medium Risk</v>
      </c>
    </row>
    <row r="52" spans="1:9" x14ac:dyDescent="0.3">
      <c r="A52" s="28" t="s">
        <v>18</v>
      </c>
      <c r="B52" s="28" t="s">
        <v>139</v>
      </c>
      <c r="C52" s="29" t="s">
        <v>139</v>
      </c>
      <c r="D52" s="28" t="s">
        <v>141</v>
      </c>
      <c r="E52" s="28" t="s">
        <v>138</v>
      </c>
      <c r="F52" s="29" t="s">
        <v>1157</v>
      </c>
      <c r="G52" s="29" t="s">
        <v>1158</v>
      </c>
      <c r="H52" s="28" t="str">
        <f>VLOOKUP(E52,'[1]RMAP Audit-Smelter List'!$A:$D,4,0)</f>
        <v>Conformant</v>
      </c>
      <c r="I52" s="30" t="str">
        <f>VLOOKUP(E52,'[1]RMAP Audit-Smelter List'!$A:$E,5,0)</f>
        <v>Low Risk</v>
      </c>
    </row>
    <row r="53" spans="1:9" x14ac:dyDescent="0.3">
      <c r="A53" s="28" t="s">
        <v>18</v>
      </c>
      <c r="B53" s="28" t="s">
        <v>1159</v>
      </c>
      <c r="C53" s="29" t="s">
        <v>937</v>
      </c>
      <c r="D53" s="28" t="s">
        <v>65</v>
      </c>
      <c r="E53" s="28" t="s">
        <v>936</v>
      </c>
      <c r="F53" s="29" t="s">
        <v>1160</v>
      </c>
      <c r="G53" s="29" t="s">
        <v>1161</v>
      </c>
      <c r="H53" s="28" t="str">
        <f>VLOOKUP(E53,'[1]RMAP Audit-Smelter List'!$A:$D,4,0)</f>
        <v>Conformant</v>
      </c>
      <c r="I53" s="30" t="str">
        <f>VLOOKUP(E53,'[1]RMAP Audit-Smelter List'!$A:$E,5,0)</f>
        <v>Low Risk</v>
      </c>
    </row>
    <row r="54" spans="1:9" x14ac:dyDescent="0.3">
      <c r="A54" s="28" t="s">
        <v>18</v>
      </c>
      <c r="B54" s="28" t="s">
        <v>1162</v>
      </c>
      <c r="C54" s="29" t="s">
        <v>784</v>
      </c>
      <c r="D54" s="28" t="s">
        <v>65</v>
      </c>
      <c r="E54" s="28" t="s">
        <v>783</v>
      </c>
      <c r="F54" s="29" t="s">
        <v>1163</v>
      </c>
      <c r="G54" s="29" t="s">
        <v>1164</v>
      </c>
      <c r="H54" s="28" t="str">
        <f>VLOOKUP(E54,'[1]RMAP Audit-Smelter List'!$A:$D,4,0)</f>
        <v>Conformant</v>
      </c>
      <c r="I54" s="30" t="str">
        <f>VLOOKUP(E54,'[1]RMAP Audit-Smelter List'!$A:$E,5,0)</f>
        <v>Low Risk</v>
      </c>
    </row>
    <row r="55" spans="1:9" x14ac:dyDescent="0.3">
      <c r="A55" s="28" t="s">
        <v>18</v>
      </c>
      <c r="B55" s="28" t="s">
        <v>158</v>
      </c>
      <c r="C55" s="29" t="s">
        <v>158</v>
      </c>
      <c r="D55" s="28" t="s">
        <v>15</v>
      </c>
      <c r="E55" s="28" t="s">
        <v>157</v>
      </c>
      <c r="F55" s="29" t="s">
        <v>1165</v>
      </c>
      <c r="G55" s="29" t="s">
        <v>1072</v>
      </c>
      <c r="H55" s="28" t="str">
        <f>VLOOKUP(E55,'[1]RMAP Audit-Smelter List'!$A:$D,4,0)</f>
        <v>Conformant</v>
      </c>
      <c r="I55" s="30" t="str">
        <f>VLOOKUP(E55,'[1]RMAP Audit-Smelter List'!$A:$E,5,0)</f>
        <v>Low Risk</v>
      </c>
    </row>
    <row r="56" spans="1:9" x14ac:dyDescent="0.3">
      <c r="A56" s="28" t="s">
        <v>18</v>
      </c>
      <c r="B56" s="28" t="s">
        <v>992</v>
      </c>
      <c r="C56" s="29" t="s">
        <v>992</v>
      </c>
      <c r="D56" s="28" t="s">
        <v>56</v>
      </c>
      <c r="E56" s="28" t="s">
        <v>991</v>
      </c>
      <c r="F56" s="29" t="s">
        <v>1166</v>
      </c>
      <c r="G56" s="29" t="s">
        <v>1167</v>
      </c>
      <c r="H56" s="28" t="s">
        <v>2614</v>
      </c>
      <c r="I56" s="30" t="s">
        <v>2612</v>
      </c>
    </row>
    <row r="57" spans="1:9" x14ac:dyDescent="0.3">
      <c r="A57" s="28" t="s">
        <v>18</v>
      </c>
      <c r="B57" s="28" t="s">
        <v>1168</v>
      </c>
      <c r="C57" s="29" t="s">
        <v>1168</v>
      </c>
      <c r="D57" s="28" t="s">
        <v>65</v>
      </c>
      <c r="E57" s="28" t="s">
        <v>1169</v>
      </c>
      <c r="F57" s="29" t="s">
        <v>1170</v>
      </c>
      <c r="G57" s="29" t="s">
        <v>1171</v>
      </c>
      <c r="H57" s="28" t="str">
        <f>VLOOKUP(E57,'[1]RMAP Audit-Smelter List'!$A:$D,4,0)</f>
        <v>In Communication</v>
      </c>
      <c r="I57" s="30" t="str">
        <f>VLOOKUP(E57,'[1]RMAP Audit-Smelter List'!$A:$E,5,0)</f>
        <v>Medium Risk</v>
      </c>
    </row>
    <row r="58" spans="1:9" x14ac:dyDescent="0.3">
      <c r="A58" s="28" t="s">
        <v>18</v>
      </c>
      <c r="B58" s="28" t="s">
        <v>1172</v>
      </c>
      <c r="C58" s="29" t="s">
        <v>1173</v>
      </c>
      <c r="D58" s="28" t="s">
        <v>33</v>
      </c>
      <c r="E58" s="28" t="s">
        <v>1174</v>
      </c>
      <c r="F58" s="29" t="s">
        <v>1065</v>
      </c>
      <c r="G58" s="29" t="s">
        <v>1066</v>
      </c>
      <c r="H58" s="28" t="str">
        <f>VLOOKUP(E58,'[1]RMAP Audit-Smelter List'!$A:$D,4,0)</f>
        <v>Outreach Required</v>
      </c>
      <c r="I58" s="30" t="str">
        <f>VLOOKUP(E58,'[1]RMAP Audit-Smelter List'!$A:$E,5,0)</f>
        <v>Low Risk</v>
      </c>
    </row>
    <row r="59" spans="1:9" x14ac:dyDescent="0.3">
      <c r="A59" s="28" t="s">
        <v>18</v>
      </c>
      <c r="B59" s="28" t="s">
        <v>1173</v>
      </c>
      <c r="C59" s="29" t="s">
        <v>1173</v>
      </c>
      <c r="D59" s="28" t="s">
        <v>33</v>
      </c>
      <c r="E59" s="28" t="s">
        <v>1174</v>
      </c>
      <c r="F59" s="29" t="s">
        <v>1065</v>
      </c>
      <c r="G59" s="29" t="s">
        <v>1066</v>
      </c>
      <c r="H59" s="28" t="str">
        <f>VLOOKUP(E59,'[1]RMAP Audit-Smelter List'!$A:$D,4,0)</f>
        <v>Outreach Required</v>
      </c>
      <c r="I59" s="30" t="str">
        <f>VLOOKUP(E59,'[1]RMAP Audit-Smelter List'!$A:$E,5,0)</f>
        <v>Low Risk</v>
      </c>
    </row>
    <row r="60" spans="1:9" x14ac:dyDescent="0.3">
      <c r="A60" s="28" t="s">
        <v>18</v>
      </c>
      <c r="B60" s="28" t="s">
        <v>1175</v>
      </c>
      <c r="C60" s="29" t="s">
        <v>1175</v>
      </c>
      <c r="D60" s="28" t="s">
        <v>42</v>
      </c>
      <c r="E60" s="28" t="s">
        <v>1176</v>
      </c>
      <c r="F60" s="29" t="s">
        <v>1177</v>
      </c>
      <c r="G60" s="29" t="s">
        <v>1178</v>
      </c>
      <c r="H60" s="28" t="str">
        <f>VLOOKUP(E60,'[1]RMAP Audit-Smelter List'!$A:$D,4,0)</f>
        <v>Outreach Required</v>
      </c>
      <c r="I60" s="30" t="str">
        <f>VLOOKUP(E60,'[1]RMAP Audit-Smelter List'!$A:$E,5,0)</f>
        <v>Medium Risk</v>
      </c>
    </row>
    <row r="61" spans="1:9" x14ac:dyDescent="0.3">
      <c r="A61" s="28" t="s">
        <v>18</v>
      </c>
      <c r="B61" s="28" t="s">
        <v>1179</v>
      </c>
      <c r="C61" s="29" t="s">
        <v>208</v>
      </c>
      <c r="D61" s="28" t="s">
        <v>174</v>
      </c>
      <c r="E61" s="28" t="s">
        <v>207</v>
      </c>
      <c r="F61" s="29" t="s">
        <v>1180</v>
      </c>
      <c r="G61" s="29" t="s">
        <v>1181</v>
      </c>
      <c r="H61" s="28" t="str">
        <f>VLOOKUP(E61,'[1]RMAP Audit-Smelter List'!$A:$D,4,0)</f>
        <v>Conformant</v>
      </c>
      <c r="I61" s="30" t="str">
        <f>VLOOKUP(E61,'[1]RMAP Audit-Smelter List'!$A:$E,5,0)</f>
        <v>Low Risk</v>
      </c>
    </row>
    <row r="62" spans="1:9" x14ac:dyDescent="0.3">
      <c r="A62" s="28" t="s">
        <v>18</v>
      </c>
      <c r="B62" s="28" t="s">
        <v>1182</v>
      </c>
      <c r="C62" s="29" t="s">
        <v>1182</v>
      </c>
      <c r="D62" s="28" t="s">
        <v>65</v>
      </c>
      <c r="E62" s="28" t="s">
        <v>1183</v>
      </c>
      <c r="F62" s="29" t="s">
        <v>1184</v>
      </c>
      <c r="G62" s="29" t="s">
        <v>1185</v>
      </c>
      <c r="H62" s="28" t="s">
        <v>2614</v>
      </c>
      <c r="I62" s="30" t="s">
        <v>2612</v>
      </c>
    </row>
    <row r="63" spans="1:9" x14ac:dyDescent="0.3">
      <c r="A63" s="28" t="s">
        <v>18</v>
      </c>
      <c r="B63" s="28" t="s">
        <v>1186</v>
      </c>
      <c r="C63" s="29" t="s">
        <v>208</v>
      </c>
      <c r="D63" s="28" t="s">
        <v>174</v>
      </c>
      <c r="E63" s="28" t="s">
        <v>207</v>
      </c>
      <c r="F63" s="29" t="s">
        <v>1180</v>
      </c>
      <c r="G63" s="29" t="s">
        <v>1181</v>
      </c>
      <c r="H63" s="28" t="str">
        <f>VLOOKUP(E63,'[1]RMAP Audit-Smelter List'!$A:$D,4,0)</f>
        <v>Conformant</v>
      </c>
      <c r="I63" s="30" t="str">
        <f>VLOOKUP(E63,'[1]RMAP Audit-Smelter List'!$A:$E,5,0)</f>
        <v>Low Risk</v>
      </c>
    </row>
    <row r="64" spans="1:9" x14ac:dyDescent="0.3">
      <c r="A64" s="28" t="s">
        <v>18</v>
      </c>
      <c r="B64" s="28" t="s">
        <v>197</v>
      </c>
      <c r="C64" s="29" t="s">
        <v>197</v>
      </c>
      <c r="D64" s="28" t="s">
        <v>15</v>
      </c>
      <c r="E64" s="28" t="s">
        <v>196</v>
      </c>
      <c r="F64" s="29" t="s">
        <v>1074</v>
      </c>
      <c r="G64" s="29" t="s">
        <v>1075</v>
      </c>
      <c r="H64" s="28" t="str">
        <f>VLOOKUP(E64,'[1]RMAP Audit-Smelter List'!$A:$D,4,0)</f>
        <v>Conformant</v>
      </c>
      <c r="I64" s="30" t="str">
        <f>VLOOKUP(E64,'[1]RMAP Audit-Smelter List'!$A:$E,5,0)</f>
        <v>Low Risk</v>
      </c>
    </row>
    <row r="65" spans="1:9" x14ac:dyDescent="0.3">
      <c r="A65" s="28" t="s">
        <v>18</v>
      </c>
      <c r="B65" s="28" t="s">
        <v>1187</v>
      </c>
      <c r="C65" s="29" t="s">
        <v>197</v>
      </c>
      <c r="D65" s="28" t="s">
        <v>15</v>
      </c>
      <c r="E65" s="28" t="s">
        <v>196</v>
      </c>
      <c r="F65" s="29" t="s">
        <v>1074</v>
      </c>
      <c r="G65" s="29" t="s">
        <v>1075</v>
      </c>
      <c r="H65" s="28" t="str">
        <f>VLOOKUP(E65,'[1]RMAP Audit-Smelter List'!$A:$D,4,0)</f>
        <v>Conformant</v>
      </c>
      <c r="I65" s="30" t="str">
        <f>VLOOKUP(E65,'[1]RMAP Audit-Smelter List'!$A:$E,5,0)</f>
        <v>Low Risk</v>
      </c>
    </row>
    <row r="66" spans="1:9" x14ac:dyDescent="0.3">
      <c r="A66" s="28" t="s">
        <v>18</v>
      </c>
      <c r="B66" s="28" t="s">
        <v>1188</v>
      </c>
      <c r="C66" s="29" t="s">
        <v>197</v>
      </c>
      <c r="D66" s="28" t="s">
        <v>15</v>
      </c>
      <c r="E66" s="28" t="s">
        <v>196</v>
      </c>
      <c r="F66" s="29" t="s">
        <v>1074</v>
      </c>
      <c r="G66" s="29" t="s">
        <v>1075</v>
      </c>
      <c r="H66" s="28" t="str">
        <f>VLOOKUP(E66,'[1]RMAP Audit-Smelter List'!$A:$D,4,0)</f>
        <v>Conformant</v>
      </c>
      <c r="I66" s="30" t="str">
        <f>VLOOKUP(E66,'[1]RMAP Audit-Smelter List'!$A:$E,5,0)</f>
        <v>Low Risk</v>
      </c>
    </row>
    <row r="67" spans="1:9" x14ac:dyDescent="0.3">
      <c r="A67" s="28" t="s">
        <v>18</v>
      </c>
      <c r="B67" s="28" t="s">
        <v>1189</v>
      </c>
      <c r="C67" s="29" t="s">
        <v>197</v>
      </c>
      <c r="D67" s="28" t="s">
        <v>15</v>
      </c>
      <c r="E67" s="28" t="s">
        <v>196</v>
      </c>
      <c r="F67" s="29" t="s">
        <v>1074</v>
      </c>
      <c r="G67" s="29" t="s">
        <v>1075</v>
      </c>
      <c r="H67" s="28" t="str">
        <f>VLOOKUP(E67,'[1]RMAP Audit-Smelter List'!$A:$D,4,0)</f>
        <v>Conformant</v>
      </c>
      <c r="I67" s="30" t="str">
        <f>VLOOKUP(E67,'[1]RMAP Audit-Smelter List'!$A:$E,5,0)</f>
        <v>Low Risk</v>
      </c>
    </row>
    <row r="68" spans="1:9" x14ac:dyDescent="0.3">
      <c r="A68" s="28" t="s">
        <v>18</v>
      </c>
      <c r="B68" s="28" t="s">
        <v>208</v>
      </c>
      <c r="C68" s="29" t="s">
        <v>208</v>
      </c>
      <c r="D68" s="28" t="s">
        <v>174</v>
      </c>
      <c r="E68" s="28" t="s">
        <v>207</v>
      </c>
      <c r="F68" s="29" t="s">
        <v>1180</v>
      </c>
      <c r="G68" s="29" t="s">
        <v>1181</v>
      </c>
      <c r="H68" s="28" t="str">
        <f>VLOOKUP(E68,'[1]RMAP Audit-Smelter List'!$A:$D,4,0)</f>
        <v>Conformant</v>
      </c>
      <c r="I68" s="30" t="str">
        <f>VLOOKUP(E68,'[1]RMAP Audit-Smelter List'!$A:$E,5,0)</f>
        <v>Low Risk</v>
      </c>
    </row>
    <row r="69" spans="1:9" x14ac:dyDescent="0.3">
      <c r="A69" s="28" t="s">
        <v>18</v>
      </c>
      <c r="B69" s="28" t="s">
        <v>212</v>
      </c>
      <c r="C69" s="29" t="s">
        <v>212</v>
      </c>
      <c r="D69" s="28" t="s">
        <v>15</v>
      </c>
      <c r="E69" s="28" t="s">
        <v>211</v>
      </c>
      <c r="F69" s="29" t="s">
        <v>1190</v>
      </c>
      <c r="G69" s="29" t="s">
        <v>1191</v>
      </c>
      <c r="H69" s="28" t="str">
        <f>VLOOKUP(E69,'[1]RMAP Audit-Smelter List'!$A:$D,4,0)</f>
        <v>Conformant</v>
      </c>
      <c r="I69" s="30" t="str">
        <f>VLOOKUP(E69,'[1]RMAP Audit-Smelter List'!$A:$E,5,0)</f>
        <v>Low Risk</v>
      </c>
    </row>
    <row r="70" spans="1:9" x14ac:dyDescent="0.3">
      <c r="A70" s="28" t="s">
        <v>18</v>
      </c>
      <c r="B70" s="28" t="s">
        <v>216</v>
      </c>
      <c r="C70" s="29" t="s">
        <v>216</v>
      </c>
      <c r="D70" s="28" t="s">
        <v>15</v>
      </c>
      <c r="E70" s="28" t="s">
        <v>215</v>
      </c>
      <c r="F70" s="29" t="s">
        <v>1192</v>
      </c>
      <c r="G70" s="29" t="s">
        <v>1075</v>
      </c>
      <c r="H70" s="28" t="str">
        <f>VLOOKUP(E70,'[1]RMAP Audit-Smelter List'!$A:$D,4,0)</f>
        <v>Conformant</v>
      </c>
      <c r="I70" s="30" t="str">
        <f>VLOOKUP(E70,'[1]RMAP Audit-Smelter List'!$A:$E,5,0)</f>
        <v>Low Risk</v>
      </c>
    </row>
    <row r="71" spans="1:9" x14ac:dyDescent="0.3">
      <c r="A71" s="28" t="s">
        <v>18</v>
      </c>
      <c r="B71" s="28" t="s">
        <v>220</v>
      </c>
      <c r="C71" s="29" t="s">
        <v>220</v>
      </c>
      <c r="D71" s="28" t="s">
        <v>15</v>
      </c>
      <c r="E71" s="28" t="s">
        <v>219</v>
      </c>
      <c r="F71" s="29" t="s">
        <v>1193</v>
      </c>
      <c r="G71" s="29" t="s">
        <v>1193</v>
      </c>
      <c r="H71" s="28" t="str">
        <f>VLOOKUP(E71,'[1]RMAP Audit-Smelter List'!$A:$D,4,0)</f>
        <v>Conformant</v>
      </c>
      <c r="I71" s="30" t="str">
        <f>VLOOKUP(E71,'[1]RMAP Audit-Smelter List'!$A:$E,5,0)</f>
        <v>Low Risk</v>
      </c>
    </row>
    <row r="72" spans="1:9" x14ac:dyDescent="0.3">
      <c r="A72" s="28" t="s">
        <v>18</v>
      </c>
      <c r="B72" s="28" t="s">
        <v>1194</v>
      </c>
      <c r="C72" s="29" t="s">
        <v>1195</v>
      </c>
      <c r="D72" s="28" t="s">
        <v>1196</v>
      </c>
      <c r="E72" s="28" t="s">
        <v>1197</v>
      </c>
      <c r="F72" s="29" t="s">
        <v>1198</v>
      </c>
      <c r="G72" s="29" t="s">
        <v>1199</v>
      </c>
      <c r="H72" s="28" t="str">
        <f>VLOOKUP(E72,'[1]RMAP Audit-Smelter List'!$A:$D,4,0)</f>
        <v>RMI Due Diligence Review - Unable to Proceed</v>
      </c>
      <c r="I72" s="30" t="str">
        <f>VLOOKUP(E72,'[1]RMAP Audit-Smelter List'!$A:$E,5,0)</f>
        <v>High Risk</v>
      </c>
    </row>
    <row r="73" spans="1:9" x14ac:dyDescent="0.3">
      <c r="A73" s="28" t="s">
        <v>18</v>
      </c>
      <c r="B73" s="28" t="s">
        <v>1200</v>
      </c>
      <c r="C73" s="29" t="s">
        <v>1200</v>
      </c>
      <c r="D73" s="28" t="s">
        <v>106</v>
      </c>
      <c r="E73" s="28" t="s">
        <v>1201</v>
      </c>
      <c r="F73" s="29" t="s">
        <v>1202</v>
      </c>
      <c r="G73" s="29" t="s">
        <v>1203</v>
      </c>
      <c r="H73" s="28" t="str">
        <f>VLOOKUP(E73,'[1]RMAP Audit-Smelter List'!$A:$D,4,0)</f>
        <v>In Communication</v>
      </c>
      <c r="I73" s="30" t="str">
        <f>VLOOKUP(E73,'[1]RMAP Audit-Smelter List'!$A:$E,5,0)</f>
        <v>Medium Risk</v>
      </c>
    </row>
    <row r="74" spans="1:9" x14ac:dyDescent="0.3">
      <c r="A74" s="28" t="s">
        <v>18</v>
      </c>
      <c r="B74" s="28" t="s">
        <v>1204</v>
      </c>
      <c r="C74" s="29" t="s">
        <v>1204</v>
      </c>
      <c r="D74" s="28" t="s">
        <v>106</v>
      </c>
      <c r="E74" s="28" t="s">
        <v>1205</v>
      </c>
      <c r="F74" s="29" t="s">
        <v>1202</v>
      </c>
      <c r="G74" s="29" t="s">
        <v>1203</v>
      </c>
      <c r="H74" s="28" t="str">
        <f>VLOOKUP(E74,'[1]RMAP Audit-Smelter List'!$A:$D,4,0)</f>
        <v>In Communication</v>
      </c>
      <c r="I74" s="30" t="str">
        <f>VLOOKUP(E74,'[1]RMAP Audit-Smelter List'!$A:$E,5,0)</f>
        <v>Medium Risk</v>
      </c>
    </row>
    <row r="75" spans="1:9" x14ac:dyDescent="0.3">
      <c r="A75" s="28" t="s">
        <v>18</v>
      </c>
      <c r="B75" s="28" t="s">
        <v>1206</v>
      </c>
      <c r="C75" s="29" t="s">
        <v>1206</v>
      </c>
      <c r="D75" s="28" t="s">
        <v>106</v>
      </c>
      <c r="E75" s="28" t="s">
        <v>1207</v>
      </c>
      <c r="F75" s="29" t="s">
        <v>1202</v>
      </c>
      <c r="G75" s="29" t="s">
        <v>1203</v>
      </c>
      <c r="H75" s="28" t="str">
        <f>VLOOKUP(E75,'[1]RMAP Audit-Smelter List'!$A:$D,4,0)</f>
        <v>In Communication</v>
      </c>
      <c r="I75" s="30" t="str">
        <f>VLOOKUP(E75,'[1]RMAP Audit-Smelter List'!$A:$E,5,0)</f>
        <v>Medium Risk</v>
      </c>
    </row>
    <row r="76" spans="1:9" x14ac:dyDescent="0.3">
      <c r="A76" s="28" t="s">
        <v>18</v>
      </c>
      <c r="B76" s="28" t="s">
        <v>1208</v>
      </c>
      <c r="C76" s="29" t="s">
        <v>1208</v>
      </c>
      <c r="D76" s="28" t="s">
        <v>106</v>
      </c>
      <c r="E76" s="28" t="s">
        <v>1209</v>
      </c>
      <c r="F76" s="29" t="s">
        <v>1202</v>
      </c>
      <c r="G76" s="29" t="s">
        <v>1203</v>
      </c>
      <c r="H76" s="28" t="str">
        <f>VLOOKUP(E76,'[1]RMAP Audit-Smelter List'!$A:$D,4,0)</f>
        <v>In Communication</v>
      </c>
      <c r="I76" s="30" t="str">
        <f>VLOOKUP(E76,'[1]RMAP Audit-Smelter List'!$A:$E,5,0)</f>
        <v>Medium Risk</v>
      </c>
    </row>
    <row r="77" spans="1:9" x14ac:dyDescent="0.3">
      <c r="A77" s="28" t="s">
        <v>18</v>
      </c>
      <c r="B77" s="28" t="s">
        <v>228</v>
      </c>
      <c r="C77" s="29" t="s">
        <v>228</v>
      </c>
      <c r="D77" s="28" t="s">
        <v>42</v>
      </c>
      <c r="E77" s="28" t="s">
        <v>227</v>
      </c>
      <c r="F77" s="29" t="s">
        <v>1077</v>
      </c>
      <c r="G77" s="29" t="s">
        <v>1078</v>
      </c>
      <c r="H77" s="28" t="str">
        <f>VLOOKUP(E77,'[1]RMAP Audit-Smelter List'!$A:$D,4,0)</f>
        <v>Conformant</v>
      </c>
      <c r="I77" s="30" t="str">
        <f>VLOOKUP(E77,'[1]RMAP Audit-Smelter List'!$A:$E,5,0)</f>
        <v>Low Risk</v>
      </c>
    </row>
    <row r="78" spans="1:9" x14ac:dyDescent="0.3">
      <c r="A78" s="28" t="s">
        <v>18</v>
      </c>
      <c r="B78" s="28" t="s">
        <v>1210</v>
      </c>
      <c r="C78" s="29" t="s">
        <v>1211</v>
      </c>
      <c r="D78" s="28" t="s">
        <v>1196</v>
      </c>
      <c r="E78" s="28" t="s">
        <v>1212</v>
      </c>
      <c r="F78" s="29" t="s">
        <v>1213</v>
      </c>
      <c r="G78" s="29" t="s">
        <v>1214</v>
      </c>
      <c r="H78" s="28" t="str">
        <f>VLOOKUP(E78,'[1]RMAP Audit-Smelter List'!$A:$D,4,0)</f>
        <v>Non Conformant</v>
      </c>
      <c r="I78" s="30" t="str">
        <f>VLOOKUP(E78,'[1]RMAP Audit-Smelter List'!$A:$E,5,0)</f>
        <v>High Risk</v>
      </c>
    </row>
    <row r="79" spans="1:9" x14ac:dyDescent="0.3">
      <c r="A79" s="28" t="s">
        <v>18</v>
      </c>
      <c r="B79" s="28" t="s">
        <v>1215</v>
      </c>
      <c r="C79" s="29" t="s">
        <v>1215</v>
      </c>
      <c r="D79" s="28" t="s">
        <v>1216</v>
      </c>
      <c r="E79" s="28" t="s">
        <v>1217</v>
      </c>
      <c r="F79" s="29" t="s">
        <v>1218</v>
      </c>
      <c r="G79" s="29" t="s">
        <v>1219</v>
      </c>
      <c r="H79" s="28" t="str">
        <f>VLOOKUP(E79,'[1]RMAP Audit-Smelter List'!$A:$D,4,0)</f>
        <v>RMI Due Diligence Review - Unable to Proceed</v>
      </c>
      <c r="I79" s="30" t="str">
        <f>VLOOKUP(E79,'[1]RMAP Audit-Smelter List'!$A:$E,5,0)</f>
        <v>High Risk</v>
      </c>
    </row>
    <row r="80" spans="1:9" x14ac:dyDescent="0.3">
      <c r="A80" s="28" t="s">
        <v>18</v>
      </c>
      <c r="B80" s="28" t="s">
        <v>1220</v>
      </c>
      <c r="C80" s="29" t="s">
        <v>1221</v>
      </c>
      <c r="D80" s="28" t="s">
        <v>1196</v>
      </c>
      <c r="E80" s="28" t="s">
        <v>1222</v>
      </c>
      <c r="F80" s="29" t="s">
        <v>1223</v>
      </c>
      <c r="G80" s="29" t="s">
        <v>1224</v>
      </c>
      <c r="H80" s="28" t="str">
        <f>VLOOKUP(E80,'[1]RMAP Audit-Smelter List'!$A:$D,4,0)</f>
        <v>Non Conformant</v>
      </c>
      <c r="I80" s="30" t="str">
        <f>VLOOKUP(E80,'[1]RMAP Audit-Smelter List'!$A:$E,5,0)</f>
        <v>High Risk</v>
      </c>
    </row>
    <row r="81" spans="1:9" x14ac:dyDescent="0.3">
      <c r="A81" s="28" t="s">
        <v>18</v>
      </c>
      <c r="B81" s="28" t="s">
        <v>1225</v>
      </c>
      <c r="C81" s="29" t="s">
        <v>1225</v>
      </c>
      <c r="D81" s="28" t="s">
        <v>42</v>
      </c>
      <c r="E81" s="28" t="s">
        <v>1226</v>
      </c>
      <c r="F81" s="29" t="s">
        <v>1227</v>
      </c>
      <c r="G81" s="29" t="s">
        <v>1228</v>
      </c>
      <c r="H81" s="28" t="str">
        <f>VLOOKUP(E81,'[1]RMAP Audit-Smelter List'!$A:$D,4,0)</f>
        <v>Outreach Required</v>
      </c>
      <c r="I81" s="30" t="str">
        <f>VLOOKUP(E81,'[1]RMAP Audit-Smelter List'!$A:$E,5,0)</f>
        <v>Medium Risk</v>
      </c>
    </row>
    <row r="82" spans="1:9" x14ac:dyDescent="0.3">
      <c r="A82" s="28" t="s">
        <v>18</v>
      </c>
      <c r="B82" s="28" t="s">
        <v>1229</v>
      </c>
      <c r="C82" s="29" t="s">
        <v>1225</v>
      </c>
      <c r="D82" s="28" t="s">
        <v>42</v>
      </c>
      <c r="E82" s="28" t="s">
        <v>1226</v>
      </c>
      <c r="F82" s="29" t="s">
        <v>1227</v>
      </c>
      <c r="G82" s="29" t="s">
        <v>1228</v>
      </c>
      <c r="H82" s="28" t="str">
        <f>VLOOKUP(E82,'[1]RMAP Audit-Smelter List'!$A:$D,4,0)</f>
        <v>Outreach Required</v>
      </c>
      <c r="I82" s="30" t="str">
        <f>VLOOKUP(E82,'[1]RMAP Audit-Smelter List'!$A:$E,5,0)</f>
        <v>Medium Risk</v>
      </c>
    </row>
    <row r="83" spans="1:9" x14ac:dyDescent="0.3">
      <c r="A83" s="28" t="s">
        <v>18</v>
      </c>
      <c r="B83" s="28" t="s">
        <v>1230</v>
      </c>
      <c r="C83" s="29" t="s">
        <v>295</v>
      </c>
      <c r="D83" s="28" t="s">
        <v>65</v>
      </c>
      <c r="E83" s="28" t="s">
        <v>294</v>
      </c>
      <c r="F83" s="29" t="s">
        <v>1231</v>
      </c>
      <c r="G83" s="29" t="s">
        <v>1232</v>
      </c>
      <c r="H83" s="28" t="str">
        <f>VLOOKUP(E83,'[1]RMAP Audit-Smelter List'!$A:$D,4,0)</f>
        <v>Conformant</v>
      </c>
      <c r="I83" s="30" t="str">
        <f>VLOOKUP(E83,'[1]RMAP Audit-Smelter List'!$A:$E,5,0)</f>
        <v>Low Risk</v>
      </c>
    </row>
    <row r="84" spans="1:9" x14ac:dyDescent="0.3">
      <c r="A84" s="28" t="s">
        <v>18</v>
      </c>
      <c r="B84" s="28" t="s">
        <v>271</v>
      </c>
      <c r="C84" s="29" t="s">
        <v>271</v>
      </c>
      <c r="D84" s="28" t="s">
        <v>22</v>
      </c>
      <c r="E84" s="28" t="s">
        <v>270</v>
      </c>
      <c r="F84" s="29" t="s">
        <v>1058</v>
      </c>
      <c r="G84" s="29" t="s">
        <v>1059</v>
      </c>
      <c r="H84" s="28" t="str">
        <f>VLOOKUP(E84,'[1]RMAP Audit-Smelter List'!$A:$D,4,0)</f>
        <v>Conformant</v>
      </c>
      <c r="I84" s="30" t="str">
        <f>VLOOKUP(E84,'[1]RMAP Audit-Smelter List'!$A:$E,5,0)</f>
        <v>Low Risk</v>
      </c>
    </row>
    <row r="85" spans="1:9" x14ac:dyDescent="0.3">
      <c r="A85" s="28" t="s">
        <v>18</v>
      </c>
      <c r="B85" s="28" t="s">
        <v>995</v>
      </c>
      <c r="C85" s="29" t="s">
        <v>995</v>
      </c>
      <c r="D85" s="28" t="s">
        <v>106</v>
      </c>
      <c r="E85" s="28" t="s">
        <v>994</v>
      </c>
      <c r="F85" s="29" t="s">
        <v>1233</v>
      </c>
      <c r="G85" s="29" t="s">
        <v>1234</v>
      </c>
      <c r="H85" s="28" t="str">
        <f>VLOOKUP(E85,'[1]RMAP Audit-Smelter List'!$A:$D,4,0)</f>
        <v>Active</v>
      </c>
      <c r="I85" s="30" t="str">
        <f>VLOOKUP(E85,'[1]RMAP Audit-Smelter List'!$A:$E,5,0)</f>
        <v>Medium Risk</v>
      </c>
    </row>
    <row r="86" spans="1:9" x14ac:dyDescent="0.3">
      <c r="A86" s="28" t="s">
        <v>18</v>
      </c>
      <c r="B86" s="28" t="s">
        <v>290</v>
      </c>
      <c r="C86" s="29" t="s">
        <v>290</v>
      </c>
      <c r="D86" s="28" t="s">
        <v>292</v>
      </c>
      <c r="E86" s="28" t="s">
        <v>289</v>
      </c>
      <c r="F86" s="29" t="s">
        <v>1235</v>
      </c>
      <c r="G86" s="29" t="s">
        <v>1236</v>
      </c>
      <c r="H86" s="28" t="s">
        <v>2614</v>
      </c>
      <c r="I86" s="30" t="s">
        <v>2612</v>
      </c>
    </row>
    <row r="87" spans="1:9" x14ac:dyDescent="0.3">
      <c r="A87" s="28" t="s">
        <v>18</v>
      </c>
      <c r="B87" s="28" t="s">
        <v>1237</v>
      </c>
      <c r="C87" s="29" t="s">
        <v>1237</v>
      </c>
      <c r="D87" s="28" t="s">
        <v>1238</v>
      </c>
      <c r="E87" s="28" t="s">
        <v>1239</v>
      </c>
      <c r="F87" s="29" t="s">
        <v>1240</v>
      </c>
      <c r="G87" s="29" t="s">
        <v>1240</v>
      </c>
      <c r="H87" s="28" t="str">
        <f>VLOOKUP(E87,'[1]RMAP Audit-Smelter List'!$A:$D,4,0)</f>
        <v>Outreach Required</v>
      </c>
      <c r="I87" s="30" t="str">
        <f>VLOOKUP(E87,'[1]RMAP Audit-Smelter List'!$A:$E,5,0)</f>
        <v>Medium Risk</v>
      </c>
    </row>
    <row r="88" spans="1:9" x14ac:dyDescent="0.3">
      <c r="A88" s="28" t="s">
        <v>18</v>
      </c>
      <c r="B88" s="28" t="s">
        <v>1241</v>
      </c>
      <c r="C88" s="29" t="s">
        <v>784</v>
      </c>
      <c r="D88" s="28" t="s">
        <v>65</v>
      </c>
      <c r="E88" s="28" t="s">
        <v>783</v>
      </c>
      <c r="F88" s="29" t="s">
        <v>1163</v>
      </c>
      <c r="G88" s="29" t="s">
        <v>1164</v>
      </c>
      <c r="H88" s="28" t="str">
        <f>VLOOKUP(E88,'[1]RMAP Audit-Smelter List'!$A:$D,4,0)</f>
        <v>Conformant</v>
      </c>
      <c r="I88" s="30" t="str">
        <f>VLOOKUP(E88,'[1]RMAP Audit-Smelter List'!$A:$E,5,0)</f>
        <v>Low Risk</v>
      </c>
    </row>
    <row r="89" spans="1:9" x14ac:dyDescent="0.3">
      <c r="A89" s="28" t="s">
        <v>18</v>
      </c>
      <c r="B89" s="28" t="s">
        <v>295</v>
      </c>
      <c r="C89" s="29" t="s">
        <v>295</v>
      </c>
      <c r="D89" s="28" t="s">
        <v>65</v>
      </c>
      <c r="E89" s="28" t="s">
        <v>294</v>
      </c>
      <c r="F89" s="29" t="s">
        <v>1231</v>
      </c>
      <c r="G89" s="29" t="s">
        <v>1232</v>
      </c>
      <c r="H89" s="28" t="str">
        <f>VLOOKUP(E89,'[1]RMAP Audit-Smelter List'!$A:$D,4,0)</f>
        <v>Conformant</v>
      </c>
      <c r="I89" s="30" t="str">
        <f>VLOOKUP(E89,'[1]RMAP Audit-Smelter List'!$A:$E,5,0)</f>
        <v>Low Risk</v>
      </c>
    </row>
    <row r="90" spans="1:9" x14ac:dyDescent="0.3">
      <c r="A90" s="28" t="s">
        <v>18</v>
      </c>
      <c r="B90" s="28" t="s">
        <v>1242</v>
      </c>
      <c r="C90" s="29" t="s">
        <v>1243</v>
      </c>
      <c r="D90" s="28" t="s">
        <v>65</v>
      </c>
      <c r="E90" s="28" t="s">
        <v>1244</v>
      </c>
      <c r="F90" s="29" t="s">
        <v>1245</v>
      </c>
      <c r="G90" s="29" t="s">
        <v>1246</v>
      </c>
      <c r="H90" s="28" t="str">
        <f>VLOOKUP(E90,'[1]RMAP Audit-Smelter List'!$A:$D,4,0)</f>
        <v>Outreach Required</v>
      </c>
      <c r="I90" s="30" t="str">
        <f>VLOOKUP(E90,'[1]RMAP Audit-Smelter List'!$A:$E,5,0)</f>
        <v>Medium Risk</v>
      </c>
    </row>
    <row r="91" spans="1:9" x14ac:dyDescent="0.3">
      <c r="A91" s="28" t="s">
        <v>18</v>
      </c>
      <c r="B91" s="28" t="s">
        <v>1243</v>
      </c>
      <c r="C91" s="29" t="s">
        <v>1243</v>
      </c>
      <c r="D91" s="28" t="s">
        <v>65</v>
      </c>
      <c r="E91" s="28" t="s">
        <v>1244</v>
      </c>
      <c r="F91" s="29" t="s">
        <v>1245</v>
      </c>
      <c r="G91" s="29" t="s">
        <v>1246</v>
      </c>
      <c r="H91" s="28" t="str">
        <f>VLOOKUP(E91,'[1]RMAP Audit-Smelter List'!$A:$D,4,0)</f>
        <v>Outreach Required</v>
      </c>
      <c r="I91" s="30" t="str">
        <f>VLOOKUP(E91,'[1]RMAP Audit-Smelter List'!$A:$E,5,0)</f>
        <v>Medium Risk</v>
      </c>
    </row>
    <row r="92" spans="1:9" x14ac:dyDescent="0.3">
      <c r="A92" s="28" t="s">
        <v>18</v>
      </c>
      <c r="B92" s="28" t="s">
        <v>1247</v>
      </c>
      <c r="C92" s="29" t="s">
        <v>1248</v>
      </c>
      <c r="D92" s="28" t="s">
        <v>65</v>
      </c>
      <c r="E92" s="28" t="s">
        <v>1249</v>
      </c>
      <c r="F92" s="29" t="s">
        <v>1250</v>
      </c>
      <c r="G92" s="29" t="s">
        <v>1251</v>
      </c>
      <c r="H92" s="28" t="str">
        <f>VLOOKUP(E92,'[1]RMAP Audit-Smelter List'!$A:$D,4,0)</f>
        <v>Outreach Required</v>
      </c>
      <c r="I92" s="30" t="str">
        <f>VLOOKUP(E92,'[1]RMAP Audit-Smelter List'!$A:$E,5,0)</f>
        <v>Medium Risk</v>
      </c>
    </row>
    <row r="93" spans="1:9" x14ac:dyDescent="0.3">
      <c r="A93" s="28" t="s">
        <v>18</v>
      </c>
      <c r="B93" s="28" t="s">
        <v>1248</v>
      </c>
      <c r="C93" s="29" t="s">
        <v>1248</v>
      </c>
      <c r="D93" s="28" t="s">
        <v>65</v>
      </c>
      <c r="E93" s="28" t="s">
        <v>1249</v>
      </c>
      <c r="F93" s="29" t="s">
        <v>1250</v>
      </c>
      <c r="G93" s="29" t="s">
        <v>1251</v>
      </c>
      <c r="H93" s="28" t="str">
        <f>VLOOKUP(E93,'[1]RMAP Audit-Smelter List'!$A:$D,4,0)</f>
        <v>Outreach Required</v>
      </c>
      <c r="I93" s="30" t="str">
        <f>VLOOKUP(E93,'[1]RMAP Audit-Smelter List'!$A:$E,5,0)</f>
        <v>Medium Risk</v>
      </c>
    </row>
    <row r="94" spans="1:9" x14ac:dyDescent="0.3">
      <c r="A94" s="28" t="s">
        <v>18</v>
      </c>
      <c r="B94" s="28" t="s">
        <v>1252</v>
      </c>
      <c r="C94" s="29" t="s">
        <v>995</v>
      </c>
      <c r="D94" s="28" t="s">
        <v>106</v>
      </c>
      <c r="E94" s="28" t="s">
        <v>994</v>
      </c>
      <c r="F94" s="29" t="s">
        <v>1233</v>
      </c>
      <c r="G94" s="29" t="s">
        <v>1234</v>
      </c>
      <c r="H94" s="28" t="str">
        <f>VLOOKUP(E94,'[1]RMAP Audit-Smelter List'!$A:$D,4,0)</f>
        <v>Active</v>
      </c>
      <c r="I94" s="30" t="str">
        <f>VLOOKUP(E94,'[1]RMAP Audit-Smelter List'!$A:$E,5,0)</f>
        <v>Medium Risk</v>
      </c>
    </row>
    <row r="95" spans="1:9" x14ac:dyDescent="0.3">
      <c r="A95" s="28" t="s">
        <v>18</v>
      </c>
      <c r="B95" s="28" t="s">
        <v>1253</v>
      </c>
      <c r="C95" s="29" t="s">
        <v>1253</v>
      </c>
      <c r="D95" s="28" t="s">
        <v>65</v>
      </c>
      <c r="E95" s="28" t="s">
        <v>1254</v>
      </c>
      <c r="F95" s="29" t="s">
        <v>1255</v>
      </c>
      <c r="G95" s="29" t="s">
        <v>1164</v>
      </c>
      <c r="H95" s="28" t="str">
        <f>VLOOKUP(E95,'[1]RMAP Audit-Smelter List'!$A:$D,4,0)</f>
        <v>Outreach Required</v>
      </c>
      <c r="I95" s="30" t="str">
        <f>VLOOKUP(E95,'[1]RMAP Audit-Smelter List'!$A:$E,5,0)</f>
        <v>Medium Risk</v>
      </c>
    </row>
    <row r="96" spans="1:9" x14ac:dyDescent="0.3">
      <c r="A96" s="28" t="s">
        <v>18</v>
      </c>
      <c r="B96" s="28" t="s">
        <v>1256</v>
      </c>
      <c r="C96" s="29" t="s">
        <v>1256</v>
      </c>
      <c r="D96" s="28" t="s">
        <v>65</v>
      </c>
      <c r="E96" s="28" t="s">
        <v>1257</v>
      </c>
      <c r="F96" s="29" t="s">
        <v>1258</v>
      </c>
      <c r="G96" s="29" t="s">
        <v>1259</v>
      </c>
      <c r="H96" s="28" t="str">
        <f>VLOOKUP(E96,'[1]RMAP Audit-Smelter List'!$A:$D,4,0)</f>
        <v>Outreach Required</v>
      </c>
      <c r="I96" s="30" t="str">
        <f>VLOOKUP(E96,'[1]RMAP Audit-Smelter List'!$A:$E,5,0)</f>
        <v>Medium Risk</v>
      </c>
    </row>
    <row r="97" spans="1:9" x14ac:dyDescent="0.3">
      <c r="A97" s="28" t="s">
        <v>18</v>
      </c>
      <c r="B97" s="28" t="s">
        <v>1260</v>
      </c>
      <c r="C97" s="29" t="s">
        <v>483</v>
      </c>
      <c r="D97" s="28" t="s">
        <v>174</v>
      </c>
      <c r="E97" s="28" t="s">
        <v>482</v>
      </c>
      <c r="F97" s="29" t="s">
        <v>1261</v>
      </c>
      <c r="G97" s="29" t="s">
        <v>1262</v>
      </c>
      <c r="H97" s="28" t="str">
        <f>VLOOKUP(E97,'[1]RMAP Audit-Smelter List'!$A:$D,4,0)</f>
        <v>Conformant</v>
      </c>
      <c r="I97" s="30" t="str">
        <f>VLOOKUP(E97,'[1]RMAP Audit-Smelter List'!$A:$E,5,0)</f>
        <v>Low Risk</v>
      </c>
    </row>
    <row r="98" spans="1:9" x14ac:dyDescent="0.3">
      <c r="A98" s="28" t="s">
        <v>18</v>
      </c>
      <c r="B98" s="28" t="s">
        <v>322</v>
      </c>
      <c r="C98" s="29" t="s">
        <v>322</v>
      </c>
      <c r="D98" s="28" t="s">
        <v>33</v>
      </c>
      <c r="E98" s="28" t="s">
        <v>321</v>
      </c>
      <c r="F98" s="29" t="s">
        <v>1065</v>
      </c>
      <c r="G98" s="29" t="s">
        <v>1066</v>
      </c>
      <c r="H98" s="28" t="str">
        <f>VLOOKUP(E98,'[1]RMAP Audit-Smelter List'!$A:$D,4,0)</f>
        <v>Conformant</v>
      </c>
      <c r="I98" s="30" t="str">
        <f>VLOOKUP(E98,'[1]RMAP Audit-Smelter List'!$A:$E,5,0)</f>
        <v>Low Risk</v>
      </c>
    </row>
    <row r="99" spans="1:9" x14ac:dyDescent="0.3">
      <c r="A99" s="28" t="s">
        <v>18</v>
      </c>
      <c r="B99" s="28" t="s">
        <v>1263</v>
      </c>
      <c r="C99" s="29" t="s">
        <v>937</v>
      </c>
      <c r="D99" s="28" t="s">
        <v>65</v>
      </c>
      <c r="E99" s="28" t="s">
        <v>936</v>
      </c>
      <c r="F99" s="29" t="s">
        <v>1160</v>
      </c>
      <c r="G99" s="29" t="s">
        <v>1161</v>
      </c>
      <c r="H99" s="28" t="str">
        <f>VLOOKUP(E99,'[1]RMAP Audit-Smelter List'!$A:$D,4,0)</f>
        <v>Conformant</v>
      </c>
      <c r="I99" s="30" t="str">
        <f>VLOOKUP(E99,'[1]RMAP Audit-Smelter List'!$A:$E,5,0)</f>
        <v>Low Risk</v>
      </c>
    </row>
    <row r="100" spans="1:9" x14ac:dyDescent="0.3">
      <c r="A100" s="28" t="s">
        <v>18</v>
      </c>
      <c r="B100" s="28" t="s">
        <v>1264</v>
      </c>
      <c r="C100" s="29" t="s">
        <v>937</v>
      </c>
      <c r="D100" s="28" t="s">
        <v>65</v>
      </c>
      <c r="E100" s="28" t="s">
        <v>936</v>
      </c>
      <c r="F100" s="29" t="s">
        <v>1160</v>
      </c>
      <c r="G100" s="29" t="s">
        <v>1161</v>
      </c>
      <c r="H100" s="28" t="str">
        <f>VLOOKUP(E100,'[1]RMAP Audit-Smelter List'!$A:$D,4,0)</f>
        <v>Conformant</v>
      </c>
      <c r="I100" s="30" t="str">
        <f>VLOOKUP(E100,'[1]RMAP Audit-Smelter List'!$A:$E,5,0)</f>
        <v>Low Risk</v>
      </c>
    </row>
    <row r="101" spans="1:9" x14ac:dyDescent="0.3">
      <c r="A101" s="28" t="s">
        <v>18</v>
      </c>
      <c r="B101" s="28" t="s">
        <v>1265</v>
      </c>
      <c r="C101" s="29" t="s">
        <v>937</v>
      </c>
      <c r="D101" s="28" t="s">
        <v>65</v>
      </c>
      <c r="E101" s="28" t="s">
        <v>936</v>
      </c>
      <c r="F101" s="29" t="s">
        <v>1160</v>
      </c>
      <c r="G101" s="29" t="s">
        <v>1161</v>
      </c>
      <c r="H101" s="28" t="str">
        <f>VLOOKUP(E101,'[1]RMAP Audit-Smelter List'!$A:$D,4,0)</f>
        <v>Conformant</v>
      </c>
      <c r="I101" s="30" t="str">
        <f>VLOOKUP(E101,'[1]RMAP Audit-Smelter List'!$A:$E,5,0)</f>
        <v>Low Risk</v>
      </c>
    </row>
    <row r="102" spans="1:9" ht="28.8" x14ac:dyDescent="0.3">
      <c r="A102" s="31" t="s">
        <v>18</v>
      </c>
      <c r="B102" s="31" t="s">
        <v>329</v>
      </c>
      <c r="C102" s="32" t="s">
        <v>329</v>
      </c>
      <c r="D102" s="31" t="s">
        <v>33</v>
      </c>
      <c r="E102" s="31" t="s">
        <v>328</v>
      </c>
      <c r="F102" s="32" t="s">
        <v>1266</v>
      </c>
      <c r="G102" s="32" t="s">
        <v>1267</v>
      </c>
      <c r="H102" s="28" t="str">
        <f>VLOOKUP(E102,'[1]RMAP Audit-Smelter List'!$A:$D,4,0)</f>
        <v>Conformant</v>
      </c>
      <c r="I102" s="30" t="str">
        <f>VLOOKUP(E102,'[1]RMAP Audit-Smelter List'!$A:$E,5,0)</f>
        <v>Low Risk</v>
      </c>
    </row>
    <row r="103" spans="1:9" ht="28.8" x14ac:dyDescent="0.3">
      <c r="A103" s="31" t="s">
        <v>18</v>
      </c>
      <c r="B103" s="31" t="s">
        <v>1268</v>
      </c>
      <c r="C103" s="32" t="s">
        <v>333</v>
      </c>
      <c r="D103" s="31" t="s">
        <v>65</v>
      </c>
      <c r="E103" s="31" t="s">
        <v>332</v>
      </c>
      <c r="F103" s="32" t="s">
        <v>1269</v>
      </c>
      <c r="G103" s="32" t="s">
        <v>1270</v>
      </c>
      <c r="H103" s="28" t="str">
        <f>VLOOKUP(E103,'[1]RMAP Audit-Smelter List'!$A:$D,4,0)</f>
        <v>Conformant</v>
      </c>
      <c r="I103" s="30" t="str">
        <f>VLOOKUP(E103,'[1]RMAP Audit-Smelter List'!$A:$E,5,0)</f>
        <v>Low Risk</v>
      </c>
    </row>
    <row r="104" spans="1:9" ht="28.8" x14ac:dyDescent="0.3">
      <c r="A104" s="31" t="s">
        <v>18</v>
      </c>
      <c r="B104" s="31" t="s">
        <v>333</v>
      </c>
      <c r="C104" s="32" t="s">
        <v>333</v>
      </c>
      <c r="D104" s="31" t="s">
        <v>65</v>
      </c>
      <c r="E104" s="31" t="s">
        <v>332</v>
      </c>
      <c r="F104" s="32" t="s">
        <v>1269</v>
      </c>
      <c r="G104" s="32" t="s">
        <v>1270</v>
      </c>
      <c r="H104" s="28" t="str">
        <f>VLOOKUP(E104,'[1]RMAP Audit-Smelter List'!$A:$D,4,0)</f>
        <v>Conformant</v>
      </c>
      <c r="I104" s="30" t="str">
        <f>VLOOKUP(E104,'[1]RMAP Audit-Smelter List'!$A:$E,5,0)</f>
        <v>Low Risk</v>
      </c>
    </row>
    <row r="105" spans="1:9" ht="28.8" x14ac:dyDescent="0.3">
      <c r="A105" s="31" t="s">
        <v>18</v>
      </c>
      <c r="B105" s="31" t="s">
        <v>1271</v>
      </c>
      <c r="C105" s="32" t="s">
        <v>329</v>
      </c>
      <c r="D105" s="31" t="s">
        <v>33</v>
      </c>
      <c r="E105" s="31" t="s">
        <v>328</v>
      </c>
      <c r="F105" s="32" t="s">
        <v>1266</v>
      </c>
      <c r="G105" s="32" t="s">
        <v>1267</v>
      </c>
      <c r="H105" s="28" t="str">
        <f>VLOOKUP(E105,'[1]RMAP Audit-Smelter List'!$A:$D,4,0)</f>
        <v>Conformant</v>
      </c>
      <c r="I105" s="30" t="str">
        <f>VLOOKUP(E105,'[1]RMAP Audit-Smelter List'!$A:$E,5,0)</f>
        <v>Low Risk</v>
      </c>
    </row>
    <row r="106" spans="1:9" ht="28.8" x14ac:dyDescent="0.3">
      <c r="A106" s="31" t="s">
        <v>18</v>
      </c>
      <c r="B106" s="31" t="s">
        <v>343</v>
      </c>
      <c r="C106" s="32" t="s">
        <v>343</v>
      </c>
      <c r="D106" s="31" t="s">
        <v>65</v>
      </c>
      <c r="E106" s="31" t="s">
        <v>1272</v>
      </c>
      <c r="F106" s="32" t="s">
        <v>1273</v>
      </c>
      <c r="G106" s="32" t="s">
        <v>1274</v>
      </c>
      <c r="H106" s="28" t="str">
        <f>VLOOKUP(E106,'[1]RMAP Audit-Smelter List'!$A:$D,4,0)</f>
        <v>Outreach Required</v>
      </c>
      <c r="I106" s="30" t="str">
        <f>VLOOKUP(E106,'[1]RMAP Audit-Smelter List'!$A:$E,5,0)</f>
        <v>Medium Risk</v>
      </c>
    </row>
    <row r="107" spans="1:9" ht="28.8" x14ac:dyDescent="0.3">
      <c r="A107" s="31" t="s">
        <v>18</v>
      </c>
      <c r="B107" s="31" t="s">
        <v>1275</v>
      </c>
      <c r="C107" s="32" t="s">
        <v>343</v>
      </c>
      <c r="D107" s="31" t="s">
        <v>65</v>
      </c>
      <c r="E107" s="31" t="s">
        <v>1272</v>
      </c>
      <c r="F107" s="32" t="s">
        <v>1273</v>
      </c>
      <c r="G107" s="32" t="s">
        <v>1274</v>
      </c>
      <c r="H107" s="28" t="str">
        <f>VLOOKUP(E107,'[1]RMAP Audit-Smelter List'!$A:$D,4,0)</f>
        <v>Outreach Required</v>
      </c>
      <c r="I107" s="30" t="str">
        <f>VLOOKUP(E107,'[1]RMAP Audit-Smelter List'!$A:$E,5,0)</f>
        <v>Medium Risk</v>
      </c>
    </row>
    <row r="108" spans="1:9" ht="28.8" x14ac:dyDescent="0.3">
      <c r="A108" s="31" t="s">
        <v>18</v>
      </c>
      <c r="B108" s="31" t="s">
        <v>1276</v>
      </c>
      <c r="C108" s="32" t="s">
        <v>343</v>
      </c>
      <c r="D108" s="31" t="s">
        <v>65</v>
      </c>
      <c r="E108" s="31" t="s">
        <v>1272</v>
      </c>
      <c r="F108" s="32" t="s">
        <v>1273</v>
      </c>
      <c r="G108" s="32" t="s">
        <v>1274</v>
      </c>
      <c r="H108" s="28" t="str">
        <f>VLOOKUP(E108,'[1]RMAP Audit-Smelter List'!$A:$D,4,0)</f>
        <v>Outreach Required</v>
      </c>
      <c r="I108" s="30" t="str">
        <f>VLOOKUP(E108,'[1]RMAP Audit-Smelter List'!$A:$E,5,0)</f>
        <v>Medium Risk</v>
      </c>
    </row>
    <row r="109" spans="1:9" ht="43.2" x14ac:dyDescent="0.3">
      <c r="A109" s="31" t="s">
        <v>18</v>
      </c>
      <c r="B109" s="31" t="s">
        <v>1277</v>
      </c>
      <c r="C109" s="32" t="s">
        <v>1277</v>
      </c>
      <c r="D109" s="31" t="s">
        <v>65</v>
      </c>
      <c r="E109" s="31" t="s">
        <v>1278</v>
      </c>
      <c r="F109" s="32" t="s">
        <v>1279</v>
      </c>
      <c r="G109" s="32" t="s">
        <v>1274</v>
      </c>
      <c r="H109" s="28" t="str">
        <f>VLOOKUP(E109,'[1]RMAP Audit-Smelter List'!$A:$D,4,0)</f>
        <v>Outreach Required</v>
      </c>
      <c r="I109" s="30" t="str">
        <f>VLOOKUP(E109,'[1]RMAP Audit-Smelter List'!$A:$E,5,0)</f>
        <v>Medium Risk</v>
      </c>
    </row>
    <row r="110" spans="1:9" ht="28.8" x14ac:dyDescent="0.3">
      <c r="A110" s="31" t="s">
        <v>18</v>
      </c>
      <c r="B110" s="31" t="s">
        <v>1280</v>
      </c>
      <c r="C110" s="32" t="s">
        <v>1277</v>
      </c>
      <c r="D110" s="31" t="s">
        <v>65</v>
      </c>
      <c r="E110" s="31" t="s">
        <v>1278</v>
      </c>
      <c r="F110" s="32" t="s">
        <v>1279</v>
      </c>
      <c r="G110" s="32" t="s">
        <v>1274</v>
      </c>
      <c r="H110" s="28" t="str">
        <f>VLOOKUP(E110,'[1]RMAP Audit-Smelter List'!$A:$D,4,0)</f>
        <v>Outreach Required</v>
      </c>
      <c r="I110" s="30" t="str">
        <f>VLOOKUP(E110,'[1]RMAP Audit-Smelter List'!$A:$E,5,0)</f>
        <v>Medium Risk</v>
      </c>
    </row>
    <row r="111" spans="1:9" x14ac:dyDescent="0.3">
      <c r="A111" s="31" t="s">
        <v>18</v>
      </c>
      <c r="B111" s="31" t="s">
        <v>1281</v>
      </c>
      <c r="C111" s="32" t="s">
        <v>1281</v>
      </c>
      <c r="D111" s="31" t="s">
        <v>174</v>
      </c>
      <c r="E111" s="31" t="s">
        <v>1282</v>
      </c>
      <c r="F111" s="32" t="s">
        <v>1283</v>
      </c>
      <c r="G111" s="32" t="s">
        <v>1181</v>
      </c>
      <c r="H111" s="28" t="str">
        <f>VLOOKUP(E111,'[1]RMAP Audit-Smelter List'!$A:$D,4,0)</f>
        <v>Communication Suspended - Not Interested</v>
      </c>
      <c r="I111" s="30" t="str">
        <f>VLOOKUP(E111,'[1]RMAP Audit-Smelter List'!$A:$E,5,0)</f>
        <v>Medium Risk</v>
      </c>
    </row>
    <row r="112" spans="1:9" ht="28.8" x14ac:dyDescent="0.3">
      <c r="A112" s="31" t="s">
        <v>18</v>
      </c>
      <c r="B112" s="31" t="s">
        <v>1284</v>
      </c>
      <c r="C112" s="32" t="s">
        <v>1284</v>
      </c>
      <c r="D112" s="31" t="s">
        <v>98</v>
      </c>
      <c r="E112" s="31" t="s">
        <v>1285</v>
      </c>
      <c r="F112" s="32" t="s">
        <v>1286</v>
      </c>
      <c r="G112" s="32" t="s">
        <v>1287</v>
      </c>
      <c r="H112" s="28" t="str">
        <f>VLOOKUP(E112,'[1]RMAP Audit-Smelter List'!$A:$D,4,0)</f>
        <v>Non Conformant</v>
      </c>
      <c r="I112" s="30" t="str">
        <f>VLOOKUP(E112,'[1]RMAP Audit-Smelter List'!$A:$E,5,0)</f>
        <v>High Risk</v>
      </c>
    </row>
    <row r="113" spans="1:9" ht="43.2" x14ac:dyDescent="0.3">
      <c r="A113" s="31" t="s">
        <v>18</v>
      </c>
      <c r="B113" s="31" t="s">
        <v>359</v>
      </c>
      <c r="C113" s="32" t="s">
        <v>359</v>
      </c>
      <c r="D113" s="31" t="s">
        <v>65</v>
      </c>
      <c r="E113" s="31" t="s">
        <v>358</v>
      </c>
      <c r="F113" s="32" t="s">
        <v>1288</v>
      </c>
      <c r="G113" s="32" t="s">
        <v>1289</v>
      </c>
      <c r="H113" s="28" t="str">
        <f>VLOOKUP(E113,'[1]RMAP Audit-Smelter List'!$A:$D,4,0)</f>
        <v>Conformant</v>
      </c>
      <c r="I113" s="30" t="str">
        <f>VLOOKUP(E113,'[1]RMAP Audit-Smelter List'!$A:$E,5,0)</f>
        <v>Low Risk</v>
      </c>
    </row>
    <row r="114" spans="1:9" ht="28.8" x14ac:dyDescent="0.3">
      <c r="A114" s="31" t="s">
        <v>18</v>
      </c>
      <c r="B114" s="31" t="s">
        <v>1290</v>
      </c>
      <c r="C114" s="32" t="s">
        <v>1290</v>
      </c>
      <c r="D114" s="31" t="s">
        <v>42</v>
      </c>
      <c r="E114" s="31" t="s">
        <v>1291</v>
      </c>
      <c r="F114" s="32" t="s">
        <v>1077</v>
      </c>
      <c r="G114" s="32" t="s">
        <v>1078</v>
      </c>
      <c r="H114" s="28" t="str">
        <f>VLOOKUP(E114,'[1]RMAP Audit-Smelter List'!$A:$D,4,0)</f>
        <v>In Communication</v>
      </c>
      <c r="I114" s="30" t="str">
        <f>VLOOKUP(E114,'[1]RMAP Audit-Smelter List'!$A:$E,5,0)</f>
        <v>Medium Risk</v>
      </c>
    </row>
    <row r="115" spans="1:9" ht="28.8" x14ac:dyDescent="0.3">
      <c r="A115" s="31" t="s">
        <v>18</v>
      </c>
      <c r="B115" s="31" t="s">
        <v>362</v>
      </c>
      <c r="C115" s="32" t="s">
        <v>362</v>
      </c>
      <c r="D115" s="31" t="s">
        <v>15</v>
      </c>
      <c r="E115" s="31" t="s">
        <v>361</v>
      </c>
      <c r="F115" s="32" t="s">
        <v>1292</v>
      </c>
      <c r="G115" s="32" t="s">
        <v>1191</v>
      </c>
      <c r="H115" s="28" t="str">
        <f>VLOOKUP(E115,'[1]RMAP Audit-Smelter List'!$A:$D,4,0)</f>
        <v>Conformant</v>
      </c>
      <c r="I115" s="30" t="str">
        <f>VLOOKUP(E115,'[1]RMAP Audit-Smelter List'!$A:$E,5,0)</f>
        <v>Low Risk</v>
      </c>
    </row>
    <row r="116" spans="1:9" x14ac:dyDescent="0.3">
      <c r="A116" s="31" t="s">
        <v>18</v>
      </c>
      <c r="B116" s="31" t="s">
        <v>366</v>
      </c>
      <c r="C116" s="32" t="s">
        <v>366</v>
      </c>
      <c r="D116" s="31" t="s">
        <v>368</v>
      </c>
      <c r="E116" s="31" t="s">
        <v>365</v>
      </c>
      <c r="F116" s="32" t="s">
        <v>1293</v>
      </c>
      <c r="G116" s="32" t="s">
        <v>1115</v>
      </c>
      <c r="H116" s="28" t="str">
        <f>VLOOKUP(E116,'[1]RMAP Audit-Smelter List'!$A:$D,4,0)</f>
        <v>Conformant</v>
      </c>
      <c r="I116" s="30" t="str">
        <f>VLOOKUP(E116,'[1]RMAP Audit-Smelter List'!$A:$E,5,0)</f>
        <v>Low Risk</v>
      </c>
    </row>
    <row r="117" spans="1:9" x14ac:dyDescent="0.3">
      <c r="A117" s="31" t="s">
        <v>18</v>
      </c>
      <c r="B117" s="31" t="s">
        <v>371</v>
      </c>
      <c r="C117" s="32" t="s">
        <v>371</v>
      </c>
      <c r="D117" s="31" t="s">
        <v>141</v>
      </c>
      <c r="E117" s="31" t="s">
        <v>370</v>
      </c>
      <c r="F117" s="32" t="s">
        <v>1157</v>
      </c>
      <c r="G117" s="32" t="s">
        <v>1158</v>
      </c>
      <c r="H117" s="28" t="str">
        <f>VLOOKUP(E117,'[1]RMAP Audit-Smelter List'!$A:$D,4,0)</f>
        <v>Conformant</v>
      </c>
      <c r="I117" s="30" t="str">
        <f>VLOOKUP(E117,'[1]RMAP Audit-Smelter List'!$A:$E,5,0)</f>
        <v>Low Risk</v>
      </c>
    </row>
    <row r="118" spans="1:9" x14ac:dyDescent="0.3">
      <c r="A118" s="31" t="s">
        <v>18</v>
      </c>
      <c r="B118" s="31" t="s">
        <v>1294</v>
      </c>
      <c r="C118" s="32" t="s">
        <v>1294</v>
      </c>
      <c r="D118" s="31" t="s">
        <v>106</v>
      </c>
      <c r="E118" s="31" t="s">
        <v>1295</v>
      </c>
      <c r="F118" s="32" t="s">
        <v>1296</v>
      </c>
      <c r="G118" s="32" t="s">
        <v>1297</v>
      </c>
      <c r="H118" s="28" t="str">
        <f>VLOOKUP(E118,'[1]RMAP Audit-Smelter List'!$A:$D,4,0)</f>
        <v>Outreach Required</v>
      </c>
      <c r="I118" s="30" t="str">
        <f>VLOOKUP(E118,'[1]RMAP Audit-Smelter List'!$A:$E,5,0)</f>
        <v>Medium Risk</v>
      </c>
    </row>
    <row r="119" spans="1:9" x14ac:dyDescent="0.3">
      <c r="A119" s="31" t="s">
        <v>18</v>
      </c>
      <c r="B119" s="31" t="s">
        <v>374</v>
      </c>
      <c r="C119" s="32" t="s">
        <v>374</v>
      </c>
      <c r="D119" s="31" t="s">
        <v>15</v>
      </c>
      <c r="E119" s="31" t="s">
        <v>373</v>
      </c>
      <c r="F119" s="32" t="s">
        <v>1298</v>
      </c>
      <c r="G119" s="32" t="s">
        <v>1298</v>
      </c>
      <c r="H119" s="28" t="str">
        <f>VLOOKUP(E119,'[1]RMAP Audit-Smelter List'!$A:$D,4,0)</f>
        <v>Conformant</v>
      </c>
      <c r="I119" s="30" t="str">
        <f>VLOOKUP(E119,'[1]RMAP Audit-Smelter List'!$A:$E,5,0)</f>
        <v>Low Risk</v>
      </c>
    </row>
    <row r="120" spans="1:9" x14ac:dyDescent="0.3">
      <c r="A120" s="31" t="s">
        <v>18</v>
      </c>
      <c r="B120" s="31" t="s">
        <v>1299</v>
      </c>
      <c r="C120" s="32" t="s">
        <v>389</v>
      </c>
      <c r="D120" s="31" t="s">
        <v>65</v>
      </c>
      <c r="E120" s="31" t="s">
        <v>388</v>
      </c>
      <c r="F120" s="32" t="s">
        <v>1300</v>
      </c>
      <c r="G120" s="32" t="s">
        <v>1301</v>
      </c>
      <c r="H120" s="28" t="str">
        <f>VLOOKUP(E120,'[1]RMAP Audit-Smelter List'!$A:$D,4,0)</f>
        <v>Conformant</v>
      </c>
      <c r="I120" s="30" t="str">
        <f>VLOOKUP(E120,'[1]RMAP Audit-Smelter List'!$A:$E,5,0)</f>
        <v>Low Risk</v>
      </c>
    </row>
    <row r="121" spans="1:9" x14ac:dyDescent="0.3">
      <c r="A121" s="31" t="s">
        <v>18</v>
      </c>
      <c r="B121" s="31" t="s">
        <v>389</v>
      </c>
      <c r="C121" s="32" t="s">
        <v>389</v>
      </c>
      <c r="D121" s="31" t="s">
        <v>65</v>
      </c>
      <c r="E121" s="31" t="s">
        <v>388</v>
      </c>
      <c r="F121" s="32" t="s">
        <v>1300</v>
      </c>
      <c r="G121" s="32" t="s">
        <v>1301</v>
      </c>
      <c r="H121" s="28" t="str">
        <f>VLOOKUP(E121,'[1]RMAP Audit-Smelter List'!$A:$D,4,0)</f>
        <v>Conformant</v>
      </c>
      <c r="I121" s="30" t="str">
        <f>VLOOKUP(E121,'[1]RMAP Audit-Smelter List'!$A:$E,5,0)</f>
        <v>Low Risk</v>
      </c>
    </row>
    <row r="122" spans="1:9" ht="28.8" x14ac:dyDescent="0.3">
      <c r="A122" s="31" t="s">
        <v>18</v>
      </c>
      <c r="B122" s="31" t="s">
        <v>1302</v>
      </c>
      <c r="C122" s="32" t="s">
        <v>76</v>
      </c>
      <c r="D122" s="31" t="s">
        <v>78</v>
      </c>
      <c r="E122" s="31" t="s">
        <v>75</v>
      </c>
      <c r="F122" s="32" t="s">
        <v>1105</v>
      </c>
      <c r="G122" s="32" t="s">
        <v>1106</v>
      </c>
      <c r="H122" s="28" t="str">
        <f>VLOOKUP(E122,'[1]RMAP Audit-Smelter List'!$A:$D,4,0)</f>
        <v>Conformant</v>
      </c>
      <c r="I122" s="30" t="str">
        <f>VLOOKUP(E122,'[1]RMAP Audit-Smelter List'!$A:$E,5,0)</f>
        <v>Low Risk</v>
      </c>
    </row>
    <row r="123" spans="1:9" ht="28.8" x14ac:dyDescent="0.3">
      <c r="A123" s="31" t="s">
        <v>18</v>
      </c>
      <c r="B123" s="31" t="s">
        <v>1303</v>
      </c>
      <c r="C123" s="32" t="s">
        <v>81</v>
      </c>
      <c r="D123" s="31" t="s">
        <v>22</v>
      </c>
      <c r="E123" s="31" t="s">
        <v>80</v>
      </c>
      <c r="F123" s="32" t="s">
        <v>1107</v>
      </c>
      <c r="G123" s="32" t="s">
        <v>1108</v>
      </c>
      <c r="H123" s="28" t="str">
        <f>VLOOKUP(E123,'[1]RMAP Audit-Smelter List'!$A:$D,4,0)</f>
        <v>Conformant</v>
      </c>
      <c r="I123" s="30" t="str">
        <f>VLOOKUP(E123,'[1]RMAP Audit-Smelter List'!$A:$E,5,0)</f>
        <v>Low Risk</v>
      </c>
    </row>
    <row r="124" spans="1:9" ht="28.8" x14ac:dyDescent="0.3">
      <c r="A124" s="31" t="s">
        <v>18</v>
      </c>
      <c r="B124" s="31" t="s">
        <v>1304</v>
      </c>
      <c r="C124" s="32" t="s">
        <v>81</v>
      </c>
      <c r="D124" s="31" t="s">
        <v>22</v>
      </c>
      <c r="E124" s="31" t="s">
        <v>80</v>
      </c>
      <c r="F124" s="32" t="s">
        <v>1107</v>
      </c>
      <c r="G124" s="32" t="s">
        <v>1108</v>
      </c>
      <c r="H124" s="28" t="str">
        <f>VLOOKUP(E124,'[1]RMAP Audit-Smelter List'!$A:$D,4,0)</f>
        <v>Conformant</v>
      </c>
      <c r="I124" s="30" t="str">
        <f>VLOOKUP(E124,'[1]RMAP Audit-Smelter List'!$A:$E,5,0)</f>
        <v>Low Risk</v>
      </c>
    </row>
    <row r="125" spans="1:9" ht="28.8" x14ac:dyDescent="0.3">
      <c r="A125" s="31" t="s">
        <v>18</v>
      </c>
      <c r="B125" s="31" t="s">
        <v>1305</v>
      </c>
      <c r="C125" s="32" t="s">
        <v>76</v>
      </c>
      <c r="D125" s="31" t="s">
        <v>78</v>
      </c>
      <c r="E125" s="31" t="s">
        <v>75</v>
      </c>
      <c r="F125" s="32" t="s">
        <v>1105</v>
      </c>
      <c r="G125" s="32" t="s">
        <v>1106</v>
      </c>
      <c r="H125" s="28" t="str">
        <f>VLOOKUP(E125,'[1]RMAP Audit-Smelter List'!$A:$D,4,0)</f>
        <v>Conformant</v>
      </c>
      <c r="I125" s="30" t="str">
        <f>VLOOKUP(E125,'[1]RMAP Audit-Smelter List'!$A:$E,5,0)</f>
        <v>Low Risk</v>
      </c>
    </row>
    <row r="126" spans="1:9" ht="43.2" x14ac:dyDescent="0.3">
      <c r="A126" s="31" t="s">
        <v>18</v>
      </c>
      <c r="B126" s="31" t="s">
        <v>1195</v>
      </c>
      <c r="C126" s="32" t="s">
        <v>1195</v>
      </c>
      <c r="D126" s="31" t="s">
        <v>1196</v>
      </c>
      <c r="E126" s="31" t="s">
        <v>1197</v>
      </c>
      <c r="F126" s="32" t="s">
        <v>1198</v>
      </c>
      <c r="G126" s="32" t="s">
        <v>1199</v>
      </c>
      <c r="H126" s="28" t="str">
        <f>VLOOKUP(E126,'[1]RMAP Audit-Smelter List'!$A:$D,4,0)</f>
        <v>RMI Due Diligence Review - Unable to Proceed</v>
      </c>
      <c r="I126" s="30" t="str">
        <f>VLOOKUP(E126,'[1]RMAP Audit-Smelter List'!$A:$E,5,0)</f>
        <v>High Risk</v>
      </c>
    </row>
    <row r="127" spans="1:9" x14ac:dyDescent="0.3">
      <c r="A127" s="31" t="s">
        <v>18</v>
      </c>
      <c r="B127" s="31" t="s">
        <v>1221</v>
      </c>
      <c r="C127" s="32" t="s">
        <v>1221</v>
      </c>
      <c r="D127" s="31" t="s">
        <v>1196</v>
      </c>
      <c r="E127" s="31" t="s">
        <v>1222</v>
      </c>
      <c r="F127" s="32" t="s">
        <v>1223</v>
      </c>
      <c r="G127" s="32" t="s">
        <v>1224</v>
      </c>
      <c r="H127" s="28" t="str">
        <f>VLOOKUP(E127,'[1]RMAP Audit-Smelter List'!$A:$D,4,0)</f>
        <v>Non Conformant</v>
      </c>
      <c r="I127" s="30" t="str">
        <f>VLOOKUP(E127,'[1]RMAP Audit-Smelter List'!$A:$E,5,0)</f>
        <v>High Risk</v>
      </c>
    </row>
    <row r="128" spans="1:9" x14ac:dyDescent="0.3">
      <c r="A128" s="31" t="s">
        <v>18</v>
      </c>
      <c r="B128" s="31" t="s">
        <v>1306</v>
      </c>
      <c r="C128" s="32" t="s">
        <v>1306</v>
      </c>
      <c r="D128" s="31" t="s">
        <v>1196</v>
      </c>
      <c r="E128" s="31" t="s">
        <v>1307</v>
      </c>
      <c r="F128" s="32" t="s">
        <v>1198</v>
      </c>
      <c r="G128" s="32" t="s">
        <v>1199</v>
      </c>
      <c r="H128" s="28" t="str">
        <f>VLOOKUP(E128,'[1]RMAP Audit-Smelter List'!$A:$D,4,0)</f>
        <v>Non Conformant</v>
      </c>
      <c r="I128" s="30" t="str">
        <f>VLOOKUP(E128,'[1]RMAP Audit-Smelter List'!$A:$E,5,0)</f>
        <v>High Risk</v>
      </c>
    </row>
    <row r="129" spans="1:9" ht="28.8" x14ac:dyDescent="0.3">
      <c r="A129" s="31" t="s">
        <v>18</v>
      </c>
      <c r="B129" s="31" t="s">
        <v>426</v>
      </c>
      <c r="C129" s="32" t="s">
        <v>426</v>
      </c>
      <c r="D129" s="31" t="s">
        <v>15</v>
      </c>
      <c r="E129" s="31" t="s">
        <v>425</v>
      </c>
      <c r="F129" s="32" t="s">
        <v>1308</v>
      </c>
      <c r="G129" s="32" t="s">
        <v>1309</v>
      </c>
      <c r="H129" s="28" t="str">
        <f>VLOOKUP(E129,'[1]RMAP Audit-Smelter List'!$A:$D,4,0)</f>
        <v>Conformant</v>
      </c>
      <c r="I129" s="30" t="str">
        <f>VLOOKUP(E129,'[1]RMAP Audit-Smelter List'!$A:$E,5,0)</f>
        <v>Low Risk</v>
      </c>
    </row>
    <row r="130" spans="1:9" x14ac:dyDescent="0.3">
      <c r="A130" s="31" t="s">
        <v>18</v>
      </c>
      <c r="B130" s="31" t="s">
        <v>1310</v>
      </c>
      <c r="C130" s="32" t="s">
        <v>1310</v>
      </c>
      <c r="D130" s="31" t="s">
        <v>1311</v>
      </c>
      <c r="E130" s="31" t="s">
        <v>1312</v>
      </c>
      <c r="F130" s="32" t="s">
        <v>1313</v>
      </c>
      <c r="G130" s="32" t="s">
        <v>1314</v>
      </c>
      <c r="H130" s="28" t="str">
        <f>VLOOKUP(E130,'[1]RMAP Audit-Smelter List'!$A:$D,4,0)</f>
        <v>Outreach Required</v>
      </c>
      <c r="I130" s="30" t="str">
        <f>VLOOKUP(E130,'[1]RMAP Audit-Smelter List'!$A:$E,5,0)</f>
        <v>Low Risk</v>
      </c>
    </row>
    <row r="131" spans="1:9" x14ac:dyDescent="0.3">
      <c r="A131" s="31" t="s">
        <v>18</v>
      </c>
      <c r="B131" s="31" t="s">
        <v>1315</v>
      </c>
      <c r="C131" s="32" t="s">
        <v>1315</v>
      </c>
      <c r="D131" s="31" t="s">
        <v>42</v>
      </c>
      <c r="E131" s="31" t="s">
        <v>1316</v>
      </c>
      <c r="F131" s="32" t="s">
        <v>1077</v>
      </c>
      <c r="G131" s="32" t="s">
        <v>1078</v>
      </c>
      <c r="H131" s="28" t="str">
        <f>VLOOKUP(E131,'[1]RMAP Audit-Smelter List'!$A:$D,4,0)</f>
        <v>RMI Due Diligence Review - Unable to Proceed</v>
      </c>
      <c r="I131" s="30" t="str">
        <f>VLOOKUP(E131,'[1]RMAP Audit-Smelter List'!$A:$E,5,0)</f>
        <v>High Risk</v>
      </c>
    </row>
    <row r="132" spans="1:9" x14ac:dyDescent="0.3">
      <c r="A132" s="31" t="s">
        <v>18</v>
      </c>
      <c r="B132" s="31" t="s">
        <v>1317</v>
      </c>
      <c r="C132" s="32" t="s">
        <v>1317</v>
      </c>
      <c r="D132" s="31" t="s">
        <v>435</v>
      </c>
      <c r="E132" s="31" t="s">
        <v>1318</v>
      </c>
      <c r="F132" s="32" t="s">
        <v>1319</v>
      </c>
      <c r="G132" s="32" t="s">
        <v>1320</v>
      </c>
      <c r="H132" s="28" t="str">
        <f>VLOOKUP(E132,'[1]RMAP Audit-Smelter List'!$A:$D,4,0)</f>
        <v>In Communication</v>
      </c>
      <c r="I132" s="30" t="str">
        <f>VLOOKUP(E132,'[1]RMAP Audit-Smelter List'!$A:$E,5,0)</f>
        <v>Low Risk</v>
      </c>
    </row>
    <row r="133" spans="1:9" x14ac:dyDescent="0.3">
      <c r="A133" s="31" t="s">
        <v>18</v>
      </c>
      <c r="B133" s="31" t="s">
        <v>433</v>
      </c>
      <c r="C133" s="32" t="s">
        <v>433</v>
      </c>
      <c r="D133" s="31" t="s">
        <v>435</v>
      </c>
      <c r="E133" s="31" t="s">
        <v>432</v>
      </c>
      <c r="F133" s="32" t="s">
        <v>1321</v>
      </c>
      <c r="G133" s="32" t="s">
        <v>1320</v>
      </c>
      <c r="H133" s="28" t="str">
        <f>VLOOKUP(E133,'[1]RMAP Audit-Smelter List'!$A:$D,4,0)</f>
        <v>Conformant</v>
      </c>
      <c r="I133" s="30" t="str">
        <f>VLOOKUP(E133,'[1]RMAP Audit-Smelter List'!$A:$E,5,0)</f>
        <v>Low Risk</v>
      </c>
    </row>
    <row r="134" spans="1:9" ht="28.8" x14ac:dyDescent="0.3">
      <c r="A134" s="31" t="s">
        <v>18</v>
      </c>
      <c r="B134" s="31" t="s">
        <v>449</v>
      </c>
      <c r="C134" s="32" t="s">
        <v>449</v>
      </c>
      <c r="D134" s="31" t="s">
        <v>22</v>
      </c>
      <c r="E134" s="31" t="s">
        <v>448</v>
      </c>
      <c r="F134" s="32" t="s">
        <v>1322</v>
      </c>
      <c r="G134" s="32" t="s">
        <v>1108</v>
      </c>
      <c r="H134" s="28" t="str">
        <f>VLOOKUP(E134,'[1]RMAP Audit-Smelter List'!$A:$D,4,0)</f>
        <v>Conformant</v>
      </c>
      <c r="I134" s="30" t="str">
        <f>VLOOKUP(E134,'[1]RMAP Audit-Smelter List'!$A:$E,5,0)</f>
        <v>Low Risk</v>
      </c>
    </row>
    <row r="135" spans="1:9" ht="28.8" x14ac:dyDescent="0.3">
      <c r="A135" s="31" t="s">
        <v>18</v>
      </c>
      <c r="B135" s="31" t="s">
        <v>1323</v>
      </c>
      <c r="C135" s="32" t="s">
        <v>456</v>
      </c>
      <c r="D135" s="31" t="s">
        <v>243</v>
      </c>
      <c r="E135" s="31" t="s">
        <v>455</v>
      </c>
      <c r="F135" s="32" t="s">
        <v>1324</v>
      </c>
      <c r="G135" s="32" t="s">
        <v>1325</v>
      </c>
      <c r="H135" s="28" t="str">
        <f>VLOOKUP(E135,'[1]RMAP Audit-Smelter List'!$A:$D,4,0)</f>
        <v>Conformant</v>
      </c>
      <c r="I135" s="30" t="str">
        <f>VLOOKUP(E135,'[1]RMAP Audit-Smelter List'!$A:$E,5,0)</f>
        <v>Low Risk</v>
      </c>
    </row>
    <row r="136" spans="1:9" ht="28.8" x14ac:dyDescent="0.3">
      <c r="A136" s="31" t="s">
        <v>18</v>
      </c>
      <c r="B136" s="31" t="s">
        <v>456</v>
      </c>
      <c r="C136" s="32" t="s">
        <v>456</v>
      </c>
      <c r="D136" s="31" t="s">
        <v>243</v>
      </c>
      <c r="E136" s="31" t="s">
        <v>455</v>
      </c>
      <c r="F136" s="32" t="s">
        <v>1324</v>
      </c>
      <c r="G136" s="32" t="s">
        <v>1325</v>
      </c>
      <c r="H136" s="28" t="str">
        <f>VLOOKUP(E136,'[1]RMAP Audit-Smelter List'!$A:$D,4,0)</f>
        <v>Conformant</v>
      </c>
      <c r="I136" s="30" t="str">
        <f>VLOOKUP(E136,'[1]RMAP Audit-Smelter List'!$A:$E,5,0)</f>
        <v>Low Risk</v>
      </c>
    </row>
    <row r="137" spans="1:9" ht="28.8" x14ac:dyDescent="0.3">
      <c r="A137" s="31" t="s">
        <v>18</v>
      </c>
      <c r="B137" s="31" t="s">
        <v>1326</v>
      </c>
      <c r="C137" s="32" t="s">
        <v>456</v>
      </c>
      <c r="D137" s="31" t="s">
        <v>243</v>
      </c>
      <c r="E137" s="31" t="s">
        <v>455</v>
      </c>
      <c r="F137" s="32" t="s">
        <v>1324</v>
      </c>
      <c r="G137" s="32" t="s">
        <v>1325</v>
      </c>
      <c r="H137" s="28" t="str">
        <f>VLOOKUP(E137,'[1]RMAP Audit-Smelter List'!$A:$D,4,0)</f>
        <v>Conformant</v>
      </c>
      <c r="I137" s="30" t="str">
        <f>VLOOKUP(E137,'[1]RMAP Audit-Smelter List'!$A:$E,5,0)</f>
        <v>Low Risk</v>
      </c>
    </row>
    <row r="138" spans="1:9" ht="28.8" x14ac:dyDescent="0.3">
      <c r="A138" s="31" t="s">
        <v>18</v>
      </c>
      <c r="B138" s="31" t="s">
        <v>459</v>
      </c>
      <c r="C138" s="32" t="s">
        <v>459</v>
      </c>
      <c r="D138" s="31" t="s">
        <v>15</v>
      </c>
      <c r="E138" s="31" t="s">
        <v>458</v>
      </c>
      <c r="F138" s="32" t="s">
        <v>1327</v>
      </c>
      <c r="G138" s="32" t="s">
        <v>1191</v>
      </c>
      <c r="H138" s="28" t="str">
        <f>VLOOKUP(E138,'[1]RMAP Audit-Smelter List'!$A:$D,4,0)</f>
        <v>Conformant</v>
      </c>
      <c r="I138" s="30" t="str">
        <f>VLOOKUP(E138,'[1]RMAP Audit-Smelter List'!$A:$E,5,0)</f>
        <v>Low Risk</v>
      </c>
    </row>
    <row r="139" spans="1:9" ht="28.8" x14ac:dyDescent="0.3">
      <c r="A139" s="31" t="s">
        <v>18</v>
      </c>
      <c r="B139" s="31" t="s">
        <v>1328</v>
      </c>
      <c r="C139" s="32" t="s">
        <v>459</v>
      </c>
      <c r="D139" s="31" t="s">
        <v>15</v>
      </c>
      <c r="E139" s="31" t="s">
        <v>458</v>
      </c>
      <c r="F139" s="32" t="s">
        <v>1327</v>
      </c>
      <c r="G139" s="32" t="s">
        <v>1191</v>
      </c>
      <c r="H139" s="28" t="str">
        <f>VLOOKUP(E139,'[1]RMAP Audit-Smelter List'!$A:$D,4,0)</f>
        <v>Conformant</v>
      </c>
      <c r="I139" s="30" t="str">
        <f>VLOOKUP(E139,'[1]RMAP Audit-Smelter List'!$A:$E,5,0)</f>
        <v>Low Risk</v>
      </c>
    </row>
    <row r="140" spans="1:9" ht="43.2" x14ac:dyDescent="0.3">
      <c r="A140" s="31" t="s">
        <v>18</v>
      </c>
      <c r="B140" s="31" t="s">
        <v>1329</v>
      </c>
      <c r="C140" s="32" t="s">
        <v>456</v>
      </c>
      <c r="D140" s="31" t="s">
        <v>243</v>
      </c>
      <c r="E140" s="31" t="s">
        <v>455</v>
      </c>
      <c r="F140" s="32" t="s">
        <v>1324</v>
      </c>
      <c r="G140" s="32" t="s">
        <v>1325</v>
      </c>
      <c r="H140" s="28" t="str">
        <f>VLOOKUP(E140,'[1]RMAP Audit-Smelter List'!$A:$D,4,0)</f>
        <v>Conformant</v>
      </c>
      <c r="I140" s="30" t="str">
        <f>VLOOKUP(E140,'[1]RMAP Audit-Smelter List'!$A:$E,5,0)</f>
        <v>Low Risk</v>
      </c>
    </row>
    <row r="141" spans="1:9" x14ac:dyDescent="0.3">
      <c r="A141" s="31" t="s">
        <v>18</v>
      </c>
      <c r="B141" s="31" t="s">
        <v>462</v>
      </c>
      <c r="C141" s="32" t="s">
        <v>462</v>
      </c>
      <c r="D141" s="31" t="s">
        <v>174</v>
      </c>
      <c r="E141" s="31" t="s">
        <v>461</v>
      </c>
      <c r="F141" s="32" t="s">
        <v>1330</v>
      </c>
      <c r="G141" s="32" t="s">
        <v>1331</v>
      </c>
      <c r="H141" s="28" t="str">
        <f>VLOOKUP(E141,'[1]RMAP Audit-Smelter List'!$A:$D,4,0)</f>
        <v>Conformant</v>
      </c>
      <c r="I141" s="30" t="str">
        <f>VLOOKUP(E141,'[1]RMAP Audit-Smelter List'!$A:$E,5,0)</f>
        <v>Low Risk</v>
      </c>
    </row>
    <row r="142" spans="1:9" x14ac:dyDescent="0.3">
      <c r="A142" s="31" t="s">
        <v>18</v>
      </c>
      <c r="B142" s="31" t="s">
        <v>1332</v>
      </c>
      <c r="C142" s="32" t="s">
        <v>197</v>
      </c>
      <c r="D142" s="31" t="s">
        <v>15</v>
      </c>
      <c r="E142" s="31" t="s">
        <v>196</v>
      </c>
      <c r="F142" s="32" t="s">
        <v>1074</v>
      </c>
      <c r="G142" s="32" t="s">
        <v>1075</v>
      </c>
      <c r="H142" s="28" t="str">
        <f>VLOOKUP(E142,'[1]RMAP Audit-Smelter List'!$A:$D,4,0)</f>
        <v>Conformant</v>
      </c>
      <c r="I142" s="30" t="str">
        <f>VLOOKUP(E142,'[1]RMAP Audit-Smelter List'!$A:$E,5,0)</f>
        <v>Low Risk</v>
      </c>
    </row>
    <row r="143" spans="1:9" ht="28.8" x14ac:dyDescent="0.3">
      <c r="A143" s="31" t="s">
        <v>18</v>
      </c>
      <c r="B143" s="31" t="s">
        <v>1333</v>
      </c>
      <c r="C143" s="32" t="s">
        <v>449</v>
      </c>
      <c r="D143" s="31" t="s">
        <v>22</v>
      </c>
      <c r="E143" s="31" t="s">
        <v>448</v>
      </c>
      <c r="F143" s="32" t="s">
        <v>1322</v>
      </c>
      <c r="G143" s="32" t="s">
        <v>1108</v>
      </c>
      <c r="H143" s="28" t="str">
        <f>VLOOKUP(E143,'[1]RMAP Audit-Smelter List'!$A:$D,4,0)</f>
        <v>Conformant</v>
      </c>
      <c r="I143" s="30" t="str">
        <f>VLOOKUP(E143,'[1]RMAP Audit-Smelter List'!$A:$E,5,0)</f>
        <v>Low Risk</v>
      </c>
    </row>
    <row r="144" spans="1:9" ht="28.8" x14ac:dyDescent="0.3">
      <c r="A144" s="31" t="s">
        <v>18</v>
      </c>
      <c r="B144" s="31" t="s">
        <v>1334</v>
      </c>
      <c r="C144" s="32" t="s">
        <v>1334</v>
      </c>
      <c r="D144" s="31" t="s">
        <v>106</v>
      </c>
      <c r="E144" s="31" t="s">
        <v>1335</v>
      </c>
      <c r="F144" s="32" t="s">
        <v>1336</v>
      </c>
      <c r="G144" s="32" t="s">
        <v>1337</v>
      </c>
      <c r="H144" s="28" t="str">
        <f>VLOOKUP(E144,'[1]RMAP Audit-Smelter List'!$A:$D,4,0)</f>
        <v>In Communication</v>
      </c>
      <c r="I144" s="30" t="str">
        <f>VLOOKUP(E144,'[1]RMAP Audit-Smelter List'!$A:$E,5,0)</f>
        <v>Medium Risk</v>
      </c>
    </row>
    <row r="145" spans="1:9" x14ac:dyDescent="0.3">
      <c r="A145" s="31" t="s">
        <v>18</v>
      </c>
      <c r="B145" s="31" t="s">
        <v>1338</v>
      </c>
      <c r="C145" s="32" t="s">
        <v>1338</v>
      </c>
      <c r="D145" s="31" t="s">
        <v>1339</v>
      </c>
      <c r="E145" s="31" t="s">
        <v>1340</v>
      </c>
      <c r="F145" s="32" t="s">
        <v>1341</v>
      </c>
      <c r="G145" s="32" t="s">
        <v>1342</v>
      </c>
      <c r="H145" s="28" t="str">
        <f>VLOOKUP(E145,'[1]RMAP Audit-Smelter List'!$A:$D,4,0)</f>
        <v>Non Conformant</v>
      </c>
      <c r="I145" s="30" t="str">
        <f>VLOOKUP(E145,'[1]RMAP Audit-Smelter List'!$A:$E,5,0)</f>
        <v>High Risk</v>
      </c>
    </row>
    <row r="146" spans="1:9" ht="28.8" x14ac:dyDescent="0.3">
      <c r="A146" s="31" t="s">
        <v>18</v>
      </c>
      <c r="B146" s="31" t="s">
        <v>1343</v>
      </c>
      <c r="C146" s="32" t="s">
        <v>1343</v>
      </c>
      <c r="D146" s="31" t="s">
        <v>1196</v>
      </c>
      <c r="E146" s="31" t="s">
        <v>1344</v>
      </c>
      <c r="F146" s="32" t="s">
        <v>1345</v>
      </c>
      <c r="G146" s="32" t="s">
        <v>1346</v>
      </c>
      <c r="H146" s="28" t="str">
        <f>VLOOKUP(E146,'[1]RMAP Audit-Smelter List'!$A:$D,4,0)</f>
        <v>Outreach Required</v>
      </c>
      <c r="I146" s="30" t="str">
        <f>VLOOKUP(E146,'[1]RMAP Audit-Smelter List'!$A:$E,5,0)</f>
        <v>High Risk</v>
      </c>
    </row>
    <row r="147" spans="1:9" x14ac:dyDescent="0.3">
      <c r="A147" s="31" t="s">
        <v>18</v>
      </c>
      <c r="B147" s="31" t="s">
        <v>1347</v>
      </c>
      <c r="C147" s="32" t="s">
        <v>1133</v>
      </c>
      <c r="D147" s="31" t="s">
        <v>440</v>
      </c>
      <c r="E147" s="31" t="s">
        <v>1134</v>
      </c>
      <c r="F147" s="32" t="s">
        <v>1135</v>
      </c>
      <c r="G147" s="32" t="s">
        <v>1136</v>
      </c>
      <c r="H147" s="28" t="str">
        <f>VLOOKUP(E147,'[1]RMAP Audit-Smelter List'!$A:$D,4,0)</f>
        <v>Outreach Required</v>
      </c>
      <c r="I147" s="30" t="str">
        <f>VLOOKUP(E147,'[1]RMAP Audit-Smelter List'!$A:$E,5,0)</f>
        <v>Low Risk</v>
      </c>
    </row>
    <row r="148" spans="1:9" ht="28.8" x14ac:dyDescent="0.3">
      <c r="A148" s="31" t="s">
        <v>18</v>
      </c>
      <c r="B148" s="31" t="s">
        <v>1348</v>
      </c>
      <c r="C148" s="32" t="s">
        <v>784</v>
      </c>
      <c r="D148" s="31" t="s">
        <v>65</v>
      </c>
      <c r="E148" s="31" t="s">
        <v>783</v>
      </c>
      <c r="F148" s="32" t="s">
        <v>1163</v>
      </c>
      <c r="G148" s="32" t="s">
        <v>1164</v>
      </c>
      <c r="H148" s="28" t="str">
        <f>VLOOKUP(E148,'[1]RMAP Audit-Smelter List'!$A:$D,4,0)</f>
        <v>Conformant</v>
      </c>
      <c r="I148" s="30" t="str">
        <f>VLOOKUP(E148,'[1]RMAP Audit-Smelter List'!$A:$E,5,0)</f>
        <v>Low Risk</v>
      </c>
    </row>
    <row r="149" spans="1:9" ht="28.8" x14ac:dyDescent="0.3">
      <c r="A149" s="31" t="s">
        <v>18</v>
      </c>
      <c r="B149" s="31" t="s">
        <v>1349</v>
      </c>
      <c r="C149" s="32" t="s">
        <v>1349</v>
      </c>
      <c r="D149" s="31" t="s">
        <v>1350</v>
      </c>
      <c r="E149" s="31" t="s">
        <v>1351</v>
      </c>
      <c r="F149" s="32" t="s">
        <v>1352</v>
      </c>
      <c r="G149" s="32" t="s">
        <v>1353</v>
      </c>
      <c r="H149" s="28" t="str">
        <f>VLOOKUP(E149,'[1]RMAP Audit-Smelter List'!$A:$D,4,0)</f>
        <v>RMI Due Diligence Review - Unable to Proceed</v>
      </c>
      <c r="I149" s="30" t="str">
        <f>VLOOKUP(E149,'[1]RMAP Audit-Smelter List'!$A:$E,5,0)</f>
        <v>Medium Risk</v>
      </c>
    </row>
    <row r="150" spans="1:9" x14ac:dyDescent="0.3">
      <c r="A150" s="31" t="s">
        <v>18</v>
      </c>
      <c r="B150" s="31" t="s">
        <v>1354</v>
      </c>
      <c r="C150" s="32" t="s">
        <v>1355</v>
      </c>
      <c r="D150" s="31" t="s">
        <v>65</v>
      </c>
      <c r="E150" s="31" t="s">
        <v>1356</v>
      </c>
      <c r="F150" s="32" t="s">
        <v>1357</v>
      </c>
      <c r="G150" s="32" t="s">
        <v>1161</v>
      </c>
      <c r="H150" s="28" t="str">
        <f>VLOOKUP(E150,'[1]RMAP Audit-Smelter List'!$A:$D,4,0)</f>
        <v>Outreach Required</v>
      </c>
      <c r="I150" s="30" t="str">
        <f>VLOOKUP(E150,'[1]RMAP Audit-Smelter List'!$A:$E,5,0)</f>
        <v>Medium Risk</v>
      </c>
    </row>
    <row r="151" spans="1:9" x14ac:dyDescent="0.3">
      <c r="A151" s="31" t="s">
        <v>18</v>
      </c>
      <c r="B151" s="31" t="s">
        <v>1355</v>
      </c>
      <c r="C151" s="32" t="s">
        <v>1355</v>
      </c>
      <c r="D151" s="31" t="s">
        <v>65</v>
      </c>
      <c r="E151" s="31" t="s">
        <v>1356</v>
      </c>
      <c r="F151" s="32" t="s">
        <v>1357</v>
      </c>
      <c r="G151" s="32" t="s">
        <v>1161</v>
      </c>
      <c r="H151" s="28" t="str">
        <f>VLOOKUP(E151,'[1]RMAP Audit-Smelter List'!$A:$D,4,0)</f>
        <v>Outreach Required</v>
      </c>
      <c r="I151" s="30" t="str">
        <f>VLOOKUP(E151,'[1]RMAP Audit-Smelter List'!$A:$E,5,0)</f>
        <v>Medium Risk</v>
      </c>
    </row>
    <row r="152" spans="1:9" ht="28.8" x14ac:dyDescent="0.3">
      <c r="A152" s="31" t="s">
        <v>18</v>
      </c>
      <c r="B152" s="31" t="s">
        <v>1358</v>
      </c>
      <c r="C152" s="32" t="s">
        <v>1358</v>
      </c>
      <c r="D152" s="31" t="s">
        <v>65</v>
      </c>
      <c r="E152" s="31" t="s">
        <v>1359</v>
      </c>
      <c r="F152" s="32" t="s">
        <v>1357</v>
      </c>
      <c r="G152" s="32" t="s">
        <v>1161</v>
      </c>
      <c r="H152" s="28" t="str">
        <f>VLOOKUP(E152,'[1]RMAP Audit-Smelter List'!$A:$D,4,0)</f>
        <v>Outreach Required</v>
      </c>
      <c r="I152" s="30" t="str">
        <f>VLOOKUP(E152,'[1]RMAP Audit-Smelter List'!$A:$E,5,0)</f>
        <v>Medium Risk</v>
      </c>
    </row>
    <row r="153" spans="1:9" x14ac:dyDescent="0.3">
      <c r="A153" s="31" t="s">
        <v>18</v>
      </c>
      <c r="B153" s="31" t="s">
        <v>475</v>
      </c>
      <c r="C153" s="32" t="s">
        <v>475</v>
      </c>
      <c r="D153" s="31" t="s">
        <v>477</v>
      </c>
      <c r="E153" s="31" t="s">
        <v>474</v>
      </c>
      <c r="F153" s="32" t="s">
        <v>1360</v>
      </c>
      <c r="G153" s="32" t="s">
        <v>1360</v>
      </c>
      <c r="H153" s="28" t="str">
        <f>VLOOKUP(E153,'[1]RMAP Audit-Smelter List'!$A:$D,4,0)</f>
        <v>Conformant</v>
      </c>
      <c r="I153" s="30" t="str">
        <f>VLOOKUP(E153,'[1]RMAP Audit-Smelter List'!$A:$E,5,0)</f>
        <v>Low Risk</v>
      </c>
    </row>
    <row r="154" spans="1:9" x14ac:dyDescent="0.3">
      <c r="A154" s="31" t="s">
        <v>18</v>
      </c>
      <c r="B154" s="31" t="s">
        <v>480</v>
      </c>
      <c r="C154" s="32" t="s">
        <v>480</v>
      </c>
      <c r="D154" s="31" t="s">
        <v>174</v>
      </c>
      <c r="E154" s="31" t="s">
        <v>479</v>
      </c>
      <c r="F154" s="32" t="s">
        <v>1361</v>
      </c>
      <c r="G154" s="32" t="s">
        <v>1362</v>
      </c>
      <c r="H154" s="28" t="str">
        <f>VLOOKUP(E154,'[1]RMAP Audit-Smelter List'!$A:$D,4,0)</f>
        <v>Conformant</v>
      </c>
      <c r="I154" s="30" t="str">
        <f>VLOOKUP(E154,'[1]RMAP Audit-Smelter List'!$A:$E,5,0)</f>
        <v>Low Risk</v>
      </c>
    </row>
    <row r="155" spans="1:9" x14ac:dyDescent="0.3">
      <c r="A155" s="31" t="s">
        <v>18</v>
      </c>
      <c r="B155" s="31" t="s">
        <v>483</v>
      </c>
      <c r="C155" s="32" t="s">
        <v>483</v>
      </c>
      <c r="D155" s="31" t="s">
        <v>174</v>
      </c>
      <c r="E155" s="31" t="s">
        <v>482</v>
      </c>
      <c r="F155" s="32" t="s">
        <v>1261</v>
      </c>
      <c r="G155" s="32" t="s">
        <v>1262</v>
      </c>
      <c r="H155" s="28" t="str">
        <f>VLOOKUP(E155,'[1]RMAP Audit-Smelter List'!$A:$D,4,0)</f>
        <v>Conformant</v>
      </c>
      <c r="I155" s="30" t="str">
        <f>VLOOKUP(E155,'[1]RMAP Audit-Smelter List'!$A:$E,5,0)</f>
        <v>Low Risk</v>
      </c>
    </row>
    <row r="156" spans="1:9" ht="28.8" x14ac:dyDescent="0.3">
      <c r="A156" s="31" t="s">
        <v>18</v>
      </c>
      <c r="B156" s="31" t="s">
        <v>1363</v>
      </c>
      <c r="C156" s="32" t="s">
        <v>1363</v>
      </c>
      <c r="D156" s="31" t="s">
        <v>65</v>
      </c>
      <c r="E156" s="31" t="s">
        <v>1364</v>
      </c>
      <c r="F156" s="32" t="s">
        <v>1365</v>
      </c>
      <c r="G156" s="32" t="s">
        <v>1161</v>
      </c>
      <c r="H156" s="28" t="str">
        <f>VLOOKUP(E156,'[1]RMAP Audit-Smelter List'!$A:$D,4,0)</f>
        <v>Outreach Required</v>
      </c>
      <c r="I156" s="30" t="str">
        <f>VLOOKUP(E156,'[1]RMAP Audit-Smelter List'!$A:$E,5,0)</f>
        <v>Medium Risk</v>
      </c>
    </row>
    <row r="157" spans="1:9" ht="28.8" x14ac:dyDescent="0.3">
      <c r="A157" s="31" t="s">
        <v>18</v>
      </c>
      <c r="B157" s="31" t="s">
        <v>1366</v>
      </c>
      <c r="C157" s="32" t="s">
        <v>1363</v>
      </c>
      <c r="D157" s="31" t="s">
        <v>65</v>
      </c>
      <c r="E157" s="31" t="s">
        <v>1364</v>
      </c>
      <c r="F157" s="32" t="s">
        <v>1365</v>
      </c>
      <c r="G157" s="32" t="s">
        <v>1161</v>
      </c>
      <c r="H157" s="28" t="str">
        <f>VLOOKUP(E157,'[1]RMAP Audit-Smelter List'!$A:$D,4,0)</f>
        <v>Outreach Required</v>
      </c>
      <c r="I157" s="30" t="str">
        <f>VLOOKUP(E157,'[1]RMAP Audit-Smelter List'!$A:$E,5,0)</f>
        <v>Medium Risk</v>
      </c>
    </row>
    <row r="158" spans="1:9" ht="28.8" x14ac:dyDescent="0.3">
      <c r="A158" s="31" t="s">
        <v>18</v>
      </c>
      <c r="B158" s="31" t="s">
        <v>1367</v>
      </c>
      <c r="C158" s="32" t="s">
        <v>1363</v>
      </c>
      <c r="D158" s="31" t="s">
        <v>65</v>
      </c>
      <c r="E158" s="31" t="s">
        <v>1364</v>
      </c>
      <c r="F158" s="32" t="s">
        <v>1365</v>
      </c>
      <c r="G158" s="32" t="s">
        <v>1161</v>
      </c>
      <c r="H158" s="28" t="str">
        <f>VLOOKUP(E158,'[1]RMAP Audit-Smelter List'!$A:$D,4,0)</f>
        <v>Outreach Required</v>
      </c>
      <c r="I158" s="30" t="str">
        <f>VLOOKUP(E158,'[1]RMAP Audit-Smelter List'!$A:$E,5,0)</f>
        <v>Medium Risk</v>
      </c>
    </row>
    <row r="159" spans="1:9" x14ac:dyDescent="0.3">
      <c r="A159" s="31" t="s">
        <v>18</v>
      </c>
      <c r="B159" s="31" t="s">
        <v>1368</v>
      </c>
      <c r="C159" s="32" t="s">
        <v>1368</v>
      </c>
      <c r="D159" s="31" t="s">
        <v>56</v>
      </c>
      <c r="E159" s="31" t="s">
        <v>1369</v>
      </c>
      <c r="F159" s="32" t="s">
        <v>1370</v>
      </c>
      <c r="G159" s="32" t="s">
        <v>1371</v>
      </c>
      <c r="H159" s="28" t="str">
        <f>VLOOKUP(E159,'[1]RMAP Audit-Smelter List'!$A:$D,4,0)</f>
        <v>Conformant</v>
      </c>
      <c r="I159" s="30" t="str">
        <f>VLOOKUP(E159,'[1]RMAP Audit-Smelter List'!$A:$E,5,0)</f>
        <v>Low Risk</v>
      </c>
    </row>
    <row r="160" spans="1:9" ht="28.8" x14ac:dyDescent="0.3">
      <c r="A160" s="31" t="s">
        <v>18</v>
      </c>
      <c r="B160" s="31" t="s">
        <v>507</v>
      </c>
      <c r="C160" s="32" t="s">
        <v>507</v>
      </c>
      <c r="D160" s="31" t="s">
        <v>22</v>
      </c>
      <c r="E160" s="31" t="s">
        <v>506</v>
      </c>
      <c r="F160" s="32" t="s">
        <v>1372</v>
      </c>
      <c r="G160" s="32" t="s">
        <v>1373</v>
      </c>
      <c r="H160" s="28" t="str">
        <f>VLOOKUP(E160,'[1]RMAP Audit-Smelter List'!$A:$D,4,0)</f>
        <v>Conformant</v>
      </c>
      <c r="I160" s="30" t="str">
        <f>VLOOKUP(E160,'[1]RMAP Audit-Smelter List'!$A:$E,5,0)</f>
        <v>Low Risk</v>
      </c>
    </row>
    <row r="161" spans="1:9" ht="28.8" x14ac:dyDescent="0.3">
      <c r="A161" s="31" t="s">
        <v>18</v>
      </c>
      <c r="B161" s="31" t="s">
        <v>514</v>
      </c>
      <c r="C161" s="32" t="s">
        <v>514</v>
      </c>
      <c r="D161" s="31" t="s">
        <v>15</v>
      </c>
      <c r="E161" s="31" t="s">
        <v>513</v>
      </c>
      <c r="F161" s="32" t="s">
        <v>1374</v>
      </c>
      <c r="G161" s="32" t="s">
        <v>1191</v>
      </c>
      <c r="H161" s="28" t="str">
        <f>VLOOKUP(E161,'[1]RMAP Audit-Smelter List'!$A:$D,4,0)</f>
        <v>Conformant</v>
      </c>
      <c r="I161" s="30" t="str">
        <f>VLOOKUP(E161,'[1]RMAP Audit-Smelter List'!$A:$E,5,0)</f>
        <v>Low Risk</v>
      </c>
    </row>
    <row r="162" spans="1:9" x14ac:dyDescent="0.3">
      <c r="A162" s="31" t="s">
        <v>18</v>
      </c>
      <c r="B162" s="31" t="s">
        <v>1375</v>
      </c>
      <c r="C162" s="32" t="s">
        <v>1375</v>
      </c>
      <c r="D162" s="31" t="s">
        <v>106</v>
      </c>
      <c r="E162" s="31" t="s">
        <v>1376</v>
      </c>
      <c r="F162" s="32" t="s">
        <v>1377</v>
      </c>
      <c r="G162" s="32" t="s">
        <v>1337</v>
      </c>
      <c r="H162" s="28" t="str">
        <f>VLOOKUP(E162,'[1]RMAP Audit-Smelter List'!$A:$D,4,0)</f>
        <v>In Communication</v>
      </c>
      <c r="I162" s="30" t="str">
        <f>VLOOKUP(E162,'[1]RMAP Audit-Smelter List'!$A:$E,5,0)</f>
        <v>Medium Risk</v>
      </c>
    </row>
    <row r="163" spans="1:9" ht="28.8" x14ac:dyDescent="0.3">
      <c r="A163" s="31" t="s">
        <v>18</v>
      </c>
      <c r="B163" s="31" t="s">
        <v>1378</v>
      </c>
      <c r="C163" s="32" t="s">
        <v>797</v>
      </c>
      <c r="D163" s="31" t="s">
        <v>15</v>
      </c>
      <c r="E163" s="31" t="s">
        <v>796</v>
      </c>
      <c r="F163" s="32" t="s">
        <v>1379</v>
      </c>
      <c r="G163" s="32" t="s">
        <v>1380</v>
      </c>
      <c r="H163" s="28" t="str">
        <f>VLOOKUP(E163,'[1]RMAP Audit-Smelter List'!$A:$D,4,0)</f>
        <v>Conformant</v>
      </c>
      <c r="I163" s="30" t="str">
        <f>VLOOKUP(E163,'[1]RMAP Audit-Smelter List'!$A:$E,5,0)</f>
        <v>Low Risk</v>
      </c>
    </row>
    <row r="164" spans="1:9" ht="28.8" x14ac:dyDescent="0.3">
      <c r="A164" s="31" t="s">
        <v>18</v>
      </c>
      <c r="B164" s="31" t="s">
        <v>521</v>
      </c>
      <c r="C164" s="32" t="s">
        <v>521</v>
      </c>
      <c r="D164" s="31" t="s">
        <v>523</v>
      </c>
      <c r="E164" s="31" t="s">
        <v>520</v>
      </c>
      <c r="F164" s="32" t="s">
        <v>1381</v>
      </c>
      <c r="G164" s="32" t="s">
        <v>1119</v>
      </c>
      <c r="H164" s="28" t="str">
        <f>VLOOKUP(E164,'[1]RMAP Audit-Smelter List'!$A:$D,4,0)</f>
        <v>Conformant</v>
      </c>
      <c r="I164" s="30" t="str">
        <f>VLOOKUP(E164,'[1]RMAP Audit-Smelter List'!$A:$E,5,0)</f>
        <v>Low Risk</v>
      </c>
    </row>
    <row r="165" spans="1:9" ht="28.8" x14ac:dyDescent="0.3">
      <c r="A165" s="31" t="s">
        <v>18</v>
      </c>
      <c r="B165" s="31" t="s">
        <v>1382</v>
      </c>
      <c r="C165" s="32" t="s">
        <v>552</v>
      </c>
      <c r="D165" s="31" t="s">
        <v>440</v>
      </c>
      <c r="E165" s="31" t="s">
        <v>551</v>
      </c>
      <c r="F165" s="32" t="s">
        <v>1383</v>
      </c>
      <c r="G165" s="32" t="s">
        <v>1384</v>
      </c>
      <c r="H165" s="28" t="str">
        <f>VLOOKUP(E165,'[1]RMAP Audit-Smelter List'!$A:$D,4,0)</f>
        <v>Conformant</v>
      </c>
      <c r="I165" s="30" t="str">
        <f>VLOOKUP(E165,'[1]RMAP Audit-Smelter List'!$A:$E,5,0)</f>
        <v>Low Risk</v>
      </c>
    </row>
    <row r="166" spans="1:9" ht="28.8" x14ac:dyDescent="0.3">
      <c r="A166" s="31" t="s">
        <v>18</v>
      </c>
      <c r="B166" s="31" t="s">
        <v>1385</v>
      </c>
      <c r="C166" s="32" t="s">
        <v>1385</v>
      </c>
      <c r="D166" s="31" t="s">
        <v>22</v>
      </c>
      <c r="E166" s="31" t="s">
        <v>1386</v>
      </c>
      <c r="F166" s="32" t="s">
        <v>1387</v>
      </c>
      <c r="G166" s="32" t="s">
        <v>1388</v>
      </c>
      <c r="H166" s="28" t="str">
        <f>VLOOKUP(E166,'[1]RMAP Audit-Smelter List'!$A:$D,4,0)</f>
        <v>In Communication</v>
      </c>
      <c r="I166" s="30" t="str">
        <f>VLOOKUP(E166,'[1]RMAP Audit-Smelter List'!$A:$E,5,0)</f>
        <v>Low Risk</v>
      </c>
    </row>
    <row r="167" spans="1:9" ht="28.8" x14ac:dyDescent="0.3">
      <c r="A167" s="31" t="s">
        <v>18</v>
      </c>
      <c r="B167" s="31" t="s">
        <v>1389</v>
      </c>
      <c r="C167" s="32" t="s">
        <v>877</v>
      </c>
      <c r="D167" s="31" t="s">
        <v>98</v>
      </c>
      <c r="E167" s="31" t="s">
        <v>876</v>
      </c>
      <c r="F167" s="32" t="s">
        <v>1390</v>
      </c>
      <c r="G167" s="32" t="s">
        <v>1287</v>
      </c>
      <c r="H167" s="28" t="str">
        <f>VLOOKUP(E167,'[1]RMAP Audit-Smelter List'!$A:$D,4,0)</f>
        <v>Conformant</v>
      </c>
      <c r="I167" s="30" t="str">
        <f>VLOOKUP(E167,'[1]RMAP Audit-Smelter List'!$A:$E,5,0)</f>
        <v>Low Risk</v>
      </c>
    </row>
    <row r="168" spans="1:9" x14ac:dyDescent="0.3">
      <c r="A168" s="31" t="s">
        <v>18</v>
      </c>
      <c r="B168" s="31" t="s">
        <v>1391</v>
      </c>
      <c r="C168" s="32" t="s">
        <v>545</v>
      </c>
      <c r="D168" s="31" t="s">
        <v>70</v>
      </c>
      <c r="E168" s="31" t="s">
        <v>544</v>
      </c>
      <c r="F168" s="32" t="s">
        <v>1392</v>
      </c>
      <c r="G168" s="32" t="s">
        <v>1393</v>
      </c>
      <c r="H168" s="28" t="str">
        <f>VLOOKUP(E168,'[1]RMAP Audit-Smelter List'!$A:$D,4,0)</f>
        <v>Conformant</v>
      </c>
      <c r="I168" s="30" t="str">
        <f>VLOOKUP(E168,'[1]RMAP Audit-Smelter List'!$A:$E,5,0)</f>
        <v>Low Risk</v>
      </c>
    </row>
    <row r="169" spans="1:9" ht="28.8" x14ac:dyDescent="0.3">
      <c r="A169" s="31" t="s">
        <v>18</v>
      </c>
      <c r="B169" s="31" t="s">
        <v>532</v>
      </c>
      <c r="C169" s="32" t="s">
        <v>532</v>
      </c>
      <c r="D169" s="31" t="s">
        <v>65</v>
      </c>
      <c r="E169" s="31" t="s">
        <v>531</v>
      </c>
      <c r="F169" s="32" t="s">
        <v>1394</v>
      </c>
      <c r="G169" s="32" t="s">
        <v>1270</v>
      </c>
      <c r="H169" s="28" t="str">
        <f>VLOOKUP(E169,'[1]RMAP Audit-Smelter List'!$A:$D,4,0)</f>
        <v>Conformant</v>
      </c>
      <c r="I169" s="30" t="str">
        <f>VLOOKUP(E169,'[1]RMAP Audit-Smelter List'!$A:$E,5,0)</f>
        <v>Low Risk</v>
      </c>
    </row>
    <row r="170" spans="1:9" ht="28.8" x14ac:dyDescent="0.3">
      <c r="A170" s="31" t="s">
        <v>18</v>
      </c>
      <c r="B170" s="31" t="s">
        <v>536</v>
      </c>
      <c r="C170" s="32" t="s">
        <v>536</v>
      </c>
      <c r="D170" s="31" t="s">
        <v>538</v>
      </c>
      <c r="E170" s="31" t="s">
        <v>535</v>
      </c>
      <c r="F170" s="32" t="s">
        <v>1395</v>
      </c>
      <c r="G170" s="32" t="s">
        <v>1396</v>
      </c>
      <c r="H170" s="28" t="str">
        <f>VLOOKUP(E170,'[1]RMAP Audit-Smelter List'!$A:$D,4,0)</f>
        <v>Conformant</v>
      </c>
      <c r="I170" s="30" t="str">
        <f>VLOOKUP(E170,'[1]RMAP Audit-Smelter List'!$A:$E,5,0)</f>
        <v>Low Risk</v>
      </c>
    </row>
    <row r="171" spans="1:9" ht="28.8" x14ac:dyDescent="0.3">
      <c r="A171" s="31" t="s">
        <v>18</v>
      </c>
      <c r="B171" s="31" t="s">
        <v>541</v>
      </c>
      <c r="C171" s="32" t="s">
        <v>541</v>
      </c>
      <c r="D171" s="31" t="s">
        <v>65</v>
      </c>
      <c r="E171" s="31" t="s">
        <v>540</v>
      </c>
      <c r="F171" s="32" t="s">
        <v>1397</v>
      </c>
      <c r="G171" s="32" t="s">
        <v>1185</v>
      </c>
      <c r="H171" s="28" t="str">
        <f>VLOOKUP(E171,'[1]RMAP Audit-Smelter List'!$A:$D,4,0)</f>
        <v>Conformant</v>
      </c>
      <c r="I171" s="30" t="str">
        <f>VLOOKUP(E171,'[1]RMAP Audit-Smelter List'!$A:$E,5,0)</f>
        <v>Low Risk</v>
      </c>
    </row>
    <row r="172" spans="1:9" ht="28.8" x14ac:dyDescent="0.3">
      <c r="A172" s="31" t="s">
        <v>18</v>
      </c>
      <c r="B172" s="31" t="s">
        <v>545</v>
      </c>
      <c r="C172" s="32" t="s">
        <v>545</v>
      </c>
      <c r="D172" s="31" t="s">
        <v>70</v>
      </c>
      <c r="E172" s="31" t="s">
        <v>544</v>
      </c>
      <c r="F172" s="32" t="s">
        <v>1392</v>
      </c>
      <c r="G172" s="32" t="s">
        <v>1393</v>
      </c>
      <c r="H172" s="28" t="str">
        <f>VLOOKUP(E172,'[1]RMAP Audit-Smelter List'!$A:$D,4,0)</f>
        <v>Conformant</v>
      </c>
      <c r="I172" s="30" t="str">
        <f>VLOOKUP(E172,'[1]RMAP Audit-Smelter List'!$A:$E,5,0)</f>
        <v>Low Risk</v>
      </c>
    </row>
    <row r="173" spans="1:9" ht="28.8" x14ac:dyDescent="0.3">
      <c r="A173" s="31" t="s">
        <v>18</v>
      </c>
      <c r="B173" s="31" t="s">
        <v>548</v>
      </c>
      <c r="C173" s="32" t="s">
        <v>548</v>
      </c>
      <c r="D173" s="31" t="s">
        <v>22</v>
      </c>
      <c r="E173" s="31" t="s">
        <v>547</v>
      </c>
      <c r="F173" s="32" t="s">
        <v>1398</v>
      </c>
      <c r="G173" s="32" t="s">
        <v>1399</v>
      </c>
      <c r="H173" s="28" t="str">
        <f>VLOOKUP(E173,'[1]RMAP Audit-Smelter List'!$A:$D,4,0)</f>
        <v>Conformant</v>
      </c>
      <c r="I173" s="30" t="str">
        <f>VLOOKUP(E173,'[1]RMAP Audit-Smelter List'!$A:$E,5,0)</f>
        <v>Low Risk</v>
      </c>
    </row>
    <row r="174" spans="1:9" ht="28.8" x14ac:dyDescent="0.3">
      <c r="A174" s="31" t="s">
        <v>18</v>
      </c>
      <c r="B174" s="31" t="s">
        <v>552</v>
      </c>
      <c r="C174" s="32" t="s">
        <v>552</v>
      </c>
      <c r="D174" s="31" t="s">
        <v>440</v>
      </c>
      <c r="E174" s="31" t="s">
        <v>551</v>
      </c>
      <c r="F174" s="32" t="s">
        <v>1383</v>
      </c>
      <c r="G174" s="32" t="s">
        <v>1384</v>
      </c>
      <c r="H174" s="28" t="str">
        <f>VLOOKUP(E174,'[1]RMAP Audit-Smelter List'!$A:$D,4,0)</f>
        <v>Conformant</v>
      </c>
      <c r="I174" s="30" t="str">
        <f>VLOOKUP(E174,'[1]RMAP Audit-Smelter List'!$A:$E,5,0)</f>
        <v>Low Risk</v>
      </c>
    </row>
    <row r="175" spans="1:9" ht="28.8" x14ac:dyDescent="0.3">
      <c r="A175" s="31" t="s">
        <v>18</v>
      </c>
      <c r="B175" s="31" t="s">
        <v>1400</v>
      </c>
      <c r="C175" s="32" t="s">
        <v>552</v>
      </c>
      <c r="D175" s="31" t="s">
        <v>440</v>
      </c>
      <c r="E175" s="31" t="s">
        <v>551</v>
      </c>
      <c r="F175" s="32" t="s">
        <v>1383</v>
      </c>
      <c r="G175" s="32" t="s">
        <v>1384</v>
      </c>
      <c r="H175" s="28" t="str">
        <f>VLOOKUP(E175,'[1]RMAP Audit-Smelter List'!$A:$D,4,0)</f>
        <v>Conformant</v>
      </c>
      <c r="I175" s="30" t="str">
        <f>VLOOKUP(E175,'[1]RMAP Audit-Smelter List'!$A:$E,5,0)</f>
        <v>Low Risk</v>
      </c>
    </row>
    <row r="176" spans="1:9" ht="28.8" x14ac:dyDescent="0.3">
      <c r="A176" s="31" t="s">
        <v>18</v>
      </c>
      <c r="B176" s="31" t="s">
        <v>1401</v>
      </c>
      <c r="C176" s="32" t="s">
        <v>552</v>
      </c>
      <c r="D176" s="31" t="s">
        <v>440</v>
      </c>
      <c r="E176" s="31" t="s">
        <v>551</v>
      </c>
      <c r="F176" s="32" t="s">
        <v>1383</v>
      </c>
      <c r="G176" s="32" t="s">
        <v>1384</v>
      </c>
      <c r="H176" s="28" t="str">
        <f>VLOOKUP(E176,'[1]RMAP Audit-Smelter List'!$A:$D,4,0)</f>
        <v>Conformant</v>
      </c>
      <c r="I176" s="30" t="str">
        <f>VLOOKUP(E176,'[1]RMAP Audit-Smelter List'!$A:$E,5,0)</f>
        <v>Low Risk</v>
      </c>
    </row>
    <row r="177" spans="1:9" ht="28.8" x14ac:dyDescent="0.3">
      <c r="A177" s="31" t="s">
        <v>18</v>
      </c>
      <c r="B177" s="31" t="s">
        <v>1402</v>
      </c>
      <c r="C177" s="32" t="s">
        <v>552</v>
      </c>
      <c r="D177" s="31" t="s">
        <v>440</v>
      </c>
      <c r="E177" s="31" t="s">
        <v>551</v>
      </c>
      <c r="F177" s="32" t="s">
        <v>1383</v>
      </c>
      <c r="G177" s="32" t="s">
        <v>1384</v>
      </c>
      <c r="H177" s="28" t="str">
        <f>VLOOKUP(E177,'[1]RMAP Audit-Smelter List'!$A:$D,4,0)</f>
        <v>Conformant</v>
      </c>
      <c r="I177" s="30" t="str">
        <f>VLOOKUP(E177,'[1]RMAP Audit-Smelter List'!$A:$E,5,0)</f>
        <v>Low Risk</v>
      </c>
    </row>
    <row r="178" spans="1:9" ht="28.8" x14ac:dyDescent="0.3">
      <c r="A178" s="31" t="s">
        <v>18</v>
      </c>
      <c r="B178" s="31" t="s">
        <v>570</v>
      </c>
      <c r="C178" s="32" t="s">
        <v>570</v>
      </c>
      <c r="D178" s="31" t="s">
        <v>15</v>
      </c>
      <c r="E178" s="31" t="s">
        <v>569</v>
      </c>
      <c r="F178" s="32" t="s">
        <v>1072</v>
      </c>
      <c r="G178" s="32" t="s">
        <v>1072</v>
      </c>
      <c r="H178" s="28" t="str">
        <f>VLOOKUP(E178,'[1]RMAP Audit-Smelter List'!$A:$D,4,0)</f>
        <v>Conformant</v>
      </c>
      <c r="I178" s="30" t="str">
        <f>VLOOKUP(E178,'[1]RMAP Audit-Smelter List'!$A:$E,5,0)</f>
        <v>Low Risk</v>
      </c>
    </row>
    <row r="179" spans="1:9" ht="28.8" x14ac:dyDescent="0.3">
      <c r="A179" s="31" t="s">
        <v>18</v>
      </c>
      <c r="B179" s="31" t="s">
        <v>1403</v>
      </c>
      <c r="C179" s="32" t="s">
        <v>574</v>
      </c>
      <c r="D179" s="31" t="s">
        <v>15</v>
      </c>
      <c r="E179" s="31" t="s">
        <v>577</v>
      </c>
      <c r="F179" s="32" t="s">
        <v>1404</v>
      </c>
      <c r="G179" s="32" t="s">
        <v>1405</v>
      </c>
      <c r="H179" s="28" t="str">
        <f>VLOOKUP(E179,'[1]RMAP Audit-Smelter List'!$A:$D,4,0)</f>
        <v>Conformant</v>
      </c>
      <c r="I179" s="30" t="str">
        <f>VLOOKUP(E179,'[1]RMAP Audit-Smelter List'!$A:$E,5,0)</f>
        <v>Low Risk</v>
      </c>
    </row>
    <row r="180" spans="1:9" ht="28.8" x14ac:dyDescent="0.3">
      <c r="A180" s="31" t="s">
        <v>18</v>
      </c>
      <c r="B180" s="31" t="s">
        <v>574</v>
      </c>
      <c r="C180" s="32" t="s">
        <v>574</v>
      </c>
      <c r="D180" s="31" t="s">
        <v>15</v>
      </c>
      <c r="E180" s="31" t="s">
        <v>577</v>
      </c>
      <c r="F180" s="32" t="s">
        <v>1404</v>
      </c>
      <c r="G180" s="32" t="s">
        <v>1405</v>
      </c>
      <c r="H180" s="28" t="str">
        <f>VLOOKUP(E180,'[1]RMAP Audit-Smelter List'!$A:$D,4,0)</f>
        <v>Conformant</v>
      </c>
      <c r="I180" s="30" t="str">
        <f>VLOOKUP(E180,'[1]RMAP Audit-Smelter List'!$A:$E,5,0)</f>
        <v>Low Risk</v>
      </c>
    </row>
    <row r="181" spans="1:9" x14ac:dyDescent="0.3">
      <c r="A181" s="31" t="s">
        <v>18</v>
      </c>
      <c r="B181" s="31" t="s">
        <v>581</v>
      </c>
      <c r="C181" s="32" t="s">
        <v>581</v>
      </c>
      <c r="D181" s="31" t="s">
        <v>70</v>
      </c>
      <c r="E181" s="31" t="s">
        <v>580</v>
      </c>
      <c r="F181" s="32" t="s">
        <v>1406</v>
      </c>
      <c r="G181" s="32" t="s">
        <v>1407</v>
      </c>
      <c r="H181" s="28" t="str">
        <f>VLOOKUP(E181,'[1]RMAP Audit-Smelter List'!$A:$D,4,0)</f>
        <v>Conformant</v>
      </c>
      <c r="I181" s="30" t="str">
        <f>VLOOKUP(E181,'[1]RMAP Audit-Smelter List'!$A:$E,5,0)</f>
        <v>Low Risk</v>
      </c>
    </row>
    <row r="182" spans="1:9" ht="28.8" x14ac:dyDescent="0.3">
      <c r="A182" s="31" t="s">
        <v>18</v>
      </c>
      <c r="B182" s="31" t="s">
        <v>584</v>
      </c>
      <c r="C182" s="32" t="s">
        <v>584</v>
      </c>
      <c r="D182" s="31" t="s">
        <v>106</v>
      </c>
      <c r="E182" s="31" t="s">
        <v>583</v>
      </c>
      <c r="F182" s="32" t="s">
        <v>1408</v>
      </c>
      <c r="G182" s="32" t="s">
        <v>1409</v>
      </c>
      <c r="H182" s="28" t="str">
        <f>VLOOKUP(E182,'[1]RMAP Audit-Smelter List'!$A:$D,4,0)</f>
        <v>Conformant</v>
      </c>
      <c r="I182" s="30" t="str">
        <f>VLOOKUP(E182,'[1]RMAP Audit-Smelter List'!$A:$E,5,0)</f>
        <v>Low Risk</v>
      </c>
    </row>
    <row r="183" spans="1:9" ht="43.2" x14ac:dyDescent="0.3">
      <c r="A183" s="31" t="s">
        <v>18</v>
      </c>
      <c r="B183" s="31" t="s">
        <v>1410</v>
      </c>
      <c r="C183" s="32" t="s">
        <v>1410</v>
      </c>
      <c r="D183" s="31" t="s">
        <v>499</v>
      </c>
      <c r="E183" s="31" t="s">
        <v>1411</v>
      </c>
      <c r="F183" s="32" t="s">
        <v>1412</v>
      </c>
      <c r="G183" s="32" t="s">
        <v>1413</v>
      </c>
      <c r="H183" s="28" t="str">
        <f>VLOOKUP(E183,'[1]RMAP Audit-Smelter List'!$A:$D,4,0)</f>
        <v>Non Conformant</v>
      </c>
      <c r="I183" s="30" t="str">
        <f>VLOOKUP(E183,'[1]RMAP Audit-Smelter List'!$A:$E,5,0)</f>
        <v>Medium Risk</v>
      </c>
    </row>
    <row r="184" spans="1:9" x14ac:dyDescent="0.3">
      <c r="A184" s="31" t="s">
        <v>18</v>
      </c>
      <c r="B184" s="31" t="s">
        <v>1414</v>
      </c>
      <c r="C184" s="32" t="s">
        <v>1414</v>
      </c>
      <c r="D184" s="31" t="s">
        <v>1415</v>
      </c>
      <c r="E184" s="31" t="s">
        <v>1416</v>
      </c>
      <c r="F184" s="32" t="s">
        <v>1417</v>
      </c>
      <c r="G184" s="32" t="s">
        <v>1418</v>
      </c>
      <c r="H184" s="28" t="str">
        <f>VLOOKUP(E184,'[1]RMAP Audit-Smelter List'!$A:$D,4,0)</f>
        <v>In Communication</v>
      </c>
      <c r="I184" s="30" t="str">
        <f>VLOOKUP(E184,'[1]RMAP Audit-Smelter List'!$A:$E,5,0)</f>
        <v>Low Risk</v>
      </c>
    </row>
    <row r="185" spans="1:9" ht="28.8" x14ac:dyDescent="0.3">
      <c r="A185" s="31" t="s">
        <v>18</v>
      </c>
      <c r="B185" s="31" t="s">
        <v>1211</v>
      </c>
      <c r="C185" s="32" t="s">
        <v>1211</v>
      </c>
      <c r="D185" s="31" t="s">
        <v>1196</v>
      </c>
      <c r="E185" s="31" t="s">
        <v>1212</v>
      </c>
      <c r="F185" s="32" t="s">
        <v>1213</v>
      </c>
      <c r="G185" s="32" t="s">
        <v>1214</v>
      </c>
      <c r="H185" s="28" t="str">
        <f>VLOOKUP(E185,'[1]RMAP Audit-Smelter List'!$A:$D,4,0)</f>
        <v>Non Conformant</v>
      </c>
      <c r="I185" s="30" t="str">
        <f>VLOOKUP(E185,'[1]RMAP Audit-Smelter List'!$A:$E,5,0)</f>
        <v>High Risk</v>
      </c>
    </row>
    <row r="186" spans="1:9" ht="28.8" x14ac:dyDescent="0.3">
      <c r="A186" s="31" t="s">
        <v>18</v>
      </c>
      <c r="B186" s="31" t="s">
        <v>596</v>
      </c>
      <c r="C186" s="32" t="s">
        <v>596</v>
      </c>
      <c r="D186" s="31" t="s">
        <v>368</v>
      </c>
      <c r="E186" s="31" t="s">
        <v>595</v>
      </c>
      <c r="F186" s="32" t="s">
        <v>1419</v>
      </c>
      <c r="G186" s="32" t="s">
        <v>1115</v>
      </c>
      <c r="H186" s="28" t="str">
        <f>VLOOKUP(E186,'[1]RMAP Audit-Smelter List'!$A:$D,4,0)</f>
        <v>Conformant</v>
      </c>
      <c r="I186" s="30" t="str">
        <f>VLOOKUP(E186,'[1]RMAP Audit-Smelter List'!$A:$E,5,0)</f>
        <v>Low Risk</v>
      </c>
    </row>
    <row r="187" spans="1:9" ht="28.8" x14ac:dyDescent="0.3">
      <c r="A187" s="31" t="s">
        <v>18</v>
      </c>
      <c r="B187" s="31" t="s">
        <v>1420</v>
      </c>
      <c r="C187" s="32" t="s">
        <v>596</v>
      </c>
      <c r="D187" s="31" t="s">
        <v>368</v>
      </c>
      <c r="E187" s="31" t="s">
        <v>595</v>
      </c>
      <c r="F187" s="32" t="s">
        <v>1419</v>
      </c>
      <c r="G187" s="32" t="s">
        <v>1115</v>
      </c>
      <c r="H187" s="28" t="str">
        <f>VLOOKUP(E187,'[1]RMAP Audit-Smelter List'!$A:$D,4,0)</f>
        <v>Conformant</v>
      </c>
      <c r="I187" s="30" t="str">
        <f>VLOOKUP(E187,'[1]RMAP Audit-Smelter List'!$A:$E,5,0)</f>
        <v>Low Risk</v>
      </c>
    </row>
    <row r="188" spans="1:9" ht="28.8" x14ac:dyDescent="0.3">
      <c r="A188" s="31" t="s">
        <v>18</v>
      </c>
      <c r="B188" s="31" t="s">
        <v>599</v>
      </c>
      <c r="C188" s="32" t="s">
        <v>599</v>
      </c>
      <c r="D188" s="31" t="s">
        <v>47</v>
      </c>
      <c r="E188" s="31" t="s">
        <v>598</v>
      </c>
      <c r="F188" s="32" t="s">
        <v>1421</v>
      </c>
      <c r="G188" s="32" t="s">
        <v>1422</v>
      </c>
      <c r="H188" s="28" t="str">
        <f>VLOOKUP(E188,'[1]RMAP Audit-Smelter List'!$A:$D,4,0)</f>
        <v>Conformant</v>
      </c>
      <c r="I188" s="30" t="str">
        <f>VLOOKUP(E188,'[1]RMAP Audit-Smelter List'!$A:$E,5,0)</f>
        <v>Low Risk</v>
      </c>
    </row>
    <row r="189" spans="1:9" x14ac:dyDescent="0.3">
      <c r="A189" s="31" t="s">
        <v>18</v>
      </c>
      <c r="B189" s="31" t="s">
        <v>602</v>
      </c>
      <c r="C189" s="32" t="s">
        <v>602</v>
      </c>
      <c r="D189" s="31" t="s">
        <v>174</v>
      </c>
      <c r="E189" s="31" t="s">
        <v>601</v>
      </c>
      <c r="F189" s="32" t="s">
        <v>1423</v>
      </c>
      <c r="G189" s="32" t="s">
        <v>1181</v>
      </c>
      <c r="H189" s="28" t="str">
        <f>VLOOKUP(E189,'[1]RMAP Audit-Smelter List'!$A:$D,4,0)</f>
        <v>Conformant</v>
      </c>
      <c r="I189" s="30" t="str">
        <f>VLOOKUP(E189,'[1]RMAP Audit-Smelter List'!$A:$E,5,0)</f>
        <v>Low Risk</v>
      </c>
    </row>
    <row r="190" spans="1:9" x14ac:dyDescent="0.3">
      <c r="A190" s="31" t="s">
        <v>18</v>
      </c>
      <c r="B190" s="31" t="s">
        <v>610</v>
      </c>
      <c r="C190" s="32" t="s">
        <v>610</v>
      </c>
      <c r="D190" s="31" t="s">
        <v>15</v>
      </c>
      <c r="E190" s="31" t="s">
        <v>609</v>
      </c>
      <c r="F190" s="32" t="s">
        <v>1424</v>
      </c>
      <c r="G190" s="32" t="s">
        <v>1425</v>
      </c>
      <c r="H190" s="28" t="str">
        <f>VLOOKUP(E190,'[1]RMAP Audit-Smelter List'!$A:$D,4,0)</f>
        <v>Conformant</v>
      </c>
      <c r="I190" s="30" t="str">
        <f>VLOOKUP(E190,'[1]RMAP Audit-Smelter List'!$A:$E,5,0)</f>
        <v>Low Risk</v>
      </c>
    </row>
    <row r="191" spans="1:9" ht="28.8" x14ac:dyDescent="0.3">
      <c r="A191" s="31" t="s">
        <v>18</v>
      </c>
      <c r="B191" s="31" t="s">
        <v>1426</v>
      </c>
      <c r="C191" s="32" t="s">
        <v>610</v>
      </c>
      <c r="D191" s="31" t="s">
        <v>15</v>
      </c>
      <c r="E191" s="31" t="s">
        <v>609</v>
      </c>
      <c r="F191" s="32" t="s">
        <v>1424</v>
      </c>
      <c r="G191" s="32" t="s">
        <v>1425</v>
      </c>
      <c r="H191" s="28" t="str">
        <f>VLOOKUP(E191,'[1]RMAP Audit-Smelter List'!$A:$D,4,0)</f>
        <v>Conformant</v>
      </c>
      <c r="I191" s="30" t="str">
        <f>VLOOKUP(E191,'[1]RMAP Audit-Smelter List'!$A:$E,5,0)</f>
        <v>Low Risk</v>
      </c>
    </row>
    <row r="192" spans="1:9" ht="28.8" x14ac:dyDescent="0.3">
      <c r="A192" s="31" t="s">
        <v>18</v>
      </c>
      <c r="B192" s="31" t="s">
        <v>1427</v>
      </c>
      <c r="C192" s="32" t="s">
        <v>92</v>
      </c>
      <c r="D192" s="31" t="s">
        <v>33</v>
      </c>
      <c r="E192" s="31" t="s">
        <v>91</v>
      </c>
      <c r="F192" s="32" t="s">
        <v>1122</v>
      </c>
      <c r="G192" s="32" t="s">
        <v>1122</v>
      </c>
      <c r="H192" s="28" t="str">
        <f>VLOOKUP(E192,'[1]RMAP Audit-Smelter List'!$A:$D,4,0)</f>
        <v>Conformant</v>
      </c>
      <c r="I192" s="30" t="str">
        <f>VLOOKUP(E192,'[1]RMAP Audit-Smelter List'!$A:$E,5,0)</f>
        <v>Low Risk</v>
      </c>
    </row>
    <row r="193" spans="1:9" ht="43.2" x14ac:dyDescent="0.3">
      <c r="A193" s="31" t="s">
        <v>18</v>
      </c>
      <c r="B193" s="31" t="s">
        <v>641</v>
      </c>
      <c r="C193" s="32" t="s">
        <v>641</v>
      </c>
      <c r="D193" s="31" t="s">
        <v>643</v>
      </c>
      <c r="E193" s="31" t="s">
        <v>640</v>
      </c>
      <c r="F193" s="32" t="s">
        <v>1428</v>
      </c>
      <c r="G193" s="32" t="s">
        <v>1429</v>
      </c>
      <c r="H193" s="28" t="str">
        <f>VLOOKUP(E193,'[1]RMAP Audit-Smelter List'!$A:$D,4,0)</f>
        <v>Conformant</v>
      </c>
      <c r="I193" s="30" t="str">
        <f>VLOOKUP(E193,'[1]RMAP Audit-Smelter List'!$A:$E,5,0)</f>
        <v>Low Risk</v>
      </c>
    </row>
    <row r="194" spans="1:9" ht="43.2" x14ac:dyDescent="0.3">
      <c r="A194" s="31" t="s">
        <v>18</v>
      </c>
      <c r="B194" s="31" t="s">
        <v>1430</v>
      </c>
      <c r="C194" s="32" t="s">
        <v>641</v>
      </c>
      <c r="D194" s="31" t="s">
        <v>643</v>
      </c>
      <c r="E194" s="31" t="s">
        <v>640</v>
      </c>
      <c r="F194" s="32" t="s">
        <v>1428</v>
      </c>
      <c r="G194" s="32" t="s">
        <v>1429</v>
      </c>
      <c r="H194" s="28" t="str">
        <f>VLOOKUP(E194,'[1]RMAP Audit-Smelter List'!$A:$D,4,0)</f>
        <v>Conformant</v>
      </c>
      <c r="I194" s="30" t="str">
        <f>VLOOKUP(E194,'[1]RMAP Audit-Smelter List'!$A:$E,5,0)</f>
        <v>Low Risk</v>
      </c>
    </row>
    <row r="195" spans="1:9" ht="28.8" x14ac:dyDescent="0.3">
      <c r="A195" s="31" t="s">
        <v>18</v>
      </c>
      <c r="B195" s="31" t="s">
        <v>646</v>
      </c>
      <c r="C195" s="32" t="s">
        <v>646</v>
      </c>
      <c r="D195" s="31" t="s">
        <v>15</v>
      </c>
      <c r="E195" s="31" t="s">
        <v>645</v>
      </c>
      <c r="F195" s="32" t="s">
        <v>1431</v>
      </c>
      <c r="G195" s="32" t="s">
        <v>1432</v>
      </c>
      <c r="H195" s="28" t="str">
        <f>VLOOKUP(E195,'[1]RMAP Audit-Smelter List'!$A:$D,4,0)</f>
        <v>Conformant</v>
      </c>
      <c r="I195" s="30" t="str">
        <f>VLOOKUP(E195,'[1]RMAP Audit-Smelter List'!$A:$E,5,0)</f>
        <v>Low Risk</v>
      </c>
    </row>
    <row r="196" spans="1:9" ht="57.6" x14ac:dyDescent="0.3">
      <c r="A196" s="31" t="s">
        <v>18</v>
      </c>
      <c r="B196" s="31" t="s">
        <v>1433</v>
      </c>
      <c r="C196" s="32" t="s">
        <v>1433</v>
      </c>
      <c r="D196" s="31" t="s">
        <v>1196</v>
      </c>
      <c r="E196" s="31" t="s">
        <v>1434</v>
      </c>
      <c r="F196" s="32" t="s">
        <v>1435</v>
      </c>
      <c r="G196" s="32" t="s">
        <v>1436</v>
      </c>
      <c r="H196" s="28" t="str">
        <f>VLOOKUP(E196,'[1]RMAP Audit-Smelter List'!$A:$D,4,0)</f>
        <v>Non Conformant</v>
      </c>
      <c r="I196" s="30" t="str">
        <f>VLOOKUP(E196,'[1]RMAP Audit-Smelter List'!$A:$E,5,0)</f>
        <v>High Risk</v>
      </c>
    </row>
    <row r="197" spans="1:9" ht="57.6" x14ac:dyDescent="0.3">
      <c r="A197" s="31" t="s">
        <v>18</v>
      </c>
      <c r="B197" s="31" t="s">
        <v>1437</v>
      </c>
      <c r="C197" s="32" t="s">
        <v>1433</v>
      </c>
      <c r="D197" s="31" t="s">
        <v>1196</v>
      </c>
      <c r="E197" s="31" t="s">
        <v>1434</v>
      </c>
      <c r="F197" s="32" t="s">
        <v>1435</v>
      </c>
      <c r="G197" s="32" t="s">
        <v>1436</v>
      </c>
      <c r="H197" s="28" t="str">
        <f>VLOOKUP(E197,'[1]RMAP Audit-Smelter List'!$A:$D,4,0)</f>
        <v>Non Conformant</v>
      </c>
      <c r="I197" s="30" t="str">
        <f>VLOOKUP(E197,'[1]RMAP Audit-Smelter List'!$A:$E,5,0)</f>
        <v>High Risk</v>
      </c>
    </row>
    <row r="198" spans="1:9" ht="28.8" x14ac:dyDescent="0.3">
      <c r="A198" s="31" t="s">
        <v>18</v>
      </c>
      <c r="B198" s="31" t="s">
        <v>1438</v>
      </c>
      <c r="C198" s="32" t="s">
        <v>1221</v>
      </c>
      <c r="D198" s="31" t="s">
        <v>1196</v>
      </c>
      <c r="E198" s="31" t="s">
        <v>1222</v>
      </c>
      <c r="F198" s="32" t="s">
        <v>1223</v>
      </c>
      <c r="G198" s="32" t="s">
        <v>1224</v>
      </c>
      <c r="H198" s="28" t="str">
        <f>VLOOKUP(E198,'[1]RMAP Audit-Smelter List'!$A:$D,4,0)</f>
        <v>Non Conformant</v>
      </c>
      <c r="I198" s="30" t="str">
        <f>VLOOKUP(E198,'[1]RMAP Audit-Smelter List'!$A:$E,5,0)</f>
        <v>High Risk</v>
      </c>
    </row>
    <row r="199" spans="1:9" x14ac:dyDescent="0.3">
      <c r="A199" s="31" t="s">
        <v>18</v>
      </c>
      <c r="B199" s="31" t="s">
        <v>1439</v>
      </c>
      <c r="C199" s="32" t="s">
        <v>581</v>
      </c>
      <c r="D199" s="31" t="s">
        <v>70</v>
      </c>
      <c r="E199" s="31" t="s">
        <v>580</v>
      </c>
      <c r="F199" s="32" t="s">
        <v>1406</v>
      </c>
      <c r="G199" s="32" t="s">
        <v>1407</v>
      </c>
      <c r="H199" s="28" t="str">
        <f>VLOOKUP(E199,'[1]RMAP Audit-Smelter List'!$A:$D,4,0)</f>
        <v>Conformant</v>
      </c>
      <c r="I199" s="30" t="str">
        <f>VLOOKUP(E199,'[1]RMAP Audit-Smelter List'!$A:$E,5,0)</f>
        <v>Low Risk</v>
      </c>
    </row>
    <row r="200" spans="1:9" ht="28.8" x14ac:dyDescent="0.3">
      <c r="A200" s="31" t="s">
        <v>18</v>
      </c>
      <c r="B200" s="31" t="s">
        <v>1440</v>
      </c>
      <c r="C200" s="32" t="s">
        <v>426</v>
      </c>
      <c r="D200" s="31" t="s">
        <v>15</v>
      </c>
      <c r="E200" s="31" t="s">
        <v>425</v>
      </c>
      <c r="F200" s="32" t="s">
        <v>1308</v>
      </c>
      <c r="G200" s="32" t="s">
        <v>1309</v>
      </c>
      <c r="H200" s="28" t="str">
        <f>VLOOKUP(E200,'[1]RMAP Audit-Smelter List'!$A:$D,4,0)</f>
        <v>Conformant</v>
      </c>
      <c r="I200" s="30" t="str">
        <f>VLOOKUP(E200,'[1]RMAP Audit-Smelter List'!$A:$E,5,0)</f>
        <v>Low Risk</v>
      </c>
    </row>
    <row r="201" spans="1:9" ht="28.8" x14ac:dyDescent="0.3">
      <c r="A201" s="31" t="s">
        <v>18</v>
      </c>
      <c r="B201" s="31" t="s">
        <v>1441</v>
      </c>
      <c r="C201" s="32" t="s">
        <v>1441</v>
      </c>
      <c r="D201" s="31" t="s">
        <v>22</v>
      </c>
      <c r="E201" s="31" t="s">
        <v>1442</v>
      </c>
      <c r="F201" s="32" t="s">
        <v>1058</v>
      </c>
      <c r="G201" s="32" t="s">
        <v>1059</v>
      </c>
      <c r="H201" s="28" t="str">
        <f>VLOOKUP(E201,'[1]RMAP Audit-Smelter List'!$A:$D,4,0)</f>
        <v>Communication Suspended - Not Interested</v>
      </c>
      <c r="I201" s="30" t="str">
        <f>VLOOKUP(E201,'[1]RMAP Audit-Smelter List'!$A:$E,5,0)</f>
        <v>Medium Risk</v>
      </c>
    </row>
    <row r="202" spans="1:9" ht="28.8" x14ac:dyDescent="0.3">
      <c r="A202" s="31" t="s">
        <v>18</v>
      </c>
      <c r="B202" s="31" t="s">
        <v>1443</v>
      </c>
      <c r="C202" s="32" t="s">
        <v>1443</v>
      </c>
      <c r="D202" s="31" t="s">
        <v>65</v>
      </c>
      <c r="E202" s="31" t="s">
        <v>1444</v>
      </c>
      <c r="F202" s="32" t="s">
        <v>1445</v>
      </c>
      <c r="G202" s="32" t="s">
        <v>1164</v>
      </c>
      <c r="H202" s="28" t="str">
        <f>VLOOKUP(E202,'[1]RMAP Audit-Smelter List'!$A:$D,4,0)</f>
        <v>Outreach Required</v>
      </c>
      <c r="I202" s="30" t="str">
        <f>VLOOKUP(E202,'[1]RMAP Audit-Smelter List'!$A:$E,5,0)</f>
        <v>Medium Risk</v>
      </c>
    </row>
    <row r="203" spans="1:9" ht="28.8" x14ac:dyDescent="0.3">
      <c r="A203" s="31" t="s">
        <v>18</v>
      </c>
      <c r="B203" s="31" t="s">
        <v>1446</v>
      </c>
      <c r="C203" s="32" t="s">
        <v>888</v>
      </c>
      <c r="D203" s="31" t="s">
        <v>591</v>
      </c>
      <c r="E203" s="31" t="s">
        <v>887</v>
      </c>
      <c r="F203" s="32" t="s">
        <v>1068</v>
      </c>
      <c r="G203" s="32" t="s">
        <v>1069</v>
      </c>
      <c r="H203" s="28" t="str">
        <f>VLOOKUP(E203,'[1]RMAP Audit-Smelter List'!$A:$D,4,0)</f>
        <v>Conformant</v>
      </c>
      <c r="I203" s="30" t="str">
        <f>VLOOKUP(E203,'[1]RMAP Audit-Smelter List'!$A:$E,5,0)</f>
        <v>Low Risk</v>
      </c>
    </row>
    <row r="204" spans="1:9" ht="28.8" x14ac:dyDescent="0.3">
      <c r="A204" s="31" t="s">
        <v>18</v>
      </c>
      <c r="B204" s="31" t="s">
        <v>1447</v>
      </c>
      <c r="C204" s="32" t="s">
        <v>888</v>
      </c>
      <c r="D204" s="31" t="s">
        <v>591</v>
      </c>
      <c r="E204" s="31" t="s">
        <v>887</v>
      </c>
      <c r="F204" s="32" t="s">
        <v>1068</v>
      </c>
      <c r="G204" s="32" t="s">
        <v>1069</v>
      </c>
      <c r="H204" s="28" t="str">
        <f>VLOOKUP(E204,'[1]RMAP Audit-Smelter List'!$A:$D,4,0)</f>
        <v>Conformant</v>
      </c>
      <c r="I204" s="30" t="str">
        <f>VLOOKUP(E204,'[1]RMAP Audit-Smelter List'!$A:$E,5,0)</f>
        <v>Low Risk</v>
      </c>
    </row>
    <row r="205" spans="1:9" ht="28.8" x14ac:dyDescent="0.3">
      <c r="A205" s="31" t="s">
        <v>18</v>
      </c>
      <c r="B205" s="31" t="s">
        <v>655</v>
      </c>
      <c r="C205" s="32" t="s">
        <v>655</v>
      </c>
      <c r="D205" s="31" t="s">
        <v>657</v>
      </c>
      <c r="E205" s="31" t="s">
        <v>654</v>
      </c>
      <c r="F205" s="32" t="s">
        <v>1448</v>
      </c>
      <c r="G205" s="32" t="s">
        <v>1449</v>
      </c>
      <c r="H205" s="28" t="str">
        <f>VLOOKUP(E205,'[1]RMAP Audit-Smelter List'!$A:$D,4,0)</f>
        <v>Conformant</v>
      </c>
      <c r="I205" s="30" t="str">
        <f>VLOOKUP(E205,'[1]RMAP Audit-Smelter List'!$A:$E,5,0)</f>
        <v>Low Risk</v>
      </c>
    </row>
    <row r="206" spans="1:9" ht="28.8" x14ac:dyDescent="0.3">
      <c r="A206" s="31" t="s">
        <v>18</v>
      </c>
      <c r="B206" s="31" t="s">
        <v>1450</v>
      </c>
      <c r="C206" s="32" t="s">
        <v>1450</v>
      </c>
      <c r="D206" s="31" t="s">
        <v>1196</v>
      </c>
      <c r="E206" s="31" t="s">
        <v>1451</v>
      </c>
      <c r="F206" s="32" t="s">
        <v>1452</v>
      </c>
      <c r="G206" s="32" t="s">
        <v>1453</v>
      </c>
      <c r="H206" s="28" t="str">
        <f>VLOOKUP(E206,'[1]RMAP Audit-Smelter List'!$A:$D,4,0)</f>
        <v>Non Conformant</v>
      </c>
      <c r="I206" s="30" t="str">
        <f>VLOOKUP(E206,'[1]RMAP Audit-Smelter List'!$A:$E,5,0)</f>
        <v>High Risk</v>
      </c>
    </row>
    <row r="207" spans="1:9" ht="28.8" x14ac:dyDescent="0.3">
      <c r="A207" s="31" t="s">
        <v>18</v>
      </c>
      <c r="B207" s="31" t="s">
        <v>1454</v>
      </c>
      <c r="C207" s="32" t="s">
        <v>581</v>
      </c>
      <c r="D207" s="31" t="s">
        <v>70</v>
      </c>
      <c r="E207" s="31" t="s">
        <v>580</v>
      </c>
      <c r="F207" s="32" t="s">
        <v>1406</v>
      </c>
      <c r="G207" s="32" t="s">
        <v>1407</v>
      </c>
      <c r="H207" s="28" t="str">
        <f>VLOOKUP(E207,'[1]RMAP Audit-Smelter List'!$A:$D,4,0)</f>
        <v>Conformant</v>
      </c>
      <c r="I207" s="30" t="str">
        <f>VLOOKUP(E207,'[1]RMAP Audit-Smelter List'!$A:$E,5,0)</f>
        <v>Low Risk</v>
      </c>
    </row>
    <row r="208" spans="1:9" ht="28.8" x14ac:dyDescent="0.3">
      <c r="A208" s="31" t="s">
        <v>18</v>
      </c>
      <c r="B208" s="31" t="s">
        <v>660</v>
      </c>
      <c r="C208" s="32" t="s">
        <v>660</v>
      </c>
      <c r="D208" s="31" t="s">
        <v>188</v>
      </c>
      <c r="E208" s="31" t="s">
        <v>659</v>
      </c>
      <c r="F208" s="32" t="s">
        <v>1455</v>
      </c>
      <c r="G208" s="32" t="s">
        <v>1456</v>
      </c>
      <c r="H208" s="28" t="str">
        <f>VLOOKUP(E208,'[1]RMAP Audit-Smelter List'!$A:$D,4,0)</f>
        <v>Conformant</v>
      </c>
      <c r="I208" s="30" t="str">
        <f>VLOOKUP(E208,'[1]RMAP Audit-Smelter List'!$A:$E,5,0)</f>
        <v>Low Risk</v>
      </c>
    </row>
    <row r="209" spans="1:9" x14ac:dyDescent="0.3">
      <c r="A209" s="31" t="s">
        <v>18</v>
      </c>
      <c r="B209" s="31" t="s">
        <v>733</v>
      </c>
      <c r="C209" s="32" t="s">
        <v>733</v>
      </c>
      <c r="D209" s="31" t="s">
        <v>70</v>
      </c>
      <c r="E209" s="31" t="s">
        <v>732</v>
      </c>
      <c r="F209" s="32" t="s">
        <v>1457</v>
      </c>
      <c r="G209" s="32" t="s">
        <v>1393</v>
      </c>
      <c r="H209" s="28" t="str">
        <f>VLOOKUP(E209,'[1]RMAP Audit-Smelter List'!$A:$D,4,0)</f>
        <v>Conformant</v>
      </c>
      <c r="I209" s="30" t="str">
        <f>VLOOKUP(E209,'[1]RMAP Audit-Smelter List'!$A:$E,5,0)</f>
        <v>Low Risk</v>
      </c>
    </row>
    <row r="210" spans="1:9" x14ac:dyDescent="0.3">
      <c r="A210" s="31" t="s">
        <v>18</v>
      </c>
      <c r="B210" s="31" t="s">
        <v>1458</v>
      </c>
      <c r="C210" s="32" t="s">
        <v>733</v>
      </c>
      <c r="D210" s="31" t="s">
        <v>70</v>
      </c>
      <c r="E210" s="31" t="s">
        <v>732</v>
      </c>
      <c r="F210" s="32" t="s">
        <v>1457</v>
      </c>
      <c r="G210" s="32" t="s">
        <v>1393</v>
      </c>
      <c r="H210" s="28" t="str">
        <f>VLOOKUP(E210,'[1]RMAP Audit-Smelter List'!$A:$D,4,0)</f>
        <v>Conformant</v>
      </c>
      <c r="I210" s="30" t="str">
        <f>VLOOKUP(E210,'[1]RMAP Audit-Smelter List'!$A:$E,5,0)</f>
        <v>Low Risk</v>
      </c>
    </row>
    <row r="211" spans="1:9" ht="28.8" x14ac:dyDescent="0.3">
      <c r="A211" s="31" t="s">
        <v>18</v>
      </c>
      <c r="B211" s="31" t="s">
        <v>1459</v>
      </c>
      <c r="C211" s="32" t="s">
        <v>1459</v>
      </c>
      <c r="D211" s="31" t="s">
        <v>22</v>
      </c>
      <c r="E211" s="31" t="s">
        <v>1460</v>
      </c>
      <c r="F211" s="32" t="s">
        <v>1461</v>
      </c>
      <c r="G211" s="32" t="s">
        <v>1085</v>
      </c>
      <c r="H211" s="28" t="str">
        <f>VLOOKUP(E211,'[1]RMAP Audit-Smelter List'!$A:$D,4,0)</f>
        <v>Outreach Required</v>
      </c>
      <c r="I211" s="30" t="str">
        <f>VLOOKUP(E211,'[1]RMAP Audit-Smelter List'!$A:$E,5,0)</f>
        <v>Low Risk</v>
      </c>
    </row>
    <row r="212" spans="1:9" x14ac:dyDescent="0.3">
      <c r="A212" s="31" t="s">
        <v>18</v>
      </c>
      <c r="B212" s="31" t="s">
        <v>749</v>
      </c>
      <c r="C212" s="32" t="s">
        <v>749</v>
      </c>
      <c r="D212" s="31" t="s">
        <v>523</v>
      </c>
      <c r="E212" s="31" t="s">
        <v>748</v>
      </c>
      <c r="F212" s="32" t="s">
        <v>1462</v>
      </c>
      <c r="G212" s="32" t="s">
        <v>1119</v>
      </c>
      <c r="H212" s="28" t="str">
        <f>VLOOKUP(E212,'[1]RMAP Audit-Smelter List'!$A:$D,4,0)</f>
        <v>Conformant</v>
      </c>
      <c r="I212" s="30" t="str">
        <f>VLOOKUP(E212,'[1]RMAP Audit-Smelter List'!$A:$E,5,0)</f>
        <v>Low Risk</v>
      </c>
    </row>
    <row r="213" spans="1:9" ht="28.8" x14ac:dyDescent="0.3">
      <c r="A213" s="31" t="s">
        <v>18</v>
      </c>
      <c r="B213" s="31" t="s">
        <v>1463</v>
      </c>
      <c r="C213" s="32" t="s">
        <v>480</v>
      </c>
      <c r="D213" s="31" t="s">
        <v>174</v>
      </c>
      <c r="E213" s="31" t="s">
        <v>479</v>
      </c>
      <c r="F213" s="32" t="s">
        <v>1361</v>
      </c>
      <c r="G213" s="32" t="s">
        <v>1362</v>
      </c>
      <c r="H213" s="28" t="str">
        <f>VLOOKUP(E213,'[1]RMAP Audit-Smelter List'!$A:$D,4,0)</f>
        <v>Conformant</v>
      </c>
      <c r="I213" s="30" t="str">
        <f>VLOOKUP(E213,'[1]RMAP Audit-Smelter List'!$A:$E,5,0)</f>
        <v>Low Risk</v>
      </c>
    </row>
    <row r="214" spans="1:9" ht="28.8" x14ac:dyDescent="0.3">
      <c r="A214" s="31" t="s">
        <v>18</v>
      </c>
      <c r="B214" s="31" t="s">
        <v>1464</v>
      </c>
      <c r="C214" s="32" t="s">
        <v>1464</v>
      </c>
      <c r="D214" s="31" t="s">
        <v>65</v>
      </c>
      <c r="E214" s="31" t="s">
        <v>1465</v>
      </c>
      <c r="F214" s="32" t="s">
        <v>1466</v>
      </c>
      <c r="G214" s="32" t="s">
        <v>1467</v>
      </c>
      <c r="H214" s="28" t="str">
        <f>VLOOKUP(E214,'[1]RMAP Audit-Smelter List'!$A:$D,4,0)</f>
        <v>Outreach Required</v>
      </c>
      <c r="I214" s="30" t="str">
        <f>VLOOKUP(E214,'[1]RMAP Audit-Smelter List'!$A:$E,5,0)</f>
        <v>Medium Risk</v>
      </c>
    </row>
    <row r="215" spans="1:9" x14ac:dyDescent="0.3">
      <c r="A215" s="31" t="s">
        <v>18</v>
      </c>
      <c r="B215" s="31" t="s">
        <v>1468</v>
      </c>
      <c r="C215" s="32" t="s">
        <v>752</v>
      </c>
      <c r="D215" s="31" t="s">
        <v>754</v>
      </c>
      <c r="E215" s="31" t="s">
        <v>751</v>
      </c>
      <c r="F215" s="32" t="s">
        <v>1469</v>
      </c>
      <c r="G215" s="32" t="s">
        <v>1470</v>
      </c>
      <c r="H215" s="28" t="str">
        <f>VLOOKUP(E215,'[1]RMAP Audit-Smelter List'!$A:$D,4,0)</f>
        <v>Conformant</v>
      </c>
      <c r="I215" s="30" t="str">
        <f>VLOOKUP(E215,'[1]RMAP Audit-Smelter List'!$A:$E,5,0)</f>
        <v>Low Risk</v>
      </c>
    </row>
    <row r="216" spans="1:9" x14ac:dyDescent="0.3">
      <c r="A216" s="31" t="s">
        <v>18</v>
      </c>
      <c r="B216" s="31" t="s">
        <v>752</v>
      </c>
      <c r="C216" s="32" t="s">
        <v>752</v>
      </c>
      <c r="D216" s="31" t="s">
        <v>754</v>
      </c>
      <c r="E216" s="31" t="s">
        <v>751</v>
      </c>
      <c r="F216" s="32" t="s">
        <v>1469</v>
      </c>
      <c r="G216" s="32" t="s">
        <v>1470</v>
      </c>
      <c r="H216" s="28" t="str">
        <f>VLOOKUP(E216,'[1]RMAP Audit-Smelter List'!$A:$D,4,0)</f>
        <v>Conformant</v>
      </c>
      <c r="I216" s="30" t="str">
        <f>VLOOKUP(E216,'[1]RMAP Audit-Smelter List'!$A:$E,5,0)</f>
        <v>Low Risk</v>
      </c>
    </row>
    <row r="217" spans="1:9" x14ac:dyDescent="0.3">
      <c r="A217" s="31" t="s">
        <v>18</v>
      </c>
      <c r="B217" s="31" t="s">
        <v>765</v>
      </c>
      <c r="C217" s="32" t="s">
        <v>765</v>
      </c>
      <c r="D217" s="31" t="s">
        <v>78</v>
      </c>
      <c r="E217" s="31" t="s">
        <v>764</v>
      </c>
      <c r="F217" s="32" t="s">
        <v>1471</v>
      </c>
      <c r="G217" s="32" t="s">
        <v>1106</v>
      </c>
      <c r="H217" s="28" t="str">
        <f>VLOOKUP(E217,'[1]RMAP Audit-Smelter List'!$A:$D,4,0)</f>
        <v>Conformant</v>
      </c>
      <c r="I217" s="30" t="str">
        <f>VLOOKUP(E217,'[1]RMAP Audit-Smelter List'!$A:$E,5,0)</f>
        <v>Low Risk</v>
      </c>
    </row>
    <row r="218" spans="1:9" x14ac:dyDescent="0.3">
      <c r="A218" s="31" t="s">
        <v>18</v>
      </c>
      <c r="B218" s="31" t="s">
        <v>771</v>
      </c>
      <c r="C218" s="32" t="s">
        <v>771</v>
      </c>
      <c r="D218" s="31" t="s">
        <v>773</v>
      </c>
      <c r="E218" s="31" t="s">
        <v>770</v>
      </c>
      <c r="F218" s="32" t="s">
        <v>1472</v>
      </c>
      <c r="G218" s="32" t="s">
        <v>1473</v>
      </c>
      <c r="H218" s="28" t="str">
        <f>VLOOKUP(E218,'[1]RMAP Audit-Smelter List'!$A:$D,4,0)</f>
        <v>Conformant</v>
      </c>
      <c r="I218" s="30" t="str">
        <f>VLOOKUP(E218,'[1]RMAP Audit-Smelter List'!$A:$E,5,0)</f>
        <v>Low Risk</v>
      </c>
    </row>
    <row r="219" spans="1:9" ht="28.8" x14ac:dyDescent="0.3">
      <c r="A219" s="31" t="s">
        <v>18</v>
      </c>
      <c r="B219" s="31" t="s">
        <v>1474</v>
      </c>
      <c r="C219" s="32" t="s">
        <v>1474</v>
      </c>
      <c r="D219" s="31" t="s">
        <v>22</v>
      </c>
      <c r="E219" s="31" t="s">
        <v>1475</v>
      </c>
      <c r="F219" s="32" t="s">
        <v>1476</v>
      </c>
      <c r="G219" s="32" t="s">
        <v>1477</v>
      </c>
      <c r="H219" s="28" t="str">
        <f>VLOOKUP(E219,'[1]RMAP Audit-Smelter List'!$A:$D,4,0)</f>
        <v>Communication Suspended - Not Interested</v>
      </c>
      <c r="I219" s="30" t="str">
        <f>VLOOKUP(E219,'[1]RMAP Audit-Smelter List'!$A:$E,5,0)</f>
        <v>Medium Risk</v>
      </c>
    </row>
    <row r="220" spans="1:9" x14ac:dyDescent="0.3">
      <c r="A220" s="31" t="s">
        <v>18</v>
      </c>
      <c r="B220" s="31" t="s">
        <v>1478</v>
      </c>
      <c r="C220" s="32" t="s">
        <v>1478</v>
      </c>
      <c r="D220" s="31" t="s">
        <v>141</v>
      </c>
      <c r="E220" s="31" t="s">
        <v>1479</v>
      </c>
      <c r="F220" s="32" t="s">
        <v>1157</v>
      </c>
      <c r="G220" s="32" t="s">
        <v>1158</v>
      </c>
      <c r="H220" s="28" t="str">
        <f>VLOOKUP(E220,'[1]RMAP Audit-Smelter List'!$A:$D,4,0)</f>
        <v>Conformant</v>
      </c>
      <c r="I220" s="30" t="str">
        <f>VLOOKUP(E220,'[1]RMAP Audit-Smelter List'!$A:$E,5,0)</f>
        <v>Low Risk</v>
      </c>
    </row>
    <row r="221" spans="1:9" x14ac:dyDescent="0.3">
      <c r="A221" s="31" t="s">
        <v>18</v>
      </c>
      <c r="B221" s="31" t="s">
        <v>776</v>
      </c>
      <c r="C221" s="32" t="s">
        <v>776</v>
      </c>
      <c r="D221" s="31" t="s">
        <v>778</v>
      </c>
      <c r="E221" s="31" t="s">
        <v>775</v>
      </c>
      <c r="F221" s="32" t="s">
        <v>1480</v>
      </c>
      <c r="G221" s="32" t="s">
        <v>1481</v>
      </c>
      <c r="H221" s="28" t="str">
        <f>VLOOKUP(E221,'[1]RMAP Audit-Smelter List'!$A:$D,4,0)</f>
        <v>Conformant</v>
      </c>
      <c r="I221" s="30" t="str">
        <f>VLOOKUP(E221,'[1]RMAP Audit-Smelter List'!$A:$E,5,0)</f>
        <v>Low Risk</v>
      </c>
    </row>
    <row r="222" spans="1:9" ht="28.8" x14ac:dyDescent="0.3">
      <c r="A222" s="31" t="s">
        <v>18</v>
      </c>
      <c r="B222" s="31" t="s">
        <v>1482</v>
      </c>
      <c r="C222" s="32" t="s">
        <v>426</v>
      </c>
      <c r="D222" s="31" t="s">
        <v>15</v>
      </c>
      <c r="E222" s="31" t="s">
        <v>425</v>
      </c>
      <c r="F222" s="32" t="s">
        <v>1308</v>
      </c>
      <c r="G222" s="32" t="s">
        <v>1309</v>
      </c>
      <c r="H222" s="28" t="str">
        <f>VLOOKUP(E222,'[1]RMAP Audit-Smelter List'!$A:$D,4,0)</f>
        <v>Conformant</v>
      </c>
      <c r="I222" s="30" t="str">
        <f>VLOOKUP(E222,'[1]RMAP Audit-Smelter List'!$A:$E,5,0)</f>
        <v>Low Risk</v>
      </c>
    </row>
    <row r="223" spans="1:9" x14ac:dyDescent="0.3">
      <c r="A223" s="31" t="s">
        <v>18</v>
      </c>
      <c r="B223" s="31" t="s">
        <v>1483</v>
      </c>
      <c r="C223" s="32" t="s">
        <v>1483</v>
      </c>
      <c r="D223" s="31" t="s">
        <v>106</v>
      </c>
      <c r="E223" s="31" t="s">
        <v>1484</v>
      </c>
      <c r="F223" s="32" t="s">
        <v>1485</v>
      </c>
      <c r="G223" s="32" t="s">
        <v>1486</v>
      </c>
      <c r="H223" s="28" t="str">
        <f>VLOOKUP(E223,'[1]RMAP Audit-Smelter List'!$A:$D,4,0)</f>
        <v>Outreach Required</v>
      </c>
      <c r="I223" s="30" t="str">
        <f>VLOOKUP(E223,'[1]RMAP Audit-Smelter List'!$A:$E,5,0)</f>
        <v>Medium Risk</v>
      </c>
    </row>
    <row r="224" spans="1:9" x14ac:dyDescent="0.3">
      <c r="A224" s="31" t="s">
        <v>18</v>
      </c>
      <c r="B224" s="31" t="s">
        <v>1487</v>
      </c>
      <c r="C224" s="32" t="s">
        <v>1487</v>
      </c>
      <c r="D224" s="31" t="s">
        <v>42</v>
      </c>
      <c r="E224" s="31" t="s">
        <v>1488</v>
      </c>
      <c r="F224" s="32" t="s">
        <v>1077</v>
      </c>
      <c r="G224" s="32" t="s">
        <v>1078</v>
      </c>
      <c r="H224" s="28" t="s">
        <v>2614</v>
      </c>
      <c r="I224" s="30" t="s">
        <v>2612</v>
      </c>
    </row>
    <row r="225" spans="1:9" x14ac:dyDescent="0.3">
      <c r="A225" s="31" t="s">
        <v>18</v>
      </c>
      <c r="B225" s="31" t="s">
        <v>1489</v>
      </c>
      <c r="C225" s="32" t="s">
        <v>1490</v>
      </c>
      <c r="D225" s="31" t="s">
        <v>174</v>
      </c>
      <c r="E225" s="31" t="s">
        <v>1491</v>
      </c>
      <c r="F225" s="32" t="s">
        <v>1492</v>
      </c>
      <c r="G225" s="32" t="s">
        <v>1262</v>
      </c>
      <c r="H225" s="28" t="str">
        <f>VLOOKUP(E225,'[1]RMAP Audit-Smelter List'!$A:$D,4,0)</f>
        <v>Conformant</v>
      </c>
      <c r="I225" s="30" t="str">
        <f>VLOOKUP(E225,'[1]RMAP Audit-Smelter List'!$A:$E,5,0)</f>
        <v>Low Risk</v>
      </c>
    </row>
    <row r="226" spans="1:9" ht="28.8" x14ac:dyDescent="0.3">
      <c r="A226" s="31" t="s">
        <v>18</v>
      </c>
      <c r="B226" s="31" t="s">
        <v>1490</v>
      </c>
      <c r="C226" s="32" t="s">
        <v>1490</v>
      </c>
      <c r="D226" s="31" t="s">
        <v>174</v>
      </c>
      <c r="E226" s="31" t="s">
        <v>1491</v>
      </c>
      <c r="F226" s="32" t="s">
        <v>1492</v>
      </c>
      <c r="G226" s="32" t="s">
        <v>1262</v>
      </c>
      <c r="H226" s="28" t="str">
        <f>VLOOKUP(E226,'[1]RMAP Audit-Smelter List'!$A:$D,4,0)</f>
        <v>Conformant</v>
      </c>
      <c r="I226" s="30" t="str">
        <f>VLOOKUP(E226,'[1]RMAP Audit-Smelter List'!$A:$E,5,0)</f>
        <v>Low Risk</v>
      </c>
    </row>
    <row r="227" spans="1:9" x14ac:dyDescent="0.3">
      <c r="A227" s="31" t="s">
        <v>18</v>
      </c>
      <c r="B227" s="31" t="s">
        <v>1493</v>
      </c>
      <c r="C227" s="32" t="s">
        <v>1493</v>
      </c>
      <c r="D227" s="31" t="s">
        <v>174</v>
      </c>
      <c r="E227" s="31" t="s">
        <v>1494</v>
      </c>
      <c r="F227" s="32" t="s">
        <v>1495</v>
      </c>
      <c r="G227" s="32" t="s">
        <v>1496</v>
      </c>
      <c r="H227" s="28" t="str">
        <f>VLOOKUP(E227,'[1]RMAP Audit-Smelter List'!$A:$D,4,0)</f>
        <v>Communication Suspended - Not Interested</v>
      </c>
      <c r="I227" s="30" t="str">
        <f>VLOOKUP(E227,'[1]RMAP Audit-Smelter List'!$A:$E,5,0)</f>
        <v>Medium Risk</v>
      </c>
    </row>
    <row r="228" spans="1:9" ht="28.8" x14ac:dyDescent="0.3">
      <c r="A228" s="31" t="s">
        <v>18</v>
      </c>
      <c r="B228" s="31" t="s">
        <v>998</v>
      </c>
      <c r="C228" s="32" t="s">
        <v>998</v>
      </c>
      <c r="D228" s="31" t="s">
        <v>292</v>
      </c>
      <c r="E228" s="31" t="s">
        <v>997</v>
      </c>
      <c r="F228" s="32" t="s">
        <v>1497</v>
      </c>
      <c r="G228" s="32" t="s">
        <v>1498</v>
      </c>
      <c r="H228" s="28" t="str">
        <f>VLOOKUP(E228,'[1]RMAP Audit-Smelter List'!$A:$D,4,0)</f>
        <v>Active</v>
      </c>
      <c r="I228" s="30" t="str">
        <f>VLOOKUP(E228,'[1]RMAP Audit-Smelter List'!$A:$E,5,0)</f>
        <v>Low Risk</v>
      </c>
    </row>
    <row r="229" spans="1:9" x14ac:dyDescent="0.3">
      <c r="A229" s="31" t="s">
        <v>18</v>
      </c>
      <c r="B229" s="31" t="s">
        <v>1499</v>
      </c>
      <c r="C229" s="32" t="s">
        <v>1490</v>
      </c>
      <c r="D229" s="31" t="s">
        <v>174</v>
      </c>
      <c r="E229" s="31" t="s">
        <v>1491</v>
      </c>
      <c r="F229" s="32" t="s">
        <v>1492</v>
      </c>
      <c r="G229" s="32" t="s">
        <v>1262</v>
      </c>
      <c r="H229" s="28" t="str">
        <f>VLOOKUP(E229,'[1]RMAP Audit-Smelter List'!$A:$D,4,0)</f>
        <v>Conformant</v>
      </c>
      <c r="I229" s="30" t="str">
        <f>VLOOKUP(E229,'[1]RMAP Audit-Smelter List'!$A:$E,5,0)</f>
        <v>Low Risk</v>
      </c>
    </row>
    <row r="230" spans="1:9" x14ac:dyDescent="0.3">
      <c r="A230" s="31" t="s">
        <v>18</v>
      </c>
      <c r="B230" s="31" t="s">
        <v>1500</v>
      </c>
      <c r="C230" s="32" t="s">
        <v>1500</v>
      </c>
      <c r="D230" s="31" t="s">
        <v>1501</v>
      </c>
      <c r="E230" s="31" t="s">
        <v>1502</v>
      </c>
      <c r="F230" s="32" t="s">
        <v>1503</v>
      </c>
      <c r="G230" s="32" t="s">
        <v>1504</v>
      </c>
      <c r="H230" s="28" t="str">
        <f>VLOOKUP(E230,'[1]RMAP Audit-Smelter List'!$A:$D,4,0)</f>
        <v>Communication Suspended - Not Interested</v>
      </c>
      <c r="I230" s="30" t="str">
        <f>VLOOKUP(E230,'[1]RMAP Audit-Smelter List'!$A:$E,5,0)</f>
        <v>Medium Risk</v>
      </c>
    </row>
    <row r="231" spans="1:9" ht="28.8" x14ac:dyDescent="0.3">
      <c r="A231" s="31" t="s">
        <v>18</v>
      </c>
      <c r="B231" s="31" t="s">
        <v>780</v>
      </c>
      <c r="C231" s="32" t="s">
        <v>780</v>
      </c>
      <c r="D231" s="31" t="s">
        <v>102</v>
      </c>
      <c r="E231" s="31" t="s">
        <v>779</v>
      </c>
      <c r="F231" s="32" t="s">
        <v>1505</v>
      </c>
      <c r="G231" s="32" t="s">
        <v>1506</v>
      </c>
      <c r="H231" s="28" t="str">
        <f>VLOOKUP(E231,'[1]RMAP Audit-Smelter List'!$A:$D,4,0)</f>
        <v>Conformant</v>
      </c>
      <c r="I231" s="30" t="str">
        <f>VLOOKUP(E231,'[1]RMAP Audit-Smelter List'!$A:$E,5,0)</f>
        <v>Low Risk</v>
      </c>
    </row>
    <row r="232" spans="1:9" ht="28.8" x14ac:dyDescent="0.3">
      <c r="A232" s="31" t="s">
        <v>18</v>
      </c>
      <c r="B232" s="31" t="s">
        <v>1507</v>
      </c>
      <c r="C232" s="32" t="s">
        <v>780</v>
      </c>
      <c r="D232" s="31" t="s">
        <v>102</v>
      </c>
      <c r="E232" s="31" t="s">
        <v>779</v>
      </c>
      <c r="F232" s="32" t="s">
        <v>1505</v>
      </c>
      <c r="G232" s="32" t="s">
        <v>1506</v>
      </c>
      <c r="H232" s="28" t="str">
        <f>VLOOKUP(E232,'[1]RMAP Audit-Smelter List'!$A:$D,4,0)</f>
        <v>Conformant</v>
      </c>
      <c r="I232" s="30" t="str">
        <f>VLOOKUP(E232,'[1]RMAP Audit-Smelter List'!$A:$E,5,0)</f>
        <v>Low Risk</v>
      </c>
    </row>
    <row r="233" spans="1:9" ht="28.8" x14ac:dyDescent="0.3">
      <c r="A233" s="31" t="s">
        <v>18</v>
      </c>
      <c r="B233" s="31" t="s">
        <v>1508</v>
      </c>
      <c r="C233" s="32" t="s">
        <v>780</v>
      </c>
      <c r="D233" s="31" t="s">
        <v>102</v>
      </c>
      <c r="E233" s="31" t="s">
        <v>779</v>
      </c>
      <c r="F233" s="32" t="s">
        <v>1505</v>
      </c>
      <c r="G233" s="32" t="s">
        <v>1506</v>
      </c>
      <c r="H233" s="28" t="str">
        <f>VLOOKUP(E233,'[1]RMAP Audit-Smelter List'!$A:$D,4,0)</f>
        <v>Conformant</v>
      </c>
      <c r="I233" s="30" t="str">
        <f>VLOOKUP(E233,'[1]RMAP Audit-Smelter List'!$A:$E,5,0)</f>
        <v>Low Risk</v>
      </c>
    </row>
    <row r="234" spans="1:9" ht="28.8" x14ac:dyDescent="0.3">
      <c r="A234" s="31" t="s">
        <v>18</v>
      </c>
      <c r="B234" s="31" t="s">
        <v>1509</v>
      </c>
      <c r="C234" s="32" t="s">
        <v>784</v>
      </c>
      <c r="D234" s="31" t="s">
        <v>65</v>
      </c>
      <c r="E234" s="31" t="s">
        <v>783</v>
      </c>
      <c r="F234" s="32" t="s">
        <v>1163</v>
      </c>
      <c r="G234" s="32" t="s">
        <v>1164</v>
      </c>
      <c r="H234" s="28" t="str">
        <f>VLOOKUP(E234,'[1]RMAP Audit-Smelter List'!$A:$D,4,0)</f>
        <v>Conformant</v>
      </c>
      <c r="I234" s="30" t="str">
        <f>VLOOKUP(E234,'[1]RMAP Audit-Smelter List'!$A:$E,5,0)</f>
        <v>Low Risk</v>
      </c>
    </row>
    <row r="235" spans="1:9" ht="43.2" x14ac:dyDescent="0.3">
      <c r="A235" s="31" t="s">
        <v>18</v>
      </c>
      <c r="B235" s="31" t="s">
        <v>1510</v>
      </c>
      <c r="C235" s="32" t="s">
        <v>784</v>
      </c>
      <c r="D235" s="31" t="s">
        <v>65</v>
      </c>
      <c r="E235" s="31" t="s">
        <v>783</v>
      </c>
      <c r="F235" s="32" t="s">
        <v>1163</v>
      </c>
      <c r="G235" s="32" t="s">
        <v>1164</v>
      </c>
      <c r="H235" s="28" t="str">
        <f>VLOOKUP(E235,'[1]RMAP Audit-Smelter List'!$A:$D,4,0)</f>
        <v>Conformant</v>
      </c>
      <c r="I235" s="30" t="str">
        <f>VLOOKUP(E235,'[1]RMAP Audit-Smelter List'!$A:$E,5,0)</f>
        <v>Low Risk</v>
      </c>
    </row>
    <row r="236" spans="1:9" ht="28.8" x14ac:dyDescent="0.3">
      <c r="A236" s="31" t="s">
        <v>18</v>
      </c>
      <c r="B236" s="31" t="s">
        <v>784</v>
      </c>
      <c r="C236" s="32" t="s">
        <v>784</v>
      </c>
      <c r="D236" s="31" t="s">
        <v>65</v>
      </c>
      <c r="E236" s="31" t="s">
        <v>783</v>
      </c>
      <c r="F236" s="32" t="s">
        <v>1163</v>
      </c>
      <c r="G236" s="32" t="s">
        <v>1164</v>
      </c>
      <c r="H236" s="28" t="str">
        <f>VLOOKUP(E236,'[1]RMAP Audit-Smelter List'!$A:$D,4,0)</f>
        <v>Conformant</v>
      </c>
      <c r="I236" s="30" t="str">
        <f>VLOOKUP(E236,'[1]RMAP Audit-Smelter List'!$A:$E,5,0)</f>
        <v>Low Risk</v>
      </c>
    </row>
    <row r="237" spans="1:9" ht="43.2" x14ac:dyDescent="0.3">
      <c r="A237" s="31" t="s">
        <v>18</v>
      </c>
      <c r="B237" s="31" t="s">
        <v>1511</v>
      </c>
      <c r="C237" s="32" t="s">
        <v>1253</v>
      </c>
      <c r="D237" s="31" t="s">
        <v>65</v>
      </c>
      <c r="E237" s="31" t="s">
        <v>1254</v>
      </c>
      <c r="F237" s="32" t="s">
        <v>1255</v>
      </c>
      <c r="G237" s="32" t="s">
        <v>1164</v>
      </c>
      <c r="H237" s="28" t="str">
        <f>VLOOKUP(E237,'[1]RMAP Audit-Smelter List'!$A:$D,4,0)</f>
        <v>Outreach Required</v>
      </c>
      <c r="I237" s="30" t="str">
        <f>VLOOKUP(E237,'[1]RMAP Audit-Smelter List'!$A:$E,5,0)</f>
        <v>Medium Risk</v>
      </c>
    </row>
    <row r="238" spans="1:9" ht="28.8" x14ac:dyDescent="0.3">
      <c r="A238" s="31" t="s">
        <v>18</v>
      </c>
      <c r="B238" s="31" t="s">
        <v>1512</v>
      </c>
      <c r="C238" s="32" t="s">
        <v>784</v>
      </c>
      <c r="D238" s="31" t="s">
        <v>65</v>
      </c>
      <c r="E238" s="31" t="s">
        <v>783</v>
      </c>
      <c r="F238" s="32" t="s">
        <v>1163</v>
      </c>
      <c r="G238" s="32" t="s">
        <v>1164</v>
      </c>
      <c r="H238" s="28" t="str">
        <f>VLOOKUP(E238,'[1]RMAP Audit-Smelter List'!$A:$D,4,0)</f>
        <v>Conformant</v>
      </c>
      <c r="I238" s="30" t="str">
        <f>VLOOKUP(E238,'[1]RMAP Audit-Smelter List'!$A:$E,5,0)</f>
        <v>Low Risk</v>
      </c>
    </row>
    <row r="239" spans="1:9" ht="28.8" x14ac:dyDescent="0.3">
      <c r="A239" s="31" t="s">
        <v>18</v>
      </c>
      <c r="B239" s="31" t="s">
        <v>1513</v>
      </c>
      <c r="C239" s="32" t="s">
        <v>1513</v>
      </c>
      <c r="D239" s="31" t="s">
        <v>65</v>
      </c>
      <c r="E239" s="31" t="s">
        <v>1514</v>
      </c>
      <c r="F239" s="32" t="s">
        <v>1163</v>
      </c>
      <c r="G239" s="32" t="s">
        <v>1164</v>
      </c>
      <c r="H239" s="28" t="str">
        <f>VLOOKUP(E239,'[1]RMAP Audit-Smelter List'!$A:$D,4,0)</f>
        <v>Outreach Required</v>
      </c>
      <c r="I239" s="30" t="str">
        <f>VLOOKUP(E239,'[1]RMAP Audit-Smelter List'!$A:$E,5,0)</f>
        <v>Medium Risk</v>
      </c>
    </row>
    <row r="240" spans="1:9" ht="28.8" x14ac:dyDescent="0.3">
      <c r="A240" s="31" t="s">
        <v>18</v>
      </c>
      <c r="B240" s="31" t="s">
        <v>1515</v>
      </c>
      <c r="C240" s="32" t="s">
        <v>784</v>
      </c>
      <c r="D240" s="31" t="s">
        <v>65</v>
      </c>
      <c r="E240" s="31" t="s">
        <v>783</v>
      </c>
      <c r="F240" s="32" t="s">
        <v>1163</v>
      </c>
      <c r="G240" s="32" t="s">
        <v>1164</v>
      </c>
      <c r="H240" s="28" t="str">
        <f>VLOOKUP(E240,'[1]RMAP Audit-Smelter List'!$A:$D,4,0)</f>
        <v>Conformant</v>
      </c>
      <c r="I240" s="30" t="str">
        <f>VLOOKUP(E240,'[1]RMAP Audit-Smelter List'!$A:$E,5,0)</f>
        <v>Low Risk</v>
      </c>
    </row>
    <row r="241" spans="1:9" ht="43.2" x14ac:dyDescent="0.3">
      <c r="A241" s="31" t="s">
        <v>18</v>
      </c>
      <c r="B241" s="31" t="s">
        <v>1516</v>
      </c>
      <c r="C241" s="32" t="s">
        <v>1517</v>
      </c>
      <c r="D241" s="31" t="s">
        <v>65</v>
      </c>
      <c r="E241" s="31" t="s">
        <v>1518</v>
      </c>
      <c r="F241" s="32" t="s">
        <v>1163</v>
      </c>
      <c r="G241" s="32" t="s">
        <v>1164</v>
      </c>
      <c r="H241" s="28" t="str">
        <f>VLOOKUP(E241,'[1]RMAP Audit-Smelter List'!$A:$D,4,0)</f>
        <v>Outreach Required</v>
      </c>
      <c r="I241" s="30" t="str">
        <f>VLOOKUP(E241,'[1]RMAP Audit-Smelter List'!$A:$E,5,0)</f>
        <v>Medium Risk</v>
      </c>
    </row>
    <row r="242" spans="1:9" ht="43.2" x14ac:dyDescent="0.3">
      <c r="A242" s="31" t="s">
        <v>18</v>
      </c>
      <c r="B242" s="31" t="s">
        <v>1517</v>
      </c>
      <c r="C242" s="32" t="s">
        <v>1517</v>
      </c>
      <c r="D242" s="31" t="s">
        <v>65</v>
      </c>
      <c r="E242" s="31" t="s">
        <v>1518</v>
      </c>
      <c r="F242" s="32" t="s">
        <v>1163</v>
      </c>
      <c r="G242" s="32" t="s">
        <v>1164</v>
      </c>
      <c r="H242" s="28" t="str">
        <f>VLOOKUP(E242,'[1]RMAP Audit-Smelter List'!$A:$D,4,0)</f>
        <v>Outreach Required</v>
      </c>
      <c r="I242" s="30" t="str">
        <f>VLOOKUP(E242,'[1]RMAP Audit-Smelter List'!$A:$E,5,0)</f>
        <v>Medium Risk</v>
      </c>
    </row>
    <row r="243" spans="1:9" ht="28.8" x14ac:dyDescent="0.3">
      <c r="A243" s="31" t="s">
        <v>18</v>
      </c>
      <c r="B243" s="31" t="s">
        <v>787</v>
      </c>
      <c r="C243" s="32" t="s">
        <v>787</v>
      </c>
      <c r="D243" s="31" t="s">
        <v>65</v>
      </c>
      <c r="E243" s="31" t="s">
        <v>786</v>
      </c>
      <c r="F243" s="32" t="s">
        <v>1255</v>
      </c>
      <c r="G243" s="32" t="s">
        <v>1164</v>
      </c>
      <c r="H243" s="28" t="str">
        <f>VLOOKUP(E243,'[1]RMAP Audit-Smelter List'!$A:$D,4,0)</f>
        <v>Conformant</v>
      </c>
      <c r="I243" s="30" t="str">
        <f>VLOOKUP(E243,'[1]RMAP Audit-Smelter List'!$A:$E,5,0)</f>
        <v>Low Risk</v>
      </c>
    </row>
    <row r="244" spans="1:9" ht="28.8" x14ac:dyDescent="0.3">
      <c r="A244" s="31" t="s">
        <v>18</v>
      </c>
      <c r="B244" s="31" t="s">
        <v>1519</v>
      </c>
      <c r="C244" s="32" t="s">
        <v>784</v>
      </c>
      <c r="D244" s="31" t="s">
        <v>65</v>
      </c>
      <c r="E244" s="31" t="s">
        <v>783</v>
      </c>
      <c r="F244" s="32" t="s">
        <v>1163</v>
      </c>
      <c r="G244" s="32" t="s">
        <v>1164</v>
      </c>
      <c r="H244" s="28" t="str">
        <f>VLOOKUP(E244,'[1]RMAP Audit-Smelter List'!$A:$D,4,0)</f>
        <v>Conformant</v>
      </c>
      <c r="I244" s="30" t="str">
        <f>VLOOKUP(E244,'[1]RMAP Audit-Smelter List'!$A:$E,5,0)</f>
        <v>Low Risk</v>
      </c>
    </row>
    <row r="245" spans="1:9" ht="28.8" x14ac:dyDescent="0.3">
      <c r="A245" s="31" t="s">
        <v>18</v>
      </c>
      <c r="B245" s="31" t="s">
        <v>1520</v>
      </c>
      <c r="C245" s="32" t="s">
        <v>1520</v>
      </c>
      <c r="D245" s="31" t="s">
        <v>65</v>
      </c>
      <c r="E245" s="31" t="s">
        <v>1521</v>
      </c>
      <c r="F245" s="32" t="s">
        <v>1522</v>
      </c>
      <c r="G245" s="32" t="s">
        <v>1523</v>
      </c>
      <c r="H245" s="28" t="s">
        <v>2614</v>
      </c>
      <c r="I245" s="30" t="s">
        <v>2612</v>
      </c>
    </row>
    <row r="246" spans="1:9" ht="43.2" x14ac:dyDescent="0.3">
      <c r="A246" s="31" t="s">
        <v>18</v>
      </c>
      <c r="B246" s="31" t="s">
        <v>1524</v>
      </c>
      <c r="C246" s="32" t="s">
        <v>1524</v>
      </c>
      <c r="D246" s="31" t="s">
        <v>65</v>
      </c>
      <c r="E246" s="31" t="s">
        <v>1525</v>
      </c>
      <c r="F246" s="32" t="s">
        <v>1522</v>
      </c>
      <c r="G246" s="32" t="s">
        <v>1523</v>
      </c>
      <c r="H246" s="28" t="str">
        <f>VLOOKUP(E246,'[1]RMAP Audit-Smelter List'!$A:$D,4,0)</f>
        <v>Outreach Required</v>
      </c>
      <c r="I246" s="30" t="str">
        <f>VLOOKUP(E246,'[1]RMAP Audit-Smelter List'!$A:$E,5,0)</f>
        <v>Medium Risk</v>
      </c>
    </row>
    <row r="247" spans="1:9" ht="28.8" x14ac:dyDescent="0.3">
      <c r="A247" s="31" t="s">
        <v>18</v>
      </c>
      <c r="B247" s="31" t="s">
        <v>1526</v>
      </c>
      <c r="C247" s="32" t="s">
        <v>1526</v>
      </c>
      <c r="D247" s="31" t="s">
        <v>106</v>
      </c>
      <c r="E247" s="31" t="s">
        <v>1527</v>
      </c>
      <c r="F247" s="32" t="s">
        <v>1120</v>
      </c>
      <c r="G247" s="32" t="s">
        <v>1528</v>
      </c>
      <c r="H247" s="28" t="str">
        <f>VLOOKUP(E247,'[1]RMAP Audit-Smelter List'!$A:$D,4,0)</f>
        <v>Outreach Required</v>
      </c>
      <c r="I247" s="30" t="str">
        <f>VLOOKUP(E247,'[1]RMAP Audit-Smelter List'!$A:$E,5,0)</f>
        <v>Medium Risk</v>
      </c>
    </row>
    <row r="248" spans="1:9" ht="28.8" x14ac:dyDescent="0.3">
      <c r="A248" s="31" t="s">
        <v>18</v>
      </c>
      <c r="B248" s="31" t="s">
        <v>1529</v>
      </c>
      <c r="C248" s="32" t="s">
        <v>813</v>
      </c>
      <c r="D248" s="31" t="s">
        <v>15</v>
      </c>
      <c r="E248" s="31" t="s">
        <v>812</v>
      </c>
      <c r="F248" s="32" t="s">
        <v>1530</v>
      </c>
      <c r="G248" s="32" t="s">
        <v>1531</v>
      </c>
      <c r="H248" s="28" t="str">
        <f>VLOOKUP(E248,'[1]RMAP Audit-Smelter List'!$A:$D,4,0)</f>
        <v>Conformant</v>
      </c>
      <c r="I248" s="30" t="str">
        <f>VLOOKUP(E248,'[1]RMAP Audit-Smelter List'!$A:$E,5,0)</f>
        <v>Low Risk</v>
      </c>
    </row>
    <row r="249" spans="1:9" ht="28.8" x14ac:dyDescent="0.3">
      <c r="A249" s="31" t="s">
        <v>18</v>
      </c>
      <c r="B249" s="31" t="s">
        <v>1532</v>
      </c>
      <c r="C249" s="32" t="s">
        <v>1533</v>
      </c>
      <c r="D249" s="31" t="s">
        <v>1196</v>
      </c>
      <c r="E249" s="31" t="s">
        <v>1534</v>
      </c>
      <c r="F249" s="32" t="s">
        <v>1535</v>
      </c>
      <c r="G249" s="32" t="s">
        <v>1536</v>
      </c>
      <c r="H249" s="28" t="str">
        <f>VLOOKUP(E249,'[1]RMAP Audit-Smelter List'!$A:$D,4,0)</f>
        <v>Non Conformant</v>
      </c>
      <c r="I249" s="30" t="str">
        <f>VLOOKUP(E249,'[1]RMAP Audit-Smelter List'!$A:$E,5,0)</f>
        <v>High Risk</v>
      </c>
    </row>
    <row r="250" spans="1:9" ht="28.8" x14ac:dyDescent="0.3">
      <c r="A250" s="31" t="s">
        <v>18</v>
      </c>
      <c r="B250" s="31" t="s">
        <v>790</v>
      </c>
      <c r="C250" s="32" t="s">
        <v>790</v>
      </c>
      <c r="D250" s="31" t="s">
        <v>65</v>
      </c>
      <c r="E250" s="31" t="s">
        <v>789</v>
      </c>
      <c r="F250" s="32" t="s">
        <v>1245</v>
      </c>
      <c r="G250" s="32" t="s">
        <v>1246</v>
      </c>
      <c r="H250" s="28" t="str">
        <f>VLOOKUP(E250,'[1]RMAP Audit-Smelter List'!$A:$D,4,0)</f>
        <v>Conformant</v>
      </c>
      <c r="I250" s="30" t="str">
        <f>VLOOKUP(E250,'[1]RMAP Audit-Smelter List'!$A:$E,5,0)</f>
        <v>Low Risk</v>
      </c>
    </row>
    <row r="251" spans="1:9" x14ac:dyDescent="0.3">
      <c r="A251" s="31" t="s">
        <v>18</v>
      </c>
      <c r="B251" s="31" t="s">
        <v>1537</v>
      </c>
      <c r="C251" s="32" t="s">
        <v>813</v>
      </c>
      <c r="D251" s="31" t="s">
        <v>15</v>
      </c>
      <c r="E251" s="31" t="s">
        <v>812</v>
      </c>
      <c r="F251" s="32" t="s">
        <v>1530</v>
      </c>
      <c r="G251" s="32" t="s">
        <v>1531</v>
      </c>
      <c r="H251" s="28" t="str">
        <f>VLOOKUP(E251,'[1]RMAP Audit-Smelter List'!$A:$D,4,0)</f>
        <v>Conformant</v>
      </c>
      <c r="I251" s="30" t="str">
        <f>VLOOKUP(E251,'[1]RMAP Audit-Smelter List'!$A:$E,5,0)</f>
        <v>Low Risk</v>
      </c>
    </row>
    <row r="252" spans="1:9" ht="28.8" x14ac:dyDescent="0.3">
      <c r="A252" s="31" t="s">
        <v>18</v>
      </c>
      <c r="B252" s="31" t="s">
        <v>1538</v>
      </c>
      <c r="C252" s="32" t="s">
        <v>1538</v>
      </c>
      <c r="D252" s="31" t="s">
        <v>169</v>
      </c>
      <c r="E252" s="31" t="s">
        <v>1539</v>
      </c>
      <c r="F252" s="32" t="s">
        <v>1540</v>
      </c>
      <c r="G252" s="32" t="s">
        <v>1541</v>
      </c>
      <c r="H252" s="28" t="str">
        <f>VLOOKUP(E252,'[1]RMAP Audit-Smelter List'!$A:$D,4,0)</f>
        <v>Conformant</v>
      </c>
      <c r="I252" s="30" t="str">
        <f>VLOOKUP(E252,'[1]RMAP Audit-Smelter List'!$A:$E,5,0)</f>
        <v>Low Risk</v>
      </c>
    </row>
    <row r="253" spans="1:9" ht="28.8" x14ac:dyDescent="0.3">
      <c r="A253" s="31" t="s">
        <v>18</v>
      </c>
      <c r="B253" s="31" t="s">
        <v>1542</v>
      </c>
      <c r="C253" s="32" t="s">
        <v>797</v>
      </c>
      <c r="D253" s="31" t="s">
        <v>15</v>
      </c>
      <c r="E253" s="31" t="s">
        <v>796</v>
      </c>
      <c r="F253" s="32" t="s">
        <v>1379</v>
      </c>
      <c r="G253" s="32" t="s">
        <v>1380</v>
      </c>
      <c r="H253" s="28" t="str">
        <f>VLOOKUP(E253,'[1]RMAP Audit-Smelter List'!$A:$D,4,0)</f>
        <v>Conformant</v>
      </c>
      <c r="I253" s="30" t="str">
        <f>VLOOKUP(E253,'[1]RMAP Audit-Smelter List'!$A:$E,5,0)</f>
        <v>Low Risk</v>
      </c>
    </row>
    <row r="254" spans="1:9" ht="43.2" x14ac:dyDescent="0.3">
      <c r="A254" s="31" t="s">
        <v>18</v>
      </c>
      <c r="B254" s="31" t="s">
        <v>1533</v>
      </c>
      <c r="C254" s="32" t="s">
        <v>1533</v>
      </c>
      <c r="D254" s="31" t="s">
        <v>1196</v>
      </c>
      <c r="E254" s="31" t="s">
        <v>1534</v>
      </c>
      <c r="F254" s="32" t="s">
        <v>1535</v>
      </c>
      <c r="G254" s="32" t="s">
        <v>1536</v>
      </c>
      <c r="H254" s="28" t="str">
        <f>VLOOKUP(E254,'[1]RMAP Audit-Smelter List'!$A:$D,4,0)</f>
        <v>Non Conformant</v>
      </c>
      <c r="I254" s="30" t="str">
        <f>VLOOKUP(E254,'[1]RMAP Audit-Smelter List'!$A:$E,5,0)</f>
        <v>High Risk</v>
      </c>
    </row>
    <row r="255" spans="1:9" ht="28.8" x14ac:dyDescent="0.3">
      <c r="A255" s="31" t="s">
        <v>18</v>
      </c>
      <c r="B255" s="31" t="s">
        <v>793</v>
      </c>
      <c r="C255" s="32" t="s">
        <v>793</v>
      </c>
      <c r="D255" s="31" t="s">
        <v>169</v>
      </c>
      <c r="E255" s="31" t="s">
        <v>792</v>
      </c>
      <c r="F255" s="32" t="s">
        <v>1543</v>
      </c>
      <c r="G255" s="32" t="s">
        <v>1544</v>
      </c>
      <c r="H255" s="28" t="str">
        <f>VLOOKUP(E255,'[1]RMAP Audit-Smelter List'!$A:$D,4,0)</f>
        <v>Conformant</v>
      </c>
      <c r="I255" s="30" t="str">
        <f>VLOOKUP(E255,'[1]RMAP Audit-Smelter List'!$A:$E,5,0)</f>
        <v>Low Risk</v>
      </c>
    </row>
    <row r="256" spans="1:9" ht="72" x14ac:dyDescent="0.3">
      <c r="A256" s="31" t="s">
        <v>18</v>
      </c>
      <c r="B256" s="31" t="s">
        <v>1545</v>
      </c>
      <c r="C256" s="32" t="s">
        <v>793</v>
      </c>
      <c r="D256" s="31" t="s">
        <v>169</v>
      </c>
      <c r="E256" s="31" t="s">
        <v>792</v>
      </c>
      <c r="F256" s="32" t="s">
        <v>1543</v>
      </c>
      <c r="G256" s="32" t="s">
        <v>1544</v>
      </c>
      <c r="H256" s="28" t="str">
        <f>VLOOKUP(E256,'[1]RMAP Audit-Smelter List'!$A:$D,4,0)</f>
        <v>Conformant</v>
      </c>
      <c r="I256" s="30" t="str">
        <f>VLOOKUP(E256,'[1]RMAP Audit-Smelter List'!$A:$E,5,0)</f>
        <v>Low Risk</v>
      </c>
    </row>
    <row r="257" spans="1:9" ht="28.8" x14ac:dyDescent="0.3">
      <c r="A257" s="31" t="s">
        <v>18</v>
      </c>
      <c r="B257" s="31" t="s">
        <v>1546</v>
      </c>
      <c r="C257" s="32" t="s">
        <v>793</v>
      </c>
      <c r="D257" s="31" t="s">
        <v>169</v>
      </c>
      <c r="E257" s="31" t="s">
        <v>792</v>
      </c>
      <c r="F257" s="32" t="s">
        <v>1543</v>
      </c>
      <c r="G257" s="32" t="s">
        <v>1544</v>
      </c>
      <c r="H257" s="28" t="str">
        <f>VLOOKUP(E257,'[1]RMAP Audit-Smelter List'!$A:$D,4,0)</f>
        <v>Conformant</v>
      </c>
      <c r="I257" s="30" t="str">
        <f>VLOOKUP(E257,'[1]RMAP Audit-Smelter List'!$A:$E,5,0)</f>
        <v>Low Risk</v>
      </c>
    </row>
    <row r="258" spans="1:9" x14ac:dyDescent="0.3">
      <c r="A258" s="31" t="s">
        <v>18</v>
      </c>
      <c r="B258" s="31" t="s">
        <v>1547</v>
      </c>
      <c r="C258" s="32" t="s">
        <v>1547</v>
      </c>
      <c r="D258" s="31" t="s">
        <v>106</v>
      </c>
      <c r="E258" s="31" t="s">
        <v>1548</v>
      </c>
      <c r="F258" s="32" t="s">
        <v>1549</v>
      </c>
      <c r="G258" s="32" t="s">
        <v>1234</v>
      </c>
      <c r="H258" s="28" t="str">
        <f>VLOOKUP(E258,'[1]RMAP Audit-Smelter List'!$A:$D,4,0)</f>
        <v>Outreach Required</v>
      </c>
      <c r="I258" s="30" t="str">
        <f>VLOOKUP(E258,'[1]RMAP Audit-Smelter List'!$A:$E,5,0)</f>
        <v>Medium Risk</v>
      </c>
    </row>
    <row r="259" spans="1:9" ht="43.2" x14ac:dyDescent="0.3">
      <c r="A259" s="31" t="s">
        <v>18</v>
      </c>
      <c r="B259" s="31" t="s">
        <v>1550</v>
      </c>
      <c r="C259" s="32" t="s">
        <v>1550</v>
      </c>
      <c r="D259" s="31" t="s">
        <v>1551</v>
      </c>
      <c r="E259" s="31" t="s">
        <v>1552</v>
      </c>
      <c r="F259" s="32" t="s">
        <v>1553</v>
      </c>
      <c r="G259" s="32" t="s">
        <v>1553</v>
      </c>
      <c r="H259" s="28" t="str">
        <f>VLOOKUP(E259,'[1]RMAP Audit-Smelter List'!$A:$D,4,0)</f>
        <v>Outreach Required</v>
      </c>
      <c r="I259" s="30" t="str">
        <f>VLOOKUP(E259,'[1]RMAP Audit-Smelter List'!$A:$E,5,0)</f>
        <v>Low Risk</v>
      </c>
    </row>
    <row r="260" spans="1:9" x14ac:dyDescent="0.3">
      <c r="A260" s="31" t="s">
        <v>18</v>
      </c>
      <c r="B260" s="31" t="s">
        <v>1554</v>
      </c>
      <c r="C260" s="32" t="s">
        <v>1554</v>
      </c>
      <c r="D260" s="31" t="s">
        <v>1555</v>
      </c>
      <c r="E260" s="31" t="s">
        <v>1556</v>
      </c>
      <c r="F260" s="32" t="s">
        <v>1557</v>
      </c>
      <c r="G260" s="32" t="s">
        <v>1557</v>
      </c>
      <c r="H260" s="28" t="str">
        <f>VLOOKUP(E260,'[1]RMAP Audit-Smelter List'!$A:$D,4,0)</f>
        <v>Outreach Required</v>
      </c>
      <c r="I260" s="30" t="str">
        <f>VLOOKUP(E260,'[1]RMAP Audit-Smelter List'!$A:$E,5,0)</f>
        <v>High Risk</v>
      </c>
    </row>
    <row r="261" spans="1:9" ht="28.8" x14ac:dyDescent="0.3">
      <c r="A261" s="31" t="s">
        <v>18</v>
      </c>
      <c r="B261" s="31" t="s">
        <v>1558</v>
      </c>
      <c r="C261" s="32" t="s">
        <v>797</v>
      </c>
      <c r="D261" s="31" t="s">
        <v>15</v>
      </c>
      <c r="E261" s="31" t="s">
        <v>796</v>
      </c>
      <c r="F261" s="32" t="s">
        <v>1379</v>
      </c>
      <c r="G261" s="32" t="s">
        <v>1380</v>
      </c>
      <c r="H261" s="28" t="str">
        <f>VLOOKUP(E261,'[1]RMAP Audit-Smelter List'!$A:$D,4,0)</f>
        <v>Conformant</v>
      </c>
      <c r="I261" s="30" t="str">
        <f>VLOOKUP(E261,'[1]RMAP Audit-Smelter List'!$A:$E,5,0)</f>
        <v>Low Risk</v>
      </c>
    </row>
    <row r="262" spans="1:9" ht="28.8" x14ac:dyDescent="0.3">
      <c r="A262" s="31" t="s">
        <v>18</v>
      </c>
      <c r="B262" s="31" t="s">
        <v>797</v>
      </c>
      <c r="C262" s="32" t="s">
        <v>797</v>
      </c>
      <c r="D262" s="31" t="s">
        <v>15</v>
      </c>
      <c r="E262" s="31" t="s">
        <v>796</v>
      </c>
      <c r="F262" s="32" t="s">
        <v>1379</v>
      </c>
      <c r="G262" s="32" t="s">
        <v>1380</v>
      </c>
      <c r="H262" s="28" t="str">
        <f>VLOOKUP(E262,'[1]RMAP Audit-Smelter List'!$A:$D,4,0)</f>
        <v>Conformant</v>
      </c>
      <c r="I262" s="30" t="str">
        <f>VLOOKUP(E262,'[1]RMAP Audit-Smelter List'!$A:$E,5,0)</f>
        <v>Low Risk</v>
      </c>
    </row>
    <row r="263" spans="1:9" ht="28.8" x14ac:dyDescent="0.3">
      <c r="A263" s="31" t="s">
        <v>18</v>
      </c>
      <c r="B263" s="31" t="s">
        <v>800</v>
      </c>
      <c r="C263" s="32" t="s">
        <v>800</v>
      </c>
      <c r="D263" s="31" t="s">
        <v>174</v>
      </c>
      <c r="E263" s="31" t="s">
        <v>799</v>
      </c>
      <c r="F263" s="32" t="s">
        <v>1559</v>
      </c>
      <c r="G263" s="32" t="s">
        <v>1560</v>
      </c>
      <c r="H263" s="28" t="str">
        <f>VLOOKUP(E263,'[1]RMAP Audit-Smelter List'!$A:$D,4,0)</f>
        <v>Conformant</v>
      </c>
      <c r="I263" s="30" t="str">
        <f>VLOOKUP(E263,'[1]RMAP Audit-Smelter List'!$A:$E,5,0)</f>
        <v>Low Risk</v>
      </c>
    </row>
    <row r="264" spans="1:9" x14ac:dyDescent="0.3">
      <c r="A264" s="31" t="s">
        <v>18</v>
      </c>
      <c r="B264" s="31" t="s">
        <v>1561</v>
      </c>
      <c r="C264" s="32" t="s">
        <v>800</v>
      </c>
      <c r="D264" s="31" t="s">
        <v>174</v>
      </c>
      <c r="E264" s="31" t="s">
        <v>799</v>
      </c>
      <c r="F264" s="32" t="s">
        <v>1559</v>
      </c>
      <c r="G264" s="32" t="s">
        <v>1560</v>
      </c>
      <c r="H264" s="28" t="str">
        <f>VLOOKUP(E264,'[1]RMAP Audit-Smelter List'!$A:$D,4,0)</f>
        <v>Conformant</v>
      </c>
      <c r="I264" s="30" t="str">
        <f>VLOOKUP(E264,'[1]RMAP Audit-Smelter List'!$A:$E,5,0)</f>
        <v>Low Risk</v>
      </c>
    </row>
    <row r="265" spans="1:9" ht="28.8" x14ac:dyDescent="0.3">
      <c r="A265" s="31" t="s">
        <v>18</v>
      </c>
      <c r="B265" s="31" t="s">
        <v>1562</v>
      </c>
      <c r="C265" s="32" t="s">
        <v>1562</v>
      </c>
      <c r="D265" s="31" t="s">
        <v>169</v>
      </c>
      <c r="E265" s="31" t="s">
        <v>1563</v>
      </c>
      <c r="F265" s="32" t="s">
        <v>1541</v>
      </c>
      <c r="G265" s="32" t="s">
        <v>1541</v>
      </c>
      <c r="H265" s="28" t="str">
        <f>VLOOKUP(E265,'[1]RMAP Audit-Smelter List'!$A:$D,4,0)</f>
        <v>Outreach Required</v>
      </c>
      <c r="I265" s="30" t="str">
        <f>VLOOKUP(E265,'[1]RMAP Audit-Smelter List'!$A:$E,5,0)</f>
        <v>Medium Risk</v>
      </c>
    </row>
    <row r="266" spans="1:9" x14ac:dyDescent="0.3">
      <c r="A266" s="31" t="s">
        <v>18</v>
      </c>
      <c r="B266" s="31" t="s">
        <v>806</v>
      </c>
      <c r="C266" s="32" t="s">
        <v>806</v>
      </c>
      <c r="D266" s="31" t="s">
        <v>141</v>
      </c>
      <c r="E266" s="31" t="s">
        <v>805</v>
      </c>
      <c r="F266" s="32" t="s">
        <v>1564</v>
      </c>
      <c r="G266" s="32" t="s">
        <v>1158</v>
      </c>
      <c r="H266" s="28" t="str">
        <f>VLOOKUP(E266,'[1]RMAP Audit-Smelter List'!$A:$D,4,0)</f>
        <v>Conformant</v>
      </c>
      <c r="I266" s="30" t="str">
        <f>VLOOKUP(E266,'[1]RMAP Audit-Smelter List'!$A:$E,5,0)</f>
        <v>Low Risk</v>
      </c>
    </row>
    <row r="267" spans="1:9" ht="28.8" x14ac:dyDescent="0.3">
      <c r="A267" s="31" t="s">
        <v>18</v>
      </c>
      <c r="B267" s="31" t="s">
        <v>1565</v>
      </c>
      <c r="C267" s="32" t="s">
        <v>574</v>
      </c>
      <c r="D267" s="31" t="s">
        <v>15</v>
      </c>
      <c r="E267" s="31" t="s">
        <v>577</v>
      </c>
      <c r="F267" s="32" t="s">
        <v>1404</v>
      </c>
      <c r="G267" s="32" t="s">
        <v>1405</v>
      </c>
      <c r="H267" s="28" t="str">
        <f>VLOOKUP(E267,'[1]RMAP Audit-Smelter List'!$A:$D,4,0)</f>
        <v>Conformant</v>
      </c>
      <c r="I267" s="30" t="str">
        <f>VLOOKUP(E267,'[1]RMAP Audit-Smelter List'!$A:$E,5,0)</f>
        <v>Low Risk</v>
      </c>
    </row>
    <row r="268" spans="1:9" ht="28.8" x14ac:dyDescent="0.3">
      <c r="A268" s="31" t="s">
        <v>18</v>
      </c>
      <c r="B268" s="31" t="s">
        <v>1566</v>
      </c>
      <c r="C268" s="32" t="s">
        <v>426</v>
      </c>
      <c r="D268" s="31" t="s">
        <v>15</v>
      </c>
      <c r="E268" s="31" t="s">
        <v>425</v>
      </c>
      <c r="F268" s="32" t="s">
        <v>1308</v>
      </c>
      <c r="G268" s="32" t="s">
        <v>1309</v>
      </c>
      <c r="H268" s="28" t="str">
        <f>VLOOKUP(E268,'[1]RMAP Audit-Smelter List'!$A:$D,4,0)</f>
        <v>Conformant</v>
      </c>
      <c r="I268" s="30" t="str">
        <f>VLOOKUP(E268,'[1]RMAP Audit-Smelter List'!$A:$E,5,0)</f>
        <v>Low Risk</v>
      </c>
    </row>
    <row r="269" spans="1:9" x14ac:dyDescent="0.3">
      <c r="A269" s="31" t="s">
        <v>18</v>
      </c>
      <c r="B269" s="31" t="s">
        <v>1567</v>
      </c>
      <c r="C269" s="32" t="s">
        <v>813</v>
      </c>
      <c r="D269" s="31" t="s">
        <v>15</v>
      </c>
      <c r="E269" s="31" t="s">
        <v>812</v>
      </c>
      <c r="F269" s="32" t="s">
        <v>1530</v>
      </c>
      <c r="G269" s="32" t="s">
        <v>1531</v>
      </c>
      <c r="H269" s="28" t="str">
        <f>VLOOKUP(E269,'[1]RMAP Audit-Smelter List'!$A:$D,4,0)</f>
        <v>Conformant</v>
      </c>
      <c r="I269" s="30" t="str">
        <f>VLOOKUP(E269,'[1]RMAP Audit-Smelter List'!$A:$E,5,0)</f>
        <v>Low Risk</v>
      </c>
    </row>
    <row r="270" spans="1:9" ht="28.8" x14ac:dyDescent="0.3">
      <c r="A270" s="31" t="s">
        <v>18</v>
      </c>
      <c r="B270" s="31" t="s">
        <v>1568</v>
      </c>
      <c r="C270" s="32" t="s">
        <v>813</v>
      </c>
      <c r="D270" s="31" t="s">
        <v>15</v>
      </c>
      <c r="E270" s="31" t="s">
        <v>812</v>
      </c>
      <c r="F270" s="32" t="s">
        <v>1530</v>
      </c>
      <c r="G270" s="32" t="s">
        <v>1531</v>
      </c>
      <c r="H270" s="28" t="str">
        <f>VLOOKUP(E270,'[1]RMAP Audit-Smelter List'!$A:$D,4,0)</f>
        <v>Conformant</v>
      </c>
      <c r="I270" s="30" t="str">
        <f>VLOOKUP(E270,'[1]RMAP Audit-Smelter List'!$A:$E,5,0)</f>
        <v>Low Risk</v>
      </c>
    </row>
    <row r="271" spans="1:9" ht="28.8" x14ac:dyDescent="0.3">
      <c r="A271" s="31" t="s">
        <v>18</v>
      </c>
      <c r="B271" s="31" t="s">
        <v>1569</v>
      </c>
      <c r="C271" s="32" t="s">
        <v>813</v>
      </c>
      <c r="D271" s="31" t="s">
        <v>15</v>
      </c>
      <c r="E271" s="31" t="s">
        <v>812</v>
      </c>
      <c r="F271" s="32" t="s">
        <v>1530</v>
      </c>
      <c r="G271" s="32" t="s">
        <v>1531</v>
      </c>
      <c r="H271" s="28" t="str">
        <f>VLOOKUP(E271,'[1]RMAP Audit-Smelter List'!$A:$D,4,0)</f>
        <v>Conformant</v>
      </c>
      <c r="I271" s="30" t="str">
        <f>VLOOKUP(E271,'[1]RMAP Audit-Smelter List'!$A:$E,5,0)</f>
        <v>Low Risk</v>
      </c>
    </row>
    <row r="272" spans="1:9" ht="28.8" x14ac:dyDescent="0.3">
      <c r="A272" s="31" t="s">
        <v>18</v>
      </c>
      <c r="B272" s="31" t="s">
        <v>1570</v>
      </c>
      <c r="C272" s="32" t="s">
        <v>813</v>
      </c>
      <c r="D272" s="31" t="s">
        <v>15</v>
      </c>
      <c r="E272" s="31" t="s">
        <v>812</v>
      </c>
      <c r="F272" s="32" t="s">
        <v>1530</v>
      </c>
      <c r="G272" s="32" t="s">
        <v>1531</v>
      </c>
      <c r="H272" s="28" t="str">
        <f>VLOOKUP(E272,'[1]RMAP Audit-Smelter List'!$A:$D,4,0)</f>
        <v>Conformant</v>
      </c>
      <c r="I272" s="30" t="str">
        <f>VLOOKUP(E272,'[1]RMAP Audit-Smelter List'!$A:$E,5,0)</f>
        <v>Low Risk</v>
      </c>
    </row>
    <row r="273" spans="1:9" ht="28.8" x14ac:dyDescent="0.3">
      <c r="A273" s="31" t="s">
        <v>18</v>
      </c>
      <c r="B273" s="31" t="s">
        <v>1571</v>
      </c>
      <c r="C273" s="32" t="s">
        <v>813</v>
      </c>
      <c r="D273" s="31" t="s">
        <v>15</v>
      </c>
      <c r="E273" s="31" t="s">
        <v>812</v>
      </c>
      <c r="F273" s="32" t="s">
        <v>1530</v>
      </c>
      <c r="G273" s="32" t="s">
        <v>1531</v>
      </c>
      <c r="H273" s="28" t="str">
        <f>VLOOKUP(E273,'[1]RMAP Audit-Smelter List'!$A:$D,4,0)</f>
        <v>Conformant</v>
      </c>
      <c r="I273" s="30" t="str">
        <f>VLOOKUP(E273,'[1]RMAP Audit-Smelter List'!$A:$E,5,0)</f>
        <v>Low Risk</v>
      </c>
    </row>
    <row r="274" spans="1:9" ht="28.8" x14ac:dyDescent="0.3">
      <c r="A274" s="31" t="s">
        <v>18</v>
      </c>
      <c r="B274" s="31" t="s">
        <v>1572</v>
      </c>
      <c r="C274" s="32" t="s">
        <v>813</v>
      </c>
      <c r="D274" s="31" t="s">
        <v>15</v>
      </c>
      <c r="E274" s="31" t="s">
        <v>812</v>
      </c>
      <c r="F274" s="32" t="s">
        <v>1530</v>
      </c>
      <c r="G274" s="32" t="s">
        <v>1531</v>
      </c>
      <c r="H274" s="28" t="str">
        <f>VLOOKUP(E274,'[1]RMAP Audit-Smelter List'!$A:$D,4,0)</f>
        <v>Conformant</v>
      </c>
      <c r="I274" s="30" t="str">
        <f>VLOOKUP(E274,'[1]RMAP Audit-Smelter List'!$A:$E,5,0)</f>
        <v>Low Risk</v>
      </c>
    </row>
    <row r="275" spans="1:9" ht="28.8" x14ac:dyDescent="0.3">
      <c r="A275" s="31" t="s">
        <v>18</v>
      </c>
      <c r="B275" s="31" t="s">
        <v>813</v>
      </c>
      <c r="C275" s="32" t="s">
        <v>813</v>
      </c>
      <c r="D275" s="31" t="s">
        <v>15</v>
      </c>
      <c r="E275" s="31" t="s">
        <v>812</v>
      </c>
      <c r="F275" s="32" t="s">
        <v>1530</v>
      </c>
      <c r="G275" s="32" t="s">
        <v>1531</v>
      </c>
      <c r="H275" s="28" t="str">
        <f>VLOOKUP(E275,'[1]RMAP Audit-Smelter List'!$A:$D,4,0)</f>
        <v>Conformant</v>
      </c>
      <c r="I275" s="30" t="str">
        <f>VLOOKUP(E275,'[1]RMAP Audit-Smelter List'!$A:$E,5,0)</f>
        <v>Low Risk</v>
      </c>
    </row>
    <row r="276" spans="1:9" x14ac:dyDescent="0.3">
      <c r="A276" s="31" t="s">
        <v>18</v>
      </c>
      <c r="B276" s="31" t="s">
        <v>1573</v>
      </c>
      <c r="C276" s="32" t="s">
        <v>813</v>
      </c>
      <c r="D276" s="31" t="s">
        <v>15</v>
      </c>
      <c r="E276" s="31" t="s">
        <v>812</v>
      </c>
      <c r="F276" s="32" t="s">
        <v>1530</v>
      </c>
      <c r="G276" s="32" t="s">
        <v>1531</v>
      </c>
      <c r="H276" s="28" t="str">
        <f>VLOOKUP(E276,'[1]RMAP Audit-Smelter List'!$A:$D,4,0)</f>
        <v>Conformant</v>
      </c>
      <c r="I276" s="30" t="str">
        <f>VLOOKUP(E276,'[1]RMAP Audit-Smelter List'!$A:$E,5,0)</f>
        <v>Low Risk</v>
      </c>
    </row>
    <row r="277" spans="1:9" ht="28.8" x14ac:dyDescent="0.3">
      <c r="A277" s="31" t="s">
        <v>18</v>
      </c>
      <c r="B277" s="31" t="s">
        <v>1574</v>
      </c>
      <c r="C277" s="32" t="s">
        <v>1243</v>
      </c>
      <c r="D277" s="31" t="s">
        <v>65</v>
      </c>
      <c r="E277" s="31" t="s">
        <v>1244</v>
      </c>
      <c r="F277" s="32" t="s">
        <v>1245</v>
      </c>
      <c r="G277" s="32" t="s">
        <v>1246</v>
      </c>
      <c r="H277" s="28" t="str">
        <f>VLOOKUP(E277,'[1]RMAP Audit-Smelter List'!$A:$D,4,0)</f>
        <v>Outreach Required</v>
      </c>
      <c r="I277" s="30" t="str">
        <f>VLOOKUP(E277,'[1]RMAP Audit-Smelter List'!$A:$E,5,0)</f>
        <v>Medium Risk</v>
      </c>
    </row>
    <row r="278" spans="1:9" ht="28.8" x14ac:dyDescent="0.3">
      <c r="A278" s="31" t="s">
        <v>18</v>
      </c>
      <c r="B278" s="31" t="s">
        <v>1575</v>
      </c>
      <c r="C278" s="32" t="s">
        <v>888</v>
      </c>
      <c r="D278" s="31" t="s">
        <v>591</v>
      </c>
      <c r="E278" s="31" t="s">
        <v>887</v>
      </c>
      <c r="F278" s="32" t="s">
        <v>1068</v>
      </c>
      <c r="G278" s="32" t="s">
        <v>1069</v>
      </c>
      <c r="H278" s="28" t="str">
        <f>VLOOKUP(E278,'[1]RMAP Audit-Smelter List'!$A:$D,4,0)</f>
        <v>Conformant</v>
      </c>
      <c r="I278" s="30" t="str">
        <f>VLOOKUP(E278,'[1]RMAP Audit-Smelter List'!$A:$E,5,0)</f>
        <v>Low Risk</v>
      </c>
    </row>
    <row r="279" spans="1:9" ht="43.2" x14ac:dyDescent="0.3">
      <c r="A279" s="31" t="s">
        <v>18</v>
      </c>
      <c r="B279" s="31" t="s">
        <v>1576</v>
      </c>
      <c r="C279" s="32" t="s">
        <v>784</v>
      </c>
      <c r="D279" s="31" t="s">
        <v>65</v>
      </c>
      <c r="E279" s="31" t="s">
        <v>783</v>
      </c>
      <c r="F279" s="32" t="s">
        <v>1163</v>
      </c>
      <c r="G279" s="32" t="s">
        <v>1164</v>
      </c>
      <c r="H279" s="28" t="str">
        <f>VLOOKUP(E279,'[1]RMAP Audit-Smelter List'!$A:$D,4,0)</f>
        <v>Conformant</v>
      </c>
      <c r="I279" s="30" t="str">
        <f>VLOOKUP(E279,'[1]RMAP Audit-Smelter List'!$A:$E,5,0)</f>
        <v>Low Risk</v>
      </c>
    </row>
    <row r="280" spans="1:9" x14ac:dyDescent="0.3">
      <c r="A280" s="31" t="s">
        <v>18</v>
      </c>
      <c r="B280" s="31" t="s">
        <v>849</v>
      </c>
      <c r="C280" s="32" t="s">
        <v>849</v>
      </c>
      <c r="D280" s="31" t="s">
        <v>15</v>
      </c>
      <c r="E280" s="31" t="s">
        <v>848</v>
      </c>
      <c r="F280" s="32" t="s">
        <v>1577</v>
      </c>
      <c r="G280" s="32" t="s">
        <v>1191</v>
      </c>
      <c r="H280" s="28" t="str">
        <f>VLOOKUP(E280,'[1]RMAP Audit-Smelter List'!$A:$D,4,0)</f>
        <v>Conformant</v>
      </c>
      <c r="I280" s="30" t="str">
        <f>VLOOKUP(E280,'[1]RMAP Audit-Smelter List'!$A:$E,5,0)</f>
        <v>Low Risk</v>
      </c>
    </row>
    <row r="281" spans="1:9" ht="28.8" x14ac:dyDescent="0.3">
      <c r="A281" s="31" t="s">
        <v>18</v>
      </c>
      <c r="B281" s="31" t="s">
        <v>1097</v>
      </c>
      <c r="C281" s="32" t="s">
        <v>1097</v>
      </c>
      <c r="D281" s="31" t="s">
        <v>65</v>
      </c>
      <c r="E281" s="31" t="s">
        <v>1098</v>
      </c>
      <c r="F281" s="32" t="s">
        <v>1099</v>
      </c>
      <c r="G281" s="32" t="s">
        <v>1100</v>
      </c>
      <c r="H281" s="28" t="str">
        <f>VLOOKUP(E281,'[1]RMAP Audit-Smelter List'!$A:$D,4,0)</f>
        <v>Outreach Required</v>
      </c>
      <c r="I281" s="30" t="str">
        <f>VLOOKUP(E281,'[1]RMAP Audit-Smelter List'!$A:$E,5,0)</f>
        <v>Medium Risk</v>
      </c>
    </row>
    <row r="282" spans="1:9" ht="43.2" x14ac:dyDescent="0.3">
      <c r="A282" s="31" t="s">
        <v>18</v>
      </c>
      <c r="B282" s="31" t="s">
        <v>1578</v>
      </c>
      <c r="C282" s="32" t="s">
        <v>1097</v>
      </c>
      <c r="D282" s="31" t="s">
        <v>65</v>
      </c>
      <c r="E282" s="31" t="s">
        <v>1098</v>
      </c>
      <c r="F282" s="32" t="s">
        <v>1099</v>
      </c>
      <c r="G282" s="32" t="s">
        <v>1100</v>
      </c>
      <c r="H282" s="28" t="str">
        <f>VLOOKUP(E282,'[1]RMAP Audit-Smelter List'!$A:$D,4,0)</f>
        <v>Outreach Required</v>
      </c>
      <c r="I282" s="30" t="str">
        <f>VLOOKUP(E282,'[1]RMAP Audit-Smelter List'!$A:$E,5,0)</f>
        <v>Medium Risk</v>
      </c>
    </row>
    <row r="283" spans="1:9" x14ac:dyDescent="0.3">
      <c r="A283" s="31" t="s">
        <v>18</v>
      </c>
      <c r="B283" s="31" t="s">
        <v>1579</v>
      </c>
      <c r="C283" s="32" t="s">
        <v>1284</v>
      </c>
      <c r="D283" s="31" t="s">
        <v>98</v>
      </c>
      <c r="E283" s="31" t="s">
        <v>1285</v>
      </c>
      <c r="F283" s="32" t="s">
        <v>1286</v>
      </c>
      <c r="G283" s="32" t="s">
        <v>1287</v>
      </c>
      <c r="H283" s="28" t="str">
        <f>VLOOKUP(E283,'[1]RMAP Audit-Smelter List'!$A:$D,4,0)</f>
        <v>Non Conformant</v>
      </c>
      <c r="I283" s="30" t="str">
        <f>VLOOKUP(E283,'[1]RMAP Audit-Smelter List'!$A:$E,5,0)</f>
        <v>High Risk</v>
      </c>
    </row>
    <row r="284" spans="1:9" x14ac:dyDescent="0.3">
      <c r="A284" s="31" t="s">
        <v>18</v>
      </c>
      <c r="B284" s="31" t="s">
        <v>853</v>
      </c>
      <c r="C284" s="32" t="s">
        <v>853</v>
      </c>
      <c r="D284" s="31" t="s">
        <v>435</v>
      </c>
      <c r="E284" s="31" t="s">
        <v>852</v>
      </c>
      <c r="F284" s="32" t="s">
        <v>1580</v>
      </c>
      <c r="G284" s="32" t="s">
        <v>1581</v>
      </c>
      <c r="H284" s="28" t="str">
        <f>VLOOKUP(E284,'[1]RMAP Audit-Smelter List'!$A:$D,4,0)</f>
        <v>Conformant</v>
      </c>
      <c r="I284" s="30" t="str">
        <f>VLOOKUP(E284,'[1]RMAP Audit-Smelter List'!$A:$E,5,0)</f>
        <v>Low Risk</v>
      </c>
    </row>
    <row r="285" spans="1:9" x14ac:dyDescent="0.3">
      <c r="A285" s="31" t="s">
        <v>18</v>
      </c>
      <c r="B285" s="31" t="s">
        <v>856</v>
      </c>
      <c r="C285" s="32" t="s">
        <v>856</v>
      </c>
      <c r="D285" s="31" t="s">
        <v>174</v>
      </c>
      <c r="E285" s="31" t="s">
        <v>855</v>
      </c>
      <c r="F285" s="32" t="s">
        <v>1582</v>
      </c>
      <c r="G285" s="32" t="s">
        <v>1583</v>
      </c>
      <c r="H285" s="28" t="str">
        <f>VLOOKUP(E285,'[1]RMAP Audit-Smelter List'!$A:$D,4,0)</f>
        <v>Conformant</v>
      </c>
      <c r="I285" s="30" t="str">
        <f>VLOOKUP(E285,'[1]RMAP Audit-Smelter List'!$A:$E,5,0)</f>
        <v>Low Risk</v>
      </c>
    </row>
    <row r="286" spans="1:9" ht="28.8" x14ac:dyDescent="0.3">
      <c r="A286" s="31" t="s">
        <v>18</v>
      </c>
      <c r="B286" s="31" t="s">
        <v>1584</v>
      </c>
      <c r="C286" s="32" t="s">
        <v>1368</v>
      </c>
      <c r="D286" s="31" t="s">
        <v>56</v>
      </c>
      <c r="E286" s="31" t="s">
        <v>1369</v>
      </c>
      <c r="F286" s="32" t="s">
        <v>1370</v>
      </c>
      <c r="G286" s="32" t="s">
        <v>1371</v>
      </c>
      <c r="H286" s="28" t="str">
        <f>VLOOKUP(E286,'[1]RMAP Audit-Smelter List'!$A:$D,4,0)</f>
        <v>Conformant</v>
      </c>
      <c r="I286" s="30" t="str">
        <f>VLOOKUP(E286,'[1]RMAP Audit-Smelter List'!$A:$E,5,0)</f>
        <v>Low Risk</v>
      </c>
    </row>
    <row r="287" spans="1:9" x14ac:dyDescent="0.3">
      <c r="A287" s="31" t="s">
        <v>18</v>
      </c>
      <c r="B287" s="31" t="s">
        <v>1585</v>
      </c>
      <c r="C287" s="32" t="s">
        <v>480</v>
      </c>
      <c r="D287" s="31" t="s">
        <v>174</v>
      </c>
      <c r="E287" s="31" t="s">
        <v>479</v>
      </c>
      <c r="F287" s="32" t="s">
        <v>1361</v>
      </c>
      <c r="G287" s="32" t="s">
        <v>1362</v>
      </c>
      <c r="H287" s="28" t="str">
        <f>VLOOKUP(E287,'[1]RMAP Audit-Smelter List'!$A:$D,4,0)</f>
        <v>Conformant</v>
      </c>
      <c r="I287" s="30" t="str">
        <f>VLOOKUP(E287,'[1]RMAP Audit-Smelter List'!$A:$E,5,0)</f>
        <v>Low Risk</v>
      </c>
    </row>
    <row r="288" spans="1:9" ht="43.2" x14ac:dyDescent="0.3">
      <c r="A288" s="31" t="s">
        <v>18</v>
      </c>
      <c r="B288" s="31" t="s">
        <v>1586</v>
      </c>
      <c r="C288" s="32" t="s">
        <v>877</v>
      </c>
      <c r="D288" s="31" t="s">
        <v>98</v>
      </c>
      <c r="E288" s="31" t="s">
        <v>876</v>
      </c>
      <c r="F288" s="32" t="s">
        <v>1390</v>
      </c>
      <c r="G288" s="32" t="s">
        <v>1287</v>
      </c>
      <c r="H288" s="28" t="str">
        <f>VLOOKUP(E288,'[1]RMAP Audit-Smelter List'!$A:$D,4,0)</f>
        <v>Conformant</v>
      </c>
      <c r="I288" s="30" t="str">
        <f>VLOOKUP(E288,'[1]RMAP Audit-Smelter List'!$A:$E,5,0)</f>
        <v>Low Risk</v>
      </c>
    </row>
    <row r="289" spans="1:9" ht="28.8" x14ac:dyDescent="0.3">
      <c r="A289" s="31" t="s">
        <v>18</v>
      </c>
      <c r="B289" s="31" t="s">
        <v>873</v>
      </c>
      <c r="C289" s="32" t="s">
        <v>873</v>
      </c>
      <c r="D289" s="31" t="s">
        <v>635</v>
      </c>
      <c r="E289" s="31" t="s">
        <v>872</v>
      </c>
      <c r="F289" s="32" t="s">
        <v>1587</v>
      </c>
      <c r="G289" s="32" t="s">
        <v>1588</v>
      </c>
      <c r="H289" s="28" t="str">
        <f>VLOOKUP(E289,'[1]RMAP Audit-Smelter List'!$A:$D,4,0)</f>
        <v>Conformant</v>
      </c>
      <c r="I289" s="30" t="str">
        <f>VLOOKUP(E289,'[1]RMAP Audit-Smelter List'!$A:$E,5,0)</f>
        <v>Low Risk</v>
      </c>
    </row>
    <row r="290" spans="1:9" ht="43.2" x14ac:dyDescent="0.3">
      <c r="A290" s="31" t="s">
        <v>18</v>
      </c>
      <c r="B290" s="31" t="s">
        <v>877</v>
      </c>
      <c r="C290" s="32" t="s">
        <v>877</v>
      </c>
      <c r="D290" s="31" t="s">
        <v>98</v>
      </c>
      <c r="E290" s="31" t="s">
        <v>876</v>
      </c>
      <c r="F290" s="32" t="s">
        <v>1390</v>
      </c>
      <c r="G290" s="32" t="s">
        <v>1287</v>
      </c>
      <c r="H290" s="28" t="str">
        <f>VLOOKUP(E290,'[1]RMAP Audit-Smelter List'!$A:$D,4,0)</f>
        <v>Conformant</v>
      </c>
      <c r="I290" s="30" t="str">
        <f>VLOOKUP(E290,'[1]RMAP Audit-Smelter List'!$A:$E,5,0)</f>
        <v>Low Risk</v>
      </c>
    </row>
    <row r="291" spans="1:9" ht="28.8" x14ac:dyDescent="0.3">
      <c r="A291" s="31" t="s">
        <v>18</v>
      </c>
      <c r="B291" s="31" t="s">
        <v>881</v>
      </c>
      <c r="C291" s="32" t="s">
        <v>881</v>
      </c>
      <c r="D291" s="31" t="s">
        <v>22</v>
      </c>
      <c r="E291" s="31" t="s">
        <v>880</v>
      </c>
      <c r="F291" s="32" t="s">
        <v>1589</v>
      </c>
      <c r="G291" s="32" t="s">
        <v>1373</v>
      </c>
      <c r="H291" s="28" t="str">
        <f>VLOOKUP(E291,'[1]RMAP Audit-Smelter List'!$A:$D,4,0)</f>
        <v>Conformant</v>
      </c>
      <c r="I291" s="30" t="str">
        <f>VLOOKUP(E291,'[1]RMAP Audit-Smelter List'!$A:$E,5,0)</f>
        <v>Low Risk</v>
      </c>
    </row>
    <row r="292" spans="1:9" x14ac:dyDescent="0.3">
      <c r="A292" s="31" t="s">
        <v>18</v>
      </c>
      <c r="B292" s="31" t="s">
        <v>885</v>
      </c>
      <c r="C292" s="32" t="s">
        <v>885</v>
      </c>
      <c r="D292" s="31" t="s">
        <v>70</v>
      </c>
      <c r="E292" s="31" t="s">
        <v>884</v>
      </c>
      <c r="F292" s="32" t="s">
        <v>1590</v>
      </c>
      <c r="G292" s="32" t="s">
        <v>1104</v>
      </c>
      <c r="H292" s="28" t="str">
        <f>VLOOKUP(E292,'[1]RMAP Audit-Smelter List'!$A:$D,4,0)</f>
        <v>Conformant</v>
      </c>
      <c r="I292" s="30" t="str">
        <f>VLOOKUP(E292,'[1]RMAP Audit-Smelter List'!$A:$E,5,0)</f>
        <v>Low Risk</v>
      </c>
    </row>
    <row r="293" spans="1:9" x14ac:dyDescent="0.3">
      <c r="A293" s="31" t="s">
        <v>18</v>
      </c>
      <c r="B293" s="31" t="s">
        <v>1001</v>
      </c>
      <c r="C293" s="32" t="s">
        <v>1001</v>
      </c>
      <c r="D293" s="31" t="s">
        <v>773</v>
      </c>
      <c r="E293" s="31" t="s">
        <v>1000</v>
      </c>
      <c r="F293" s="32" t="s">
        <v>1591</v>
      </c>
      <c r="G293" s="32" t="s">
        <v>1592</v>
      </c>
      <c r="H293" s="28" t="str">
        <f>VLOOKUP(E293,'[1]RMAP Audit-Smelter List'!$A:$D,4,0)</f>
        <v>Active</v>
      </c>
      <c r="I293" s="30" t="str">
        <f>VLOOKUP(E293,'[1]RMAP Audit-Smelter List'!$A:$E,5,0)</f>
        <v>Low Risk</v>
      </c>
    </row>
    <row r="294" spans="1:9" ht="28.8" x14ac:dyDescent="0.3">
      <c r="A294" s="31" t="s">
        <v>18</v>
      </c>
      <c r="B294" s="31" t="s">
        <v>888</v>
      </c>
      <c r="C294" s="32" t="s">
        <v>888</v>
      </c>
      <c r="D294" s="31" t="s">
        <v>591</v>
      </c>
      <c r="E294" s="31" t="s">
        <v>887</v>
      </c>
      <c r="F294" s="32" t="s">
        <v>1068</v>
      </c>
      <c r="G294" s="32" t="s">
        <v>1069</v>
      </c>
      <c r="H294" s="28" t="str">
        <f>VLOOKUP(E294,'[1]RMAP Audit-Smelter List'!$A:$D,4,0)</f>
        <v>Conformant</v>
      </c>
      <c r="I294" s="30" t="str">
        <f>VLOOKUP(E294,'[1]RMAP Audit-Smelter List'!$A:$E,5,0)</f>
        <v>Low Risk</v>
      </c>
    </row>
    <row r="295" spans="1:9" ht="28.8" x14ac:dyDescent="0.3">
      <c r="A295" s="31" t="s">
        <v>18</v>
      </c>
      <c r="B295" s="31" t="s">
        <v>894</v>
      </c>
      <c r="C295" s="32" t="s">
        <v>894</v>
      </c>
      <c r="D295" s="31" t="s">
        <v>33</v>
      </c>
      <c r="E295" s="31" t="s">
        <v>893</v>
      </c>
      <c r="F295" s="32" t="s">
        <v>1065</v>
      </c>
      <c r="G295" s="32" t="s">
        <v>1066</v>
      </c>
      <c r="H295" s="28" t="str">
        <f>VLOOKUP(E295,'[1]RMAP Audit-Smelter List'!$A:$D,4,0)</f>
        <v>Conformant</v>
      </c>
      <c r="I295" s="30" t="str">
        <f>VLOOKUP(E295,'[1]RMAP Audit-Smelter List'!$A:$E,5,0)</f>
        <v>Low Risk</v>
      </c>
    </row>
    <row r="296" spans="1:9" ht="28.8" x14ac:dyDescent="0.3">
      <c r="A296" s="31" t="s">
        <v>18</v>
      </c>
      <c r="B296" s="31" t="s">
        <v>1593</v>
      </c>
      <c r="C296" s="32" t="s">
        <v>507</v>
      </c>
      <c r="D296" s="31" t="s">
        <v>22</v>
      </c>
      <c r="E296" s="31" t="s">
        <v>506</v>
      </c>
      <c r="F296" s="32" t="s">
        <v>1372</v>
      </c>
      <c r="G296" s="32" t="s">
        <v>1373</v>
      </c>
      <c r="H296" s="28" t="str">
        <f>VLOOKUP(E296,'[1]RMAP Audit-Smelter List'!$A:$D,4,0)</f>
        <v>Conformant</v>
      </c>
      <c r="I296" s="30" t="str">
        <f>VLOOKUP(E296,'[1]RMAP Audit-Smelter List'!$A:$E,5,0)</f>
        <v>Low Risk</v>
      </c>
    </row>
    <row r="297" spans="1:9" ht="28.8" x14ac:dyDescent="0.3">
      <c r="A297" s="31" t="s">
        <v>18</v>
      </c>
      <c r="B297" s="31" t="s">
        <v>1594</v>
      </c>
      <c r="C297" s="32" t="s">
        <v>121</v>
      </c>
      <c r="D297" s="31" t="s">
        <v>78</v>
      </c>
      <c r="E297" s="31" t="s">
        <v>120</v>
      </c>
      <c r="F297" s="32" t="s">
        <v>1138</v>
      </c>
      <c r="G297" s="32" t="s">
        <v>1139</v>
      </c>
      <c r="H297" s="28" t="str">
        <f>VLOOKUP(E297,'[1]RMAP Audit-Smelter List'!$A:$D,4,0)</f>
        <v>Conformant</v>
      </c>
      <c r="I297" s="30" t="str">
        <f>VLOOKUP(E297,'[1]RMAP Audit-Smelter List'!$A:$E,5,0)</f>
        <v>Low Risk</v>
      </c>
    </row>
    <row r="298" spans="1:9" x14ac:dyDescent="0.3">
      <c r="A298" s="31" t="s">
        <v>18</v>
      </c>
      <c r="B298" s="31" t="s">
        <v>916</v>
      </c>
      <c r="C298" s="32" t="s">
        <v>916</v>
      </c>
      <c r="D298" s="31" t="s">
        <v>15</v>
      </c>
      <c r="E298" s="31" t="s">
        <v>915</v>
      </c>
      <c r="F298" s="32" t="s">
        <v>1595</v>
      </c>
      <c r="G298" s="32" t="s">
        <v>1596</v>
      </c>
      <c r="H298" s="28" t="str">
        <f>VLOOKUP(E298,'[1]RMAP Audit-Smelter List'!$A:$D,4,0)</f>
        <v>Conformant</v>
      </c>
      <c r="I298" s="30" t="str">
        <f>VLOOKUP(E298,'[1]RMAP Audit-Smelter List'!$A:$E,5,0)</f>
        <v>Low Risk</v>
      </c>
    </row>
    <row r="299" spans="1:9" ht="28.8" x14ac:dyDescent="0.3">
      <c r="A299" s="31" t="s">
        <v>18</v>
      </c>
      <c r="B299" s="31" t="s">
        <v>1597</v>
      </c>
      <c r="C299" s="32" t="s">
        <v>916</v>
      </c>
      <c r="D299" s="31" t="s">
        <v>15</v>
      </c>
      <c r="E299" s="31" t="s">
        <v>915</v>
      </c>
      <c r="F299" s="32" t="s">
        <v>1595</v>
      </c>
      <c r="G299" s="32" t="s">
        <v>1596</v>
      </c>
      <c r="H299" s="28" t="str">
        <f>VLOOKUP(E299,'[1]RMAP Audit-Smelter List'!$A:$D,4,0)</f>
        <v>Conformant</v>
      </c>
      <c r="I299" s="30" t="str">
        <f>VLOOKUP(E299,'[1]RMAP Audit-Smelter List'!$A:$E,5,0)</f>
        <v>Low Risk</v>
      </c>
    </row>
    <row r="300" spans="1:9" ht="28.8" x14ac:dyDescent="0.3">
      <c r="A300" s="31" t="s">
        <v>18</v>
      </c>
      <c r="B300" s="31" t="s">
        <v>1598</v>
      </c>
      <c r="C300" s="32" t="s">
        <v>916</v>
      </c>
      <c r="D300" s="31" t="s">
        <v>15</v>
      </c>
      <c r="E300" s="31" t="s">
        <v>915</v>
      </c>
      <c r="F300" s="32" t="s">
        <v>1595</v>
      </c>
      <c r="G300" s="32" t="s">
        <v>1596</v>
      </c>
      <c r="H300" s="28" t="str">
        <f>VLOOKUP(E300,'[1]RMAP Audit-Smelter List'!$A:$D,4,0)</f>
        <v>Conformant</v>
      </c>
      <c r="I300" s="30" t="str">
        <f>VLOOKUP(E300,'[1]RMAP Audit-Smelter List'!$A:$E,5,0)</f>
        <v>Low Risk</v>
      </c>
    </row>
    <row r="301" spans="1:9" ht="28.8" x14ac:dyDescent="0.3">
      <c r="A301" s="31" t="s">
        <v>18</v>
      </c>
      <c r="B301" s="31" t="s">
        <v>1599</v>
      </c>
      <c r="C301" s="32" t="s">
        <v>916</v>
      </c>
      <c r="D301" s="31" t="s">
        <v>15</v>
      </c>
      <c r="E301" s="31" t="s">
        <v>915</v>
      </c>
      <c r="F301" s="32" t="s">
        <v>1595</v>
      </c>
      <c r="G301" s="32" t="s">
        <v>1596</v>
      </c>
      <c r="H301" s="28" t="str">
        <f>VLOOKUP(E301,'[1]RMAP Audit-Smelter List'!$A:$D,4,0)</f>
        <v>Conformant</v>
      </c>
      <c r="I301" s="30" t="str">
        <f>VLOOKUP(E301,'[1]RMAP Audit-Smelter List'!$A:$E,5,0)</f>
        <v>Low Risk</v>
      </c>
    </row>
    <row r="302" spans="1:9" ht="43.2" x14ac:dyDescent="0.3">
      <c r="A302" s="31" t="s">
        <v>18</v>
      </c>
      <c r="B302" s="31" t="s">
        <v>1600</v>
      </c>
      <c r="C302" s="32" t="s">
        <v>1253</v>
      </c>
      <c r="D302" s="31" t="s">
        <v>65</v>
      </c>
      <c r="E302" s="31" t="s">
        <v>1254</v>
      </c>
      <c r="F302" s="32" t="s">
        <v>1255</v>
      </c>
      <c r="G302" s="32" t="s">
        <v>1164</v>
      </c>
      <c r="H302" s="28" t="str">
        <f>VLOOKUP(E302,'[1]RMAP Audit-Smelter List'!$A:$D,4,0)</f>
        <v>Outreach Required</v>
      </c>
      <c r="I302" s="30" t="str">
        <f>VLOOKUP(E302,'[1]RMAP Audit-Smelter List'!$A:$E,5,0)</f>
        <v>Medium Risk</v>
      </c>
    </row>
    <row r="303" spans="1:9" ht="28.8" x14ac:dyDescent="0.3">
      <c r="A303" s="31" t="s">
        <v>18</v>
      </c>
      <c r="B303" s="31" t="s">
        <v>922</v>
      </c>
      <c r="C303" s="32" t="s">
        <v>922</v>
      </c>
      <c r="D303" s="31" t="s">
        <v>15</v>
      </c>
      <c r="E303" s="31" t="s">
        <v>921</v>
      </c>
      <c r="F303" s="32" t="s">
        <v>1601</v>
      </c>
      <c r="G303" s="32" t="s">
        <v>1531</v>
      </c>
      <c r="H303" s="28" t="str">
        <f>VLOOKUP(E303,'[1]RMAP Audit-Smelter List'!$A:$D,4,0)</f>
        <v>Conformant</v>
      </c>
      <c r="I303" s="30" t="str">
        <f>VLOOKUP(E303,'[1]RMAP Audit-Smelter List'!$A:$E,5,0)</f>
        <v>Low Risk</v>
      </c>
    </row>
    <row r="304" spans="1:9" ht="28.8" x14ac:dyDescent="0.3">
      <c r="A304" s="31" t="s">
        <v>18</v>
      </c>
      <c r="B304" s="31" t="s">
        <v>1152</v>
      </c>
      <c r="C304" s="32" t="s">
        <v>1152</v>
      </c>
      <c r="D304" s="31" t="s">
        <v>65</v>
      </c>
      <c r="E304" s="31" t="s">
        <v>1153</v>
      </c>
      <c r="F304" s="32" t="s">
        <v>1154</v>
      </c>
      <c r="G304" s="32" t="s">
        <v>1155</v>
      </c>
      <c r="H304" s="28" t="str">
        <f>VLOOKUP(E304,'[1]RMAP Audit-Smelter List'!$A:$D,4,0)</f>
        <v>Outreach Required</v>
      </c>
      <c r="I304" s="30" t="str">
        <f>VLOOKUP(E304,'[1]RMAP Audit-Smelter List'!$A:$E,5,0)</f>
        <v>Medium Risk</v>
      </c>
    </row>
    <row r="305" spans="1:9" ht="28.8" x14ac:dyDescent="0.3">
      <c r="A305" s="31" t="s">
        <v>18</v>
      </c>
      <c r="B305" s="31" t="s">
        <v>1602</v>
      </c>
      <c r="C305" s="32" t="s">
        <v>787</v>
      </c>
      <c r="D305" s="31" t="s">
        <v>65</v>
      </c>
      <c r="E305" s="31" t="s">
        <v>786</v>
      </c>
      <c r="F305" s="32" t="s">
        <v>1255</v>
      </c>
      <c r="G305" s="32" t="s">
        <v>1164</v>
      </c>
      <c r="H305" s="28" t="str">
        <f>VLOOKUP(E305,'[1]RMAP Audit-Smelter List'!$A:$D,4,0)</f>
        <v>Conformant</v>
      </c>
      <c r="I305" s="30" t="str">
        <f>VLOOKUP(E305,'[1]RMAP Audit-Smelter List'!$A:$E,5,0)</f>
        <v>Low Risk</v>
      </c>
    </row>
    <row r="306" spans="1:9" ht="28.8" x14ac:dyDescent="0.3">
      <c r="A306" s="31" t="s">
        <v>18</v>
      </c>
      <c r="B306" s="31" t="s">
        <v>1603</v>
      </c>
      <c r="C306" s="32" t="s">
        <v>787</v>
      </c>
      <c r="D306" s="31" t="s">
        <v>65</v>
      </c>
      <c r="E306" s="31" t="s">
        <v>786</v>
      </c>
      <c r="F306" s="32" t="s">
        <v>1255</v>
      </c>
      <c r="G306" s="32" t="s">
        <v>1164</v>
      </c>
      <c r="H306" s="28" t="str">
        <f>VLOOKUP(E306,'[1]RMAP Audit-Smelter List'!$A:$D,4,0)</f>
        <v>Conformant</v>
      </c>
      <c r="I306" s="30" t="str">
        <f>VLOOKUP(E306,'[1]RMAP Audit-Smelter List'!$A:$E,5,0)</f>
        <v>Low Risk</v>
      </c>
    </row>
    <row r="307" spans="1:9" ht="28.8" x14ac:dyDescent="0.3">
      <c r="A307" s="31" t="s">
        <v>18</v>
      </c>
      <c r="B307" s="31" t="s">
        <v>1604</v>
      </c>
      <c r="C307" s="32" t="s">
        <v>787</v>
      </c>
      <c r="D307" s="31" t="s">
        <v>65</v>
      </c>
      <c r="E307" s="31" t="s">
        <v>786</v>
      </c>
      <c r="F307" s="32" t="s">
        <v>1255</v>
      </c>
      <c r="G307" s="32" t="s">
        <v>1164</v>
      </c>
      <c r="H307" s="28" t="str">
        <f>VLOOKUP(E307,'[1]RMAP Audit-Smelter List'!$A:$D,4,0)</f>
        <v>Conformant</v>
      </c>
      <c r="I307" s="30" t="str">
        <f>VLOOKUP(E307,'[1]RMAP Audit-Smelter List'!$A:$E,5,0)</f>
        <v>Low Risk</v>
      </c>
    </row>
    <row r="308" spans="1:9" ht="28.8" x14ac:dyDescent="0.3">
      <c r="A308" s="31" t="s">
        <v>18</v>
      </c>
      <c r="B308" s="31" t="s">
        <v>1605</v>
      </c>
      <c r="C308" s="32" t="s">
        <v>787</v>
      </c>
      <c r="D308" s="31" t="s">
        <v>65</v>
      </c>
      <c r="E308" s="31" t="s">
        <v>786</v>
      </c>
      <c r="F308" s="32" t="s">
        <v>1255</v>
      </c>
      <c r="G308" s="32" t="s">
        <v>1164</v>
      </c>
      <c r="H308" s="28" t="str">
        <f>VLOOKUP(E308,'[1]RMAP Audit-Smelter List'!$A:$D,4,0)</f>
        <v>Conformant</v>
      </c>
      <c r="I308" s="30" t="str">
        <f>VLOOKUP(E308,'[1]RMAP Audit-Smelter List'!$A:$E,5,0)</f>
        <v>Low Risk</v>
      </c>
    </row>
    <row r="309" spans="1:9" ht="28.8" x14ac:dyDescent="0.3">
      <c r="A309" s="31" t="s">
        <v>18</v>
      </c>
      <c r="B309" s="31" t="s">
        <v>1606</v>
      </c>
      <c r="C309" s="32" t="s">
        <v>787</v>
      </c>
      <c r="D309" s="31" t="s">
        <v>65</v>
      </c>
      <c r="E309" s="31" t="s">
        <v>786</v>
      </c>
      <c r="F309" s="32" t="s">
        <v>1255</v>
      </c>
      <c r="G309" s="32" t="s">
        <v>1164</v>
      </c>
      <c r="H309" s="28" t="str">
        <f>VLOOKUP(E309,'[1]RMAP Audit-Smelter List'!$A:$D,4,0)</f>
        <v>Conformant</v>
      </c>
      <c r="I309" s="30" t="str">
        <f>VLOOKUP(E309,'[1]RMAP Audit-Smelter List'!$A:$E,5,0)</f>
        <v>Low Risk</v>
      </c>
    </row>
    <row r="310" spans="1:9" ht="28.8" x14ac:dyDescent="0.3">
      <c r="A310" s="31" t="s">
        <v>18</v>
      </c>
      <c r="B310" s="31" t="s">
        <v>1607</v>
      </c>
      <c r="C310" s="32" t="s">
        <v>787</v>
      </c>
      <c r="D310" s="31" t="s">
        <v>65</v>
      </c>
      <c r="E310" s="31" t="s">
        <v>786</v>
      </c>
      <c r="F310" s="32" t="s">
        <v>1255</v>
      </c>
      <c r="G310" s="32" t="s">
        <v>1164</v>
      </c>
      <c r="H310" s="28" t="str">
        <f>VLOOKUP(E310,'[1]RMAP Audit-Smelter List'!$A:$D,4,0)</f>
        <v>Conformant</v>
      </c>
      <c r="I310" s="30" t="str">
        <f>VLOOKUP(E310,'[1]RMAP Audit-Smelter List'!$A:$E,5,0)</f>
        <v>Low Risk</v>
      </c>
    </row>
    <row r="311" spans="1:9" ht="28.8" x14ac:dyDescent="0.3">
      <c r="A311" s="31" t="s">
        <v>18</v>
      </c>
      <c r="B311" s="31" t="s">
        <v>1608</v>
      </c>
      <c r="C311" s="32" t="s">
        <v>787</v>
      </c>
      <c r="D311" s="31" t="s">
        <v>65</v>
      </c>
      <c r="E311" s="31" t="s">
        <v>786</v>
      </c>
      <c r="F311" s="32" t="s">
        <v>1255</v>
      </c>
      <c r="G311" s="32" t="s">
        <v>1164</v>
      </c>
      <c r="H311" s="28" t="str">
        <f>VLOOKUP(E311,'[1]RMAP Audit-Smelter List'!$A:$D,4,0)</f>
        <v>Conformant</v>
      </c>
      <c r="I311" s="30" t="str">
        <f>VLOOKUP(E311,'[1]RMAP Audit-Smelter List'!$A:$E,5,0)</f>
        <v>Low Risk</v>
      </c>
    </row>
    <row r="312" spans="1:9" ht="28.8" x14ac:dyDescent="0.3">
      <c r="A312" s="31" t="s">
        <v>18</v>
      </c>
      <c r="B312" s="31" t="s">
        <v>1609</v>
      </c>
      <c r="C312" s="32" t="s">
        <v>937</v>
      </c>
      <c r="D312" s="31" t="s">
        <v>65</v>
      </c>
      <c r="E312" s="31" t="s">
        <v>936</v>
      </c>
      <c r="F312" s="32" t="s">
        <v>1160</v>
      </c>
      <c r="G312" s="32" t="s">
        <v>1161</v>
      </c>
      <c r="H312" s="28" t="str">
        <f>VLOOKUP(E312,'[1]RMAP Audit-Smelter List'!$A:$D,4,0)</f>
        <v>Conformant</v>
      </c>
      <c r="I312" s="30" t="str">
        <f>VLOOKUP(E312,'[1]RMAP Audit-Smelter List'!$A:$E,5,0)</f>
        <v>Low Risk</v>
      </c>
    </row>
    <row r="313" spans="1:9" ht="43.2" x14ac:dyDescent="0.3">
      <c r="A313" s="31" t="s">
        <v>18</v>
      </c>
      <c r="B313" s="31" t="s">
        <v>937</v>
      </c>
      <c r="C313" s="32" t="s">
        <v>937</v>
      </c>
      <c r="D313" s="31" t="s">
        <v>65</v>
      </c>
      <c r="E313" s="31" t="s">
        <v>936</v>
      </c>
      <c r="F313" s="32" t="s">
        <v>1160</v>
      </c>
      <c r="G313" s="32" t="s">
        <v>1161</v>
      </c>
      <c r="H313" s="28" t="str">
        <f>VLOOKUP(E313,'[1]RMAP Audit-Smelter List'!$A:$D,4,0)</f>
        <v>Conformant</v>
      </c>
      <c r="I313" s="30" t="str">
        <f>VLOOKUP(E313,'[1]RMAP Audit-Smelter List'!$A:$E,5,0)</f>
        <v>Low Risk</v>
      </c>
    </row>
    <row r="314" spans="1:9" ht="28.8" x14ac:dyDescent="0.3">
      <c r="A314" s="31" t="s">
        <v>18</v>
      </c>
      <c r="B314" s="31" t="s">
        <v>1610</v>
      </c>
      <c r="C314" s="32" t="s">
        <v>295</v>
      </c>
      <c r="D314" s="31" t="s">
        <v>65</v>
      </c>
      <c r="E314" s="31" t="s">
        <v>294</v>
      </c>
      <c r="F314" s="32" t="s">
        <v>1231</v>
      </c>
      <c r="G314" s="32" t="s">
        <v>1232</v>
      </c>
      <c r="H314" s="28" t="str">
        <f>VLOOKUP(E314,'[1]RMAP Audit-Smelter List'!$A:$D,4,0)</f>
        <v>Conformant</v>
      </c>
      <c r="I314" s="30" t="str">
        <f>VLOOKUP(E314,'[1]RMAP Audit-Smelter List'!$A:$E,5,0)</f>
        <v>Low Risk</v>
      </c>
    </row>
    <row r="315" spans="1:9" ht="28.8" x14ac:dyDescent="0.3">
      <c r="A315" s="31" t="s">
        <v>18</v>
      </c>
      <c r="B315" s="31" t="s">
        <v>1611</v>
      </c>
      <c r="C315" s="32" t="s">
        <v>295</v>
      </c>
      <c r="D315" s="31" t="s">
        <v>65</v>
      </c>
      <c r="E315" s="31" t="s">
        <v>294</v>
      </c>
      <c r="F315" s="32" t="s">
        <v>1231</v>
      </c>
      <c r="G315" s="32" t="s">
        <v>1232</v>
      </c>
      <c r="H315" s="28" t="str">
        <f>VLOOKUP(E315,'[1]RMAP Audit-Smelter List'!$A:$D,4,0)</f>
        <v>Conformant</v>
      </c>
      <c r="I315" s="30" t="str">
        <f>VLOOKUP(E315,'[1]RMAP Audit-Smelter List'!$A:$E,5,0)</f>
        <v>Low Risk</v>
      </c>
    </row>
    <row r="316" spans="1:9" x14ac:dyDescent="0.3">
      <c r="A316" s="31" t="s">
        <v>52</v>
      </c>
      <c r="B316" s="31" t="s">
        <v>1612</v>
      </c>
      <c r="C316" s="32" t="s">
        <v>1612</v>
      </c>
      <c r="D316" s="31" t="s">
        <v>630</v>
      </c>
      <c r="E316" s="31" t="s">
        <v>1613</v>
      </c>
      <c r="F316" s="32" t="s">
        <v>1614</v>
      </c>
      <c r="G316" s="32" t="s">
        <v>1614</v>
      </c>
      <c r="H316" s="28" t="s">
        <v>2614</v>
      </c>
      <c r="I316" s="30" t="s">
        <v>2612</v>
      </c>
    </row>
    <row r="317" spans="1:9" x14ac:dyDescent="0.3">
      <c r="A317" s="31" t="s">
        <v>52</v>
      </c>
      <c r="B317" s="31" t="s">
        <v>1615</v>
      </c>
      <c r="C317" s="32" t="s">
        <v>1612</v>
      </c>
      <c r="D317" s="31" t="s">
        <v>630</v>
      </c>
      <c r="E317" s="31" t="s">
        <v>1613</v>
      </c>
      <c r="F317" s="32" t="s">
        <v>1614</v>
      </c>
      <c r="G317" s="32" t="s">
        <v>1614</v>
      </c>
      <c r="H317" s="28" t="s">
        <v>2614</v>
      </c>
      <c r="I317" s="30" t="s">
        <v>2612</v>
      </c>
    </row>
    <row r="318" spans="1:9" x14ac:dyDescent="0.3">
      <c r="A318" s="31" t="s">
        <v>52</v>
      </c>
      <c r="B318" s="31" t="s">
        <v>54</v>
      </c>
      <c r="C318" s="32" t="s">
        <v>54</v>
      </c>
      <c r="D318" s="31" t="s">
        <v>56</v>
      </c>
      <c r="E318" s="31" t="s">
        <v>53</v>
      </c>
      <c r="F318" s="32" t="s">
        <v>1616</v>
      </c>
      <c r="G318" s="32" t="s">
        <v>1094</v>
      </c>
      <c r="H318" s="28" t="str">
        <f>VLOOKUP(E318,'[1]RMAP Audit-Smelter List'!$A:$D,4,0)</f>
        <v>Conformant</v>
      </c>
      <c r="I318" s="30" t="str">
        <f>VLOOKUP(E318,'[1]RMAP Audit-Smelter List'!$A:$E,5,0)</f>
        <v>Low Risk</v>
      </c>
    </row>
    <row r="319" spans="1:9" ht="43.2" x14ac:dyDescent="0.3">
      <c r="A319" s="31" t="s">
        <v>52</v>
      </c>
      <c r="B319" s="31" t="s">
        <v>124</v>
      </c>
      <c r="C319" s="32" t="s">
        <v>124</v>
      </c>
      <c r="D319" s="31" t="s">
        <v>65</v>
      </c>
      <c r="E319" s="31" t="s">
        <v>123</v>
      </c>
      <c r="F319" s="32" t="s">
        <v>1617</v>
      </c>
      <c r="G319" s="32" t="s">
        <v>1274</v>
      </c>
      <c r="H319" s="28" t="str">
        <f>VLOOKUP(E319,'[1]RMAP Audit-Smelter List'!$A:$D,4,0)</f>
        <v>Conformant</v>
      </c>
      <c r="I319" s="30" t="str">
        <f>VLOOKUP(E319,'[1]RMAP Audit-Smelter List'!$A:$E,5,0)</f>
        <v>Low Risk</v>
      </c>
    </row>
    <row r="320" spans="1:9" ht="28.8" x14ac:dyDescent="0.3">
      <c r="A320" s="31" t="s">
        <v>52</v>
      </c>
      <c r="B320" s="31" t="s">
        <v>1618</v>
      </c>
      <c r="C320" s="32" t="s">
        <v>124</v>
      </c>
      <c r="D320" s="31" t="s">
        <v>65</v>
      </c>
      <c r="E320" s="31" t="s">
        <v>123</v>
      </c>
      <c r="F320" s="32" t="s">
        <v>1617</v>
      </c>
      <c r="G320" s="32" t="s">
        <v>1274</v>
      </c>
      <c r="H320" s="28" t="str">
        <f>VLOOKUP(E320,'[1]RMAP Audit-Smelter List'!$A:$D,4,0)</f>
        <v>Conformant</v>
      </c>
      <c r="I320" s="30" t="str">
        <f>VLOOKUP(E320,'[1]RMAP Audit-Smelter List'!$A:$E,5,0)</f>
        <v>Low Risk</v>
      </c>
    </row>
    <row r="321" spans="1:9" ht="28.8" x14ac:dyDescent="0.3">
      <c r="A321" s="31" t="s">
        <v>52</v>
      </c>
      <c r="B321" s="31" t="s">
        <v>194</v>
      </c>
      <c r="C321" s="32" t="s">
        <v>194</v>
      </c>
      <c r="D321" s="31" t="s">
        <v>22</v>
      </c>
      <c r="E321" s="31" t="s">
        <v>193</v>
      </c>
      <c r="F321" s="32" t="s">
        <v>1619</v>
      </c>
      <c r="G321" s="32" t="s">
        <v>1388</v>
      </c>
      <c r="H321" s="28" t="str">
        <f>VLOOKUP(E321,'[1]RMAP Audit-Smelter List'!$A:$D,4,0)</f>
        <v>Conformant</v>
      </c>
      <c r="I321" s="30" t="str">
        <f>VLOOKUP(E321,'[1]RMAP Audit-Smelter List'!$A:$E,5,0)</f>
        <v>Low Risk</v>
      </c>
    </row>
    <row r="322" spans="1:9" x14ac:dyDescent="0.3">
      <c r="A322" s="31" t="s">
        <v>52</v>
      </c>
      <c r="B322" s="31" t="s">
        <v>1620</v>
      </c>
      <c r="C322" s="32" t="s">
        <v>234</v>
      </c>
      <c r="D322" s="31" t="s">
        <v>65</v>
      </c>
      <c r="E322" s="31" t="s">
        <v>233</v>
      </c>
      <c r="F322" s="32" t="s">
        <v>1621</v>
      </c>
      <c r="G322" s="32" t="s">
        <v>1251</v>
      </c>
      <c r="H322" s="28" t="str">
        <f>VLOOKUP(E322,'[1]RMAP Audit-Smelter List'!$A:$D,4,0)</f>
        <v>Conformant</v>
      </c>
      <c r="I322" s="30" t="str">
        <f>VLOOKUP(E322,'[1]RMAP Audit-Smelter List'!$A:$E,5,0)</f>
        <v>Low Risk</v>
      </c>
    </row>
    <row r="323" spans="1:9" ht="28.8" x14ac:dyDescent="0.3">
      <c r="A323" s="31" t="s">
        <v>52</v>
      </c>
      <c r="B323" s="31" t="s">
        <v>234</v>
      </c>
      <c r="C323" s="32" t="s">
        <v>234</v>
      </c>
      <c r="D323" s="31" t="s">
        <v>65</v>
      </c>
      <c r="E323" s="31" t="s">
        <v>233</v>
      </c>
      <c r="F323" s="32" t="s">
        <v>1621</v>
      </c>
      <c r="G323" s="32" t="s">
        <v>1251</v>
      </c>
      <c r="H323" s="28" t="str">
        <f>VLOOKUP(E323,'[1]RMAP Audit-Smelter List'!$A:$D,4,0)</f>
        <v>Conformant</v>
      </c>
      <c r="I323" s="30" t="str">
        <f>VLOOKUP(E323,'[1]RMAP Audit-Smelter List'!$A:$E,5,0)</f>
        <v>Low Risk</v>
      </c>
    </row>
    <row r="324" spans="1:9" ht="28.8" x14ac:dyDescent="0.3">
      <c r="A324" s="31" t="s">
        <v>52</v>
      </c>
      <c r="B324" s="31" t="s">
        <v>245</v>
      </c>
      <c r="C324" s="32" t="s">
        <v>245</v>
      </c>
      <c r="D324" s="31" t="s">
        <v>65</v>
      </c>
      <c r="E324" s="31" t="s">
        <v>244</v>
      </c>
      <c r="F324" s="32" t="s">
        <v>1622</v>
      </c>
      <c r="G324" s="32" t="s">
        <v>1274</v>
      </c>
      <c r="H324" s="28" t="str">
        <f>VLOOKUP(E324,'[1]RMAP Audit-Smelter List'!$A:$D,4,0)</f>
        <v>Conformant</v>
      </c>
      <c r="I324" s="30" t="str">
        <f>VLOOKUP(E324,'[1]RMAP Audit-Smelter List'!$A:$E,5,0)</f>
        <v>Low Risk</v>
      </c>
    </row>
    <row r="325" spans="1:9" ht="28.8" x14ac:dyDescent="0.3">
      <c r="A325" s="31" t="s">
        <v>52</v>
      </c>
      <c r="B325" s="31" t="s">
        <v>280</v>
      </c>
      <c r="C325" s="32" t="s">
        <v>280</v>
      </c>
      <c r="D325" s="31" t="s">
        <v>15</v>
      </c>
      <c r="E325" s="31" t="s">
        <v>279</v>
      </c>
      <c r="F325" s="32" t="s">
        <v>1623</v>
      </c>
      <c r="G325" s="32" t="s">
        <v>1110</v>
      </c>
      <c r="H325" s="28" t="str">
        <f>VLOOKUP(E325,'[1]RMAP Audit-Smelter List'!$A:$D,4,0)</f>
        <v>Conformant</v>
      </c>
      <c r="I325" s="30" t="str">
        <f>VLOOKUP(E325,'[1]RMAP Audit-Smelter List'!$A:$E,5,0)</f>
        <v>Low Risk</v>
      </c>
    </row>
    <row r="326" spans="1:9" ht="28.8" x14ac:dyDescent="0.3">
      <c r="A326" s="31" t="s">
        <v>52</v>
      </c>
      <c r="B326" s="31" t="s">
        <v>283</v>
      </c>
      <c r="C326" s="32" t="s">
        <v>283</v>
      </c>
      <c r="D326" s="31" t="s">
        <v>22</v>
      </c>
      <c r="E326" s="31" t="s">
        <v>282</v>
      </c>
      <c r="F326" s="32" t="s">
        <v>1624</v>
      </c>
      <c r="G326" s="32" t="s">
        <v>1057</v>
      </c>
      <c r="H326" s="28" t="str">
        <f>VLOOKUP(E326,'[1]RMAP Audit-Smelter List'!$A:$D,4,0)</f>
        <v>Conformant</v>
      </c>
      <c r="I326" s="30" t="str">
        <f>VLOOKUP(E326,'[1]RMAP Audit-Smelter List'!$A:$E,5,0)</f>
        <v>Low Risk</v>
      </c>
    </row>
    <row r="327" spans="1:9" ht="28.8" x14ac:dyDescent="0.3">
      <c r="A327" s="31" t="s">
        <v>52</v>
      </c>
      <c r="B327" s="31" t="s">
        <v>1625</v>
      </c>
      <c r="C327" s="32" t="s">
        <v>907</v>
      </c>
      <c r="D327" s="31" t="s">
        <v>65</v>
      </c>
      <c r="E327" s="31" t="s">
        <v>906</v>
      </c>
      <c r="F327" s="32" t="s">
        <v>1626</v>
      </c>
      <c r="G327" s="32" t="s">
        <v>1251</v>
      </c>
      <c r="H327" s="28" t="str">
        <f>VLOOKUP(E327,'[1]RMAP Audit-Smelter List'!$A:$D,4,0)</f>
        <v>Conformant</v>
      </c>
      <c r="I327" s="30" t="str">
        <f>VLOOKUP(E327,'[1]RMAP Audit-Smelter List'!$A:$E,5,0)</f>
        <v>Low Risk</v>
      </c>
    </row>
    <row r="328" spans="1:9" x14ac:dyDescent="0.3">
      <c r="A328" s="31" t="s">
        <v>52</v>
      </c>
      <c r="B328" s="31" t="s">
        <v>1627</v>
      </c>
      <c r="C328" s="32" t="s">
        <v>816</v>
      </c>
      <c r="D328" s="31" t="s">
        <v>635</v>
      </c>
      <c r="E328" s="31" t="s">
        <v>815</v>
      </c>
      <c r="F328" s="32" t="s">
        <v>1628</v>
      </c>
      <c r="G328" s="32" t="s">
        <v>1629</v>
      </c>
      <c r="H328" s="28" t="str">
        <f>VLOOKUP(E328,'[1]RMAP Audit-Smelter List'!$A:$D,4,0)</f>
        <v>Conformant</v>
      </c>
      <c r="I328" s="30" t="str">
        <f>VLOOKUP(E328,'[1]RMAP Audit-Smelter List'!$A:$E,5,0)</f>
        <v>Low Risk</v>
      </c>
    </row>
    <row r="329" spans="1:9" ht="28.8" x14ac:dyDescent="0.3">
      <c r="A329" s="31" t="s">
        <v>52</v>
      </c>
      <c r="B329" s="31" t="s">
        <v>1630</v>
      </c>
      <c r="C329" s="32" t="s">
        <v>511</v>
      </c>
      <c r="D329" s="31" t="s">
        <v>22</v>
      </c>
      <c r="E329" s="31" t="s">
        <v>510</v>
      </c>
      <c r="F329" s="32" t="s">
        <v>1631</v>
      </c>
      <c r="G329" s="32" t="s">
        <v>1399</v>
      </c>
      <c r="H329" s="28" t="str">
        <f>VLOOKUP(E329,'[1]RMAP Audit-Smelter List'!$A:$D,4,0)</f>
        <v>Conformant</v>
      </c>
      <c r="I329" s="30" t="str">
        <f>VLOOKUP(E329,'[1]RMAP Audit-Smelter List'!$A:$E,5,0)</f>
        <v>Low Risk</v>
      </c>
    </row>
    <row r="330" spans="1:9" x14ac:dyDescent="0.3">
      <c r="A330" s="31" t="s">
        <v>52</v>
      </c>
      <c r="B330" s="31" t="s">
        <v>1632</v>
      </c>
      <c r="C330" s="32" t="s">
        <v>822</v>
      </c>
      <c r="D330" s="31" t="s">
        <v>15</v>
      </c>
      <c r="E330" s="31" t="s">
        <v>821</v>
      </c>
      <c r="F330" s="32" t="s">
        <v>1633</v>
      </c>
      <c r="G330" s="32" t="s">
        <v>1634</v>
      </c>
      <c r="H330" s="28" t="str">
        <f>VLOOKUP(E330,'[1]RMAP Audit-Smelter List'!$A:$D,4,0)</f>
        <v>Conformant</v>
      </c>
      <c r="I330" s="30" t="str">
        <f>VLOOKUP(E330,'[1]RMAP Audit-Smelter List'!$A:$E,5,0)</f>
        <v>Low Risk</v>
      </c>
    </row>
    <row r="331" spans="1:9" ht="28.8" x14ac:dyDescent="0.3">
      <c r="A331" s="31" t="s">
        <v>52</v>
      </c>
      <c r="B331" s="31" t="s">
        <v>1635</v>
      </c>
      <c r="C331" s="32" t="s">
        <v>825</v>
      </c>
      <c r="D331" s="31" t="s">
        <v>33</v>
      </c>
      <c r="E331" s="31" t="s">
        <v>828</v>
      </c>
      <c r="F331" s="32" t="s">
        <v>1636</v>
      </c>
      <c r="G331" s="32" t="s">
        <v>1066</v>
      </c>
      <c r="H331" s="28" t="str">
        <f>VLOOKUP(E331,'[1]RMAP Audit-Smelter List'!$A:$D,4,0)</f>
        <v>Conformant</v>
      </c>
      <c r="I331" s="30" t="str">
        <f>VLOOKUP(E331,'[1]RMAP Audit-Smelter List'!$A:$E,5,0)</f>
        <v>Low Risk</v>
      </c>
    </row>
    <row r="332" spans="1:9" ht="28.8" x14ac:dyDescent="0.3">
      <c r="A332" s="31" t="s">
        <v>52</v>
      </c>
      <c r="B332" s="31" t="s">
        <v>1637</v>
      </c>
      <c r="C332" s="32" t="s">
        <v>819</v>
      </c>
      <c r="D332" s="31" t="s">
        <v>33</v>
      </c>
      <c r="E332" s="31" t="s">
        <v>818</v>
      </c>
      <c r="F332" s="32" t="s">
        <v>1638</v>
      </c>
      <c r="G332" s="32" t="s">
        <v>1639</v>
      </c>
      <c r="H332" s="28" t="str">
        <f>VLOOKUP(E332,'[1]RMAP Audit-Smelter List'!$A:$D,4,0)</f>
        <v>Conformant</v>
      </c>
      <c r="I332" s="30" t="str">
        <f>VLOOKUP(E332,'[1]RMAP Audit-Smelter List'!$A:$E,5,0)</f>
        <v>Low Risk</v>
      </c>
    </row>
    <row r="333" spans="1:9" ht="43.2" x14ac:dyDescent="0.3">
      <c r="A333" s="31" t="s">
        <v>52</v>
      </c>
      <c r="B333" s="31" t="s">
        <v>325</v>
      </c>
      <c r="C333" s="32" t="s">
        <v>325</v>
      </c>
      <c r="D333" s="31" t="s">
        <v>65</v>
      </c>
      <c r="E333" s="31" t="s">
        <v>324</v>
      </c>
      <c r="F333" s="32" t="s">
        <v>1640</v>
      </c>
      <c r="G333" s="32" t="s">
        <v>1274</v>
      </c>
      <c r="H333" s="28" t="str">
        <f>VLOOKUP(E333,'[1]RMAP Audit-Smelter List'!$A:$D,4,0)</f>
        <v>Conformant</v>
      </c>
      <c r="I333" s="30" t="str">
        <f>VLOOKUP(E333,'[1]RMAP Audit-Smelter List'!$A:$E,5,0)</f>
        <v>Low Risk</v>
      </c>
    </row>
    <row r="334" spans="1:9" ht="28.8" x14ac:dyDescent="0.3">
      <c r="A334" s="31" t="s">
        <v>52</v>
      </c>
      <c r="B334" s="31" t="s">
        <v>392</v>
      </c>
      <c r="C334" s="32" t="s">
        <v>392</v>
      </c>
      <c r="D334" s="31" t="s">
        <v>65</v>
      </c>
      <c r="E334" s="31" t="s">
        <v>391</v>
      </c>
      <c r="F334" s="32" t="s">
        <v>1641</v>
      </c>
      <c r="G334" s="32" t="s">
        <v>1301</v>
      </c>
      <c r="H334" s="28" t="str">
        <f>VLOOKUP(E334,'[1]RMAP Audit-Smelter List'!$A:$D,4,0)</f>
        <v>Conformant</v>
      </c>
      <c r="I334" s="30" t="str">
        <f>VLOOKUP(E334,'[1]RMAP Audit-Smelter List'!$A:$E,5,0)</f>
        <v>Low Risk</v>
      </c>
    </row>
    <row r="335" spans="1:9" ht="28.8" x14ac:dyDescent="0.3">
      <c r="A335" s="31" t="s">
        <v>52</v>
      </c>
      <c r="B335" s="31" t="s">
        <v>404</v>
      </c>
      <c r="C335" s="32" t="s">
        <v>404</v>
      </c>
      <c r="D335" s="31" t="s">
        <v>65</v>
      </c>
      <c r="E335" s="31" t="s">
        <v>403</v>
      </c>
      <c r="F335" s="32" t="s">
        <v>1642</v>
      </c>
      <c r="G335" s="32" t="s">
        <v>1301</v>
      </c>
      <c r="H335" s="28" t="str">
        <f>VLOOKUP(E335,'[1]RMAP Audit-Smelter List'!$A:$D,4,0)</f>
        <v>Conformant</v>
      </c>
      <c r="I335" s="30" t="str">
        <f>VLOOKUP(E335,'[1]RMAP Audit-Smelter List'!$A:$E,5,0)</f>
        <v>Low Risk</v>
      </c>
    </row>
    <row r="336" spans="1:9" ht="43.2" x14ac:dyDescent="0.3">
      <c r="A336" s="31" t="s">
        <v>52</v>
      </c>
      <c r="B336" s="31" t="s">
        <v>417</v>
      </c>
      <c r="C336" s="32" t="s">
        <v>417</v>
      </c>
      <c r="D336" s="31" t="s">
        <v>65</v>
      </c>
      <c r="E336" s="31" t="s">
        <v>416</v>
      </c>
      <c r="F336" s="32" t="s">
        <v>1643</v>
      </c>
      <c r="G336" s="32" t="s">
        <v>1301</v>
      </c>
      <c r="H336" s="28" t="str">
        <f>VLOOKUP(E336,'[1]RMAP Audit-Smelter List'!$A:$D,4,0)</f>
        <v>Conformant</v>
      </c>
      <c r="I336" s="30" t="str">
        <f>VLOOKUP(E336,'[1]RMAP Audit-Smelter List'!$A:$E,5,0)</f>
        <v>Low Risk</v>
      </c>
    </row>
    <row r="337" spans="1:9" ht="43.2" x14ac:dyDescent="0.3">
      <c r="A337" s="31" t="s">
        <v>52</v>
      </c>
      <c r="B337" s="31" t="s">
        <v>1644</v>
      </c>
      <c r="C337" s="32" t="s">
        <v>421</v>
      </c>
      <c r="D337" s="31" t="s">
        <v>65</v>
      </c>
      <c r="E337" s="31" t="s">
        <v>420</v>
      </c>
      <c r="F337" s="32" t="s">
        <v>1643</v>
      </c>
      <c r="G337" s="32" t="s">
        <v>1301</v>
      </c>
      <c r="H337" s="28" t="str">
        <f>VLOOKUP(E337,'[1]RMAP Audit-Smelter List'!$A:$D,4,0)</f>
        <v>Conformant</v>
      </c>
      <c r="I337" s="30" t="str">
        <f>VLOOKUP(E337,'[1]RMAP Audit-Smelter List'!$A:$E,5,0)</f>
        <v>Low Risk</v>
      </c>
    </row>
    <row r="338" spans="1:9" x14ac:dyDescent="0.3">
      <c r="A338" s="31" t="s">
        <v>52</v>
      </c>
      <c r="B338" s="31" t="s">
        <v>421</v>
      </c>
      <c r="C338" s="32" t="s">
        <v>421</v>
      </c>
      <c r="D338" s="31" t="s">
        <v>65</v>
      </c>
      <c r="E338" s="31" t="s">
        <v>420</v>
      </c>
      <c r="F338" s="32" t="s">
        <v>1643</v>
      </c>
      <c r="G338" s="32" t="s">
        <v>1301</v>
      </c>
      <c r="H338" s="28" t="str">
        <f>VLOOKUP(E338,'[1]RMAP Audit-Smelter List'!$A:$D,4,0)</f>
        <v>Conformant</v>
      </c>
      <c r="I338" s="30" t="str">
        <f>VLOOKUP(E338,'[1]RMAP Audit-Smelter List'!$A:$E,5,0)</f>
        <v>Low Risk</v>
      </c>
    </row>
    <row r="339" spans="1:9" ht="43.2" x14ac:dyDescent="0.3">
      <c r="A339" s="31" t="s">
        <v>52</v>
      </c>
      <c r="B339" s="31" t="s">
        <v>423</v>
      </c>
      <c r="C339" s="32" t="s">
        <v>423</v>
      </c>
      <c r="D339" s="31" t="s">
        <v>65</v>
      </c>
      <c r="E339" s="31" t="s">
        <v>422</v>
      </c>
      <c r="F339" s="32" t="s">
        <v>1643</v>
      </c>
      <c r="G339" s="32" t="s">
        <v>1301</v>
      </c>
      <c r="H339" s="28" t="str">
        <f>VLOOKUP(E339,'[1]RMAP Audit-Smelter List'!$A:$D,4,0)</f>
        <v>Conformant</v>
      </c>
      <c r="I339" s="30" t="str">
        <f>VLOOKUP(E339,'[1]RMAP Audit-Smelter List'!$A:$E,5,0)</f>
        <v>Low Risk</v>
      </c>
    </row>
    <row r="340" spans="1:9" x14ac:dyDescent="0.3">
      <c r="A340" s="31" t="s">
        <v>52</v>
      </c>
      <c r="B340" s="31" t="s">
        <v>1645</v>
      </c>
      <c r="C340" s="32" t="s">
        <v>438</v>
      </c>
      <c r="D340" s="31" t="s">
        <v>440</v>
      </c>
      <c r="E340" s="31" t="s">
        <v>437</v>
      </c>
      <c r="F340" s="32" t="s">
        <v>1646</v>
      </c>
      <c r="G340" s="32" t="s">
        <v>1647</v>
      </c>
      <c r="H340" s="28" t="str">
        <f>VLOOKUP(E340,'[1]RMAP Audit-Smelter List'!$A:$D,4,0)</f>
        <v>Conformant</v>
      </c>
      <c r="I340" s="30" t="str">
        <f>VLOOKUP(E340,'[1]RMAP Audit-Smelter List'!$A:$E,5,0)</f>
        <v>Low Risk</v>
      </c>
    </row>
    <row r="341" spans="1:9" x14ac:dyDescent="0.3">
      <c r="A341" s="31" t="s">
        <v>52</v>
      </c>
      <c r="B341" s="31" t="s">
        <v>438</v>
      </c>
      <c r="C341" s="32" t="s">
        <v>438</v>
      </c>
      <c r="D341" s="31" t="s">
        <v>440</v>
      </c>
      <c r="E341" s="31" t="s">
        <v>437</v>
      </c>
      <c r="F341" s="32" t="s">
        <v>1646</v>
      </c>
      <c r="G341" s="32" t="s">
        <v>1647</v>
      </c>
      <c r="H341" s="28" t="str">
        <f>VLOOKUP(E341,'[1]RMAP Audit-Smelter List'!$A:$D,4,0)</f>
        <v>Conformant</v>
      </c>
      <c r="I341" s="30" t="str">
        <f>VLOOKUP(E341,'[1]RMAP Audit-Smelter List'!$A:$E,5,0)</f>
        <v>Low Risk</v>
      </c>
    </row>
    <row r="342" spans="1:9" x14ac:dyDescent="0.3">
      <c r="A342" s="31" t="s">
        <v>52</v>
      </c>
      <c r="B342" s="31" t="s">
        <v>1648</v>
      </c>
      <c r="C342" s="32" t="s">
        <v>54</v>
      </c>
      <c r="D342" s="31" t="s">
        <v>56</v>
      </c>
      <c r="E342" s="31" t="s">
        <v>53</v>
      </c>
      <c r="F342" s="32" t="s">
        <v>1616</v>
      </c>
      <c r="G342" s="32" t="s">
        <v>1094</v>
      </c>
      <c r="H342" s="28" t="str">
        <f>VLOOKUP(E342,'[1]RMAP Audit-Smelter List'!$A:$D,4,0)</f>
        <v>Conformant</v>
      </c>
      <c r="I342" s="30" t="str">
        <f>VLOOKUP(E342,'[1]RMAP Audit-Smelter List'!$A:$E,5,0)</f>
        <v>Low Risk</v>
      </c>
    </row>
    <row r="343" spans="1:9" ht="28.8" x14ac:dyDescent="0.3">
      <c r="A343" s="31" t="s">
        <v>52</v>
      </c>
      <c r="B343" s="31" t="s">
        <v>511</v>
      </c>
      <c r="C343" s="32" t="s">
        <v>511</v>
      </c>
      <c r="D343" s="31" t="s">
        <v>22</v>
      </c>
      <c r="E343" s="31" t="s">
        <v>510</v>
      </c>
      <c r="F343" s="32" t="s">
        <v>1631</v>
      </c>
      <c r="G343" s="32" t="s">
        <v>1399</v>
      </c>
      <c r="H343" s="28" t="str">
        <f>VLOOKUP(E343,'[1]RMAP Audit-Smelter List'!$A:$D,4,0)</f>
        <v>Conformant</v>
      </c>
      <c r="I343" s="30" t="str">
        <f>VLOOKUP(E343,'[1]RMAP Audit-Smelter List'!$A:$E,5,0)</f>
        <v>Low Risk</v>
      </c>
    </row>
    <row r="344" spans="1:9" ht="28.8" x14ac:dyDescent="0.3">
      <c r="A344" s="31" t="s">
        <v>52</v>
      </c>
      <c r="B344" s="31" t="s">
        <v>1649</v>
      </c>
      <c r="C344" s="32" t="s">
        <v>529</v>
      </c>
      <c r="D344" s="31" t="s">
        <v>106</v>
      </c>
      <c r="E344" s="31" t="s">
        <v>528</v>
      </c>
      <c r="F344" s="32" t="s">
        <v>1650</v>
      </c>
      <c r="G344" s="32" t="s">
        <v>1528</v>
      </c>
      <c r="H344" s="28" t="str">
        <f>VLOOKUP(E344,'[1]RMAP Audit-Smelter List'!$A:$D,4,0)</f>
        <v>Conformant</v>
      </c>
      <c r="I344" s="30" t="str">
        <f>VLOOKUP(E344,'[1]RMAP Audit-Smelter List'!$A:$E,5,0)</f>
        <v>Low Risk</v>
      </c>
    </row>
    <row r="345" spans="1:9" ht="28.8" x14ac:dyDescent="0.3">
      <c r="A345" s="31" t="s">
        <v>52</v>
      </c>
      <c r="B345" s="31" t="s">
        <v>529</v>
      </c>
      <c r="C345" s="32" t="s">
        <v>529</v>
      </c>
      <c r="D345" s="31" t="s">
        <v>106</v>
      </c>
      <c r="E345" s="31" t="s">
        <v>528</v>
      </c>
      <c r="F345" s="32" t="s">
        <v>1650</v>
      </c>
      <c r="G345" s="32" t="s">
        <v>1528</v>
      </c>
      <c r="H345" s="28" t="str">
        <f>VLOOKUP(E345,'[1]RMAP Audit-Smelter List'!$A:$D,4,0)</f>
        <v>Conformant</v>
      </c>
      <c r="I345" s="30" t="str">
        <f>VLOOKUP(E345,'[1]RMAP Audit-Smelter List'!$A:$E,5,0)</f>
        <v>Low Risk</v>
      </c>
    </row>
    <row r="346" spans="1:9" ht="28.8" x14ac:dyDescent="0.3">
      <c r="A346" s="31" t="s">
        <v>52</v>
      </c>
      <c r="B346" s="31" t="s">
        <v>559</v>
      </c>
      <c r="C346" s="32" t="s">
        <v>559</v>
      </c>
      <c r="D346" s="31" t="s">
        <v>56</v>
      </c>
      <c r="E346" s="31" t="s">
        <v>558</v>
      </c>
      <c r="F346" s="32" t="s">
        <v>1651</v>
      </c>
      <c r="G346" s="32" t="s">
        <v>1652</v>
      </c>
      <c r="H346" s="28" t="str">
        <f>VLOOKUP(E346,'[1]RMAP Audit-Smelter List'!$A:$D,4,0)</f>
        <v>Conformant</v>
      </c>
      <c r="I346" s="30" t="str">
        <f>VLOOKUP(E346,'[1]RMAP Audit-Smelter List'!$A:$E,5,0)</f>
        <v>Low Risk</v>
      </c>
    </row>
    <row r="347" spans="1:9" ht="28.8" x14ac:dyDescent="0.3">
      <c r="A347" s="31" t="s">
        <v>52</v>
      </c>
      <c r="B347" s="31" t="s">
        <v>1653</v>
      </c>
      <c r="C347" s="32" t="s">
        <v>559</v>
      </c>
      <c r="D347" s="31" t="s">
        <v>56</v>
      </c>
      <c r="E347" s="31" t="s">
        <v>558</v>
      </c>
      <c r="F347" s="32" t="s">
        <v>1651</v>
      </c>
      <c r="G347" s="32" t="s">
        <v>1652</v>
      </c>
      <c r="H347" s="28" t="str">
        <f>VLOOKUP(E347,'[1]RMAP Audit-Smelter List'!$A:$D,4,0)</f>
        <v>Conformant</v>
      </c>
      <c r="I347" s="30" t="str">
        <f>VLOOKUP(E347,'[1]RMAP Audit-Smelter List'!$A:$E,5,0)</f>
        <v>Low Risk</v>
      </c>
    </row>
    <row r="348" spans="1:9" ht="28.8" x14ac:dyDescent="0.3">
      <c r="A348" s="31" t="s">
        <v>52</v>
      </c>
      <c r="B348" s="31" t="s">
        <v>1654</v>
      </c>
      <c r="C348" s="32" t="s">
        <v>559</v>
      </c>
      <c r="D348" s="31" t="s">
        <v>56</v>
      </c>
      <c r="E348" s="31" t="s">
        <v>558</v>
      </c>
      <c r="F348" s="32" t="s">
        <v>1651</v>
      </c>
      <c r="G348" s="32" t="s">
        <v>1652</v>
      </c>
      <c r="H348" s="28" t="str">
        <f>VLOOKUP(E348,'[1]RMAP Audit-Smelter List'!$A:$D,4,0)</f>
        <v>Conformant</v>
      </c>
      <c r="I348" s="30" t="str">
        <f>VLOOKUP(E348,'[1]RMAP Audit-Smelter List'!$A:$E,5,0)</f>
        <v>Low Risk</v>
      </c>
    </row>
    <row r="349" spans="1:9" ht="28.8" x14ac:dyDescent="0.3">
      <c r="A349" s="31" t="s">
        <v>52</v>
      </c>
      <c r="B349" s="31" t="s">
        <v>1655</v>
      </c>
      <c r="C349" s="32" t="s">
        <v>574</v>
      </c>
      <c r="D349" s="31" t="s">
        <v>15</v>
      </c>
      <c r="E349" s="31" t="s">
        <v>573</v>
      </c>
      <c r="F349" s="32" t="s">
        <v>1656</v>
      </c>
      <c r="G349" s="32" t="s">
        <v>1657</v>
      </c>
      <c r="H349" s="28" t="str">
        <f>VLOOKUP(E349,'[1]RMAP Audit-Smelter List'!$A:$D,4,0)</f>
        <v>Conformant</v>
      </c>
      <c r="I349" s="30" t="str">
        <f>VLOOKUP(E349,'[1]RMAP Audit-Smelter List'!$A:$E,5,0)</f>
        <v>Low Risk</v>
      </c>
    </row>
    <row r="350" spans="1:9" ht="28.8" x14ac:dyDescent="0.3">
      <c r="A350" s="31" t="s">
        <v>52</v>
      </c>
      <c r="B350" s="31" t="s">
        <v>574</v>
      </c>
      <c r="C350" s="32" t="s">
        <v>574</v>
      </c>
      <c r="D350" s="31" t="s">
        <v>15</v>
      </c>
      <c r="E350" s="31" t="s">
        <v>573</v>
      </c>
      <c r="F350" s="32" t="s">
        <v>1656</v>
      </c>
      <c r="G350" s="32" t="s">
        <v>1657</v>
      </c>
      <c r="H350" s="28" t="str">
        <f>VLOOKUP(E350,'[1]RMAP Audit-Smelter List'!$A:$D,4,0)</f>
        <v>Conformant</v>
      </c>
      <c r="I350" s="30" t="str">
        <f>VLOOKUP(E350,'[1]RMAP Audit-Smelter List'!$A:$E,5,0)</f>
        <v>Low Risk</v>
      </c>
    </row>
    <row r="351" spans="1:9" x14ac:dyDescent="0.3">
      <c r="A351" s="31" t="s">
        <v>52</v>
      </c>
      <c r="B351" s="31" t="s">
        <v>1658</v>
      </c>
      <c r="C351" s="32" t="s">
        <v>628</v>
      </c>
      <c r="D351" s="31" t="s">
        <v>630</v>
      </c>
      <c r="E351" s="31" t="s">
        <v>627</v>
      </c>
      <c r="F351" s="32" t="s">
        <v>1659</v>
      </c>
      <c r="G351" s="32" t="s">
        <v>1660</v>
      </c>
      <c r="H351" s="28" t="str">
        <f>VLOOKUP(E351,'[1]RMAP Audit-Smelter List'!$A:$D,4,0)</f>
        <v>Conformant</v>
      </c>
      <c r="I351" s="30" t="str">
        <f>VLOOKUP(E351,'[1]RMAP Audit-Smelter List'!$A:$E,5,0)</f>
        <v>Low Risk</v>
      </c>
    </row>
    <row r="352" spans="1:9" ht="28.8" x14ac:dyDescent="0.3">
      <c r="A352" s="31" t="s">
        <v>52</v>
      </c>
      <c r="B352" s="31" t="s">
        <v>1661</v>
      </c>
      <c r="C352" s="32" t="s">
        <v>621</v>
      </c>
      <c r="D352" s="31" t="s">
        <v>65</v>
      </c>
      <c r="E352" s="31" t="s">
        <v>620</v>
      </c>
      <c r="F352" s="32" t="s">
        <v>1662</v>
      </c>
      <c r="G352" s="32" t="s">
        <v>1663</v>
      </c>
      <c r="H352" s="28" t="str">
        <f>VLOOKUP(E352,'[1]RMAP Audit-Smelter List'!$A:$D,4,0)</f>
        <v>Conformant</v>
      </c>
      <c r="I352" s="30" t="str">
        <f>VLOOKUP(E352,'[1]RMAP Audit-Smelter List'!$A:$E,5,0)</f>
        <v>Low Risk</v>
      </c>
    </row>
    <row r="353" spans="1:9" ht="28.8" x14ac:dyDescent="0.3">
      <c r="A353" s="31" t="s">
        <v>52</v>
      </c>
      <c r="B353" s="31" t="s">
        <v>621</v>
      </c>
      <c r="C353" s="32" t="s">
        <v>621</v>
      </c>
      <c r="D353" s="31" t="s">
        <v>65</v>
      </c>
      <c r="E353" s="31" t="s">
        <v>620</v>
      </c>
      <c r="F353" s="32" t="s">
        <v>1662</v>
      </c>
      <c r="G353" s="32" t="s">
        <v>1663</v>
      </c>
      <c r="H353" s="28" t="str">
        <f>VLOOKUP(E353,'[1]RMAP Audit-Smelter List'!$A:$D,4,0)</f>
        <v>Conformant</v>
      </c>
      <c r="I353" s="30" t="str">
        <f>VLOOKUP(E353,'[1]RMAP Audit-Smelter List'!$A:$E,5,0)</f>
        <v>Low Risk</v>
      </c>
    </row>
    <row r="354" spans="1:9" x14ac:dyDescent="0.3">
      <c r="A354" s="31" t="s">
        <v>52</v>
      </c>
      <c r="B354" s="31" t="s">
        <v>628</v>
      </c>
      <c r="C354" s="32" t="s">
        <v>628</v>
      </c>
      <c r="D354" s="31" t="s">
        <v>630</v>
      </c>
      <c r="E354" s="31" t="s">
        <v>627</v>
      </c>
      <c r="F354" s="32" t="s">
        <v>1659</v>
      </c>
      <c r="G354" s="32" t="s">
        <v>1660</v>
      </c>
      <c r="H354" s="28" t="str">
        <f>VLOOKUP(E354,'[1]RMAP Audit-Smelter List'!$A:$D,4,0)</f>
        <v>Conformant</v>
      </c>
      <c r="I354" s="30" t="str">
        <f>VLOOKUP(E354,'[1]RMAP Audit-Smelter List'!$A:$E,5,0)</f>
        <v>Low Risk</v>
      </c>
    </row>
    <row r="355" spans="1:9" x14ac:dyDescent="0.3">
      <c r="A355" s="31" t="s">
        <v>52</v>
      </c>
      <c r="B355" s="31" t="s">
        <v>1028</v>
      </c>
      <c r="C355" s="32" t="s">
        <v>1028</v>
      </c>
      <c r="D355" s="31" t="s">
        <v>488</v>
      </c>
      <c r="E355" s="31" t="s">
        <v>1027</v>
      </c>
      <c r="F355" s="32" t="s">
        <v>1664</v>
      </c>
      <c r="G355" s="32" t="s">
        <v>1665</v>
      </c>
      <c r="H355" s="28" t="s">
        <v>2614</v>
      </c>
      <c r="I355" s="30" t="s">
        <v>2612</v>
      </c>
    </row>
    <row r="356" spans="1:9" ht="28.8" x14ac:dyDescent="0.3">
      <c r="A356" s="31" t="s">
        <v>52</v>
      </c>
      <c r="B356" s="31" t="s">
        <v>741</v>
      </c>
      <c r="C356" s="32" t="s">
        <v>741</v>
      </c>
      <c r="D356" s="31" t="s">
        <v>22</v>
      </c>
      <c r="E356" s="31" t="s">
        <v>740</v>
      </c>
      <c r="F356" s="32" t="s">
        <v>1666</v>
      </c>
      <c r="G356" s="32" t="s">
        <v>1667</v>
      </c>
      <c r="H356" s="28" t="str">
        <f>VLOOKUP(E356,'[1]RMAP Audit-Smelter List'!$A:$D,4,0)</f>
        <v>Conformant</v>
      </c>
      <c r="I356" s="30" t="str">
        <f>VLOOKUP(E356,'[1]RMAP Audit-Smelter List'!$A:$E,5,0)</f>
        <v>Low Risk</v>
      </c>
    </row>
    <row r="357" spans="1:9" ht="28.8" x14ac:dyDescent="0.3">
      <c r="A357" s="31" t="s">
        <v>52</v>
      </c>
      <c r="B357" s="31" t="s">
        <v>1668</v>
      </c>
      <c r="C357" s="32" t="s">
        <v>757</v>
      </c>
      <c r="D357" s="31" t="s">
        <v>56</v>
      </c>
      <c r="E357" s="31" t="s">
        <v>759</v>
      </c>
      <c r="F357" s="32" t="s">
        <v>1616</v>
      </c>
      <c r="G357" s="32" t="s">
        <v>1669</v>
      </c>
      <c r="H357" s="28" t="str">
        <f>VLOOKUP(E357,'[1]RMAP Audit-Smelter List'!$A:$D,4,0)</f>
        <v>Conformant</v>
      </c>
      <c r="I357" s="30" t="str">
        <f>VLOOKUP(E357,'[1]RMAP Audit-Smelter List'!$A:$E,5,0)</f>
        <v>Low Risk</v>
      </c>
    </row>
    <row r="358" spans="1:9" ht="28.8" x14ac:dyDescent="0.3">
      <c r="A358" s="31" t="s">
        <v>52</v>
      </c>
      <c r="B358" s="31" t="s">
        <v>757</v>
      </c>
      <c r="C358" s="32" t="s">
        <v>757</v>
      </c>
      <c r="D358" s="31" t="s">
        <v>56</v>
      </c>
      <c r="E358" s="31" t="s">
        <v>759</v>
      </c>
      <c r="F358" s="32" t="s">
        <v>1616</v>
      </c>
      <c r="G358" s="32" t="s">
        <v>1669</v>
      </c>
      <c r="H358" s="28" t="str">
        <f>VLOOKUP(E358,'[1]RMAP Audit-Smelter List'!$A:$D,4,0)</f>
        <v>Conformant</v>
      </c>
      <c r="I358" s="30" t="str">
        <f>VLOOKUP(E358,'[1]RMAP Audit-Smelter List'!$A:$E,5,0)</f>
        <v>Low Risk</v>
      </c>
    </row>
    <row r="359" spans="1:9" ht="28.8" x14ac:dyDescent="0.3">
      <c r="A359" s="31" t="s">
        <v>52</v>
      </c>
      <c r="B359" s="31" t="s">
        <v>1670</v>
      </c>
      <c r="C359" s="32" t="s">
        <v>757</v>
      </c>
      <c r="D359" s="31" t="s">
        <v>56</v>
      </c>
      <c r="E359" s="31" t="s">
        <v>759</v>
      </c>
      <c r="F359" s="32" t="s">
        <v>1616</v>
      </c>
      <c r="G359" s="32" t="s">
        <v>1669</v>
      </c>
      <c r="H359" s="28" t="str">
        <f>VLOOKUP(E359,'[1]RMAP Audit-Smelter List'!$A:$D,4,0)</f>
        <v>Conformant</v>
      </c>
      <c r="I359" s="30" t="str">
        <f>VLOOKUP(E359,'[1]RMAP Audit-Smelter List'!$A:$E,5,0)</f>
        <v>Low Risk</v>
      </c>
    </row>
    <row r="360" spans="1:9" ht="28.8" x14ac:dyDescent="0.3">
      <c r="A360" s="31" t="s">
        <v>52</v>
      </c>
      <c r="B360" s="31" t="s">
        <v>1671</v>
      </c>
      <c r="C360" s="32" t="s">
        <v>920</v>
      </c>
      <c r="D360" s="31" t="s">
        <v>65</v>
      </c>
      <c r="E360" s="31" t="s">
        <v>919</v>
      </c>
      <c r="F360" s="32" t="s">
        <v>1622</v>
      </c>
      <c r="G360" s="32" t="s">
        <v>1274</v>
      </c>
      <c r="H360" s="28" t="str">
        <f>VLOOKUP(E360,'[1]RMAP Audit-Smelter List'!$A:$D,4,0)</f>
        <v>Conformant</v>
      </c>
      <c r="I360" s="30" t="str">
        <f>VLOOKUP(E360,'[1]RMAP Audit-Smelter List'!$A:$E,5,0)</f>
        <v>Low Risk</v>
      </c>
    </row>
    <row r="361" spans="1:9" ht="28.8" x14ac:dyDescent="0.3">
      <c r="A361" s="31" t="s">
        <v>52</v>
      </c>
      <c r="B361" s="31" t="s">
        <v>1672</v>
      </c>
      <c r="C361" s="32" t="s">
        <v>920</v>
      </c>
      <c r="D361" s="31" t="s">
        <v>65</v>
      </c>
      <c r="E361" s="31" t="s">
        <v>919</v>
      </c>
      <c r="F361" s="32" t="s">
        <v>1622</v>
      </c>
      <c r="G361" s="32" t="s">
        <v>1274</v>
      </c>
      <c r="H361" s="28" t="str">
        <f>VLOOKUP(E361,'[1]RMAP Audit-Smelter List'!$A:$D,4,0)</f>
        <v>Conformant</v>
      </c>
      <c r="I361" s="30" t="str">
        <f>VLOOKUP(E361,'[1]RMAP Audit-Smelter List'!$A:$E,5,0)</f>
        <v>Low Risk</v>
      </c>
    </row>
    <row r="362" spans="1:9" ht="43.2" x14ac:dyDescent="0.3">
      <c r="A362" s="31" t="s">
        <v>52</v>
      </c>
      <c r="B362" s="31" t="s">
        <v>761</v>
      </c>
      <c r="C362" s="32" t="s">
        <v>761</v>
      </c>
      <c r="D362" s="31" t="s">
        <v>65</v>
      </c>
      <c r="E362" s="31" t="s">
        <v>760</v>
      </c>
      <c r="F362" s="32" t="s">
        <v>1673</v>
      </c>
      <c r="G362" s="32" t="s">
        <v>1185</v>
      </c>
      <c r="H362" s="28" t="str">
        <f>VLOOKUP(E362,'[1]RMAP Audit-Smelter List'!$A:$D,4,0)</f>
        <v>Conformant</v>
      </c>
      <c r="I362" s="30" t="str">
        <f>VLOOKUP(E362,'[1]RMAP Audit-Smelter List'!$A:$E,5,0)</f>
        <v>Low Risk</v>
      </c>
    </row>
    <row r="363" spans="1:9" ht="28.8" x14ac:dyDescent="0.3">
      <c r="A363" s="31" t="s">
        <v>52</v>
      </c>
      <c r="B363" s="31" t="s">
        <v>1674</v>
      </c>
      <c r="C363" s="32" t="s">
        <v>1675</v>
      </c>
      <c r="D363" s="31" t="s">
        <v>1196</v>
      </c>
      <c r="E363" s="31" t="s">
        <v>1676</v>
      </c>
      <c r="F363" s="32" t="s">
        <v>1674</v>
      </c>
      <c r="G363" s="32" t="s">
        <v>1677</v>
      </c>
      <c r="H363" s="28" t="str">
        <f>VLOOKUP(E363,'[1]RMAP Audit-Smelter List'!$A:$D,4,0)</f>
        <v>Conformant</v>
      </c>
      <c r="I363" s="30" t="str">
        <f>VLOOKUP(E363,'[1]RMAP Audit-Smelter List'!$A:$E,5,0)</f>
        <v>Medium Risk</v>
      </c>
    </row>
    <row r="364" spans="1:9" ht="28.8" x14ac:dyDescent="0.3">
      <c r="A364" s="31" t="s">
        <v>52</v>
      </c>
      <c r="B364" s="31" t="s">
        <v>1675</v>
      </c>
      <c r="C364" s="32" t="s">
        <v>1675</v>
      </c>
      <c r="D364" s="31" t="s">
        <v>1196</v>
      </c>
      <c r="E364" s="31" t="s">
        <v>1676</v>
      </c>
      <c r="F364" s="32" t="s">
        <v>1674</v>
      </c>
      <c r="G364" s="32" t="s">
        <v>1677</v>
      </c>
      <c r="H364" s="28" t="str">
        <f>VLOOKUP(E364,'[1]RMAP Audit-Smelter List'!$A:$D,4,0)</f>
        <v>Conformant</v>
      </c>
      <c r="I364" s="30" t="str">
        <f>VLOOKUP(E364,'[1]RMAP Audit-Smelter List'!$A:$E,5,0)</f>
        <v>Medium Risk</v>
      </c>
    </row>
    <row r="365" spans="1:9" ht="28.8" x14ac:dyDescent="0.3">
      <c r="A365" s="31" t="s">
        <v>52</v>
      </c>
      <c r="B365" s="31" t="s">
        <v>1678</v>
      </c>
      <c r="C365" s="32" t="s">
        <v>1675</v>
      </c>
      <c r="D365" s="31" t="s">
        <v>1196</v>
      </c>
      <c r="E365" s="31" t="s">
        <v>1676</v>
      </c>
      <c r="F365" s="32" t="s">
        <v>1674</v>
      </c>
      <c r="G365" s="32" t="s">
        <v>1677</v>
      </c>
      <c r="H365" s="28" t="str">
        <f>VLOOKUP(E365,'[1]RMAP Audit-Smelter List'!$A:$D,4,0)</f>
        <v>Conformant</v>
      </c>
      <c r="I365" s="30" t="str">
        <f>VLOOKUP(E365,'[1]RMAP Audit-Smelter List'!$A:$E,5,0)</f>
        <v>Medium Risk</v>
      </c>
    </row>
    <row r="366" spans="1:9" x14ac:dyDescent="0.3">
      <c r="A366" s="31" t="s">
        <v>52</v>
      </c>
      <c r="B366" s="31" t="s">
        <v>809</v>
      </c>
      <c r="C366" s="32" t="s">
        <v>809</v>
      </c>
      <c r="D366" s="31" t="s">
        <v>15</v>
      </c>
      <c r="E366" s="31" t="s">
        <v>808</v>
      </c>
      <c r="F366" s="32" t="s">
        <v>1679</v>
      </c>
      <c r="G366" s="32" t="s">
        <v>1091</v>
      </c>
      <c r="H366" s="28" t="str">
        <f>VLOOKUP(E366,'[1]RMAP Audit-Smelter List'!$A:$D,4,0)</f>
        <v>Conformant</v>
      </c>
      <c r="I366" s="30" t="str">
        <f>VLOOKUP(E366,'[1]RMAP Audit-Smelter List'!$A:$E,5,0)</f>
        <v>Low Risk</v>
      </c>
    </row>
    <row r="367" spans="1:9" x14ac:dyDescent="0.3">
      <c r="A367" s="31" t="s">
        <v>52</v>
      </c>
      <c r="B367" s="31" t="s">
        <v>1680</v>
      </c>
      <c r="C367" s="32" t="s">
        <v>809</v>
      </c>
      <c r="D367" s="31" t="s">
        <v>15</v>
      </c>
      <c r="E367" s="31" t="s">
        <v>808</v>
      </c>
      <c r="F367" s="32" t="s">
        <v>1679</v>
      </c>
      <c r="G367" s="32" t="s">
        <v>1091</v>
      </c>
      <c r="H367" s="28" t="str">
        <f>VLOOKUP(E367,'[1]RMAP Audit-Smelter List'!$A:$D,4,0)</f>
        <v>Conformant</v>
      </c>
      <c r="I367" s="30" t="str">
        <f>VLOOKUP(E367,'[1]RMAP Audit-Smelter List'!$A:$E,5,0)</f>
        <v>Low Risk</v>
      </c>
    </row>
    <row r="368" spans="1:9" x14ac:dyDescent="0.3">
      <c r="A368" s="31" t="s">
        <v>52</v>
      </c>
      <c r="B368" s="31" t="s">
        <v>816</v>
      </c>
      <c r="C368" s="32" t="s">
        <v>816</v>
      </c>
      <c r="D368" s="31" t="s">
        <v>635</v>
      </c>
      <c r="E368" s="31" t="s">
        <v>815</v>
      </c>
      <c r="F368" s="32" t="s">
        <v>1628</v>
      </c>
      <c r="G368" s="32" t="s">
        <v>1629</v>
      </c>
      <c r="H368" s="28" t="str">
        <f>VLOOKUP(E368,'[1]RMAP Audit-Smelter List'!$A:$D,4,0)</f>
        <v>Conformant</v>
      </c>
      <c r="I368" s="30" t="str">
        <f>VLOOKUP(E368,'[1]RMAP Audit-Smelter List'!$A:$E,5,0)</f>
        <v>Low Risk</v>
      </c>
    </row>
    <row r="369" spans="1:9" x14ac:dyDescent="0.3">
      <c r="A369" s="31" t="s">
        <v>52</v>
      </c>
      <c r="B369" s="31" t="s">
        <v>819</v>
      </c>
      <c r="C369" s="32" t="s">
        <v>819</v>
      </c>
      <c r="D369" s="31" t="s">
        <v>33</v>
      </c>
      <c r="E369" s="31" t="s">
        <v>818</v>
      </c>
      <c r="F369" s="32" t="s">
        <v>1638</v>
      </c>
      <c r="G369" s="32" t="s">
        <v>1639</v>
      </c>
      <c r="H369" s="28" t="str">
        <f>VLOOKUP(E369,'[1]RMAP Audit-Smelter List'!$A:$D,4,0)</f>
        <v>Conformant</v>
      </c>
      <c r="I369" s="30" t="str">
        <f>VLOOKUP(E369,'[1]RMAP Audit-Smelter List'!$A:$E,5,0)</f>
        <v>Low Risk</v>
      </c>
    </row>
    <row r="370" spans="1:9" x14ac:dyDescent="0.3">
      <c r="A370" s="31" t="s">
        <v>52</v>
      </c>
      <c r="B370" s="31" t="s">
        <v>822</v>
      </c>
      <c r="C370" s="32" t="s">
        <v>822</v>
      </c>
      <c r="D370" s="31" t="s">
        <v>15</v>
      </c>
      <c r="E370" s="31" t="s">
        <v>821</v>
      </c>
      <c r="F370" s="32" t="s">
        <v>1633</v>
      </c>
      <c r="G370" s="32" t="s">
        <v>1634</v>
      </c>
      <c r="H370" s="28" t="str">
        <f>VLOOKUP(E370,'[1]RMAP Audit-Smelter List'!$A:$D,4,0)</f>
        <v>Conformant</v>
      </c>
      <c r="I370" s="30" t="str">
        <f>VLOOKUP(E370,'[1]RMAP Audit-Smelter List'!$A:$E,5,0)</f>
        <v>Low Risk</v>
      </c>
    </row>
    <row r="371" spans="1:9" ht="28.8" x14ac:dyDescent="0.3">
      <c r="A371" s="31" t="s">
        <v>52</v>
      </c>
      <c r="B371" s="31" t="s">
        <v>825</v>
      </c>
      <c r="C371" s="32" t="s">
        <v>825</v>
      </c>
      <c r="D371" s="31" t="s">
        <v>33</v>
      </c>
      <c r="E371" s="31" t="s">
        <v>828</v>
      </c>
      <c r="F371" s="32" t="s">
        <v>1636</v>
      </c>
      <c r="G371" s="32" t="s">
        <v>1066</v>
      </c>
      <c r="H371" s="28" t="str">
        <f>VLOOKUP(E371,'[1]RMAP Audit-Smelter List'!$A:$D,4,0)</f>
        <v>Conformant</v>
      </c>
      <c r="I371" s="30" t="str">
        <f>VLOOKUP(E371,'[1]RMAP Audit-Smelter List'!$A:$E,5,0)</f>
        <v>Low Risk</v>
      </c>
    </row>
    <row r="372" spans="1:9" ht="28.8" x14ac:dyDescent="0.3">
      <c r="A372" s="31" t="s">
        <v>52</v>
      </c>
      <c r="B372" s="31" t="s">
        <v>830</v>
      </c>
      <c r="C372" s="32" t="s">
        <v>830</v>
      </c>
      <c r="D372" s="31" t="s">
        <v>22</v>
      </c>
      <c r="E372" s="31" t="s">
        <v>829</v>
      </c>
      <c r="F372" s="32" t="s">
        <v>1681</v>
      </c>
      <c r="G372" s="32" t="s">
        <v>1057</v>
      </c>
      <c r="H372" s="28" t="str">
        <f>VLOOKUP(E372,'[1]RMAP Audit-Smelter List'!$A:$D,4,0)</f>
        <v>Conformant</v>
      </c>
      <c r="I372" s="30" t="str">
        <f>VLOOKUP(E372,'[1]RMAP Audit-Smelter List'!$A:$E,5,0)</f>
        <v>Low Risk</v>
      </c>
    </row>
    <row r="373" spans="1:9" x14ac:dyDescent="0.3">
      <c r="A373" s="31" t="s">
        <v>52</v>
      </c>
      <c r="B373" s="31" t="s">
        <v>1682</v>
      </c>
      <c r="C373" s="32" t="s">
        <v>863</v>
      </c>
      <c r="D373" s="31" t="s">
        <v>435</v>
      </c>
      <c r="E373" s="31" t="s">
        <v>862</v>
      </c>
      <c r="F373" s="32" t="s">
        <v>1321</v>
      </c>
      <c r="G373" s="32" t="s">
        <v>1320</v>
      </c>
      <c r="H373" s="28" t="str">
        <f>VLOOKUP(E373,'[1]RMAP Audit-Smelter List'!$A:$D,4,0)</f>
        <v>Conformant</v>
      </c>
      <c r="I373" s="30" t="str">
        <f>VLOOKUP(E373,'[1]RMAP Audit-Smelter List'!$A:$E,5,0)</f>
        <v>Low Risk</v>
      </c>
    </row>
    <row r="374" spans="1:9" ht="28.8" x14ac:dyDescent="0.3">
      <c r="A374" s="31" t="s">
        <v>52</v>
      </c>
      <c r="B374" s="31" t="s">
        <v>863</v>
      </c>
      <c r="C374" s="32" t="s">
        <v>863</v>
      </c>
      <c r="D374" s="31" t="s">
        <v>435</v>
      </c>
      <c r="E374" s="31" t="s">
        <v>862</v>
      </c>
      <c r="F374" s="32" t="s">
        <v>1321</v>
      </c>
      <c r="G374" s="32" t="s">
        <v>1320</v>
      </c>
      <c r="H374" s="28" t="str">
        <f>VLOOKUP(E374,'[1]RMAP Audit-Smelter List'!$A:$D,4,0)</f>
        <v>Conformant</v>
      </c>
      <c r="I374" s="30" t="str">
        <f>VLOOKUP(E374,'[1]RMAP Audit-Smelter List'!$A:$E,5,0)</f>
        <v>Low Risk</v>
      </c>
    </row>
    <row r="375" spans="1:9" ht="28.8" x14ac:dyDescent="0.3">
      <c r="A375" s="31" t="s">
        <v>52</v>
      </c>
      <c r="B375" s="31" t="s">
        <v>907</v>
      </c>
      <c r="C375" s="32" t="s">
        <v>907</v>
      </c>
      <c r="D375" s="31" t="s">
        <v>65</v>
      </c>
      <c r="E375" s="31" t="s">
        <v>906</v>
      </c>
      <c r="F375" s="32" t="s">
        <v>1626</v>
      </c>
      <c r="G375" s="32" t="s">
        <v>1251</v>
      </c>
      <c r="H375" s="28" t="str">
        <f>VLOOKUP(E375,'[1]RMAP Audit-Smelter List'!$A:$D,4,0)</f>
        <v>Conformant</v>
      </c>
      <c r="I375" s="30" t="str">
        <f>VLOOKUP(E375,'[1]RMAP Audit-Smelter List'!$A:$E,5,0)</f>
        <v>Low Risk</v>
      </c>
    </row>
    <row r="376" spans="1:9" ht="43.2" x14ac:dyDescent="0.3">
      <c r="A376" s="31" t="s">
        <v>52</v>
      </c>
      <c r="B376" s="31" t="s">
        <v>913</v>
      </c>
      <c r="C376" s="32" t="s">
        <v>913</v>
      </c>
      <c r="D376" s="31" t="s">
        <v>65</v>
      </c>
      <c r="E376" s="31" t="s">
        <v>912</v>
      </c>
      <c r="F376" s="32" t="s">
        <v>1683</v>
      </c>
      <c r="G376" s="32" t="s">
        <v>1251</v>
      </c>
      <c r="H376" s="28" t="str">
        <f>VLOOKUP(E376,'[1]RMAP Audit-Smelter List'!$A:$D,4,0)</f>
        <v>Conformant</v>
      </c>
      <c r="I376" s="30" t="str">
        <f>VLOOKUP(E376,'[1]RMAP Audit-Smelter List'!$A:$E,5,0)</f>
        <v>Low Risk</v>
      </c>
    </row>
    <row r="377" spans="1:9" ht="43.2" x14ac:dyDescent="0.3">
      <c r="A377" s="31" t="s">
        <v>52</v>
      </c>
      <c r="B377" s="31" t="s">
        <v>1684</v>
      </c>
      <c r="C377" s="32" t="s">
        <v>761</v>
      </c>
      <c r="D377" s="31" t="s">
        <v>65</v>
      </c>
      <c r="E377" s="31" t="s">
        <v>760</v>
      </c>
      <c r="F377" s="32" t="s">
        <v>1673</v>
      </c>
      <c r="G377" s="32" t="s">
        <v>1185</v>
      </c>
      <c r="H377" s="28" t="str">
        <f>VLOOKUP(E377,'[1]RMAP Audit-Smelter List'!$A:$D,4,0)</f>
        <v>Conformant</v>
      </c>
      <c r="I377" s="30" t="str">
        <f>VLOOKUP(E377,'[1]RMAP Audit-Smelter List'!$A:$E,5,0)</f>
        <v>Low Risk</v>
      </c>
    </row>
    <row r="378" spans="1:9" ht="43.2" x14ac:dyDescent="0.3">
      <c r="A378" s="31" t="s">
        <v>52</v>
      </c>
      <c r="B378" s="31" t="s">
        <v>920</v>
      </c>
      <c r="C378" s="32" t="s">
        <v>920</v>
      </c>
      <c r="D378" s="31" t="s">
        <v>65</v>
      </c>
      <c r="E378" s="31" t="s">
        <v>919</v>
      </c>
      <c r="F378" s="32" t="s">
        <v>1622</v>
      </c>
      <c r="G378" s="32" t="s">
        <v>1274</v>
      </c>
      <c r="H378" s="28" t="str">
        <f>VLOOKUP(E378,'[1]RMAP Audit-Smelter List'!$A:$D,4,0)</f>
        <v>Conformant</v>
      </c>
      <c r="I378" s="30" t="str">
        <f>VLOOKUP(E378,'[1]RMAP Audit-Smelter List'!$A:$E,5,0)</f>
        <v>Low Risk</v>
      </c>
    </row>
    <row r="379" spans="1:9" ht="28.8" x14ac:dyDescent="0.3">
      <c r="A379" s="31" t="s">
        <v>52</v>
      </c>
      <c r="B379" s="31" t="s">
        <v>1685</v>
      </c>
      <c r="C379" s="32" t="s">
        <v>920</v>
      </c>
      <c r="D379" s="31" t="s">
        <v>65</v>
      </c>
      <c r="E379" s="31" t="s">
        <v>919</v>
      </c>
      <c r="F379" s="32" t="s">
        <v>1622</v>
      </c>
      <c r="G379" s="32" t="s">
        <v>1274</v>
      </c>
      <c r="H379" s="28" t="str">
        <f>VLOOKUP(E379,'[1]RMAP Audit-Smelter List'!$A:$D,4,0)</f>
        <v>Conformant</v>
      </c>
      <c r="I379" s="30" t="str">
        <f>VLOOKUP(E379,'[1]RMAP Audit-Smelter List'!$A:$E,5,0)</f>
        <v>Low Risk</v>
      </c>
    </row>
    <row r="380" spans="1:9" ht="28.8" x14ac:dyDescent="0.3">
      <c r="A380" s="31" t="s">
        <v>52</v>
      </c>
      <c r="B380" s="31" t="s">
        <v>1686</v>
      </c>
      <c r="C380" s="32" t="s">
        <v>822</v>
      </c>
      <c r="D380" s="31" t="s">
        <v>15</v>
      </c>
      <c r="E380" s="31" t="s">
        <v>821</v>
      </c>
      <c r="F380" s="32" t="s">
        <v>1633</v>
      </c>
      <c r="G380" s="32" t="s">
        <v>1634</v>
      </c>
      <c r="H380" s="28" t="str">
        <f>VLOOKUP(E380,'[1]RMAP Audit-Smelter List'!$A:$D,4,0)</f>
        <v>Conformant</v>
      </c>
      <c r="I380" s="30" t="str">
        <f>VLOOKUP(E380,'[1]RMAP Audit-Smelter List'!$A:$E,5,0)</f>
        <v>Low Risk</v>
      </c>
    </row>
    <row r="381" spans="1:9" ht="28.8" x14ac:dyDescent="0.3">
      <c r="A381" s="31" t="s">
        <v>48</v>
      </c>
      <c r="B381" s="31" t="s">
        <v>1687</v>
      </c>
      <c r="C381" s="32" t="s">
        <v>50</v>
      </c>
      <c r="D381" s="31" t="s">
        <v>22</v>
      </c>
      <c r="E381" s="31" t="s">
        <v>49</v>
      </c>
      <c r="F381" s="32" t="s">
        <v>1688</v>
      </c>
      <c r="G381" s="32" t="s">
        <v>1057</v>
      </c>
      <c r="H381" s="28" t="str">
        <f>VLOOKUP(E381,'[1]RMAP Audit-Smelter List'!$A:$D,4,0)</f>
        <v>Conformant</v>
      </c>
      <c r="I381" s="30" t="str">
        <f>VLOOKUP(E381,'[1]RMAP Audit-Smelter List'!$A:$E,5,0)</f>
        <v>Low Risk</v>
      </c>
    </row>
    <row r="382" spans="1:9" ht="28.8" x14ac:dyDescent="0.3">
      <c r="A382" s="31" t="s">
        <v>48</v>
      </c>
      <c r="B382" s="31" t="s">
        <v>50</v>
      </c>
      <c r="C382" s="32" t="s">
        <v>50</v>
      </c>
      <c r="D382" s="31" t="s">
        <v>22</v>
      </c>
      <c r="E382" s="31" t="s">
        <v>49</v>
      </c>
      <c r="F382" s="32" t="s">
        <v>1688</v>
      </c>
      <c r="G382" s="32" t="s">
        <v>1057</v>
      </c>
      <c r="H382" s="28" t="str">
        <f>VLOOKUP(E382,'[1]RMAP Audit-Smelter List'!$A:$D,4,0)</f>
        <v>Conformant</v>
      </c>
      <c r="I382" s="30" t="str">
        <f>VLOOKUP(E382,'[1]RMAP Audit-Smelter List'!$A:$E,5,0)</f>
        <v>Low Risk</v>
      </c>
    </row>
    <row r="383" spans="1:9" ht="28.8" x14ac:dyDescent="0.3">
      <c r="A383" s="31" t="s">
        <v>48</v>
      </c>
      <c r="B383" s="31" t="s">
        <v>1689</v>
      </c>
      <c r="C383" s="32" t="s">
        <v>50</v>
      </c>
      <c r="D383" s="31" t="s">
        <v>22</v>
      </c>
      <c r="E383" s="31" t="s">
        <v>49</v>
      </c>
      <c r="F383" s="32" t="s">
        <v>1688</v>
      </c>
      <c r="G383" s="32" t="s">
        <v>1057</v>
      </c>
      <c r="H383" s="28" t="str">
        <f>VLOOKUP(E383,'[1]RMAP Audit-Smelter List'!$A:$D,4,0)</f>
        <v>Conformant</v>
      </c>
      <c r="I383" s="30" t="str">
        <f>VLOOKUP(E383,'[1]RMAP Audit-Smelter List'!$A:$E,5,0)</f>
        <v>Low Risk</v>
      </c>
    </row>
    <row r="384" spans="1:9" ht="28.8" x14ac:dyDescent="0.3">
      <c r="A384" s="31" t="s">
        <v>48</v>
      </c>
      <c r="B384" s="31" t="s">
        <v>1690</v>
      </c>
      <c r="C384" s="32" t="s">
        <v>50</v>
      </c>
      <c r="D384" s="31" t="s">
        <v>22</v>
      </c>
      <c r="E384" s="31" t="s">
        <v>49</v>
      </c>
      <c r="F384" s="32" t="s">
        <v>1688</v>
      </c>
      <c r="G384" s="32" t="s">
        <v>1057</v>
      </c>
      <c r="H384" s="28" t="str">
        <f>VLOOKUP(E384,'[1]RMAP Audit-Smelter List'!$A:$D,4,0)</f>
        <v>Conformant</v>
      </c>
      <c r="I384" s="30" t="str">
        <f>VLOOKUP(E384,'[1]RMAP Audit-Smelter List'!$A:$E,5,0)</f>
        <v>Low Risk</v>
      </c>
    </row>
    <row r="385" spans="1:9" ht="28.8" x14ac:dyDescent="0.3">
      <c r="A385" s="31" t="s">
        <v>48</v>
      </c>
      <c r="B385" s="31" t="s">
        <v>1691</v>
      </c>
      <c r="C385" s="32" t="s">
        <v>50</v>
      </c>
      <c r="D385" s="31" t="s">
        <v>22</v>
      </c>
      <c r="E385" s="31" t="s">
        <v>49</v>
      </c>
      <c r="F385" s="32" t="s">
        <v>1688</v>
      </c>
      <c r="G385" s="32" t="s">
        <v>1057</v>
      </c>
      <c r="H385" s="28" t="str">
        <f>VLOOKUP(E385,'[1]RMAP Audit-Smelter List'!$A:$D,4,0)</f>
        <v>Conformant</v>
      </c>
      <c r="I385" s="30" t="str">
        <f>VLOOKUP(E385,'[1]RMAP Audit-Smelter List'!$A:$E,5,0)</f>
        <v>Low Risk</v>
      </c>
    </row>
    <row r="386" spans="1:9" ht="43.2" x14ac:dyDescent="0.3">
      <c r="A386" s="31" t="s">
        <v>48</v>
      </c>
      <c r="B386" s="31" t="s">
        <v>1692</v>
      </c>
      <c r="C386" s="32" t="s">
        <v>1692</v>
      </c>
      <c r="D386" s="31" t="s">
        <v>89</v>
      </c>
      <c r="E386" s="31" t="s">
        <v>1693</v>
      </c>
      <c r="F386" s="32" t="s">
        <v>1694</v>
      </c>
      <c r="G386" s="32" t="s">
        <v>1695</v>
      </c>
      <c r="H386" s="28" t="str">
        <f>VLOOKUP(E386,'[1]RMAP Audit-Smelter List'!$A:$D,4,0)</f>
        <v>Outreach Required</v>
      </c>
      <c r="I386" s="30" t="str">
        <f>VLOOKUP(E386,'[1]RMAP Audit-Smelter List'!$A:$E,5,0)</f>
        <v>Medium Risk</v>
      </c>
    </row>
    <row r="387" spans="1:9" x14ac:dyDescent="0.3">
      <c r="A387" s="31" t="s">
        <v>48</v>
      </c>
      <c r="B387" s="31" t="s">
        <v>96</v>
      </c>
      <c r="C387" s="32" t="s">
        <v>96</v>
      </c>
      <c r="D387" s="31" t="s">
        <v>98</v>
      </c>
      <c r="E387" s="31" t="s">
        <v>95</v>
      </c>
      <c r="F387" s="32" t="s">
        <v>1696</v>
      </c>
      <c r="G387" s="32" t="s">
        <v>1287</v>
      </c>
      <c r="H387" s="28" t="str">
        <f>VLOOKUP(E387,'[1]RMAP Audit-Smelter List'!$A:$D,4,0)</f>
        <v>Conformant</v>
      </c>
      <c r="I387" s="30" t="str">
        <f>VLOOKUP(E387,'[1]RMAP Audit-Smelter List'!$A:$E,5,0)</f>
        <v>Low Risk</v>
      </c>
    </row>
    <row r="388" spans="1:9" x14ac:dyDescent="0.3">
      <c r="A388" s="31" t="s">
        <v>48</v>
      </c>
      <c r="B388" s="31" t="s">
        <v>100</v>
      </c>
      <c r="C388" s="32" t="s">
        <v>100</v>
      </c>
      <c r="D388" s="31" t="s">
        <v>102</v>
      </c>
      <c r="E388" s="31" t="s">
        <v>99</v>
      </c>
      <c r="F388" s="32" t="s">
        <v>1697</v>
      </c>
      <c r="G388" s="32" t="s">
        <v>1698</v>
      </c>
      <c r="H388" s="28" t="str">
        <f>VLOOKUP(E388,'[1]RMAP Audit-Smelter List'!$A:$D,4,0)</f>
        <v>Conformant</v>
      </c>
      <c r="I388" s="30" t="str">
        <f>VLOOKUP(E388,'[1]RMAP Audit-Smelter List'!$A:$E,5,0)</f>
        <v>Low Risk</v>
      </c>
    </row>
    <row r="389" spans="1:9" ht="28.8" x14ac:dyDescent="0.3">
      <c r="A389" s="31" t="s">
        <v>48</v>
      </c>
      <c r="B389" s="31" t="s">
        <v>1699</v>
      </c>
      <c r="C389" s="32" t="s">
        <v>687</v>
      </c>
      <c r="D389" s="31" t="s">
        <v>188</v>
      </c>
      <c r="E389" s="31" t="s">
        <v>686</v>
      </c>
      <c r="F389" s="32" t="s">
        <v>1700</v>
      </c>
      <c r="G389" s="32" t="s">
        <v>1701</v>
      </c>
      <c r="H389" s="28" t="str">
        <f>VLOOKUP(E389,'[1]RMAP Audit-Smelter List'!$A:$D,4,0)</f>
        <v>Conformant</v>
      </c>
      <c r="I389" s="30" t="str">
        <f>VLOOKUP(E389,'[1]RMAP Audit-Smelter List'!$A:$E,5,0)</f>
        <v>Low Risk</v>
      </c>
    </row>
    <row r="390" spans="1:9" ht="28.8" x14ac:dyDescent="0.3">
      <c r="A390" s="31" t="s">
        <v>48</v>
      </c>
      <c r="B390" s="31" t="s">
        <v>1702</v>
      </c>
      <c r="C390" s="32" t="s">
        <v>713</v>
      </c>
      <c r="D390" s="31" t="s">
        <v>188</v>
      </c>
      <c r="E390" s="31" t="s">
        <v>712</v>
      </c>
      <c r="F390" s="32" t="s">
        <v>1703</v>
      </c>
      <c r="G390" s="32" t="s">
        <v>1701</v>
      </c>
      <c r="H390" s="28" t="str">
        <f>VLOOKUP(E390,'[1]RMAP Audit-Smelter List'!$A:$D,4,0)</f>
        <v>Conformant</v>
      </c>
      <c r="I390" s="30" t="str">
        <f>VLOOKUP(E390,'[1]RMAP Audit-Smelter List'!$A:$E,5,0)</f>
        <v>Low Risk</v>
      </c>
    </row>
    <row r="391" spans="1:9" ht="28.8" x14ac:dyDescent="0.3">
      <c r="A391" s="31" t="s">
        <v>48</v>
      </c>
      <c r="B391" s="31" t="s">
        <v>1704</v>
      </c>
      <c r="C391" s="32" t="s">
        <v>925</v>
      </c>
      <c r="D391" s="31" t="s">
        <v>65</v>
      </c>
      <c r="E391" s="31" t="s">
        <v>924</v>
      </c>
      <c r="F391" s="32" t="s">
        <v>1705</v>
      </c>
      <c r="G391" s="32" t="s">
        <v>1155</v>
      </c>
      <c r="H391" s="28" t="str">
        <f>VLOOKUP(E391,'[1]RMAP Audit-Smelter List'!$A:$D,4,0)</f>
        <v>Conformant</v>
      </c>
      <c r="I391" s="30" t="str">
        <f>VLOOKUP(E391,'[1]RMAP Audit-Smelter List'!$A:$E,5,0)</f>
        <v>Low Risk</v>
      </c>
    </row>
    <row r="392" spans="1:9" ht="43.2" x14ac:dyDescent="0.3">
      <c r="A392" s="31" t="s">
        <v>48</v>
      </c>
      <c r="B392" s="31" t="s">
        <v>1706</v>
      </c>
      <c r="C392" s="32" t="s">
        <v>132</v>
      </c>
      <c r="D392" s="31" t="s">
        <v>65</v>
      </c>
      <c r="E392" s="31" t="s">
        <v>131</v>
      </c>
      <c r="F392" s="32" t="s">
        <v>1279</v>
      </c>
      <c r="G392" s="32" t="s">
        <v>1274</v>
      </c>
      <c r="H392" s="28" t="str">
        <f>VLOOKUP(E392,'[1]RMAP Audit-Smelter List'!$A:$D,4,0)</f>
        <v>Conformant</v>
      </c>
      <c r="I392" s="30" t="str">
        <f>VLOOKUP(E392,'[1]RMAP Audit-Smelter List'!$A:$E,5,0)</f>
        <v>Low Risk</v>
      </c>
    </row>
    <row r="393" spans="1:9" ht="43.2" x14ac:dyDescent="0.3">
      <c r="A393" s="31" t="s">
        <v>48</v>
      </c>
      <c r="B393" s="31" t="s">
        <v>132</v>
      </c>
      <c r="C393" s="32" t="s">
        <v>132</v>
      </c>
      <c r="D393" s="31" t="s">
        <v>65</v>
      </c>
      <c r="E393" s="31" t="s">
        <v>131</v>
      </c>
      <c r="F393" s="32" t="s">
        <v>1279</v>
      </c>
      <c r="G393" s="32" t="s">
        <v>1274</v>
      </c>
      <c r="H393" s="28" t="str">
        <f>VLOOKUP(E393,'[1]RMAP Audit-Smelter List'!$A:$D,4,0)</f>
        <v>Conformant</v>
      </c>
      <c r="I393" s="30" t="str">
        <f>VLOOKUP(E393,'[1]RMAP Audit-Smelter List'!$A:$E,5,0)</f>
        <v>Low Risk</v>
      </c>
    </row>
    <row r="394" spans="1:9" ht="28.8" x14ac:dyDescent="0.3">
      <c r="A394" s="31" t="s">
        <v>48</v>
      </c>
      <c r="B394" s="31" t="s">
        <v>136</v>
      </c>
      <c r="C394" s="32" t="s">
        <v>136</v>
      </c>
      <c r="D394" s="31" t="s">
        <v>65</v>
      </c>
      <c r="E394" s="31" t="s">
        <v>135</v>
      </c>
      <c r="F394" s="32" t="s">
        <v>1707</v>
      </c>
      <c r="G394" s="32" t="s">
        <v>1289</v>
      </c>
      <c r="H394" s="28" t="str">
        <f>VLOOKUP(E394,'[1]RMAP Audit-Smelter List'!$A:$D,4,0)</f>
        <v>Conformant</v>
      </c>
      <c r="I394" s="30" t="str">
        <f>VLOOKUP(E394,'[1]RMAP Audit-Smelter List'!$A:$E,5,0)</f>
        <v>Low Risk</v>
      </c>
    </row>
    <row r="395" spans="1:9" x14ac:dyDescent="0.3">
      <c r="A395" s="31" t="s">
        <v>48</v>
      </c>
      <c r="B395" s="31" t="s">
        <v>1708</v>
      </c>
      <c r="C395" s="32" t="s">
        <v>148</v>
      </c>
      <c r="D395" s="31" t="s">
        <v>65</v>
      </c>
      <c r="E395" s="31" t="s">
        <v>147</v>
      </c>
      <c r="F395" s="32" t="s">
        <v>1709</v>
      </c>
      <c r="G395" s="32" t="s">
        <v>1710</v>
      </c>
      <c r="H395" s="28" t="str">
        <f>VLOOKUP(E395,'[1]RMAP Audit-Smelter List'!$A:$D,4,0)</f>
        <v>Conformant</v>
      </c>
      <c r="I395" s="30" t="str">
        <f>VLOOKUP(E395,'[1]RMAP Audit-Smelter List'!$A:$E,5,0)</f>
        <v>Low Risk</v>
      </c>
    </row>
    <row r="396" spans="1:9" x14ac:dyDescent="0.3">
      <c r="A396" s="31" t="s">
        <v>48</v>
      </c>
      <c r="B396" s="31" t="s">
        <v>148</v>
      </c>
      <c r="C396" s="32" t="s">
        <v>148</v>
      </c>
      <c r="D396" s="31" t="s">
        <v>65</v>
      </c>
      <c r="E396" s="31" t="s">
        <v>147</v>
      </c>
      <c r="F396" s="32" t="s">
        <v>1709</v>
      </c>
      <c r="G396" s="32" t="s">
        <v>1710</v>
      </c>
      <c r="H396" s="28" t="str">
        <f>VLOOKUP(E396,'[1]RMAP Audit-Smelter List'!$A:$D,4,0)</f>
        <v>Conformant</v>
      </c>
      <c r="I396" s="30" t="str">
        <f>VLOOKUP(E396,'[1]RMAP Audit-Smelter List'!$A:$E,5,0)</f>
        <v>Low Risk</v>
      </c>
    </row>
    <row r="397" spans="1:9" ht="28.8" x14ac:dyDescent="0.3">
      <c r="A397" s="31" t="s">
        <v>48</v>
      </c>
      <c r="B397" s="31" t="s">
        <v>1711</v>
      </c>
      <c r="C397" s="32" t="s">
        <v>148</v>
      </c>
      <c r="D397" s="31" t="s">
        <v>65</v>
      </c>
      <c r="E397" s="31" t="s">
        <v>147</v>
      </c>
      <c r="F397" s="32" t="s">
        <v>1709</v>
      </c>
      <c r="G397" s="32" t="s">
        <v>1710</v>
      </c>
      <c r="H397" s="28" t="str">
        <f>VLOOKUP(E397,'[1]RMAP Audit-Smelter List'!$A:$D,4,0)</f>
        <v>Conformant</v>
      </c>
      <c r="I397" s="30" t="str">
        <f>VLOOKUP(E397,'[1]RMAP Audit-Smelter List'!$A:$E,5,0)</f>
        <v>Low Risk</v>
      </c>
    </row>
    <row r="398" spans="1:9" ht="28.8" x14ac:dyDescent="0.3">
      <c r="A398" s="31" t="s">
        <v>48</v>
      </c>
      <c r="B398" s="31" t="s">
        <v>1712</v>
      </c>
      <c r="C398" s="32" t="s">
        <v>843</v>
      </c>
      <c r="D398" s="31" t="s">
        <v>65</v>
      </c>
      <c r="E398" s="31" t="s">
        <v>842</v>
      </c>
      <c r="F398" s="32" t="s">
        <v>1705</v>
      </c>
      <c r="G398" s="32" t="s">
        <v>1155</v>
      </c>
      <c r="H398" s="28" t="str">
        <f>VLOOKUP(E398,'[1]RMAP Audit-Smelter List'!$A:$D,4,0)</f>
        <v>Conformant</v>
      </c>
      <c r="I398" s="30" t="str">
        <f>VLOOKUP(E398,'[1]RMAP Audit-Smelter List'!$A:$E,5,0)</f>
        <v>Low Risk</v>
      </c>
    </row>
    <row r="399" spans="1:9" ht="28.8" x14ac:dyDescent="0.3">
      <c r="A399" s="31" t="s">
        <v>48</v>
      </c>
      <c r="B399" s="31" t="s">
        <v>1713</v>
      </c>
      <c r="C399" s="32" t="s">
        <v>50</v>
      </c>
      <c r="D399" s="31" t="s">
        <v>22</v>
      </c>
      <c r="E399" s="31" t="s">
        <v>49</v>
      </c>
      <c r="F399" s="32" t="s">
        <v>1688</v>
      </c>
      <c r="G399" s="32" t="s">
        <v>1057</v>
      </c>
      <c r="H399" s="28" t="str">
        <f>VLOOKUP(E399,'[1]RMAP Audit-Smelter List'!$A:$D,4,0)</f>
        <v>Conformant</v>
      </c>
      <c r="I399" s="30" t="str">
        <f>VLOOKUP(E399,'[1]RMAP Audit-Smelter List'!$A:$E,5,0)</f>
        <v>Low Risk</v>
      </c>
    </row>
    <row r="400" spans="1:9" ht="28.8" x14ac:dyDescent="0.3">
      <c r="A400" s="31" t="s">
        <v>48</v>
      </c>
      <c r="B400" s="31" t="s">
        <v>1714</v>
      </c>
      <c r="C400" s="32" t="s">
        <v>50</v>
      </c>
      <c r="D400" s="31" t="s">
        <v>22</v>
      </c>
      <c r="E400" s="31" t="s">
        <v>49</v>
      </c>
      <c r="F400" s="32" t="s">
        <v>1688</v>
      </c>
      <c r="G400" s="32" t="s">
        <v>1057</v>
      </c>
      <c r="H400" s="28" t="str">
        <f>VLOOKUP(E400,'[1]RMAP Audit-Smelter List'!$A:$D,4,0)</f>
        <v>Conformant</v>
      </c>
      <c r="I400" s="30" t="str">
        <f>VLOOKUP(E400,'[1]RMAP Audit-Smelter List'!$A:$E,5,0)</f>
        <v>Low Risk</v>
      </c>
    </row>
    <row r="401" spans="1:9" ht="28.8" x14ac:dyDescent="0.3">
      <c r="A401" s="31" t="s">
        <v>48</v>
      </c>
      <c r="B401" s="31" t="s">
        <v>1715</v>
      </c>
      <c r="C401" s="32" t="s">
        <v>50</v>
      </c>
      <c r="D401" s="31" t="s">
        <v>22</v>
      </c>
      <c r="E401" s="31" t="s">
        <v>49</v>
      </c>
      <c r="F401" s="32" t="s">
        <v>1688</v>
      </c>
      <c r="G401" s="32" t="s">
        <v>1057</v>
      </c>
      <c r="H401" s="28" t="str">
        <f>VLOOKUP(E401,'[1]RMAP Audit-Smelter List'!$A:$D,4,0)</f>
        <v>Conformant</v>
      </c>
      <c r="I401" s="30" t="str">
        <f>VLOOKUP(E401,'[1]RMAP Audit-Smelter List'!$A:$E,5,0)</f>
        <v>Low Risk</v>
      </c>
    </row>
    <row r="402" spans="1:9" ht="72" x14ac:dyDescent="0.3">
      <c r="A402" s="31" t="s">
        <v>48</v>
      </c>
      <c r="B402" s="31" t="s">
        <v>176</v>
      </c>
      <c r="C402" s="32" t="s">
        <v>176</v>
      </c>
      <c r="D402" s="31" t="s">
        <v>56</v>
      </c>
      <c r="E402" s="31" t="s">
        <v>175</v>
      </c>
      <c r="F402" s="32" t="s">
        <v>1716</v>
      </c>
      <c r="G402" s="32" t="s">
        <v>1717</v>
      </c>
      <c r="H402" s="28" t="str">
        <f>VLOOKUP(E402,'[1]RMAP Audit-Smelter List'!$A:$D,4,0)</f>
        <v>Active</v>
      </c>
      <c r="I402" s="30" t="str">
        <f>VLOOKUP(E402,'[1]RMAP Audit-Smelter List'!$A:$E,5,0)</f>
        <v>Low Risk</v>
      </c>
    </row>
    <row r="403" spans="1:9" ht="72" x14ac:dyDescent="0.3">
      <c r="A403" s="31" t="s">
        <v>48</v>
      </c>
      <c r="B403" s="31" t="s">
        <v>1718</v>
      </c>
      <c r="C403" s="32" t="s">
        <v>176</v>
      </c>
      <c r="D403" s="31" t="s">
        <v>56</v>
      </c>
      <c r="E403" s="31" t="s">
        <v>175</v>
      </c>
      <c r="F403" s="32" t="s">
        <v>1716</v>
      </c>
      <c r="G403" s="32" t="s">
        <v>1717</v>
      </c>
      <c r="H403" s="28" t="str">
        <f>VLOOKUP(E403,'[1]RMAP Audit-Smelter List'!$A:$D,4,0)</f>
        <v>Active</v>
      </c>
      <c r="I403" s="30" t="str">
        <f>VLOOKUP(E403,'[1]RMAP Audit-Smelter List'!$A:$E,5,0)</f>
        <v>Low Risk</v>
      </c>
    </row>
    <row r="404" spans="1:9" x14ac:dyDescent="0.3">
      <c r="A404" s="31" t="s">
        <v>48</v>
      </c>
      <c r="B404" s="31" t="s">
        <v>179</v>
      </c>
      <c r="C404" s="32" t="s">
        <v>179</v>
      </c>
      <c r="D404" s="31" t="s">
        <v>102</v>
      </c>
      <c r="E404" s="31" t="s">
        <v>178</v>
      </c>
      <c r="F404" s="32" t="s">
        <v>1719</v>
      </c>
      <c r="G404" s="32" t="s">
        <v>1719</v>
      </c>
      <c r="H404" s="28" t="str">
        <f>VLOOKUP(E404,'[1]RMAP Audit-Smelter List'!$A:$D,4,0)</f>
        <v>Conformant</v>
      </c>
      <c r="I404" s="30" t="str">
        <f>VLOOKUP(E404,'[1]RMAP Audit-Smelter List'!$A:$E,5,0)</f>
        <v>Low Risk</v>
      </c>
    </row>
    <row r="405" spans="1:9" ht="28.8" x14ac:dyDescent="0.3">
      <c r="A405" s="31" t="s">
        <v>48</v>
      </c>
      <c r="B405" s="31" t="s">
        <v>186</v>
      </c>
      <c r="C405" s="32" t="s">
        <v>186</v>
      </c>
      <c r="D405" s="31" t="s">
        <v>188</v>
      </c>
      <c r="E405" s="31" t="s">
        <v>185</v>
      </c>
      <c r="F405" s="32" t="s">
        <v>1703</v>
      </c>
      <c r="G405" s="32" t="s">
        <v>1701</v>
      </c>
      <c r="H405" s="28" t="s">
        <v>2614</v>
      </c>
      <c r="I405" s="30" t="s">
        <v>2612</v>
      </c>
    </row>
    <row r="406" spans="1:9" ht="28.8" x14ac:dyDescent="0.3">
      <c r="A406" s="31" t="s">
        <v>48</v>
      </c>
      <c r="B406" s="31" t="s">
        <v>1720</v>
      </c>
      <c r="C406" s="32" t="s">
        <v>663</v>
      </c>
      <c r="D406" s="31" t="s">
        <v>188</v>
      </c>
      <c r="E406" s="31" t="s">
        <v>662</v>
      </c>
      <c r="F406" s="32" t="s">
        <v>1721</v>
      </c>
      <c r="G406" s="32" t="s">
        <v>1701</v>
      </c>
      <c r="H406" s="28" t="str">
        <f>VLOOKUP(E406,'[1]RMAP Audit-Smelter List'!$A:$D,4,0)</f>
        <v>Active</v>
      </c>
      <c r="I406" s="30" t="str">
        <f>VLOOKUP(E406,'[1]RMAP Audit-Smelter List'!$A:$E,5,0)</f>
        <v>Medium Risk</v>
      </c>
    </row>
    <row r="407" spans="1:9" ht="28.8" x14ac:dyDescent="0.3">
      <c r="A407" s="31" t="s">
        <v>48</v>
      </c>
      <c r="B407" s="31" t="s">
        <v>1722</v>
      </c>
      <c r="C407" s="32" t="s">
        <v>700</v>
      </c>
      <c r="D407" s="31" t="s">
        <v>188</v>
      </c>
      <c r="E407" s="31" t="s">
        <v>699</v>
      </c>
      <c r="F407" s="32" t="s">
        <v>1723</v>
      </c>
      <c r="G407" s="32" t="s">
        <v>1701</v>
      </c>
      <c r="H407" s="28" t="s">
        <v>2614</v>
      </c>
      <c r="I407" s="30" t="s">
        <v>2612</v>
      </c>
    </row>
    <row r="408" spans="1:9" ht="28.8" x14ac:dyDescent="0.3">
      <c r="A408" s="31" t="s">
        <v>48</v>
      </c>
      <c r="B408" s="31" t="s">
        <v>191</v>
      </c>
      <c r="C408" s="32" t="s">
        <v>191</v>
      </c>
      <c r="D408" s="31" t="s">
        <v>188</v>
      </c>
      <c r="E408" s="31" t="s">
        <v>190</v>
      </c>
      <c r="F408" s="32" t="s">
        <v>1700</v>
      </c>
      <c r="G408" s="32" t="s">
        <v>1701</v>
      </c>
      <c r="H408" s="28" t="str">
        <f>VLOOKUP(E408,'[1]RMAP Audit-Smelter List'!$A:$D,4,0)</f>
        <v>Active</v>
      </c>
      <c r="I408" s="30" t="str">
        <f>VLOOKUP(E408,'[1]RMAP Audit-Smelter List'!$A:$E,5,0)</f>
        <v>Medium Risk</v>
      </c>
    </row>
    <row r="409" spans="1:9" ht="43.2" x14ac:dyDescent="0.3">
      <c r="A409" s="31" t="s">
        <v>48</v>
      </c>
      <c r="B409" s="31" t="s">
        <v>1724</v>
      </c>
      <c r="C409" s="32" t="s">
        <v>1724</v>
      </c>
      <c r="D409" s="31" t="s">
        <v>65</v>
      </c>
      <c r="E409" s="31" t="s">
        <v>1725</v>
      </c>
      <c r="F409" s="32" t="s">
        <v>1726</v>
      </c>
      <c r="G409" s="32" t="s">
        <v>1251</v>
      </c>
      <c r="H409" s="28" t="str">
        <f>VLOOKUP(E409,'[1]RMAP Audit-Smelter List'!$A:$D,4,0)</f>
        <v>Non Conformant</v>
      </c>
      <c r="I409" s="30" t="str">
        <f>VLOOKUP(E409,'[1]RMAP Audit-Smelter List'!$A:$E,5,0)</f>
        <v>Medium Risk</v>
      </c>
    </row>
    <row r="410" spans="1:9" x14ac:dyDescent="0.3">
      <c r="A410" s="31" t="s">
        <v>48</v>
      </c>
      <c r="B410" s="31" t="s">
        <v>197</v>
      </c>
      <c r="C410" s="32" t="s">
        <v>197</v>
      </c>
      <c r="D410" s="31" t="s">
        <v>15</v>
      </c>
      <c r="E410" s="31" t="s">
        <v>200</v>
      </c>
      <c r="F410" s="32" t="s">
        <v>1074</v>
      </c>
      <c r="G410" s="32" t="s">
        <v>1075</v>
      </c>
      <c r="H410" s="28" t="str">
        <f>VLOOKUP(E410,'[1]RMAP Audit-Smelter List'!$A:$D,4,0)</f>
        <v>Conformant</v>
      </c>
      <c r="I410" s="30" t="str">
        <f>VLOOKUP(E410,'[1]RMAP Audit-Smelter List'!$A:$E,5,0)</f>
        <v>Low Risk</v>
      </c>
    </row>
    <row r="411" spans="1:9" ht="28.8" x14ac:dyDescent="0.3">
      <c r="A411" s="31" t="s">
        <v>48</v>
      </c>
      <c r="B411" s="31" t="s">
        <v>1727</v>
      </c>
      <c r="C411" s="32" t="s">
        <v>197</v>
      </c>
      <c r="D411" s="31" t="s">
        <v>15</v>
      </c>
      <c r="E411" s="31" t="s">
        <v>200</v>
      </c>
      <c r="F411" s="32" t="s">
        <v>1074</v>
      </c>
      <c r="G411" s="32" t="s">
        <v>1075</v>
      </c>
      <c r="H411" s="28" t="str">
        <f>VLOOKUP(E411,'[1]RMAP Audit-Smelter List'!$A:$D,4,0)</f>
        <v>Conformant</v>
      </c>
      <c r="I411" s="30" t="str">
        <f>VLOOKUP(E411,'[1]RMAP Audit-Smelter List'!$A:$E,5,0)</f>
        <v>Low Risk</v>
      </c>
    </row>
    <row r="412" spans="1:9" x14ac:dyDescent="0.3">
      <c r="A412" s="31" t="s">
        <v>48</v>
      </c>
      <c r="B412" s="31" t="s">
        <v>203</v>
      </c>
      <c r="C412" s="32" t="s">
        <v>203</v>
      </c>
      <c r="D412" s="31" t="s">
        <v>205</v>
      </c>
      <c r="E412" s="31" t="s">
        <v>202</v>
      </c>
      <c r="F412" s="32" t="s">
        <v>1728</v>
      </c>
      <c r="G412" s="32" t="s">
        <v>1728</v>
      </c>
      <c r="H412" s="28" t="s">
        <v>2614</v>
      </c>
      <c r="I412" s="30" t="s">
        <v>2612</v>
      </c>
    </row>
    <row r="413" spans="1:9" ht="57.6" x14ac:dyDescent="0.3">
      <c r="A413" s="31" t="s">
        <v>48</v>
      </c>
      <c r="B413" s="31" t="s">
        <v>1729</v>
      </c>
      <c r="C413" s="32" t="s">
        <v>1729</v>
      </c>
      <c r="D413" s="31" t="s">
        <v>89</v>
      </c>
      <c r="E413" s="31" t="s">
        <v>1730</v>
      </c>
      <c r="F413" s="32" t="s">
        <v>1731</v>
      </c>
      <c r="G413" s="32" t="s">
        <v>1732</v>
      </c>
      <c r="H413" s="28" t="str">
        <f>VLOOKUP(E413,'[1]RMAP Audit-Smelter List'!$A:$D,4,0)</f>
        <v>Non Conformant</v>
      </c>
      <c r="I413" s="30" t="str">
        <f>VLOOKUP(E413,'[1]RMAP Audit-Smelter List'!$A:$E,5,0)</f>
        <v>Medium Risk</v>
      </c>
    </row>
    <row r="414" spans="1:9" ht="28.8" x14ac:dyDescent="0.3">
      <c r="A414" s="31" t="s">
        <v>48</v>
      </c>
      <c r="B414" s="31" t="s">
        <v>224</v>
      </c>
      <c r="C414" s="32" t="s">
        <v>224</v>
      </c>
      <c r="D414" s="31" t="s">
        <v>226</v>
      </c>
      <c r="E414" s="31" t="s">
        <v>223</v>
      </c>
      <c r="F414" s="32" t="s">
        <v>1733</v>
      </c>
      <c r="G414" s="32" t="s">
        <v>1733</v>
      </c>
      <c r="H414" s="28" t="str">
        <f>VLOOKUP(E414,'[1]RMAP Audit-Smelter List'!$A:$D,4,0)</f>
        <v>Conformant</v>
      </c>
      <c r="I414" s="30" t="str">
        <f>VLOOKUP(E414,'[1]RMAP Audit-Smelter List'!$A:$E,5,0)</f>
        <v>Low Risk</v>
      </c>
    </row>
    <row r="415" spans="1:9" ht="28.8" x14ac:dyDescent="0.3">
      <c r="A415" s="31" t="s">
        <v>48</v>
      </c>
      <c r="B415" s="31" t="s">
        <v>1734</v>
      </c>
      <c r="C415" s="32" t="s">
        <v>224</v>
      </c>
      <c r="D415" s="31" t="s">
        <v>226</v>
      </c>
      <c r="E415" s="31" t="s">
        <v>223</v>
      </c>
      <c r="F415" s="32" t="s">
        <v>1733</v>
      </c>
      <c r="G415" s="32" t="s">
        <v>1733</v>
      </c>
      <c r="H415" s="28" t="str">
        <f>VLOOKUP(E415,'[1]RMAP Audit-Smelter List'!$A:$D,4,0)</f>
        <v>Conformant</v>
      </c>
      <c r="I415" s="30" t="str">
        <f>VLOOKUP(E415,'[1]RMAP Audit-Smelter List'!$A:$E,5,0)</f>
        <v>Low Risk</v>
      </c>
    </row>
    <row r="416" spans="1:9" ht="28.8" x14ac:dyDescent="0.3">
      <c r="A416" s="31" t="s">
        <v>48</v>
      </c>
      <c r="B416" s="31" t="s">
        <v>1735</v>
      </c>
      <c r="C416" s="32" t="s">
        <v>224</v>
      </c>
      <c r="D416" s="31" t="s">
        <v>226</v>
      </c>
      <c r="E416" s="31" t="s">
        <v>223</v>
      </c>
      <c r="F416" s="32" t="s">
        <v>1733</v>
      </c>
      <c r="G416" s="32" t="s">
        <v>1733</v>
      </c>
      <c r="H416" s="28" t="str">
        <f>VLOOKUP(E416,'[1]RMAP Audit-Smelter List'!$A:$D,4,0)</f>
        <v>Conformant</v>
      </c>
      <c r="I416" s="30" t="str">
        <f>VLOOKUP(E416,'[1]RMAP Audit-Smelter List'!$A:$E,5,0)</f>
        <v>Low Risk</v>
      </c>
    </row>
    <row r="417" spans="1:9" ht="28.8" x14ac:dyDescent="0.3">
      <c r="A417" s="31" t="s">
        <v>48</v>
      </c>
      <c r="B417" s="31" t="s">
        <v>1736</v>
      </c>
      <c r="C417" s="32" t="s">
        <v>224</v>
      </c>
      <c r="D417" s="31" t="s">
        <v>226</v>
      </c>
      <c r="E417" s="31" t="s">
        <v>223</v>
      </c>
      <c r="F417" s="32" t="s">
        <v>1733</v>
      </c>
      <c r="G417" s="32" t="s">
        <v>1733</v>
      </c>
      <c r="H417" s="28" t="str">
        <f>VLOOKUP(E417,'[1]RMAP Audit-Smelter List'!$A:$D,4,0)</f>
        <v>Conformant</v>
      </c>
      <c r="I417" s="30" t="str">
        <f>VLOOKUP(E417,'[1]RMAP Audit-Smelter List'!$A:$E,5,0)</f>
        <v>Low Risk</v>
      </c>
    </row>
    <row r="418" spans="1:9" ht="28.8" x14ac:dyDescent="0.3">
      <c r="A418" s="31" t="s">
        <v>48</v>
      </c>
      <c r="B418" s="31" t="s">
        <v>231</v>
      </c>
      <c r="C418" s="32" t="s">
        <v>231</v>
      </c>
      <c r="D418" s="31" t="s">
        <v>56</v>
      </c>
      <c r="E418" s="31" t="s">
        <v>230</v>
      </c>
      <c r="F418" s="32" t="s">
        <v>1737</v>
      </c>
      <c r="G418" s="32" t="s">
        <v>1738</v>
      </c>
      <c r="H418" s="28" t="str">
        <f>VLOOKUP(E418,'[1]RMAP Audit-Smelter List'!$A:$D,4,0)</f>
        <v>Conformant</v>
      </c>
      <c r="I418" s="30" t="str">
        <f>VLOOKUP(E418,'[1]RMAP Audit-Smelter List'!$A:$E,5,0)</f>
        <v>Low Risk</v>
      </c>
    </row>
    <row r="419" spans="1:9" ht="28.8" x14ac:dyDescent="0.3">
      <c r="A419" s="31" t="s">
        <v>48</v>
      </c>
      <c r="B419" s="31" t="s">
        <v>1739</v>
      </c>
      <c r="C419" s="32" t="s">
        <v>231</v>
      </c>
      <c r="D419" s="31" t="s">
        <v>56</v>
      </c>
      <c r="E419" s="31" t="s">
        <v>230</v>
      </c>
      <c r="F419" s="32" t="s">
        <v>1737</v>
      </c>
      <c r="G419" s="32" t="s">
        <v>1738</v>
      </c>
      <c r="H419" s="28" t="str">
        <f>VLOOKUP(E419,'[1]RMAP Audit-Smelter List'!$A:$D,4,0)</f>
        <v>Conformant</v>
      </c>
      <c r="I419" s="30" t="str">
        <f>VLOOKUP(E419,'[1]RMAP Audit-Smelter List'!$A:$E,5,0)</f>
        <v>Low Risk</v>
      </c>
    </row>
    <row r="420" spans="1:9" ht="28.8" x14ac:dyDescent="0.3">
      <c r="A420" s="31" t="s">
        <v>48</v>
      </c>
      <c r="B420" s="31" t="s">
        <v>1740</v>
      </c>
      <c r="C420" s="32" t="s">
        <v>237</v>
      </c>
      <c r="D420" s="31" t="s">
        <v>56</v>
      </c>
      <c r="E420" s="31" t="s">
        <v>236</v>
      </c>
      <c r="F420" s="32" t="s">
        <v>1741</v>
      </c>
      <c r="G420" s="32" t="s">
        <v>1371</v>
      </c>
      <c r="H420" s="28" t="str">
        <f>VLOOKUP(E420,'[1]RMAP Audit-Smelter List'!$A:$D,4,0)</f>
        <v>Conformant</v>
      </c>
      <c r="I420" s="30" t="str">
        <f>VLOOKUP(E420,'[1]RMAP Audit-Smelter List'!$A:$E,5,0)</f>
        <v>Low Risk</v>
      </c>
    </row>
    <row r="421" spans="1:9" ht="28.8" x14ac:dyDescent="0.3">
      <c r="A421" s="31" t="s">
        <v>48</v>
      </c>
      <c r="B421" s="31" t="s">
        <v>1742</v>
      </c>
      <c r="C421" s="32" t="s">
        <v>237</v>
      </c>
      <c r="D421" s="31" t="s">
        <v>56</v>
      </c>
      <c r="E421" s="31" t="s">
        <v>236</v>
      </c>
      <c r="F421" s="32" t="s">
        <v>1741</v>
      </c>
      <c r="G421" s="32" t="s">
        <v>1371</v>
      </c>
      <c r="H421" s="28" t="str">
        <f>VLOOKUP(E421,'[1]RMAP Audit-Smelter List'!$A:$D,4,0)</f>
        <v>Conformant</v>
      </c>
      <c r="I421" s="30" t="str">
        <f>VLOOKUP(E421,'[1]RMAP Audit-Smelter List'!$A:$E,5,0)</f>
        <v>Low Risk</v>
      </c>
    </row>
    <row r="422" spans="1:9" ht="43.2" x14ac:dyDescent="0.3">
      <c r="A422" s="31" t="s">
        <v>48</v>
      </c>
      <c r="B422" s="31" t="s">
        <v>237</v>
      </c>
      <c r="C422" s="32" t="s">
        <v>237</v>
      </c>
      <c r="D422" s="31" t="s">
        <v>56</v>
      </c>
      <c r="E422" s="31" t="s">
        <v>236</v>
      </c>
      <c r="F422" s="32" t="s">
        <v>1741</v>
      </c>
      <c r="G422" s="32" t="s">
        <v>1371</v>
      </c>
      <c r="H422" s="28" t="str">
        <f>VLOOKUP(E422,'[1]RMAP Audit-Smelter List'!$A:$D,4,0)</f>
        <v>Conformant</v>
      </c>
      <c r="I422" s="30" t="str">
        <f>VLOOKUP(E422,'[1]RMAP Audit-Smelter List'!$A:$E,5,0)</f>
        <v>Low Risk</v>
      </c>
    </row>
    <row r="423" spans="1:9" x14ac:dyDescent="0.3">
      <c r="A423" s="31" t="s">
        <v>48</v>
      </c>
      <c r="B423" s="31" t="s">
        <v>241</v>
      </c>
      <c r="C423" s="32" t="s">
        <v>241</v>
      </c>
      <c r="D423" s="31" t="s">
        <v>243</v>
      </c>
      <c r="E423" s="31" t="s">
        <v>240</v>
      </c>
      <c r="F423" s="32" t="s">
        <v>1743</v>
      </c>
      <c r="G423" s="32" t="s">
        <v>1744</v>
      </c>
      <c r="H423" s="28" t="str">
        <f>VLOOKUP(E423,'[1]RMAP Audit-Smelter List'!$A:$D,4,0)</f>
        <v>Conformant</v>
      </c>
      <c r="I423" s="30" t="str">
        <f>VLOOKUP(E423,'[1]RMAP Audit-Smelter List'!$A:$E,5,0)</f>
        <v>Low Risk</v>
      </c>
    </row>
    <row r="424" spans="1:9" x14ac:dyDescent="0.3">
      <c r="A424" s="31" t="s">
        <v>48</v>
      </c>
      <c r="B424" s="31" t="s">
        <v>1745</v>
      </c>
      <c r="C424" s="32" t="s">
        <v>565</v>
      </c>
      <c r="D424" s="31" t="s">
        <v>567</v>
      </c>
      <c r="E424" s="31" t="s">
        <v>564</v>
      </c>
      <c r="F424" s="32" t="s">
        <v>1746</v>
      </c>
      <c r="G424" s="32" t="s">
        <v>1747</v>
      </c>
      <c r="H424" s="28" t="str">
        <f>VLOOKUP(E424,'[1]RMAP Audit-Smelter List'!$A:$D,4,0)</f>
        <v>Conformant</v>
      </c>
      <c r="I424" s="30" t="str">
        <f>VLOOKUP(E424,'[1]RMAP Audit-Smelter List'!$A:$E,5,0)</f>
        <v>Low Risk</v>
      </c>
    </row>
    <row r="425" spans="1:9" ht="28.8" x14ac:dyDescent="0.3">
      <c r="A425" s="31" t="s">
        <v>48</v>
      </c>
      <c r="B425" s="31" t="s">
        <v>1748</v>
      </c>
      <c r="C425" s="32" t="s">
        <v>925</v>
      </c>
      <c r="D425" s="31" t="s">
        <v>65</v>
      </c>
      <c r="E425" s="31" t="s">
        <v>924</v>
      </c>
      <c r="F425" s="32" t="s">
        <v>1705</v>
      </c>
      <c r="G425" s="32" t="s">
        <v>1155</v>
      </c>
      <c r="H425" s="28" t="str">
        <f>VLOOKUP(E425,'[1]RMAP Audit-Smelter List'!$A:$D,4,0)</f>
        <v>Conformant</v>
      </c>
      <c r="I425" s="30" t="str">
        <f>VLOOKUP(E425,'[1]RMAP Audit-Smelter List'!$A:$E,5,0)</f>
        <v>Low Risk</v>
      </c>
    </row>
    <row r="426" spans="1:9" ht="43.2" x14ac:dyDescent="0.3">
      <c r="A426" s="31" t="s">
        <v>48</v>
      </c>
      <c r="B426" s="31" t="s">
        <v>1749</v>
      </c>
      <c r="C426" s="32" t="s">
        <v>1749</v>
      </c>
      <c r="D426" s="31" t="s">
        <v>65</v>
      </c>
      <c r="E426" s="31" t="s">
        <v>1750</v>
      </c>
      <c r="F426" s="32" t="s">
        <v>1705</v>
      </c>
      <c r="G426" s="32" t="s">
        <v>1155</v>
      </c>
      <c r="H426" s="28" t="str">
        <f>VLOOKUP(E426,'[1]RMAP Audit-Smelter List'!$A:$D,4,0)</f>
        <v>Outreach Required</v>
      </c>
      <c r="I426" s="30" t="str">
        <f>VLOOKUP(E426,'[1]RMAP Audit-Smelter List'!$A:$E,5,0)</f>
        <v>Medium Risk</v>
      </c>
    </row>
    <row r="427" spans="1:9" ht="28.8" x14ac:dyDescent="0.3">
      <c r="A427" s="31" t="s">
        <v>48</v>
      </c>
      <c r="B427" s="31" t="s">
        <v>1751</v>
      </c>
      <c r="C427" s="32" t="s">
        <v>1749</v>
      </c>
      <c r="D427" s="31" t="s">
        <v>65</v>
      </c>
      <c r="E427" s="31" t="s">
        <v>1750</v>
      </c>
      <c r="F427" s="32" t="s">
        <v>1705</v>
      </c>
      <c r="G427" s="32" t="s">
        <v>1155</v>
      </c>
      <c r="H427" s="28" t="str">
        <f>VLOOKUP(E427,'[1]RMAP Audit-Smelter List'!$A:$D,4,0)</f>
        <v>Outreach Required</v>
      </c>
      <c r="I427" s="30" t="str">
        <f>VLOOKUP(E427,'[1]RMAP Audit-Smelter List'!$A:$E,5,0)</f>
        <v>Medium Risk</v>
      </c>
    </row>
    <row r="428" spans="1:9" ht="28.8" x14ac:dyDescent="0.3">
      <c r="A428" s="31" t="s">
        <v>48</v>
      </c>
      <c r="B428" s="31" t="s">
        <v>1752</v>
      </c>
      <c r="C428" s="32" t="s">
        <v>1752</v>
      </c>
      <c r="D428" s="31" t="s">
        <v>65</v>
      </c>
      <c r="E428" s="31" t="s">
        <v>1753</v>
      </c>
      <c r="F428" s="32" t="s">
        <v>1705</v>
      </c>
      <c r="G428" s="32" t="s">
        <v>1155</v>
      </c>
      <c r="H428" s="28" t="str">
        <f>VLOOKUP(E428,'[1]RMAP Audit-Smelter List'!$A:$D,4,0)</f>
        <v>Non Conformant</v>
      </c>
      <c r="I428" s="30" t="str">
        <f>VLOOKUP(E428,'[1]RMAP Audit-Smelter List'!$A:$E,5,0)</f>
        <v>Medium Risk</v>
      </c>
    </row>
    <row r="429" spans="1:9" ht="28.8" x14ac:dyDescent="0.3">
      <c r="A429" s="31" t="s">
        <v>48</v>
      </c>
      <c r="B429" s="31" t="s">
        <v>273</v>
      </c>
      <c r="C429" s="32" t="s">
        <v>273</v>
      </c>
      <c r="D429" s="31" t="s">
        <v>65</v>
      </c>
      <c r="E429" s="31" t="s">
        <v>272</v>
      </c>
      <c r="F429" s="32" t="s">
        <v>1705</v>
      </c>
      <c r="G429" s="32" t="s">
        <v>1155</v>
      </c>
      <c r="H429" s="28" t="str">
        <f>VLOOKUP(E429,'[1]RMAP Audit-Smelter List'!$A:$D,4,0)</f>
        <v>Conformant</v>
      </c>
      <c r="I429" s="30" t="str">
        <f>VLOOKUP(E429,'[1]RMAP Audit-Smelter List'!$A:$E,5,0)</f>
        <v>Low Risk</v>
      </c>
    </row>
    <row r="430" spans="1:9" ht="28.8" x14ac:dyDescent="0.3">
      <c r="A430" s="31" t="s">
        <v>48</v>
      </c>
      <c r="B430" s="31" t="s">
        <v>1754</v>
      </c>
      <c r="C430" s="32" t="s">
        <v>1754</v>
      </c>
      <c r="D430" s="31" t="s">
        <v>65</v>
      </c>
      <c r="E430" s="31" t="s">
        <v>1755</v>
      </c>
      <c r="F430" s="32" t="s">
        <v>1705</v>
      </c>
      <c r="G430" s="32" t="s">
        <v>1155</v>
      </c>
      <c r="H430" s="28" t="str">
        <f>VLOOKUP(E430,'[1]RMAP Audit-Smelter List'!$A:$D,4,0)</f>
        <v>Conformant</v>
      </c>
      <c r="I430" s="30" t="str">
        <f>VLOOKUP(E430,'[1]RMAP Audit-Smelter List'!$A:$E,5,0)</f>
        <v>Low Risk</v>
      </c>
    </row>
    <row r="431" spans="1:9" ht="28.8" x14ac:dyDescent="0.3">
      <c r="A431" s="31" t="s">
        <v>48</v>
      </c>
      <c r="B431" s="31" t="s">
        <v>1756</v>
      </c>
      <c r="C431" s="32" t="s">
        <v>1757</v>
      </c>
      <c r="D431" s="31" t="s">
        <v>65</v>
      </c>
      <c r="E431" s="31" t="s">
        <v>1758</v>
      </c>
      <c r="F431" s="32" t="s">
        <v>1705</v>
      </c>
      <c r="G431" s="32" t="s">
        <v>1155</v>
      </c>
      <c r="H431" s="28" t="str">
        <f>VLOOKUP(E431,'[1]RMAP Audit-Smelter List'!$A:$D,4,0)</f>
        <v>Conformant</v>
      </c>
      <c r="I431" s="30" t="str">
        <f>VLOOKUP(E431,'[1]RMAP Audit-Smelter List'!$A:$E,5,0)</f>
        <v>Low Risk</v>
      </c>
    </row>
    <row r="432" spans="1:9" ht="28.8" x14ac:dyDescent="0.3">
      <c r="A432" s="31" t="s">
        <v>48</v>
      </c>
      <c r="B432" s="31" t="s">
        <v>1757</v>
      </c>
      <c r="C432" s="32" t="s">
        <v>1757</v>
      </c>
      <c r="D432" s="31" t="s">
        <v>65</v>
      </c>
      <c r="E432" s="31" t="s">
        <v>1758</v>
      </c>
      <c r="F432" s="32" t="s">
        <v>1705</v>
      </c>
      <c r="G432" s="32" t="s">
        <v>1155</v>
      </c>
      <c r="H432" s="28" t="str">
        <f>VLOOKUP(E432,'[1]RMAP Audit-Smelter List'!$A:$D,4,0)</f>
        <v>Conformant</v>
      </c>
      <c r="I432" s="30" t="str">
        <f>VLOOKUP(E432,'[1]RMAP Audit-Smelter List'!$A:$E,5,0)</f>
        <v>Low Risk</v>
      </c>
    </row>
    <row r="433" spans="1:9" x14ac:dyDescent="0.3">
      <c r="A433" s="31" t="s">
        <v>48</v>
      </c>
      <c r="B433" s="31" t="s">
        <v>1759</v>
      </c>
      <c r="C433" s="32" t="s">
        <v>148</v>
      </c>
      <c r="D433" s="31" t="s">
        <v>65</v>
      </c>
      <c r="E433" s="31" t="s">
        <v>147</v>
      </c>
      <c r="F433" s="32" t="s">
        <v>1709</v>
      </c>
      <c r="G433" s="32" t="s">
        <v>1710</v>
      </c>
      <c r="H433" s="28" t="str">
        <f>VLOOKUP(E433,'[1]RMAP Audit-Smelter List'!$A:$D,4,0)</f>
        <v>Conformant</v>
      </c>
      <c r="I433" s="30" t="str">
        <f>VLOOKUP(E433,'[1]RMAP Audit-Smelter List'!$A:$E,5,0)</f>
        <v>Low Risk</v>
      </c>
    </row>
    <row r="434" spans="1:9" x14ac:dyDescent="0.3">
      <c r="A434" s="31" t="s">
        <v>48</v>
      </c>
      <c r="B434" s="31" t="s">
        <v>1760</v>
      </c>
      <c r="C434" s="32" t="s">
        <v>148</v>
      </c>
      <c r="D434" s="31" t="s">
        <v>65</v>
      </c>
      <c r="E434" s="31" t="s">
        <v>147</v>
      </c>
      <c r="F434" s="32" t="s">
        <v>1709</v>
      </c>
      <c r="G434" s="32" t="s">
        <v>1710</v>
      </c>
      <c r="H434" s="28" t="str">
        <f>VLOOKUP(E434,'[1]RMAP Audit-Smelter List'!$A:$D,4,0)</f>
        <v>Conformant</v>
      </c>
      <c r="I434" s="30" t="str">
        <f>VLOOKUP(E434,'[1]RMAP Audit-Smelter List'!$A:$E,5,0)</f>
        <v>Low Risk</v>
      </c>
    </row>
    <row r="435" spans="1:9" ht="28.8" x14ac:dyDescent="0.3">
      <c r="A435" s="31" t="s">
        <v>48</v>
      </c>
      <c r="B435" s="31" t="s">
        <v>298</v>
      </c>
      <c r="C435" s="32" t="s">
        <v>298</v>
      </c>
      <c r="D435" s="31" t="s">
        <v>65</v>
      </c>
      <c r="E435" s="31" t="s">
        <v>297</v>
      </c>
      <c r="F435" s="32" t="s">
        <v>1761</v>
      </c>
      <c r="G435" s="32" t="s">
        <v>1251</v>
      </c>
      <c r="H435" s="28" t="str">
        <f>VLOOKUP(E435,'[1]RMAP Audit-Smelter List'!$A:$D,4,0)</f>
        <v>Conformant</v>
      </c>
      <c r="I435" s="30" t="str">
        <f>VLOOKUP(E435,'[1]RMAP Audit-Smelter List'!$A:$E,5,0)</f>
        <v>Low Risk</v>
      </c>
    </row>
    <row r="436" spans="1:9" x14ac:dyDescent="0.3">
      <c r="A436" s="31" t="s">
        <v>48</v>
      </c>
      <c r="B436" s="31" t="s">
        <v>1762</v>
      </c>
      <c r="C436" s="32" t="s">
        <v>148</v>
      </c>
      <c r="D436" s="31" t="s">
        <v>65</v>
      </c>
      <c r="E436" s="31" t="s">
        <v>147</v>
      </c>
      <c r="F436" s="32" t="s">
        <v>1709</v>
      </c>
      <c r="G436" s="32" t="s">
        <v>1710</v>
      </c>
      <c r="H436" s="28" t="str">
        <f>VLOOKUP(E436,'[1]RMAP Audit-Smelter List'!$A:$D,4,0)</f>
        <v>Conformant</v>
      </c>
      <c r="I436" s="30" t="str">
        <f>VLOOKUP(E436,'[1]RMAP Audit-Smelter List'!$A:$E,5,0)</f>
        <v>Low Risk</v>
      </c>
    </row>
    <row r="437" spans="1:9" ht="28.8" x14ac:dyDescent="0.3">
      <c r="A437" s="31" t="s">
        <v>48</v>
      </c>
      <c r="B437" s="31" t="s">
        <v>1763</v>
      </c>
      <c r="C437" s="32" t="s">
        <v>148</v>
      </c>
      <c r="D437" s="31" t="s">
        <v>65</v>
      </c>
      <c r="E437" s="31" t="s">
        <v>147</v>
      </c>
      <c r="F437" s="32" t="s">
        <v>1709</v>
      </c>
      <c r="G437" s="32" t="s">
        <v>1710</v>
      </c>
      <c r="H437" s="28" t="str">
        <f>VLOOKUP(E437,'[1]RMAP Audit-Smelter List'!$A:$D,4,0)</f>
        <v>Conformant</v>
      </c>
      <c r="I437" s="30" t="str">
        <f>VLOOKUP(E437,'[1]RMAP Audit-Smelter List'!$A:$E,5,0)</f>
        <v>Low Risk</v>
      </c>
    </row>
    <row r="438" spans="1:9" ht="28.8" x14ac:dyDescent="0.3">
      <c r="A438" s="31" t="s">
        <v>48</v>
      </c>
      <c r="B438" s="31" t="s">
        <v>1764</v>
      </c>
      <c r="C438" s="32" t="s">
        <v>497</v>
      </c>
      <c r="D438" s="31" t="s">
        <v>499</v>
      </c>
      <c r="E438" s="31" t="s">
        <v>496</v>
      </c>
      <c r="F438" s="32" t="s">
        <v>1765</v>
      </c>
      <c r="G438" s="32" t="s">
        <v>1766</v>
      </c>
      <c r="H438" s="28" t="str">
        <f>VLOOKUP(E438,'[1]RMAP Audit-Smelter List'!$A:$D,4,0)</f>
        <v>Conformant</v>
      </c>
      <c r="I438" s="30" t="str">
        <f>VLOOKUP(E438,'[1]RMAP Audit-Smelter List'!$A:$E,5,0)</f>
        <v>Low Risk</v>
      </c>
    </row>
    <row r="439" spans="1:9" ht="28.8" x14ac:dyDescent="0.3">
      <c r="A439" s="31" t="s">
        <v>48</v>
      </c>
      <c r="B439" s="31" t="s">
        <v>1767</v>
      </c>
      <c r="C439" s="32" t="s">
        <v>570</v>
      </c>
      <c r="D439" s="31" t="s">
        <v>15</v>
      </c>
      <c r="E439" s="31" t="s">
        <v>572</v>
      </c>
      <c r="F439" s="32" t="s">
        <v>1072</v>
      </c>
      <c r="G439" s="32" t="s">
        <v>1072</v>
      </c>
      <c r="H439" s="28" t="str">
        <f>VLOOKUP(E439,'[1]RMAP Audit-Smelter List'!$A:$D,4,0)</f>
        <v>Conformant</v>
      </c>
      <c r="I439" s="30" t="str">
        <f>VLOOKUP(E439,'[1]RMAP Audit-Smelter List'!$A:$E,5,0)</f>
        <v>Low Risk</v>
      </c>
    </row>
    <row r="440" spans="1:9" ht="43.2" x14ac:dyDescent="0.3">
      <c r="A440" s="31" t="s">
        <v>48</v>
      </c>
      <c r="B440" s="31" t="s">
        <v>1768</v>
      </c>
      <c r="C440" s="32" t="s">
        <v>727</v>
      </c>
      <c r="D440" s="31" t="s">
        <v>188</v>
      </c>
      <c r="E440" s="31" t="s">
        <v>726</v>
      </c>
      <c r="F440" s="32" t="s">
        <v>1769</v>
      </c>
      <c r="G440" s="32" t="s">
        <v>1701</v>
      </c>
      <c r="H440" s="28" t="str">
        <f>VLOOKUP(E440,'[1]RMAP Audit-Smelter List'!$A:$D,4,0)</f>
        <v>Conformant</v>
      </c>
      <c r="I440" s="30" t="str">
        <f>VLOOKUP(E440,'[1]RMAP Audit-Smelter List'!$A:$E,5,0)</f>
        <v>Low Risk</v>
      </c>
    </row>
    <row r="441" spans="1:9" ht="28.8" x14ac:dyDescent="0.3">
      <c r="A441" s="31" t="s">
        <v>48</v>
      </c>
      <c r="B441" s="31" t="s">
        <v>1770</v>
      </c>
      <c r="C441" s="32" t="s">
        <v>687</v>
      </c>
      <c r="D441" s="31" t="s">
        <v>188</v>
      </c>
      <c r="E441" s="31" t="s">
        <v>686</v>
      </c>
      <c r="F441" s="32" t="s">
        <v>1700</v>
      </c>
      <c r="G441" s="32" t="s">
        <v>1701</v>
      </c>
      <c r="H441" s="28" t="str">
        <f>VLOOKUP(E441,'[1]RMAP Audit-Smelter List'!$A:$D,4,0)</f>
        <v>Conformant</v>
      </c>
      <c r="I441" s="30" t="str">
        <f>VLOOKUP(E441,'[1]RMAP Audit-Smelter List'!$A:$E,5,0)</f>
        <v>Low Risk</v>
      </c>
    </row>
    <row r="442" spans="1:9" ht="28.8" x14ac:dyDescent="0.3">
      <c r="A442" s="31" t="s">
        <v>48</v>
      </c>
      <c r="B442" s="31" t="s">
        <v>1771</v>
      </c>
      <c r="C442" s="32" t="s">
        <v>399</v>
      </c>
      <c r="D442" s="31" t="s">
        <v>65</v>
      </c>
      <c r="E442" s="31" t="s">
        <v>398</v>
      </c>
      <c r="F442" s="32" t="s">
        <v>1772</v>
      </c>
      <c r="G442" s="32" t="s">
        <v>1301</v>
      </c>
      <c r="H442" s="28" t="str">
        <f>VLOOKUP(E442,'[1]RMAP Audit-Smelter List'!$A:$D,4,0)</f>
        <v>Conformant</v>
      </c>
      <c r="I442" s="30" t="str">
        <f>VLOOKUP(E442,'[1]RMAP Audit-Smelter List'!$A:$E,5,0)</f>
        <v>Low Risk</v>
      </c>
    </row>
    <row r="443" spans="1:9" ht="28.8" x14ac:dyDescent="0.3">
      <c r="A443" s="31" t="s">
        <v>48</v>
      </c>
      <c r="B443" s="31" t="s">
        <v>399</v>
      </c>
      <c r="C443" s="32" t="s">
        <v>399</v>
      </c>
      <c r="D443" s="31" t="s">
        <v>65</v>
      </c>
      <c r="E443" s="31" t="s">
        <v>398</v>
      </c>
      <c r="F443" s="32" t="s">
        <v>1772</v>
      </c>
      <c r="G443" s="32" t="s">
        <v>1301</v>
      </c>
      <c r="H443" s="28" t="str">
        <f>VLOOKUP(E443,'[1]RMAP Audit-Smelter List'!$A:$D,4,0)</f>
        <v>Conformant</v>
      </c>
      <c r="I443" s="30" t="str">
        <f>VLOOKUP(E443,'[1]RMAP Audit-Smelter List'!$A:$E,5,0)</f>
        <v>Low Risk</v>
      </c>
    </row>
    <row r="444" spans="1:9" ht="28.8" x14ac:dyDescent="0.3">
      <c r="A444" s="31" t="s">
        <v>48</v>
      </c>
      <c r="B444" s="31" t="s">
        <v>1773</v>
      </c>
      <c r="C444" s="32" t="s">
        <v>1752</v>
      </c>
      <c r="D444" s="31" t="s">
        <v>65</v>
      </c>
      <c r="E444" s="31" t="s">
        <v>1753</v>
      </c>
      <c r="F444" s="32" t="s">
        <v>1705</v>
      </c>
      <c r="G444" s="32" t="s">
        <v>1155</v>
      </c>
      <c r="H444" s="28" t="str">
        <f>VLOOKUP(E444,'[1]RMAP Audit-Smelter List'!$A:$D,4,0)</f>
        <v>Non Conformant</v>
      </c>
      <c r="I444" s="30" t="str">
        <f>VLOOKUP(E444,'[1]RMAP Audit-Smelter List'!$A:$E,5,0)</f>
        <v>Medium Risk</v>
      </c>
    </row>
    <row r="445" spans="1:9" ht="28.8" x14ac:dyDescent="0.3">
      <c r="A445" s="31" t="s">
        <v>48</v>
      </c>
      <c r="B445" s="31" t="s">
        <v>1774</v>
      </c>
      <c r="C445" s="32" t="s">
        <v>1752</v>
      </c>
      <c r="D445" s="31" t="s">
        <v>65</v>
      </c>
      <c r="E445" s="31" t="s">
        <v>1753</v>
      </c>
      <c r="F445" s="32" t="s">
        <v>1705</v>
      </c>
      <c r="G445" s="32" t="s">
        <v>1155</v>
      </c>
      <c r="H445" s="28" t="str">
        <f>VLOOKUP(E445,'[1]RMAP Audit-Smelter List'!$A:$D,4,0)</f>
        <v>Non Conformant</v>
      </c>
      <c r="I445" s="30" t="str">
        <f>VLOOKUP(E445,'[1]RMAP Audit-Smelter List'!$A:$E,5,0)</f>
        <v>Medium Risk</v>
      </c>
    </row>
    <row r="446" spans="1:9" ht="28.8" x14ac:dyDescent="0.3">
      <c r="A446" s="31" t="s">
        <v>48</v>
      </c>
      <c r="B446" s="31" t="s">
        <v>1775</v>
      </c>
      <c r="C446" s="32" t="s">
        <v>1752</v>
      </c>
      <c r="D446" s="31" t="s">
        <v>65</v>
      </c>
      <c r="E446" s="31" t="s">
        <v>1753</v>
      </c>
      <c r="F446" s="32" t="s">
        <v>1705</v>
      </c>
      <c r="G446" s="32" t="s">
        <v>1155</v>
      </c>
      <c r="H446" s="28" t="str">
        <f>VLOOKUP(E446,'[1]RMAP Audit-Smelter List'!$A:$D,4,0)</f>
        <v>Non Conformant</v>
      </c>
      <c r="I446" s="30" t="str">
        <f>VLOOKUP(E446,'[1]RMAP Audit-Smelter List'!$A:$E,5,0)</f>
        <v>Medium Risk</v>
      </c>
    </row>
    <row r="447" spans="1:9" x14ac:dyDescent="0.3">
      <c r="A447" s="31" t="s">
        <v>48</v>
      </c>
      <c r="B447" s="31" t="s">
        <v>1776</v>
      </c>
      <c r="C447" s="32" t="s">
        <v>724</v>
      </c>
      <c r="D447" s="31" t="s">
        <v>188</v>
      </c>
      <c r="E447" s="31" t="s">
        <v>723</v>
      </c>
      <c r="F447" s="32" t="s">
        <v>1777</v>
      </c>
      <c r="G447" s="32" t="s">
        <v>1778</v>
      </c>
      <c r="H447" s="28" t="str">
        <f>VLOOKUP(E447,'[1]RMAP Audit-Smelter List'!$A:$D,4,0)</f>
        <v>Conformant</v>
      </c>
      <c r="I447" s="30" t="str">
        <f>VLOOKUP(E447,'[1]RMAP Audit-Smelter List'!$A:$E,5,0)</f>
        <v>Low Risk</v>
      </c>
    </row>
    <row r="448" spans="1:9" x14ac:dyDescent="0.3">
      <c r="A448" s="31" t="s">
        <v>48</v>
      </c>
      <c r="B448" s="31" t="s">
        <v>1779</v>
      </c>
      <c r="C448" s="32" t="s">
        <v>148</v>
      </c>
      <c r="D448" s="31" t="s">
        <v>65</v>
      </c>
      <c r="E448" s="31" t="s">
        <v>147</v>
      </c>
      <c r="F448" s="32" t="s">
        <v>1709</v>
      </c>
      <c r="G448" s="32" t="s">
        <v>1710</v>
      </c>
      <c r="H448" s="28" t="str">
        <f>VLOOKUP(E448,'[1]RMAP Audit-Smelter List'!$A:$D,4,0)</f>
        <v>Conformant</v>
      </c>
      <c r="I448" s="30" t="str">
        <f>VLOOKUP(E448,'[1]RMAP Audit-Smelter List'!$A:$E,5,0)</f>
        <v>Low Risk</v>
      </c>
    </row>
    <row r="449" spans="1:9" x14ac:dyDescent="0.3">
      <c r="A449" s="31" t="s">
        <v>48</v>
      </c>
      <c r="B449" s="31" t="s">
        <v>486</v>
      </c>
      <c r="C449" s="32" t="s">
        <v>486</v>
      </c>
      <c r="D449" s="31" t="s">
        <v>488</v>
      </c>
      <c r="E449" s="31" t="s">
        <v>485</v>
      </c>
      <c r="F449" s="32" t="s">
        <v>1664</v>
      </c>
      <c r="G449" s="32" t="s">
        <v>1665</v>
      </c>
      <c r="H449" s="28" t="str">
        <f>VLOOKUP(E449,'[1]RMAP Audit-Smelter List'!$A:$D,4,0)</f>
        <v>Conformant</v>
      </c>
      <c r="I449" s="30" t="str">
        <f>VLOOKUP(E449,'[1]RMAP Audit-Smelter List'!$A:$E,5,0)</f>
        <v>Low Risk</v>
      </c>
    </row>
    <row r="450" spans="1:9" ht="28.8" x14ac:dyDescent="0.3">
      <c r="A450" s="31" t="s">
        <v>48</v>
      </c>
      <c r="B450" s="31" t="s">
        <v>494</v>
      </c>
      <c r="C450" s="32" t="s">
        <v>494</v>
      </c>
      <c r="D450" s="31" t="s">
        <v>56</v>
      </c>
      <c r="E450" s="31" t="s">
        <v>493</v>
      </c>
      <c r="F450" s="32" t="s">
        <v>1616</v>
      </c>
      <c r="G450" s="32" t="s">
        <v>1094</v>
      </c>
      <c r="H450" s="28" t="str">
        <f>VLOOKUP(E450,'[1]RMAP Audit-Smelter List'!$A:$D,4,0)</f>
        <v>Conformant</v>
      </c>
      <c r="I450" s="30" t="str">
        <f>VLOOKUP(E450,'[1]RMAP Audit-Smelter List'!$A:$E,5,0)</f>
        <v>Low Risk</v>
      </c>
    </row>
    <row r="451" spans="1:9" ht="28.8" x14ac:dyDescent="0.3">
      <c r="A451" s="31" t="s">
        <v>48</v>
      </c>
      <c r="B451" s="31" t="s">
        <v>497</v>
      </c>
      <c r="C451" s="32" t="s">
        <v>497</v>
      </c>
      <c r="D451" s="31" t="s">
        <v>499</v>
      </c>
      <c r="E451" s="31" t="s">
        <v>496</v>
      </c>
      <c r="F451" s="32" t="s">
        <v>1765</v>
      </c>
      <c r="G451" s="32" t="s">
        <v>1766</v>
      </c>
      <c r="H451" s="28" t="str">
        <f>VLOOKUP(E451,'[1]RMAP Audit-Smelter List'!$A:$D,4,0)</f>
        <v>Conformant</v>
      </c>
      <c r="I451" s="30" t="str">
        <f>VLOOKUP(E451,'[1]RMAP Audit-Smelter List'!$A:$E,5,0)</f>
        <v>Low Risk</v>
      </c>
    </row>
    <row r="452" spans="1:9" x14ac:dyDescent="0.3">
      <c r="A452" s="31" t="s">
        <v>48</v>
      </c>
      <c r="B452" s="31" t="s">
        <v>1780</v>
      </c>
      <c r="C452" s="32" t="s">
        <v>1780</v>
      </c>
      <c r="D452" s="31" t="s">
        <v>56</v>
      </c>
      <c r="E452" s="31" t="s">
        <v>1781</v>
      </c>
      <c r="F452" s="32" t="s">
        <v>1737</v>
      </c>
      <c r="G452" s="32" t="s">
        <v>1738</v>
      </c>
      <c r="H452" s="28" t="str">
        <f>VLOOKUP(E452,'[1]RMAP Audit-Smelter List'!$A:$D,4,0)</f>
        <v>Outreach Required</v>
      </c>
      <c r="I452" s="30" t="str">
        <f>VLOOKUP(E452,'[1]RMAP Audit-Smelter List'!$A:$E,5,0)</f>
        <v>Low Risk</v>
      </c>
    </row>
    <row r="453" spans="1:9" ht="28.8" x14ac:dyDescent="0.3">
      <c r="A453" s="31" t="s">
        <v>48</v>
      </c>
      <c r="B453" s="31" t="s">
        <v>1782</v>
      </c>
      <c r="C453" s="32" t="s">
        <v>727</v>
      </c>
      <c r="D453" s="31" t="s">
        <v>188</v>
      </c>
      <c r="E453" s="31" t="s">
        <v>726</v>
      </c>
      <c r="F453" s="32" t="s">
        <v>1769</v>
      </c>
      <c r="G453" s="32" t="s">
        <v>1701</v>
      </c>
      <c r="H453" s="28" t="str">
        <f>VLOOKUP(E453,'[1]RMAP Audit-Smelter List'!$A:$D,4,0)</f>
        <v>Conformant</v>
      </c>
      <c r="I453" s="30" t="str">
        <f>VLOOKUP(E453,'[1]RMAP Audit-Smelter List'!$A:$E,5,0)</f>
        <v>Low Risk</v>
      </c>
    </row>
    <row r="454" spans="1:9" ht="43.2" x14ac:dyDescent="0.3">
      <c r="A454" s="31" t="s">
        <v>48</v>
      </c>
      <c r="B454" s="31" t="s">
        <v>1783</v>
      </c>
      <c r="C454" s="32" t="s">
        <v>148</v>
      </c>
      <c r="D454" s="31" t="s">
        <v>65</v>
      </c>
      <c r="E454" s="31" t="s">
        <v>147</v>
      </c>
      <c r="F454" s="32" t="s">
        <v>1709</v>
      </c>
      <c r="G454" s="32" t="s">
        <v>1710</v>
      </c>
      <c r="H454" s="28" t="str">
        <f>VLOOKUP(E454,'[1]RMAP Audit-Smelter List'!$A:$D,4,0)</f>
        <v>Conformant</v>
      </c>
      <c r="I454" s="30" t="str">
        <f>VLOOKUP(E454,'[1]RMAP Audit-Smelter List'!$A:$E,5,0)</f>
        <v>Low Risk</v>
      </c>
    </row>
    <row r="455" spans="1:9" ht="28.8" x14ac:dyDescent="0.3">
      <c r="A455" s="31" t="s">
        <v>48</v>
      </c>
      <c r="B455" s="31" t="s">
        <v>526</v>
      </c>
      <c r="C455" s="32" t="s">
        <v>526</v>
      </c>
      <c r="D455" s="31" t="s">
        <v>22</v>
      </c>
      <c r="E455" s="31" t="s">
        <v>525</v>
      </c>
      <c r="F455" s="32" t="s">
        <v>1784</v>
      </c>
      <c r="G455" s="32" t="s">
        <v>1085</v>
      </c>
      <c r="H455" s="28" t="str">
        <f>VLOOKUP(E455,'[1]RMAP Audit-Smelter List'!$A:$D,4,0)</f>
        <v>Conformant</v>
      </c>
      <c r="I455" s="30" t="str">
        <f>VLOOKUP(E455,'[1]RMAP Audit-Smelter List'!$A:$E,5,0)</f>
        <v>Low Risk</v>
      </c>
    </row>
    <row r="456" spans="1:9" x14ac:dyDescent="0.3">
      <c r="A456" s="31" t="s">
        <v>48</v>
      </c>
      <c r="B456" s="31" t="s">
        <v>1785</v>
      </c>
      <c r="C456" s="32" t="s">
        <v>96</v>
      </c>
      <c r="D456" s="31" t="s">
        <v>98</v>
      </c>
      <c r="E456" s="31" t="s">
        <v>95</v>
      </c>
      <c r="F456" s="32" t="s">
        <v>1696</v>
      </c>
      <c r="G456" s="32" t="s">
        <v>1287</v>
      </c>
      <c r="H456" s="28" t="str">
        <f>VLOOKUP(E456,'[1]RMAP Audit-Smelter List'!$A:$D,4,0)</f>
        <v>Conformant</v>
      </c>
      <c r="I456" s="30" t="str">
        <f>VLOOKUP(E456,'[1]RMAP Audit-Smelter List'!$A:$E,5,0)</f>
        <v>Low Risk</v>
      </c>
    </row>
    <row r="457" spans="1:9" x14ac:dyDescent="0.3">
      <c r="A457" s="31" t="s">
        <v>48</v>
      </c>
      <c r="B457" s="31" t="s">
        <v>1786</v>
      </c>
      <c r="C457" s="32" t="s">
        <v>100</v>
      </c>
      <c r="D457" s="31" t="s">
        <v>102</v>
      </c>
      <c r="E457" s="31" t="s">
        <v>99</v>
      </c>
      <c r="F457" s="32" t="s">
        <v>1697</v>
      </c>
      <c r="G457" s="32" t="s">
        <v>1698</v>
      </c>
      <c r="H457" s="28" t="str">
        <f>VLOOKUP(E457,'[1]RMAP Audit-Smelter List'!$A:$D,4,0)</f>
        <v>Conformant</v>
      </c>
      <c r="I457" s="30" t="str">
        <f>VLOOKUP(E457,'[1]RMAP Audit-Smelter List'!$A:$E,5,0)</f>
        <v>Low Risk</v>
      </c>
    </row>
    <row r="458" spans="1:9" ht="28.8" x14ac:dyDescent="0.3">
      <c r="A458" s="31" t="s">
        <v>48</v>
      </c>
      <c r="B458" s="31" t="s">
        <v>559</v>
      </c>
      <c r="C458" s="32" t="s">
        <v>559</v>
      </c>
      <c r="D458" s="31" t="s">
        <v>56</v>
      </c>
      <c r="E458" s="31" t="s">
        <v>562</v>
      </c>
      <c r="F458" s="32" t="s">
        <v>1787</v>
      </c>
      <c r="G458" s="32" t="s">
        <v>1371</v>
      </c>
      <c r="H458" s="28" t="str">
        <f>VLOOKUP(E458,'[1]RMAP Audit-Smelter List'!$A:$D,4,0)</f>
        <v>Conformant</v>
      </c>
      <c r="I458" s="30" t="str">
        <f>VLOOKUP(E458,'[1]RMAP Audit-Smelter List'!$A:$E,5,0)</f>
        <v>Low Risk</v>
      </c>
    </row>
    <row r="459" spans="1:9" ht="28.8" x14ac:dyDescent="0.3">
      <c r="A459" s="31" t="s">
        <v>48</v>
      </c>
      <c r="B459" s="31" t="s">
        <v>1653</v>
      </c>
      <c r="C459" s="32" t="s">
        <v>559</v>
      </c>
      <c r="D459" s="31" t="s">
        <v>56</v>
      </c>
      <c r="E459" s="31" t="s">
        <v>562</v>
      </c>
      <c r="F459" s="32" t="s">
        <v>1787</v>
      </c>
      <c r="G459" s="32" t="s">
        <v>1371</v>
      </c>
      <c r="H459" s="28" t="str">
        <f>VLOOKUP(E459,'[1]RMAP Audit-Smelter List'!$A:$D,4,0)</f>
        <v>Conformant</v>
      </c>
      <c r="I459" s="30" t="str">
        <f>VLOOKUP(E459,'[1]RMAP Audit-Smelter List'!$A:$E,5,0)</f>
        <v>Low Risk</v>
      </c>
    </row>
    <row r="460" spans="1:9" ht="28.8" x14ac:dyDescent="0.3">
      <c r="A460" s="31" t="s">
        <v>48</v>
      </c>
      <c r="B460" s="31" t="s">
        <v>1654</v>
      </c>
      <c r="C460" s="32" t="s">
        <v>559</v>
      </c>
      <c r="D460" s="31" t="s">
        <v>56</v>
      </c>
      <c r="E460" s="31" t="s">
        <v>562</v>
      </c>
      <c r="F460" s="32" t="s">
        <v>1787</v>
      </c>
      <c r="G460" s="32" t="s">
        <v>1371</v>
      </c>
      <c r="H460" s="28" t="str">
        <f>VLOOKUP(E460,'[1]RMAP Audit-Smelter List'!$A:$D,4,0)</f>
        <v>Conformant</v>
      </c>
      <c r="I460" s="30" t="str">
        <f>VLOOKUP(E460,'[1]RMAP Audit-Smelter List'!$A:$E,5,0)</f>
        <v>Low Risk</v>
      </c>
    </row>
    <row r="461" spans="1:9" ht="43.2" x14ac:dyDescent="0.3">
      <c r="A461" s="31" t="s">
        <v>48</v>
      </c>
      <c r="B461" s="31" t="s">
        <v>1788</v>
      </c>
      <c r="C461" s="32" t="s">
        <v>1789</v>
      </c>
      <c r="D461" s="31" t="s">
        <v>89</v>
      </c>
      <c r="E461" s="31" t="s">
        <v>1790</v>
      </c>
      <c r="F461" s="32" t="s">
        <v>1791</v>
      </c>
      <c r="G461" s="32" t="s">
        <v>1792</v>
      </c>
      <c r="H461" s="28" t="str">
        <f>VLOOKUP(E461,'[1]RMAP Audit-Smelter List'!$A:$D,4,0)</f>
        <v>Outreach Required</v>
      </c>
      <c r="I461" s="30" t="str">
        <f>VLOOKUP(E461,'[1]RMAP Audit-Smelter List'!$A:$E,5,0)</f>
        <v>Medium Risk</v>
      </c>
    </row>
    <row r="462" spans="1:9" ht="28.8" x14ac:dyDescent="0.3">
      <c r="A462" s="31" t="s">
        <v>48</v>
      </c>
      <c r="B462" s="31" t="s">
        <v>1030</v>
      </c>
      <c r="C462" s="32" t="s">
        <v>1030</v>
      </c>
      <c r="D462" s="31" t="s">
        <v>129</v>
      </c>
      <c r="E462" s="31" t="s">
        <v>1029</v>
      </c>
      <c r="F462" s="32" t="s">
        <v>1793</v>
      </c>
      <c r="G462" s="32" t="s">
        <v>1794</v>
      </c>
      <c r="H462" s="28" t="s">
        <v>2614</v>
      </c>
      <c r="I462" s="30" t="s">
        <v>2612</v>
      </c>
    </row>
    <row r="463" spans="1:9" x14ac:dyDescent="0.3">
      <c r="A463" s="31" t="s">
        <v>48</v>
      </c>
      <c r="B463" s="31" t="s">
        <v>565</v>
      </c>
      <c r="C463" s="32" t="s">
        <v>565</v>
      </c>
      <c r="D463" s="31" t="s">
        <v>567</v>
      </c>
      <c r="E463" s="31" t="s">
        <v>564</v>
      </c>
      <c r="F463" s="32" t="s">
        <v>1746</v>
      </c>
      <c r="G463" s="32" t="s">
        <v>1747</v>
      </c>
      <c r="H463" s="28" t="str">
        <f>VLOOKUP(E463,'[1]RMAP Audit-Smelter List'!$A:$D,4,0)</f>
        <v>Conformant</v>
      </c>
      <c r="I463" s="30" t="str">
        <f>VLOOKUP(E463,'[1]RMAP Audit-Smelter List'!$A:$E,5,0)</f>
        <v>Low Risk</v>
      </c>
    </row>
    <row r="464" spans="1:9" ht="28.8" x14ac:dyDescent="0.3">
      <c r="A464" s="31" t="s">
        <v>48</v>
      </c>
      <c r="B464" s="31" t="s">
        <v>570</v>
      </c>
      <c r="C464" s="32" t="s">
        <v>570</v>
      </c>
      <c r="D464" s="31" t="s">
        <v>15</v>
      </c>
      <c r="E464" s="31" t="s">
        <v>572</v>
      </c>
      <c r="F464" s="32" t="s">
        <v>1072</v>
      </c>
      <c r="G464" s="32" t="s">
        <v>1072</v>
      </c>
      <c r="H464" s="28" t="str">
        <f>VLOOKUP(E464,'[1]RMAP Audit-Smelter List'!$A:$D,4,0)</f>
        <v>Conformant</v>
      </c>
      <c r="I464" s="30" t="str">
        <f>VLOOKUP(E464,'[1]RMAP Audit-Smelter List'!$A:$E,5,0)</f>
        <v>Low Risk</v>
      </c>
    </row>
    <row r="465" spans="1:9" ht="43.2" x14ac:dyDescent="0.3">
      <c r="A465" s="31" t="s">
        <v>48</v>
      </c>
      <c r="B465" s="31" t="s">
        <v>1410</v>
      </c>
      <c r="C465" s="32" t="s">
        <v>1410</v>
      </c>
      <c r="D465" s="31" t="s">
        <v>499</v>
      </c>
      <c r="E465" s="31" t="s">
        <v>1795</v>
      </c>
      <c r="F465" s="32" t="s">
        <v>1412</v>
      </c>
      <c r="G465" s="32" t="s">
        <v>1413</v>
      </c>
      <c r="H465" s="28" t="str">
        <f>VLOOKUP(E465,'[1]RMAP Audit-Smelter List'!$A:$D,4,0)</f>
        <v>Non Conformant</v>
      </c>
      <c r="I465" s="30" t="str">
        <f>VLOOKUP(E465,'[1]RMAP Audit-Smelter List'!$A:$E,5,0)</f>
        <v>Medium Risk</v>
      </c>
    </row>
    <row r="466" spans="1:9" ht="28.8" x14ac:dyDescent="0.3">
      <c r="A466" s="31" t="s">
        <v>48</v>
      </c>
      <c r="B466" s="31" t="s">
        <v>1796</v>
      </c>
      <c r="C466" s="32" t="s">
        <v>497</v>
      </c>
      <c r="D466" s="31" t="s">
        <v>499</v>
      </c>
      <c r="E466" s="31" t="s">
        <v>496</v>
      </c>
      <c r="F466" s="32" t="s">
        <v>1765</v>
      </c>
      <c r="G466" s="32" t="s">
        <v>1766</v>
      </c>
      <c r="H466" s="28" t="str">
        <f>VLOOKUP(E466,'[1]RMAP Audit-Smelter List'!$A:$D,4,0)</f>
        <v>Conformant</v>
      </c>
      <c r="I466" s="30" t="str">
        <f>VLOOKUP(E466,'[1]RMAP Audit-Smelter List'!$A:$E,5,0)</f>
        <v>Low Risk</v>
      </c>
    </row>
    <row r="467" spans="1:9" ht="28.8" x14ac:dyDescent="0.3">
      <c r="A467" s="31" t="s">
        <v>48</v>
      </c>
      <c r="B467" s="31" t="s">
        <v>1797</v>
      </c>
      <c r="C467" s="32" t="s">
        <v>399</v>
      </c>
      <c r="D467" s="31" t="s">
        <v>65</v>
      </c>
      <c r="E467" s="31" t="s">
        <v>398</v>
      </c>
      <c r="F467" s="32" t="s">
        <v>1772</v>
      </c>
      <c r="G467" s="32" t="s">
        <v>1301</v>
      </c>
      <c r="H467" s="28" t="str">
        <f>VLOOKUP(E467,'[1]RMAP Audit-Smelter List'!$A:$D,4,0)</f>
        <v>Conformant</v>
      </c>
      <c r="I467" s="30" t="str">
        <f>VLOOKUP(E467,'[1]RMAP Audit-Smelter List'!$A:$E,5,0)</f>
        <v>Low Risk</v>
      </c>
    </row>
    <row r="468" spans="1:9" ht="28.8" x14ac:dyDescent="0.3">
      <c r="A468" s="31" t="s">
        <v>48</v>
      </c>
      <c r="B468" s="31" t="s">
        <v>1798</v>
      </c>
      <c r="C468" s="32" t="s">
        <v>399</v>
      </c>
      <c r="D468" s="31" t="s">
        <v>65</v>
      </c>
      <c r="E468" s="31" t="s">
        <v>398</v>
      </c>
      <c r="F468" s="32" t="s">
        <v>1772</v>
      </c>
      <c r="G468" s="32" t="s">
        <v>1301</v>
      </c>
      <c r="H468" s="28" t="str">
        <f>VLOOKUP(E468,'[1]RMAP Audit-Smelter List'!$A:$D,4,0)</f>
        <v>Conformant</v>
      </c>
      <c r="I468" s="30" t="str">
        <f>VLOOKUP(E468,'[1]RMAP Audit-Smelter List'!$A:$E,5,0)</f>
        <v>Low Risk</v>
      </c>
    </row>
    <row r="469" spans="1:9" ht="43.2" x14ac:dyDescent="0.3">
      <c r="A469" s="31" t="s">
        <v>48</v>
      </c>
      <c r="B469" s="31" t="s">
        <v>1799</v>
      </c>
      <c r="C469" s="32" t="s">
        <v>1799</v>
      </c>
      <c r="D469" s="31" t="s">
        <v>89</v>
      </c>
      <c r="E469" s="31" t="s">
        <v>1800</v>
      </c>
      <c r="F469" s="32" t="s">
        <v>1694</v>
      </c>
      <c r="G469" s="32" t="s">
        <v>1695</v>
      </c>
      <c r="H469" s="28" t="str">
        <f>VLOOKUP(E469,'[1]RMAP Audit-Smelter List'!$A:$D,4,0)</f>
        <v>Outreach Required</v>
      </c>
      <c r="I469" s="30" t="str">
        <f>VLOOKUP(E469,'[1]RMAP Audit-Smelter List'!$A:$E,5,0)</f>
        <v>Medium Risk</v>
      </c>
    </row>
    <row r="470" spans="1:9" ht="28.8" x14ac:dyDescent="0.3">
      <c r="A470" s="31" t="s">
        <v>48</v>
      </c>
      <c r="B470" s="31" t="s">
        <v>1801</v>
      </c>
      <c r="C470" s="32" t="s">
        <v>1802</v>
      </c>
      <c r="D470" s="31" t="s">
        <v>1196</v>
      </c>
      <c r="E470" s="31" t="s">
        <v>1803</v>
      </c>
      <c r="F470" s="32" t="s">
        <v>1223</v>
      </c>
      <c r="G470" s="32" t="s">
        <v>1224</v>
      </c>
      <c r="H470" s="28" t="str">
        <f>VLOOKUP(E470,'[1]RMAP Audit-Smelter List'!$A:$D,4,0)</f>
        <v>Conformant</v>
      </c>
      <c r="I470" s="30" t="str">
        <f>VLOOKUP(E470,'[1]RMAP Audit-Smelter List'!$A:$E,5,0)</f>
        <v>Medium Risk</v>
      </c>
    </row>
    <row r="471" spans="1:9" x14ac:dyDescent="0.3">
      <c r="A471" s="31" t="s">
        <v>48</v>
      </c>
      <c r="B471" s="31" t="s">
        <v>1802</v>
      </c>
      <c r="C471" s="32" t="s">
        <v>1802</v>
      </c>
      <c r="D471" s="31" t="s">
        <v>1196</v>
      </c>
      <c r="E471" s="31" t="s">
        <v>1803</v>
      </c>
      <c r="F471" s="32" t="s">
        <v>1223</v>
      </c>
      <c r="G471" s="32" t="s">
        <v>1224</v>
      </c>
      <c r="H471" s="28" t="str">
        <f>VLOOKUP(E471,'[1]RMAP Audit-Smelter List'!$A:$D,4,0)</f>
        <v>Conformant</v>
      </c>
      <c r="I471" s="30" t="str">
        <f>VLOOKUP(E471,'[1]RMAP Audit-Smelter List'!$A:$E,5,0)</f>
        <v>Medium Risk</v>
      </c>
    </row>
    <row r="472" spans="1:9" ht="28.8" x14ac:dyDescent="0.3">
      <c r="A472" s="31" t="s">
        <v>48</v>
      </c>
      <c r="B472" s="31" t="s">
        <v>633</v>
      </c>
      <c r="C472" s="32" t="s">
        <v>633</v>
      </c>
      <c r="D472" s="31" t="s">
        <v>635</v>
      </c>
      <c r="E472" s="31" t="s">
        <v>632</v>
      </c>
      <c r="F472" s="32" t="s">
        <v>1804</v>
      </c>
      <c r="G472" s="32" t="s">
        <v>1805</v>
      </c>
      <c r="H472" s="28" t="str">
        <f>VLOOKUP(E472,'[1]RMAP Audit-Smelter List'!$A:$D,4,0)</f>
        <v>Conformant</v>
      </c>
      <c r="I472" s="30" t="str">
        <f>VLOOKUP(E472,'[1]RMAP Audit-Smelter List'!$A:$E,5,0)</f>
        <v>Low Risk</v>
      </c>
    </row>
    <row r="473" spans="1:9" ht="28.8" x14ac:dyDescent="0.3">
      <c r="A473" s="31" t="s">
        <v>48</v>
      </c>
      <c r="B473" s="31" t="s">
        <v>637</v>
      </c>
      <c r="C473" s="32" t="s">
        <v>637</v>
      </c>
      <c r="D473" s="31" t="s">
        <v>111</v>
      </c>
      <c r="E473" s="31" t="s">
        <v>636</v>
      </c>
      <c r="F473" s="32" t="s">
        <v>1806</v>
      </c>
      <c r="G473" s="32" t="s">
        <v>1807</v>
      </c>
      <c r="H473" s="28" t="str">
        <f>VLOOKUP(E473,'[1]RMAP Audit-Smelter List'!$A:$D,4,0)</f>
        <v>Conformant</v>
      </c>
      <c r="I473" s="30" t="str">
        <f>VLOOKUP(E473,'[1]RMAP Audit-Smelter List'!$A:$E,5,0)</f>
        <v>Low Risk</v>
      </c>
    </row>
    <row r="474" spans="1:9" ht="28.8" x14ac:dyDescent="0.3">
      <c r="A474" s="31" t="s">
        <v>48</v>
      </c>
      <c r="B474" s="31" t="s">
        <v>1808</v>
      </c>
      <c r="C474" s="32" t="s">
        <v>649</v>
      </c>
      <c r="D474" s="31" t="s">
        <v>226</v>
      </c>
      <c r="E474" s="31" t="s">
        <v>648</v>
      </c>
      <c r="F474" s="32" t="s">
        <v>1733</v>
      </c>
      <c r="G474" s="32" t="s">
        <v>1733</v>
      </c>
      <c r="H474" s="28" t="str">
        <f>VLOOKUP(E474,'[1]RMAP Audit-Smelter List'!$A:$D,4,0)</f>
        <v>Conformant</v>
      </c>
      <c r="I474" s="30" t="str">
        <f>VLOOKUP(E474,'[1]RMAP Audit-Smelter List'!$A:$E,5,0)</f>
        <v>Low Risk</v>
      </c>
    </row>
    <row r="475" spans="1:9" ht="28.8" x14ac:dyDescent="0.3">
      <c r="A475" s="31" t="s">
        <v>48</v>
      </c>
      <c r="B475" s="31" t="s">
        <v>649</v>
      </c>
      <c r="C475" s="32" t="s">
        <v>649</v>
      </c>
      <c r="D475" s="31" t="s">
        <v>226</v>
      </c>
      <c r="E475" s="31" t="s">
        <v>648</v>
      </c>
      <c r="F475" s="32" t="s">
        <v>1733</v>
      </c>
      <c r="G475" s="32" t="s">
        <v>1733</v>
      </c>
      <c r="H475" s="28" t="str">
        <f>VLOOKUP(E475,'[1]RMAP Audit-Smelter List'!$A:$D,4,0)</f>
        <v>Conformant</v>
      </c>
      <c r="I475" s="30" t="str">
        <f>VLOOKUP(E475,'[1]RMAP Audit-Smelter List'!$A:$E,5,0)</f>
        <v>Low Risk</v>
      </c>
    </row>
    <row r="476" spans="1:9" ht="28.8" x14ac:dyDescent="0.3">
      <c r="A476" s="31" t="s">
        <v>48</v>
      </c>
      <c r="B476" s="31" t="s">
        <v>1809</v>
      </c>
      <c r="C476" s="32" t="s">
        <v>649</v>
      </c>
      <c r="D476" s="31" t="s">
        <v>226</v>
      </c>
      <c r="E476" s="31" t="s">
        <v>648</v>
      </c>
      <c r="F476" s="32" t="s">
        <v>1733</v>
      </c>
      <c r="G476" s="32" t="s">
        <v>1733</v>
      </c>
      <c r="H476" s="28" t="str">
        <f>VLOOKUP(E476,'[1]RMAP Audit-Smelter List'!$A:$D,4,0)</f>
        <v>Conformant</v>
      </c>
      <c r="I476" s="30" t="str">
        <f>VLOOKUP(E476,'[1]RMAP Audit-Smelter List'!$A:$E,5,0)</f>
        <v>Low Risk</v>
      </c>
    </row>
    <row r="477" spans="1:9" ht="28.8" x14ac:dyDescent="0.3">
      <c r="A477" s="31" t="s">
        <v>48</v>
      </c>
      <c r="B477" s="31" t="s">
        <v>1810</v>
      </c>
      <c r="C477" s="32" t="s">
        <v>1810</v>
      </c>
      <c r="D477" s="31" t="s">
        <v>205</v>
      </c>
      <c r="E477" s="31" t="s">
        <v>1811</v>
      </c>
      <c r="F477" s="32" t="s">
        <v>1728</v>
      </c>
      <c r="G477" s="32" t="s">
        <v>1728</v>
      </c>
      <c r="H477" s="28" t="str">
        <f>VLOOKUP(E477,'[1]RMAP Audit-Smelter List'!$A:$D,4,0)</f>
        <v>Outreach Required</v>
      </c>
      <c r="I477" s="30" t="str">
        <f>VLOOKUP(E477,'[1]RMAP Audit-Smelter List'!$A:$E,5,0)</f>
        <v>Medium Risk</v>
      </c>
    </row>
    <row r="478" spans="1:9" ht="28.8" x14ac:dyDescent="0.3">
      <c r="A478" s="31" t="s">
        <v>48</v>
      </c>
      <c r="B478" s="31" t="s">
        <v>1812</v>
      </c>
      <c r="C478" s="32" t="s">
        <v>1812</v>
      </c>
      <c r="D478" s="31" t="s">
        <v>106</v>
      </c>
      <c r="E478" s="31" t="s">
        <v>1813</v>
      </c>
      <c r="F478" s="32" t="s">
        <v>1814</v>
      </c>
      <c r="G478" s="32" t="s">
        <v>1815</v>
      </c>
      <c r="H478" s="28" t="str">
        <f>VLOOKUP(E478,'[1]RMAP Audit-Smelter List'!$A:$D,4,0)</f>
        <v>Non Conformant</v>
      </c>
      <c r="I478" s="30" t="str">
        <f>VLOOKUP(E478,'[1]RMAP Audit-Smelter List'!$A:$E,5,0)</f>
        <v>Medium Risk</v>
      </c>
    </row>
    <row r="479" spans="1:9" ht="28.8" x14ac:dyDescent="0.3">
      <c r="A479" s="31" t="s">
        <v>48</v>
      </c>
      <c r="B479" s="31" t="s">
        <v>663</v>
      </c>
      <c r="C479" s="32" t="s">
        <v>663</v>
      </c>
      <c r="D479" s="31" t="s">
        <v>188</v>
      </c>
      <c r="E479" s="31" t="s">
        <v>662</v>
      </c>
      <c r="F479" s="32" t="s">
        <v>1721</v>
      </c>
      <c r="G479" s="32" t="s">
        <v>1701</v>
      </c>
      <c r="H479" s="28" t="str">
        <f>VLOOKUP(E479,'[1]RMAP Audit-Smelter List'!$A:$D,4,0)</f>
        <v>Active</v>
      </c>
      <c r="I479" s="30" t="str">
        <f>VLOOKUP(E479,'[1]RMAP Audit-Smelter List'!$A:$E,5,0)</f>
        <v>Medium Risk</v>
      </c>
    </row>
    <row r="480" spans="1:9" ht="28.8" x14ac:dyDescent="0.3">
      <c r="A480" s="31" t="s">
        <v>48</v>
      </c>
      <c r="B480" s="31" t="s">
        <v>667</v>
      </c>
      <c r="C480" s="32" t="s">
        <v>667</v>
      </c>
      <c r="D480" s="31" t="s">
        <v>188</v>
      </c>
      <c r="E480" s="31" t="s">
        <v>666</v>
      </c>
      <c r="F480" s="32" t="s">
        <v>1703</v>
      </c>
      <c r="G480" s="32" t="s">
        <v>1701</v>
      </c>
      <c r="H480" s="28" t="str">
        <f>VLOOKUP(E480,'[1]RMAP Audit-Smelter List'!$A:$D,4,0)</f>
        <v>Conformant</v>
      </c>
      <c r="I480" s="30" t="str">
        <f>VLOOKUP(E480,'[1]RMAP Audit-Smelter List'!$A:$E,5,0)</f>
        <v>Low Risk</v>
      </c>
    </row>
    <row r="481" spans="1:9" ht="28.8" x14ac:dyDescent="0.3">
      <c r="A481" s="31" t="s">
        <v>48</v>
      </c>
      <c r="B481" s="31" t="s">
        <v>670</v>
      </c>
      <c r="C481" s="32" t="s">
        <v>670</v>
      </c>
      <c r="D481" s="31" t="s">
        <v>188</v>
      </c>
      <c r="E481" s="31" t="s">
        <v>669</v>
      </c>
      <c r="F481" s="32" t="s">
        <v>1703</v>
      </c>
      <c r="G481" s="32" t="s">
        <v>1701</v>
      </c>
      <c r="H481" s="28" t="str">
        <f>VLOOKUP(E481,'[1]RMAP Audit-Smelter List'!$A:$D,4,0)</f>
        <v>Conformant</v>
      </c>
      <c r="I481" s="30" t="str">
        <f>VLOOKUP(E481,'[1]RMAP Audit-Smelter List'!$A:$E,5,0)</f>
        <v>Low Risk</v>
      </c>
    </row>
    <row r="482" spans="1:9" ht="28.8" x14ac:dyDescent="0.3">
      <c r="A482" s="31" t="s">
        <v>48</v>
      </c>
      <c r="B482" s="31" t="s">
        <v>672</v>
      </c>
      <c r="C482" s="32" t="s">
        <v>672</v>
      </c>
      <c r="D482" s="31" t="s">
        <v>188</v>
      </c>
      <c r="E482" s="31" t="s">
        <v>671</v>
      </c>
      <c r="F482" s="32" t="s">
        <v>1816</v>
      </c>
      <c r="G482" s="32" t="s">
        <v>1701</v>
      </c>
      <c r="H482" s="28" t="str">
        <f>VLOOKUP(E482,'[1]RMAP Audit-Smelter List'!$A:$D,4,0)</f>
        <v>Conformant</v>
      </c>
      <c r="I482" s="30" t="str">
        <f>VLOOKUP(E482,'[1]RMAP Audit-Smelter List'!$A:$E,5,0)</f>
        <v>Low Risk</v>
      </c>
    </row>
    <row r="483" spans="1:9" ht="28.8" x14ac:dyDescent="0.3">
      <c r="A483" s="31" t="s">
        <v>48</v>
      </c>
      <c r="B483" s="31" t="s">
        <v>676</v>
      </c>
      <c r="C483" s="32" t="s">
        <v>676</v>
      </c>
      <c r="D483" s="31" t="s">
        <v>188</v>
      </c>
      <c r="E483" s="31" t="s">
        <v>675</v>
      </c>
      <c r="F483" s="32" t="s">
        <v>1817</v>
      </c>
      <c r="G483" s="32" t="s">
        <v>1701</v>
      </c>
      <c r="H483" s="28" t="str">
        <f>VLOOKUP(E483,'[1]RMAP Audit-Smelter List'!$A:$D,4,0)</f>
        <v>Conformant</v>
      </c>
      <c r="I483" s="30" t="str">
        <f>VLOOKUP(E483,'[1]RMAP Audit-Smelter List'!$A:$E,5,0)</f>
        <v>Low Risk</v>
      </c>
    </row>
    <row r="484" spans="1:9" ht="28.8" x14ac:dyDescent="0.3">
      <c r="A484" s="31" t="s">
        <v>48</v>
      </c>
      <c r="B484" s="31" t="s">
        <v>679</v>
      </c>
      <c r="C484" s="32" t="s">
        <v>679</v>
      </c>
      <c r="D484" s="31" t="s">
        <v>188</v>
      </c>
      <c r="E484" s="31" t="s">
        <v>678</v>
      </c>
      <c r="F484" s="32" t="s">
        <v>1818</v>
      </c>
      <c r="G484" s="32" t="s">
        <v>1701</v>
      </c>
      <c r="H484" s="28" t="s">
        <v>2614</v>
      </c>
      <c r="I484" s="30" t="s">
        <v>2612</v>
      </c>
    </row>
    <row r="485" spans="1:9" ht="28.8" x14ac:dyDescent="0.3">
      <c r="A485" s="31" t="s">
        <v>48</v>
      </c>
      <c r="B485" s="31" t="s">
        <v>683</v>
      </c>
      <c r="C485" s="32" t="s">
        <v>683</v>
      </c>
      <c r="D485" s="31" t="s">
        <v>188</v>
      </c>
      <c r="E485" s="31" t="s">
        <v>682</v>
      </c>
      <c r="F485" s="32" t="s">
        <v>1819</v>
      </c>
      <c r="G485" s="32" t="s">
        <v>1701</v>
      </c>
      <c r="H485" s="28" t="str">
        <f>VLOOKUP(E485,'[1]RMAP Audit-Smelter List'!$A:$D,4,0)</f>
        <v>Conformant</v>
      </c>
      <c r="I485" s="30" t="str">
        <f>VLOOKUP(E485,'[1]RMAP Audit-Smelter List'!$A:$E,5,0)</f>
        <v>Low Risk</v>
      </c>
    </row>
    <row r="486" spans="1:9" ht="28.8" x14ac:dyDescent="0.3">
      <c r="A486" s="31" t="s">
        <v>48</v>
      </c>
      <c r="B486" s="31" t="s">
        <v>1820</v>
      </c>
      <c r="C486" s="32" t="s">
        <v>1820</v>
      </c>
      <c r="D486" s="31" t="s">
        <v>188</v>
      </c>
      <c r="E486" s="31" t="s">
        <v>1821</v>
      </c>
      <c r="F486" s="32" t="s">
        <v>1703</v>
      </c>
      <c r="G486" s="32" t="s">
        <v>1701</v>
      </c>
      <c r="H486" s="28" t="s">
        <v>2614</v>
      </c>
      <c r="I486" s="30" t="s">
        <v>2612</v>
      </c>
    </row>
    <row r="487" spans="1:9" ht="28.8" x14ac:dyDescent="0.3">
      <c r="A487" s="31" t="s">
        <v>48</v>
      </c>
      <c r="B487" s="31" t="s">
        <v>1032</v>
      </c>
      <c r="C487" s="32" t="s">
        <v>1032</v>
      </c>
      <c r="D487" s="31" t="s">
        <v>188</v>
      </c>
      <c r="E487" s="31" t="s">
        <v>1031</v>
      </c>
      <c r="F487" s="32" t="s">
        <v>1822</v>
      </c>
      <c r="G487" s="32" t="s">
        <v>1701</v>
      </c>
      <c r="H487" s="28" t="str">
        <f>VLOOKUP(E487,'[1]RMAP Audit-Smelter List'!$A:$D,4,0)</f>
        <v>Outreach Required</v>
      </c>
      <c r="I487" s="30" t="str">
        <f>VLOOKUP(E487,'[1]RMAP Audit-Smelter List'!$A:$E,5,0)</f>
        <v>Medium Risk</v>
      </c>
    </row>
    <row r="488" spans="1:9" ht="28.8" x14ac:dyDescent="0.3">
      <c r="A488" s="31" t="s">
        <v>48</v>
      </c>
      <c r="B488" s="31" t="s">
        <v>687</v>
      </c>
      <c r="C488" s="32" t="s">
        <v>687</v>
      </c>
      <c r="D488" s="31" t="s">
        <v>188</v>
      </c>
      <c r="E488" s="31" t="s">
        <v>686</v>
      </c>
      <c r="F488" s="32" t="s">
        <v>1700</v>
      </c>
      <c r="G488" s="32" t="s">
        <v>1701</v>
      </c>
      <c r="H488" s="28" t="str">
        <f>VLOOKUP(E488,'[1]RMAP Audit-Smelter List'!$A:$D,4,0)</f>
        <v>Conformant</v>
      </c>
      <c r="I488" s="30" t="str">
        <f>VLOOKUP(E488,'[1]RMAP Audit-Smelter List'!$A:$E,5,0)</f>
        <v>Low Risk</v>
      </c>
    </row>
    <row r="489" spans="1:9" x14ac:dyDescent="0.3">
      <c r="A489" s="31" t="s">
        <v>48</v>
      </c>
      <c r="B489" s="31" t="s">
        <v>689</v>
      </c>
      <c r="C489" s="32" t="s">
        <v>689</v>
      </c>
      <c r="D489" s="31" t="s">
        <v>188</v>
      </c>
      <c r="E489" s="31" t="s">
        <v>688</v>
      </c>
      <c r="F489" s="32" t="s">
        <v>1823</v>
      </c>
      <c r="G489" s="32" t="s">
        <v>1824</v>
      </c>
      <c r="H489" s="28" t="str">
        <f>VLOOKUP(E489,'[1]RMAP Audit-Smelter List'!$A:$D,4,0)</f>
        <v>Conformant</v>
      </c>
      <c r="I489" s="30" t="str">
        <f>VLOOKUP(E489,'[1]RMAP Audit-Smelter List'!$A:$E,5,0)</f>
        <v>Low Risk</v>
      </c>
    </row>
    <row r="490" spans="1:9" ht="28.8" x14ac:dyDescent="0.3">
      <c r="A490" s="31" t="s">
        <v>48</v>
      </c>
      <c r="B490" s="31" t="s">
        <v>1825</v>
      </c>
      <c r="C490" s="32" t="s">
        <v>687</v>
      </c>
      <c r="D490" s="31" t="s">
        <v>188</v>
      </c>
      <c r="E490" s="31" t="s">
        <v>686</v>
      </c>
      <c r="F490" s="32" t="s">
        <v>1700</v>
      </c>
      <c r="G490" s="32" t="s">
        <v>1701</v>
      </c>
      <c r="H490" s="28" t="str">
        <f>VLOOKUP(E490,'[1]RMAP Audit-Smelter List'!$A:$D,4,0)</f>
        <v>Conformant</v>
      </c>
      <c r="I490" s="30" t="str">
        <f>VLOOKUP(E490,'[1]RMAP Audit-Smelter List'!$A:$E,5,0)</f>
        <v>Low Risk</v>
      </c>
    </row>
    <row r="491" spans="1:9" ht="28.8" x14ac:dyDescent="0.3">
      <c r="A491" s="31" t="s">
        <v>48</v>
      </c>
      <c r="B491" s="31" t="s">
        <v>1826</v>
      </c>
      <c r="C491" s="32" t="s">
        <v>687</v>
      </c>
      <c r="D491" s="31" t="s">
        <v>188</v>
      </c>
      <c r="E491" s="31" t="s">
        <v>686</v>
      </c>
      <c r="F491" s="32" t="s">
        <v>1700</v>
      </c>
      <c r="G491" s="32" t="s">
        <v>1701</v>
      </c>
      <c r="H491" s="28" t="str">
        <f>VLOOKUP(E491,'[1]RMAP Audit-Smelter List'!$A:$D,4,0)</f>
        <v>Conformant</v>
      </c>
      <c r="I491" s="30" t="str">
        <f>VLOOKUP(E491,'[1]RMAP Audit-Smelter List'!$A:$E,5,0)</f>
        <v>Low Risk</v>
      </c>
    </row>
    <row r="492" spans="1:9" ht="28.8" x14ac:dyDescent="0.3">
      <c r="A492" s="31" t="s">
        <v>48</v>
      </c>
      <c r="B492" s="31" t="s">
        <v>693</v>
      </c>
      <c r="C492" s="32" t="s">
        <v>693</v>
      </c>
      <c r="D492" s="31" t="s">
        <v>188</v>
      </c>
      <c r="E492" s="31" t="s">
        <v>692</v>
      </c>
      <c r="F492" s="32" t="s">
        <v>1827</v>
      </c>
      <c r="G492" s="32" t="s">
        <v>1701</v>
      </c>
      <c r="H492" s="28" t="str">
        <f>VLOOKUP(E492,'[1]RMAP Audit-Smelter List'!$A:$D,4,0)</f>
        <v>Conformant</v>
      </c>
      <c r="I492" s="30" t="str">
        <f>VLOOKUP(E492,'[1]RMAP Audit-Smelter List'!$A:$E,5,0)</f>
        <v>Low Risk</v>
      </c>
    </row>
    <row r="493" spans="1:9" ht="28.8" x14ac:dyDescent="0.3">
      <c r="A493" s="31" t="s">
        <v>48</v>
      </c>
      <c r="B493" s="31" t="s">
        <v>696</v>
      </c>
      <c r="C493" s="32" t="s">
        <v>696</v>
      </c>
      <c r="D493" s="31" t="s">
        <v>188</v>
      </c>
      <c r="E493" s="31" t="s">
        <v>695</v>
      </c>
      <c r="F493" s="32" t="s">
        <v>1703</v>
      </c>
      <c r="G493" s="32" t="s">
        <v>1701</v>
      </c>
      <c r="H493" s="28" t="str">
        <f>VLOOKUP(E493,'[1]RMAP Audit-Smelter List'!$A:$D,4,0)</f>
        <v>Conformant</v>
      </c>
      <c r="I493" s="30" t="str">
        <f>VLOOKUP(E493,'[1]RMAP Audit-Smelter List'!$A:$E,5,0)</f>
        <v>Low Risk</v>
      </c>
    </row>
    <row r="494" spans="1:9" ht="28.8" x14ac:dyDescent="0.3">
      <c r="A494" s="31" t="s">
        <v>48</v>
      </c>
      <c r="B494" s="31" t="s">
        <v>698</v>
      </c>
      <c r="C494" s="32" t="s">
        <v>698</v>
      </c>
      <c r="D494" s="31" t="s">
        <v>188</v>
      </c>
      <c r="E494" s="31" t="s">
        <v>697</v>
      </c>
      <c r="F494" s="32" t="s">
        <v>1819</v>
      </c>
      <c r="G494" s="32" t="s">
        <v>1701</v>
      </c>
      <c r="H494" s="28" t="str">
        <f>VLOOKUP(E494,'[1]RMAP Audit-Smelter List'!$A:$D,4,0)</f>
        <v>Active</v>
      </c>
      <c r="I494" s="30" t="str">
        <f>VLOOKUP(E494,'[1]RMAP Audit-Smelter List'!$A:$E,5,0)</f>
        <v>Medium Risk</v>
      </c>
    </row>
    <row r="495" spans="1:9" ht="28.8" x14ac:dyDescent="0.3">
      <c r="A495" s="31" t="s">
        <v>48</v>
      </c>
      <c r="B495" s="31" t="s">
        <v>1828</v>
      </c>
      <c r="C495" s="32" t="s">
        <v>1828</v>
      </c>
      <c r="D495" s="31" t="s">
        <v>188</v>
      </c>
      <c r="E495" s="31" t="s">
        <v>1829</v>
      </c>
      <c r="F495" s="32" t="s">
        <v>1703</v>
      </c>
      <c r="G495" s="32" t="s">
        <v>1701</v>
      </c>
      <c r="H495" s="28" t="str">
        <f>VLOOKUP(E495,'[1]RMAP Audit-Smelter List'!$A:$D,4,0)</f>
        <v>Outreach Required</v>
      </c>
      <c r="I495" s="30" t="str">
        <f>VLOOKUP(E495,'[1]RMAP Audit-Smelter List'!$A:$E,5,0)</f>
        <v>Medium Risk</v>
      </c>
    </row>
    <row r="496" spans="1:9" ht="28.8" x14ac:dyDescent="0.3">
      <c r="A496" s="31" t="s">
        <v>48</v>
      </c>
      <c r="B496" s="31" t="s">
        <v>700</v>
      </c>
      <c r="C496" s="32" t="s">
        <v>700</v>
      </c>
      <c r="D496" s="31" t="s">
        <v>188</v>
      </c>
      <c r="E496" s="31" t="s">
        <v>699</v>
      </c>
      <c r="F496" s="32" t="s">
        <v>1723</v>
      </c>
      <c r="G496" s="32" t="s">
        <v>1701</v>
      </c>
      <c r="H496" s="28" t="s">
        <v>2614</v>
      </c>
      <c r="I496" s="30" t="s">
        <v>2612</v>
      </c>
    </row>
    <row r="497" spans="1:9" ht="28.8" x14ac:dyDescent="0.3">
      <c r="A497" s="31" t="s">
        <v>48</v>
      </c>
      <c r="B497" s="31" t="s">
        <v>703</v>
      </c>
      <c r="C497" s="32" t="s">
        <v>703</v>
      </c>
      <c r="D497" s="31" t="s">
        <v>188</v>
      </c>
      <c r="E497" s="31" t="s">
        <v>702</v>
      </c>
      <c r="F497" s="32" t="s">
        <v>1700</v>
      </c>
      <c r="G497" s="32" t="s">
        <v>1701</v>
      </c>
      <c r="H497" s="28" t="str">
        <f>VLOOKUP(E497,'[1]RMAP Audit-Smelter List'!$A:$D,4,0)</f>
        <v>Conformant</v>
      </c>
      <c r="I497" s="30" t="str">
        <f>VLOOKUP(E497,'[1]RMAP Audit-Smelter List'!$A:$E,5,0)</f>
        <v>Low Risk</v>
      </c>
    </row>
    <row r="498" spans="1:9" ht="28.8" x14ac:dyDescent="0.3">
      <c r="A498" s="31" t="s">
        <v>48</v>
      </c>
      <c r="B498" s="31" t="s">
        <v>705</v>
      </c>
      <c r="C498" s="32" t="s">
        <v>705</v>
      </c>
      <c r="D498" s="31" t="s">
        <v>188</v>
      </c>
      <c r="E498" s="31" t="s">
        <v>704</v>
      </c>
      <c r="F498" s="32" t="s">
        <v>1703</v>
      </c>
      <c r="G498" s="32" t="s">
        <v>1701</v>
      </c>
      <c r="H498" s="28" t="s">
        <v>2614</v>
      </c>
      <c r="I498" s="30" t="s">
        <v>2612</v>
      </c>
    </row>
    <row r="499" spans="1:9" ht="28.8" x14ac:dyDescent="0.3">
      <c r="A499" s="31" t="s">
        <v>48</v>
      </c>
      <c r="B499" s="31" t="s">
        <v>707</v>
      </c>
      <c r="C499" s="32" t="s">
        <v>707</v>
      </c>
      <c r="D499" s="31" t="s">
        <v>188</v>
      </c>
      <c r="E499" s="31" t="s">
        <v>706</v>
      </c>
      <c r="F499" s="32" t="s">
        <v>1830</v>
      </c>
      <c r="G499" s="32" t="s">
        <v>1701</v>
      </c>
      <c r="H499" s="28" t="str">
        <f>VLOOKUP(E499,'[1]RMAP Audit-Smelter List'!$A:$D,4,0)</f>
        <v>Conformant</v>
      </c>
      <c r="I499" s="30" t="str">
        <f>VLOOKUP(E499,'[1]RMAP Audit-Smelter List'!$A:$E,5,0)</f>
        <v>Low Risk</v>
      </c>
    </row>
    <row r="500" spans="1:9" ht="28.8" x14ac:dyDescent="0.3">
      <c r="A500" s="31" t="s">
        <v>48</v>
      </c>
      <c r="B500" s="31" t="s">
        <v>713</v>
      </c>
      <c r="C500" s="32" t="s">
        <v>713</v>
      </c>
      <c r="D500" s="31" t="s">
        <v>188</v>
      </c>
      <c r="E500" s="31" t="s">
        <v>712</v>
      </c>
      <c r="F500" s="32" t="s">
        <v>1703</v>
      </c>
      <c r="G500" s="32" t="s">
        <v>1701</v>
      </c>
      <c r="H500" s="28" t="str">
        <f>VLOOKUP(E500,'[1]RMAP Audit-Smelter List'!$A:$D,4,0)</f>
        <v>Conformant</v>
      </c>
      <c r="I500" s="30" t="str">
        <f>VLOOKUP(E500,'[1]RMAP Audit-Smelter List'!$A:$E,5,0)</f>
        <v>Low Risk</v>
      </c>
    </row>
    <row r="501" spans="1:9" ht="28.8" x14ac:dyDescent="0.3">
      <c r="A501" s="31" t="s">
        <v>48</v>
      </c>
      <c r="B501" s="31" t="s">
        <v>715</v>
      </c>
      <c r="C501" s="32" t="s">
        <v>715</v>
      </c>
      <c r="D501" s="31" t="s">
        <v>188</v>
      </c>
      <c r="E501" s="31" t="s">
        <v>714</v>
      </c>
      <c r="F501" s="32" t="s">
        <v>1700</v>
      </c>
      <c r="G501" s="32" t="s">
        <v>1701</v>
      </c>
      <c r="H501" s="28" t="str">
        <f>VLOOKUP(E501,'[1]RMAP Audit-Smelter List'!$A:$D,4,0)</f>
        <v>Conformant</v>
      </c>
      <c r="I501" s="30" t="str">
        <f>VLOOKUP(E501,'[1]RMAP Audit-Smelter List'!$A:$E,5,0)</f>
        <v>Low Risk</v>
      </c>
    </row>
    <row r="502" spans="1:9" ht="28.8" x14ac:dyDescent="0.3">
      <c r="A502" s="31" t="s">
        <v>48</v>
      </c>
      <c r="B502" s="31" t="s">
        <v>717</v>
      </c>
      <c r="C502" s="32" t="s">
        <v>717</v>
      </c>
      <c r="D502" s="31" t="s">
        <v>188</v>
      </c>
      <c r="E502" s="31" t="s">
        <v>716</v>
      </c>
      <c r="F502" s="32" t="s">
        <v>1700</v>
      </c>
      <c r="G502" s="32" t="s">
        <v>1701</v>
      </c>
      <c r="H502" s="28" t="str">
        <f>VLOOKUP(E502,'[1]RMAP Audit-Smelter List'!$A:$D,4,0)</f>
        <v>Conformant</v>
      </c>
      <c r="I502" s="30" t="str">
        <f>VLOOKUP(E502,'[1]RMAP Audit-Smelter List'!$A:$E,5,0)</f>
        <v>Low Risk</v>
      </c>
    </row>
    <row r="503" spans="1:9" ht="28.8" x14ac:dyDescent="0.3">
      <c r="A503" s="31" t="s">
        <v>48</v>
      </c>
      <c r="B503" s="31" t="s">
        <v>720</v>
      </c>
      <c r="C503" s="32" t="s">
        <v>720</v>
      </c>
      <c r="D503" s="31" t="s">
        <v>188</v>
      </c>
      <c r="E503" s="31" t="s">
        <v>719</v>
      </c>
      <c r="F503" s="32" t="s">
        <v>1822</v>
      </c>
      <c r="G503" s="32" t="s">
        <v>1701</v>
      </c>
      <c r="H503" s="28" t="str">
        <f>VLOOKUP(E503,'[1]RMAP Audit-Smelter List'!$A:$D,4,0)</f>
        <v>Active</v>
      </c>
      <c r="I503" s="30" t="str">
        <f>VLOOKUP(E503,'[1]RMAP Audit-Smelter List'!$A:$E,5,0)</f>
        <v>Medium Risk</v>
      </c>
    </row>
    <row r="504" spans="1:9" x14ac:dyDescent="0.3">
      <c r="A504" s="31" t="s">
        <v>48</v>
      </c>
      <c r="B504" s="31" t="s">
        <v>1831</v>
      </c>
      <c r="C504" s="32" t="s">
        <v>724</v>
      </c>
      <c r="D504" s="31" t="s">
        <v>188</v>
      </c>
      <c r="E504" s="31" t="s">
        <v>723</v>
      </c>
      <c r="F504" s="32" t="s">
        <v>1777</v>
      </c>
      <c r="G504" s="32" t="s">
        <v>1778</v>
      </c>
      <c r="H504" s="28" t="str">
        <f>VLOOKUP(E504,'[1]RMAP Audit-Smelter List'!$A:$D,4,0)</f>
        <v>Conformant</v>
      </c>
      <c r="I504" s="30" t="str">
        <f>VLOOKUP(E504,'[1]RMAP Audit-Smelter List'!$A:$E,5,0)</f>
        <v>Low Risk</v>
      </c>
    </row>
    <row r="505" spans="1:9" ht="28.8" x14ac:dyDescent="0.3">
      <c r="A505" s="31" t="s">
        <v>48</v>
      </c>
      <c r="B505" s="31" t="s">
        <v>1034</v>
      </c>
      <c r="C505" s="32" t="s">
        <v>1034</v>
      </c>
      <c r="D505" s="31" t="s">
        <v>188</v>
      </c>
      <c r="E505" s="31" t="s">
        <v>1033</v>
      </c>
      <c r="F505" s="32" t="s">
        <v>1832</v>
      </c>
      <c r="G505" s="32" t="s">
        <v>1701</v>
      </c>
      <c r="H505" s="28" t="str">
        <f>VLOOKUP(E505,'[1]RMAP Audit-Smelter List'!$A:$D,4,0)</f>
        <v>Active</v>
      </c>
      <c r="I505" s="30" t="str">
        <f>VLOOKUP(E505,'[1]RMAP Audit-Smelter List'!$A:$E,5,0)</f>
        <v>Medium Risk</v>
      </c>
    </row>
    <row r="506" spans="1:9" x14ac:dyDescent="0.3">
      <c r="A506" s="31" t="s">
        <v>48</v>
      </c>
      <c r="B506" s="31" t="s">
        <v>724</v>
      </c>
      <c r="C506" s="32" t="s">
        <v>724</v>
      </c>
      <c r="D506" s="31" t="s">
        <v>188</v>
      </c>
      <c r="E506" s="31" t="s">
        <v>723</v>
      </c>
      <c r="F506" s="32" t="s">
        <v>1777</v>
      </c>
      <c r="G506" s="32" t="s">
        <v>1778</v>
      </c>
      <c r="H506" s="28" t="str">
        <f>VLOOKUP(E506,'[1]RMAP Audit-Smelter List'!$A:$D,4,0)</f>
        <v>Conformant</v>
      </c>
      <c r="I506" s="30" t="str">
        <f>VLOOKUP(E506,'[1]RMAP Audit-Smelter List'!$A:$E,5,0)</f>
        <v>Low Risk</v>
      </c>
    </row>
    <row r="507" spans="1:9" ht="28.8" x14ac:dyDescent="0.3">
      <c r="A507" s="31" t="s">
        <v>48</v>
      </c>
      <c r="B507" s="31" t="s">
        <v>727</v>
      </c>
      <c r="C507" s="32" t="s">
        <v>727</v>
      </c>
      <c r="D507" s="31" t="s">
        <v>188</v>
      </c>
      <c r="E507" s="31" t="s">
        <v>726</v>
      </c>
      <c r="F507" s="32" t="s">
        <v>1769</v>
      </c>
      <c r="G507" s="32" t="s">
        <v>1701</v>
      </c>
      <c r="H507" s="28" t="str">
        <f>VLOOKUP(E507,'[1]RMAP Audit-Smelter List'!$A:$D,4,0)</f>
        <v>Conformant</v>
      </c>
      <c r="I507" s="30" t="str">
        <f>VLOOKUP(E507,'[1]RMAP Audit-Smelter List'!$A:$E,5,0)</f>
        <v>Low Risk</v>
      </c>
    </row>
    <row r="508" spans="1:9" ht="28.8" x14ac:dyDescent="0.3">
      <c r="A508" s="31" t="s">
        <v>48</v>
      </c>
      <c r="B508" s="31" t="s">
        <v>1833</v>
      </c>
      <c r="C508" s="32" t="s">
        <v>1833</v>
      </c>
      <c r="D508" s="31" t="s">
        <v>188</v>
      </c>
      <c r="E508" s="31" t="s">
        <v>1834</v>
      </c>
      <c r="F508" s="32" t="s">
        <v>1700</v>
      </c>
      <c r="G508" s="32" t="s">
        <v>1701</v>
      </c>
      <c r="H508" s="28" t="str">
        <f>VLOOKUP(E508,'[1]RMAP Audit-Smelter List'!$A:$D,4,0)</f>
        <v>Conformant</v>
      </c>
      <c r="I508" s="30" t="str">
        <f>VLOOKUP(E508,'[1]RMAP Audit-Smelter List'!$A:$E,5,0)</f>
        <v>Low Risk</v>
      </c>
    </row>
    <row r="509" spans="1:9" x14ac:dyDescent="0.3">
      <c r="A509" s="31" t="s">
        <v>48</v>
      </c>
      <c r="B509" s="31" t="s">
        <v>1835</v>
      </c>
      <c r="C509" s="32" t="s">
        <v>1835</v>
      </c>
      <c r="D509" s="31" t="s">
        <v>188</v>
      </c>
      <c r="E509" s="31" t="s">
        <v>1836</v>
      </c>
      <c r="F509" s="32" t="s">
        <v>1837</v>
      </c>
      <c r="G509" s="32" t="s">
        <v>1838</v>
      </c>
      <c r="H509" s="28" t="str">
        <f>VLOOKUP(E509,'[1]RMAP Audit-Smelter List'!$A:$D,4,0)</f>
        <v>Outreach Required</v>
      </c>
      <c r="I509" s="30" t="str">
        <f>VLOOKUP(E509,'[1]RMAP Audit-Smelter List'!$A:$E,5,0)</f>
        <v>Medium Risk</v>
      </c>
    </row>
    <row r="510" spans="1:9" ht="28.8" x14ac:dyDescent="0.3">
      <c r="A510" s="31" t="s">
        <v>48</v>
      </c>
      <c r="B510" s="31" t="s">
        <v>730</v>
      </c>
      <c r="C510" s="32" t="s">
        <v>730</v>
      </c>
      <c r="D510" s="31" t="s">
        <v>188</v>
      </c>
      <c r="E510" s="31" t="s">
        <v>729</v>
      </c>
      <c r="F510" s="32" t="s">
        <v>1839</v>
      </c>
      <c r="G510" s="32" t="s">
        <v>1701</v>
      </c>
      <c r="H510" s="28" t="str">
        <f>VLOOKUP(E510,'[1]RMAP Audit-Smelter List'!$A:$D,4,0)</f>
        <v>In Communication</v>
      </c>
      <c r="I510" s="30" t="str">
        <f>VLOOKUP(E510,'[1]RMAP Audit-Smelter List'!$A:$E,5,0)</f>
        <v>Medium Risk</v>
      </c>
    </row>
    <row r="511" spans="1:9" ht="28.8" x14ac:dyDescent="0.3">
      <c r="A511" s="31" t="s">
        <v>48</v>
      </c>
      <c r="B511" s="31" t="s">
        <v>1668</v>
      </c>
      <c r="C511" s="32" t="s">
        <v>757</v>
      </c>
      <c r="D511" s="31" t="s">
        <v>56</v>
      </c>
      <c r="E511" s="31" t="s">
        <v>756</v>
      </c>
      <c r="F511" s="32" t="s">
        <v>1616</v>
      </c>
      <c r="G511" s="32" t="s">
        <v>1669</v>
      </c>
      <c r="H511" s="28" t="str">
        <f>VLOOKUP(E511,'[1]RMAP Audit-Smelter List'!$A:$D,4,0)</f>
        <v>Conformant</v>
      </c>
      <c r="I511" s="30" t="str">
        <f>VLOOKUP(E511,'[1]RMAP Audit-Smelter List'!$A:$E,5,0)</f>
        <v>Low Risk</v>
      </c>
    </row>
    <row r="512" spans="1:9" ht="28.8" x14ac:dyDescent="0.3">
      <c r="A512" s="31" t="s">
        <v>48</v>
      </c>
      <c r="B512" s="31" t="s">
        <v>757</v>
      </c>
      <c r="C512" s="32" t="s">
        <v>757</v>
      </c>
      <c r="D512" s="31" t="s">
        <v>56</v>
      </c>
      <c r="E512" s="31" t="s">
        <v>756</v>
      </c>
      <c r="F512" s="32" t="s">
        <v>1616</v>
      </c>
      <c r="G512" s="32" t="s">
        <v>1669</v>
      </c>
      <c r="H512" s="28" t="str">
        <f>VLOOKUP(E512,'[1]RMAP Audit-Smelter List'!$A:$D,4,0)</f>
        <v>Conformant</v>
      </c>
      <c r="I512" s="30" t="str">
        <f>VLOOKUP(E512,'[1]RMAP Audit-Smelter List'!$A:$E,5,0)</f>
        <v>Low Risk</v>
      </c>
    </row>
    <row r="513" spans="1:9" ht="28.8" x14ac:dyDescent="0.3">
      <c r="A513" s="31" t="s">
        <v>48</v>
      </c>
      <c r="B513" s="31" t="s">
        <v>1670</v>
      </c>
      <c r="C513" s="32" t="s">
        <v>757</v>
      </c>
      <c r="D513" s="31" t="s">
        <v>56</v>
      </c>
      <c r="E513" s="31" t="s">
        <v>756</v>
      </c>
      <c r="F513" s="32" t="s">
        <v>1616</v>
      </c>
      <c r="G513" s="32" t="s">
        <v>1669</v>
      </c>
      <c r="H513" s="28" t="str">
        <f>VLOOKUP(E513,'[1]RMAP Audit-Smelter List'!$A:$D,4,0)</f>
        <v>Conformant</v>
      </c>
      <c r="I513" s="30" t="str">
        <f>VLOOKUP(E513,'[1]RMAP Audit-Smelter List'!$A:$E,5,0)</f>
        <v>Low Risk</v>
      </c>
    </row>
    <row r="514" spans="1:9" ht="28.8" x14ac:dyDescent="0.3">
      <c r="A514" s="31" t="s">
        <v>48</v>
      </c>
      <c r="B514" s="31" t="s">
        <v>768</v>
      </c>
      <c r="C514" s="32" t="s">
        <v>768</v>
      </c>
      <c r="D514" s="31" t="s">
        <v>169</v>
      </c>
      <c r="E514" s="31" t="s">
        <v>767</v>
      </c>
      <c r="F514" s="32" t="s">
        <v>1840</v>
      </c>
      <c r="G514" s="32" t="s">
        <v>1541</v>
      </c>
      <c r="H514" s="28" t="str">
        <f>VLOOKUP(E514,'[1]RMAP Audit-Smelter List'!$A:$D,4,0)</f>
        <v>Conformant</v>
      </c>
      <c r="I514" s="30" t="str">
        <f>VLOOKUP(E514,'[1]RMAP Audit-Smelter List'!$A:$E,5,0)</f>
        <v>Low Risk</v>
      </c>
    </row>
    <row r="515" spans="1:9" ht="28.8" x14ac:dyDescent="0.3">
      <c r="A515" s="31" t="s">
        <v>48</v>
      </c>
      <c r="B515" s="31" t="s">
        <v>1841</v>
      </c>
      <c r="C515" s="32" t="s">
        <v>843</v>
      </c>
      <c r="D515" s="31" t="s">
        <v>65</v>
      </c>
      <c r="E515" s="31" t="s">
        <v>842</v>
      </c>
      <c r="F515" s="32" t="s">
        <v>1705</v>
      </c>
      <c r="G515" s="32" t="s">
        <v>1155</v>
      </c>
      <c r="H515" s="28" t="str">
        <f>VLOOKUP(E515,'[1]RMAP Audit-Smelter List'!$A:$D,4,0)</f>
        <v>Conformant</v>
      </c>
      <c r="I515" s="30" t="str">
        <f>VLOOKUP(E515,'[1]RMAP Audit-Smelter List'!$A:$E,5,0)</f>
        <v>Low Risk</v>
      </c>
    </row>
    <row r="516" spans="1:9" x14ac:dyDescent="0.3">
      <c r="A516" s="31" t="s">
        <v>48</v>
      </c>
      <c r="B516" s="31" t="s">
        <v>1037</v>
      </c>
      <c r="C516" s="32" t="s">
        <v>1037</v>
      </c>
      <c r="D516" s="31" t="s">
        <v>56</v>
      </c>
      <c r="E516" s="31" t="s">
        <v>1036</v>
      </c>
      <c r="F516" s="32" t="s">
        <v>1842</v>
      </c>
      <c r="G516" s="32" t="s">
        <v>1371</v>
      </c>
      <c r="H516" s="28" t="str">
        <f>VLOOKUP(E516,'[1]RMAP Audit-Smelter List'!$A:$D,4,0)</f>
        <v>Active</v>
      </c>
      <c r="I516" s="30" t="str">
        <f>VLOOKUP(E516,'[1]RMAP Audit-Smelter List'!$A:$E,5,0)</f>
        <v>Low Risk</v>
      </c>
    </row>
    <row r="517" spans="1:9" ht="28.8" x14ac:dyDescent="0.3">
      <c r="A517" s="31" t="s">
        <v>48</v>
      </c>
      <c r="B517" s="31" t="s">
        <v>1843</v>
      </c>
      <c r="C517" s="32" t="s">
        <v>837</v>
      </c>
      <c r="D517" s="31" t="s">
        <v>635</v>
      </c>
      <c r="E517" s="31" t="s">
        <v>836</v>
      </c>
      <c r="F517" s="32" t="s">
        <v>1844</v>
      </c>
      <c r="G517" s="32" t="s">
        <v>1845</v>
      </c>
      <c r="H517" s="28" t="str">
        <f>VLOOKUP(E517,'[1]RMAP Audit-Smelter List'!$A:$D,4,0)</f>
        <v>Conformant</v>
      </c>
      <c r="I517" s="30" t="str">
        <f>VLOOKUP(E517,'[1]RMAP Audit-Smelter List'!$A:$E,5,0)</f>
        <v>Low Risk</v>
      </c>
    </row>
    <row r="518" spans="1:9" ht="28.8" x14ac:dyDescent="0.3">
      <c r="A518" s="31" t="s">
        <v>48</v>
      </c>
      <c r="B518" s="31" t="s">
        <v>1846</v>
      </c>
      <c r="C518" s="32" t="s">
        <v>837</v>
      </c>
      <c r="D518" s="31" t="s">
        <v>635</v>
      </c>
      <c r="E518" s="31" t="s">
        <v>836</v>
      </c>
      <c r="F518" s="32" t="s">
        <v>1844</v>
      </c>
      <c r="G518" s="32" t="s">
        <v>1845</v>
      </c>
      <c r="H518" s="28" t="str">
        <f>VLOOKUP(E518,'[1]RMAP Audit-Smelter List'!$A:$D,4,0)</f>
        <v>Conformant</v>
      </c>
      <c r="I518" s="30" t="str">
        <f>VLOOKUP(E518,'[1]RMAP Audit-Smelter List'!$A:$E,5,0)</f>
        <v>Low Risk</v>
      </c>
    </row>
    <row r="519" spans="1:9" x14ac:dyDescent="0.3">
      <c r="A519" s="31" t="s">
        <v>48</v>
      </c>
      <c r="B519" s="31" t="s">
        <v>837</v>
      </c>
      <c r="C519" s="32" t="s">
        <v>837</v>
      </c>
      <c r="D519" s="31" t="s">
        <v>635</v>
      </c>
      <c r="E519" s="31" t="s">
        <v>836</v>
      </c>
      <c r="F519" s="32" t="s">
        <v>1844</v>
      </c>
      <c r="G519" s="32" t="s">
        <v>1845</v>
      </c>
      <c r="H519" s="28" t="str">
        <f>VLOOKUP(E519,'[1]RMAP Audit-Smelter List'!$A:$D,4,0)</f>
        <v>Conformant</v>
      </c>
      <c r="I519" s="30" t="str">
        <f>VLOOKUP(E519,'[1]RMAP Audit-Smelter List'!$A:$E,5,0)</f>
        <v>Low Risk</v>
      </c>
    </row>
    <row r="520" spans="1:9" ht="28.8" x14ac:dyDescent="0.3">
      <c r="A520" s="31" t="s">
        <v>48</v>
      </c>
      <c r="B520" s="31" t="s">
        <v>1847</v>
      </c>
      <c r="C520" s="32" t="s">
        <v>1754</v>
      </c>
      <c r="D520" s="31" t="s">
        <v>65</v>
      </c>
      <c r="E520" s="31" t="s">
        <v>1755</v>
      </c>
      <c r="F520" s="32" t="s">
        <v>1705</v>
      </c>
      <c r="G520" s="32" t="s">
        <v>1155</v>
      </c>
      <c r="H520" s="28" t="str">
        <f>VLOOKUP(E520,'[1]RMAP Audit-Smelter List'!$A:$D,4,0)</f>
        <v>Conformant</v>
      </c>
      <c r="I520" s="30" t="str">
        <f>VLOOKUP(E520,'[1]RMAP Audit-Smelter List'!$A:$E,5,0)</f>
        <v>Low Risk</v>
      </c>
    </row>
    <row r="521" spans="1:9" ht="43.2" x14ac:dyDescent="0.3">
      <c r="A521" s="31" t="s">
        <v>48</v>
      </c>
      <c r="B521" s="31" t="s">
        <v>1848</v>
      </c>
      <c r="C521" s="32" t="s">
        <v>843</v>
      </c>
      <c r="D521" s="31" t="s">
        <v>65</v>
      </c>
      <c r="E521" s="31" t="s">
        <v>842</v>
      </c>
      <c r="F521" s="32" t="s">
        <v>1705</v>
      </c>
      <c r="G521" s="32" t="s">
        <v>1155</v>
      </c>
      <c r="H521" s="28" t="str">
        <f>VLOOKUP(E521,'[1]RMAP Audit-Smelter List'!$A:$D,4,0)</f>
        <v>Conformant</v>
      </c>
      <c r="I521" s="30" t="str">
        <f>VLOOKUP(E521,'[1]RMAP Audit-Smelter List'!$A:$E,5,0)</f>
        <v>Low Risk</v>
      </c>
    </row>
    <row r="522" spans="1:9" ht="28.8" x14ac:dyDescent="0.3">
      <c r="A522" s="31" t="s">
        <v>48</v>
      </c>
      <c r="B522" s="31" t="s">
        <v>843</v>
      </c>
      <c r="C522" s="32" t="s">
        <v>843</v>
      </c>
      <c r="D522" s="31" t="s">
        <v>65</v>
      </c>
      <c r="E522" s="31" t="s">
        <v>842</v>
      </c>
      <c r="F522" s="32" t="s">
        <v>1705</v>
      </c>
      <c r="G522" s="32" t="s">
        <v>1155</v>
      </c>
      <c r="H522" s="28" t="str">
        <f>VLOOKUP(E522,'[1]RMAP Audit-Smelter List'!$A:$D,4,0)</f>
        <v>Conformant</v>
      </c>
      <c r="I522" s="30" t="str">
        <f>VLOOKUP(E522,'[1]RMAP Audit-Smelter List'!$A:$E,5,0)</f>
        <v>Low Risk</v>
      </c>
    </row>
    <row r="523" spans="1:9" ht="28.8" x14ac:dyDescent="0.3">
      <c r="A523" s="31" t="s">
        <v>48</v>
      </c>
      <c r="B523" s="31" t="s">
        <v>845</v>
      </c>
      <c r="C523" s="32" t="s">
        <v>845</v>
      </c>
      <c r="D523" s="31" t="s">
        <v>22</v>
      </c>
      <c r="E523" s="31" t="s">
        <v>844</v>
      </c>
      <c r="F523" s="32" t="s">
        <v>1849</v>
      </c>
      <c r="G523" s="32" t="s">
        <v>1057</v>
      </c>
      <c r="H523" s="28" t="str">
        <f>VLOOKUP(E523,'[1]RMAP Audit-Smelter List'!$A:$D,4,0)</f>
        <v>Conformant</v>
      </c>
      <c r="I523" s="30" t="str">
        <f>VLOOKUP(E523,'[1]RMAP Audit-Smelter List'!$A:$E,5,0)</f>
        <v>Low Risk</v>
      </c>
    </row>
    <row r="524" spans="1:9" ht="28.8" x14ac:dyDescent="0.3">
      <c r="A524" s="31" t="s">
        <v>48</v>
      </c>
      <c r="B524" s="31" t="s">
        <v>1850</v>
      </c>
      <c r="C524" s="32" t="s">
        <v>559</v>
      </c>
      <c r="D524" s="31" t="s">
        <v>56</v>
      </c>
      <c r="E524" s="31" t="s">
        <v>562</v>
      </c>
      <c r="F524" s="32" t="s">
        <v>1787</v>
      </c>
      <c r="G524" s="32" t="s">
        <v>1371</v>
      </c>
      <c r="H524" s="28" t="str">
        <f>VLOOKUP(E524,'[1]RMAP Audit-Smelter List'!$A:$D,4,0)</f>
        <v>Conformant</v>
      </c>
      <c r="I524" s="30" t="str">
        <f>VLOOKUP(E524,'[1]RMAP Audit-Smelter List'!$A:$E,5,0)</f>
        <v>Low Risk</v>
      </c>
    </row>
    <row r="525" spans="1:9" ht="43.2" x14ac:dyDescent="0.3">
      <c r="A525" s="31" t="s">
        <v>48</v>
      </c>
      <c r="B525" s="31" t="s">
        <v>1851</v>
      </c>
      <c r="C525" s="32" t="s">
        <v>1851</v>
      </c>
      <c r="D525" s="31" t="s">
        <v>89</v>
      </c>
      <c r="E525" s="31" t="s">
        <v>1852</v>
      </c>
      <c r="F525" s="32" t="s">
        <v>1853</v>
      </c>
      <c r="G525" s="32" t="s">
        <v>1854</v>
      </c>
      <c r="H525" s="28" t="str">
        <f>VLOOKUP(E525,'[1]RMAP Audit-Smelter List'!$A:$D,4,0)</f>
        <v>Outreach Required</v>
      </c>
      <c r="I525" s="30" t="str">
        <f>VLOOKUP(E525,'[1]RMAP Audit-Smelter List'!$A:$E,5,0)</f>
        <v>Medium Risk</v>
      </c>
    </row>
    <row r="526" spans="1:9" ht="28.8" x14ac:dyDescent="0.3">
      <c r="A526" s="31" t="s">
        <v>48</v>
      </c>
      <c r="B526" s="31" t="s">
        <v>1855</v>
      </c>
      <c r="C526" s="32" t="s">
        <v>724</v>
      </c>
      <c r="D526" s="31" t="s">
        <v>188</v>
      </c>
      <c r="E526" s="31" t="s">
        <v>723</v>
      </c>
      <c r="F526" s="32" t="s">
        <v>1777</v>
      </c>
      <c r="G526" s="32" t="s">
        <v>1778</v>
      </c>
      <c r="H526" s="28" t="str">
        <f>VLOOKUP(E526,'[1]RMAP Audit-Smelter List'!$A:$D,4,0)</f>
        <v>Conformant</v>
      </c>
      <c r="I526" s="30" t="str">
        <f>VLOOKUP(E526,'[1]RMAP Audit-Smelter List'!$A:$E,5,0)</f>
        <v>Low Risk</v>
      </c>
    </row>
    <row r="527" spans="1:9" ht="28.8" x14ac:dyDescent="0.3">
      <c r="A527" s="31" t="s">
        <v>48</v>
      </c>
      <c r="B527" s="31" t="s">
        <v>1789</v>
      </c>
      <c r="C527" s="32" t="s">
        <v>1789</v>
      </c>
      <c r="D527" s="31" t="s">
        <v>89</v>
      </c>
      <c r="E527" s="31" t="s">
        <v>1790</v>
      </c>
      <c r="F527" s="32" t="s">
        <v>1791</v>
      </c>
      <c r="G527" s="32" t="s">
        <v>1792</v>
      </c>
      <c r="H527" s="28" t="str">
        <f>VLOOKUP(E527,'[1]RMAP Audit-Smelter List'!$A:$D,4,0)</f>
        <v>Outreach Required</v>
      </c>
      <c r="I527" s="30" t="str">
        <f>VLOOKUP(E527,'[1]RMAP Audit-Smelter List'!$A:$E,5,0)</f>
        <v>Medium Risk</v>
      </c>
    </row>
    <row r="528" spans="1:9" ht="28.8" x14ac:dyDescent="0.3">
      <c r="A528" s="31" t="s">
        <v>48</v>
      </c>
      <c r="B528" s="31" t="s">
        <v>891</v>
      </c>
      <c r="C528" s="32" t="s">
        <v>891</v>
      </c>
      <c r="D528" s="31" t="s">
        <v>56</v>
      </c>
      <c r="E528" s="31" t="s">
        <v>890</v>
      </c>
      <c r="F528" s="32" t="s">
        <v>1737</v>
      </c>
      <c r="G528" s="32" t="s">
        <v>1738</v>
      </c>
      <c r="H528" s="28" t="str">
        <f>VLOOKUP(E528,'[1]RMAP Audit-Smelter List'!$A:$D,4,0)</f>
        <v>Conformant</v>
      </c>
      <c r="I528" s="30" t="str">
        <f>VLOOKUP(E528,'[1]RMAP Audit-Smelter List'!$A:$E,5,0)</f>
        <v>Low Risk</v>
      </c>
    </row>
    <row r="529" spans="1:9" ht="28.8" x14ac:dyDescent="0.3">
      <c r="A529" s="31" t="s">
        <v>48</v>
      </c>
      <c r="B529" s="31" t="s">
        <v>1856</v>
      </c>
      <c r="C529" s="32" t="s">
        <v>891</v>
      </c>
      <c r="D529" s="31" t="s">
        <v>56</v>
      </c>
      <c r="E529" s="31" t="s">
        <v>890</v>
      </c>
      <c r="F529" s="32" t="s">
        <v>1737</v>
      </c>
      <c r="G529" s="32" t="s">
        <v>1738</v>
      </c>
      <c r="H529" s="28" t="str">
        <f>VLOOKUP(E529,'[1]RMAP Audit-Smelter List'!$A:$D,4,0)</f>
        <v>Conformant</v>
      </c>
      <c r="I529" s="30" t="str">
        <f>VLOOKUP(E529,'[1]RMAP Audit-Smelter List'!$A:$E,5,0)</f>
        <v>Low Risk</v>
      </c>
    </row>
    <row r="530" spans="1:9" ht="28.8" x14ac:dyDescent="0.3">
      <c r="A530" s="31" t="s">
        <v>48</v>
      </c>
      <c r="B530" s="31" t="s">
        <v>1857</v>
      </c>
      <c r="C530" s="32" t="s">
        <v>891</v>
      </c>
      <c r="D530" s="31" t="s">
        <v>56</v>
      </c>
      <c r="E530" s="31" t="s">
        <v>890</v>
      </c>
      <c r="F530" s="32" t="s">
        <v>1737</v>
      </c>
      <c r="G530" s="32" t="s">
        <v>1738</v>
      </c>
      <c r="H530" s="28" t="str">
        <f>VLOOKUP(E530,'[1]RMAP Audit-Smelter List'!$A:$D,4,0)</f>
        <v>Conformant</v>
      </c>
      <c r="I530" s="30" t="str">
        <f>VLOOKUP(E530,'[1]RMAP Audit-Smelter List'!$A:$E,5,0)</f>
        <v>Low Risk</v>
      </c>
    </row>
    <row r="531" spans="1:9" ht="28.8" x14ac:dyDescent="0.3">
      <c r="A531" s="31" t="s">
        <v>48</v>
      </c>
      <c r="B531" s="31" t="s">
        <v>1858</v>
      </c>
      <c r="C531" s="32" t="s">
        <v>148</v>
      </c>
      <c r="D531" s="31" t="s">
        <v>65</v>
      </c>
      <c r="E531" s="31" t="s">
        <v>147</v>
      </c>
      <c r="F531" s="32" t="s">
        <v>1709</v>
      </c>
      <c r="G531" s="32" t="s">
        <v>1710</v>
      </c>
      <c r="H531" s="28" t="str">
        <f>VLOOKUP(E531,'[1]RMAP Audit-Smelter List'!$A:$D,4,0)</f>
        <v>Conformant</v>
      </c>
      <c r="I531" s="30" t="str">
        <f>VLOOKUP(E531,'[1]RMAP Audit-Smelter List'!$A:$E,5,0)</f>
        <v>Low Risk</v>
      </c>
    </row>
    <row r="532" spans="1:9" ht="28.8" x14ac:dyDescent="0.3">
      <c r="A532" s="31" t="s">
        <v>48</v>
      </c>
      <c r="B532" s="31" t="s">
        <v>1859</v>
      </c>
      <c r="C532" s="32" t="s">
        <v>843</v>
      </c>
      <c r="D532" s="31" t="s">
        <v>65</v>
      </c>
      <c r="E532" s="31" t="s">
        <v>842</v>
      </c>
      <c r="F532" s="32" t="s">
        <v>1705</v>
      </c>
      <c r="G532" s="32" t="s">
        <v>1155</v>
      </c>
      <c r="H532" s="28" t="str">
        <f>VLOOKUP(E532,'[1]RMAP Audit-Smelter List'!$A:$D,4,0)</f>
        <v>Conformant</v>
      </c>
      <c r="I532" s="30" t="str">
        <f>VLOOKUP(E532,'[1]RMAP Audit-Smelter List'!$A:$E,5,0)</f>
        <v>Low Risk</v>
      </c>
    </row>
    <row r="533" spans="1:9" ht="28.8" x14ac:dyDescent="0.3">
      <c r="A533" s="31" t="s">
        <v>48</v>
      </c>
      <c r="B533" s="31" t="s">
        <v>1860</v>
      </c>
      <c r="C533" s="32" t="s">
        <v>1754</v>
      </c>
      <c r="D533" s="31" t="s">
        <v>65</v>
      </c>
      <c r="E533" s="31" t="s">
        <v>1755</v>
      </c>
      <c r="F533" s="32" t="s">
        <v>1705</v>
      </c>
      <c r="G533" s="32" t="s">
        <v>1155</v>
      </c>
      <c r="H533" s="28" t="str">
        <f>VLOOKUP(E533,'[1]RMAP Audit-Smelter List'!$A:$D,4,0)</f>
        <v>Conformant</v>
      </c>
      <c r="I533" s="30" t="str">
        <f>VLOOKUP(E533,'[1]RMAP Audit-Smelter List'!$A:$E,5,0)</f>
        <v>Low Risk</v>
      </c>
    </row>
    <row r="534" spans="1:9" ht="28.8" x14ac:dyDescent="0.3">
      <c r="A534" s="31" t="s">
        <v>48</v>
      </c>
      <c r="B534" s="31" t="s">
        <v>1861</v>
      </c>
      <c r="C534" s="32" t="s">
        <v>925</v>
      </c>
      <c r="D534" s="31" t="s">
        <v>65</v>
      </c>
      <c r="E534" s="31" t="s">
        <v>924</v>
      </c>
      <c r="F534" s="32" t="s">
        <v>1705</v>
      </c>
      <c r="G534" s="32" t="s">
        <v>1155</v>
      </c>
      <c r="H534" s="28" t="str">
        <f>VLOOKUP(E534,'[1]RMAP Audit-Smelter List'!$A:$D,4,0)</f>
        <v>Conformant</v>
      </c>
      <c r="I534" s="30" t="str">
        <f>VLOOKUP(E534,'[1]RMAP Audit-Smelter List'!$A:$E,5,0)</f>
        <v>Low Risk</v>
      </c>
    </row>
    <row r="535" spans="1:9" ht="28.8" x14ac:dyDescent="0.3">
      <c r="A535" s="31" t="s">
        <v>48</v>
      </c>
      <c r="B535" s="31" t="s">
        <v>1862</v>
      </c>
      <c r="C535" s="32" t="s">
        <v>925</v>
      </c>
      <c r="D535" s="31" t="s">
        <v>65</v>
      </c>
      <c r="E535" s="31" t="s">
        <v>924</v>
      </c>
      <c r="F535" s="32" t="s">
        <v>1705</v>
      </c>
      <c r="G535" s="32" t="s">
        <v>1155</v>
      </c>
      <c r="H535" s="28" t="str">
        <f>VLOOKUP(E535,'[1]RMAP Audit-Smelter List'!$A:$D,4,0)</f>
        <v>Conformant</v>
      </c>
      <c r="I535" s="30" t="str">
        <f>VLOOKUP(E535,'[1]RMAP Audit-Smelter List'!$A:$E,5,0)</f>
        <v>Low Risk</v>
      </c>
    </row>
    <row r="536" spans="1:9" ht="28.8" x14ac:dyDescent="0.3">
      <c r="A536" s="31" t="s">
        <v>48</v>
      </c>
      <c r="B536" s="31" t="s">
        <v>925</v>
      </c>
      <c r="C536" s="32" t="s">
        <v>925</v>
      </c>
      <c r="D536" s="31" t="s">
        <v>65</v>
      </c>
      <c r="E536" s="31" t="s">
        <v>924</v>
      </c>
      <c r="F536" s="32" t="s">
        <v>1705</v>
      </c>
      <c r="G536" s="32" t="s">
        <v>1155</v>
      </c>
      <c r="H536" s="28" t="str">
        <f>VLOOKUP(E536,'[1]RMAP Audit-Smelter List'!$A:$D,4,0)</f>
        <v>Conformant</v>
      </c>
      <c r="I536" s="30" t="str">
        <f>VLOOKUP(E536,'[1]RMAP Audit-Smelter List'!$A:$E,5,0)</f>
        <v>Low Risk</v>
      </c>
    </row>
    <row r="537" spans="1:9" ht="28.8" x14ac:dyDescent="0.3">
      <c r="A537" s="31" t="s">
        <v>48</v>
      </c>
      <c r="B537" s="31" t="s">
        <v>1863</v>
      </c>
      <c r="C537" s="32" t="s">
        <v>1754</v>
      </c>
      <c r="D537" s="31" t="s">
        <v>65</v>
      </c>
      <c r="E537" s="31" t="s">
        <v>1755</v>
      </c>
      <c r="F537" s="32" t="s">
        <v>1705</v>
      </c>
      <c r="G537" s="32" t="s">
        <v>1155</v>
      </c>
      <c r="H537" s="28" t="str">
        <f>VLOOKUP(E537,'[1]RMAP Audit-Smelter List'!$A:$D,4,0)</f>
        <v>Conformant</v>
      </c>
      <c r="I537" s="30" t="str">
        <f>VLOOKUP(E537,'[1]RMAP Audit-Smelter List'!$A:$E,5,0)</f>
        <v>Low Risk</v>
      </c>
    </row>
    <row r="538" spans="1:9" ht="28.8" x14ac:dyDescent="0.3">
      <c r="A538" s="31" t="s">
        <v>48</v>
      </c>
      <c r="B538" s="31" t="s">
        <v>1864</v>
      </c>
      <c r="C538" s="32" t="s">
        <v>1757</v>
      </c>
      <c r="D538" s="31" t="s">
        <v>65</v>
      </c>
      <c r="E538" s="31" t="s">
        <v>1758</v>
      </c>
      <c r="F538" s="32" t="s">
        <v>1705</v>
      </c>
      <c r="G538" s="32" t="s">
        <v>1155</v>
      </c>
      <c r="H538" s="28" t="str">
        <f>VLOOKUP(E538,'[1]RMAP Audit-Smelter List'!$A:$D,4,0)</f>
        <v>Conformant</v>
      </c>
      <c r="I538" s="30" t="str">
        <f>VLOOKUP(E538,'[1]RMAP Audit-Smelter List'!$A:$E,5,0)</f>
        <v>Low Risk</v>
      </c>
    </row>
    <row r="539" spans="1:9" ht="28.8" x14ac:dyDescent="0.3">
      <c r="A539" s="31" t="s">
        <v>48</v>
      </c>
      <c r="B539" s="31" t="s">
        <v>1865</v>
      </c>
      <c r="C539" s="32" t="s">
        <v>925</v>
      </c>
      <c r="D539" s="31" t="s">
        <v>65</v>
      </c>
      <c r="E539" s="31" t="s">
        <v>924</v>
      </c>
      <c r="F539" s="32" t="s">
        <v>1705</v>
      </c>
      <c r="G539" s="32" t="s">
        <v>1155</v>
      </c>
      <c r="H539" s="28" t="str">
        <f>VLOOKUP(E539,'[1]RMAP Audit-Smelter List'!$A:$D,4,0)</f>
        <v>Conformant</v>
      </c>
      <c r="I539" s="30" t="str">
        <f>VLOOKUP(E539,'[1]RMAP Audit-Smelter List'!$A:$E,5,0)</f>
        <v>Low Risk</v>
      </c>
    </row>
    <row r="540" spans="1:9" ht="28.8" x14ac:dyDescent="0.3">
      <c r="A540" s="31" t="s">
        <v>48</v>
      </c>
      <c r="B540" s="31" t="s">
        <v>1866</v>
      </c>
      <c r="C540" s="32" t="s">
        <v>843</v>
      </c>
      <c r="D540" s="31" t="s">
        <v>65</v>
      </c>
      <c r="E540" s="31" t="s">
        <v>842</v>
      </c>
      <c r="F540" s="32" t="s">
        <v>1705</v>
      </c>
      <c r="G540" s="32" t="s">
        <v>1155</v>
      </c>
      <c r="H540" s="28" t="str">
        <f>VLOOKUP(E540,'[1]RMAP Audit-Smelter List'!$A:$D,4,0)</f>
        <v>Conformant</v>
      </c>
      <c r="I540" s="30" t="str">
        <f>VLOOKUP(E540,'[1]RMAP Audit-Smelter List'!$A:$E,5,0)</f>
        <v>Low Risk</v>
      </c>
    </row>
    <row r="541" spans="1:9" ht="28.8" x14ac:dyDescent="0.3">
      <c r="A541" s="31" t="s">
        <v>48</v>
      </c>
      <c r="B541" s="31" t="s">
        <v>1867</v>
      </c>
      <c r="C541" s="32" t="s">
        <v>843</v>
      </c>
      <c r="D541" s="31" t="s">
        <v>65</v>
      </c>
      <c r="E541" s="31" t="s">
        <v>842</v>
      </c>
      <c r="F541" s="32" t="s">
        <v>1705</v>
      </c>
      <c r="G541" s="32" t="s">
        <v>1155</v>
      </c>
      <c r="H541" s="28" t="str">
        <f>VLOOKUP(E541,'[1]RMAP Audit-Smelter List'!$A:$D,4,0)</f>
        <v>Conformant</v>
      </c>
      <c r="I541" s="30" t="str">
        <f>VLOOKUP(E541,'[1]RMAP Audit-Smelter List'!$A:$E,5,0)</f>
        <v>Low Risk</v>
      </c>
    </row>
    <row r="542" spans="1:9" ht="28.8" x14ac:dyDescent="0.3">
      <c r="A542" s="31" t="s">
        <v>48</v>
      </c>
      <c r="B542" s="31" t="s">
        <v>1868</v>
      </c>
      <c r="C542" s="32" t="s">
        <v>925</v>
      </c>
      <c r="D542" s="31" t="s">
        <v>65</v>
      </c>
      <c r="E542" s="31" t="s">
        <v>924</v>
      </c>
      <c r="F542" s="32" t="s">
        <v>1705</v>
      </c>
      <c r="G542" s="32" t="s">
        <v>1155</v>
      </c>
      <c r="H542" s="28" t="str">
        <f>VLOOKUP(E542,'[1]RMAP Audit-Smelter List'!$A:$D,4,0)</f>
        <v>Conformant</v>
      </c>
      <c r="I542" s="30" t="str">
        <f>VLOOKUP(E542,'[1]RMAP Audit-Smelter List'!$A:$E,5,0)</f>
        <v>Low Risk</v>
      </c>
    </row>
    <row r="543" spans="1:9" ht="28.8" x14ac:dyDescent="0.3">
      <c r="A543" s="31" t="s">
        <v>48</v>
      </c>
      <c r="B543" s="31" t="s">
        <v>1869</v>
      </c>
      <c r="C543" s="32" t="s">
        <v>843</v>
      </c>
      <c r="D543" s="31" t="s">
        <v>65</v>
      </c>
      <c r="E543" s="31" t="s">
        <v>842</v>
      </c>
      <c r="F543" s="32" t="s">
        <v>1705</v>
      </c>
      <c r="G543" s="32" t="s">
        <v>1155</v>
      </c>
      <c r="H543" s="28" t="str">
        <f>VLOOKUP(E543,'[1]RMAP Audit-Smelter List'!$A:$D,4,0)</f>
        <v>Conformant</v>
      </c>
      <c r="I543" s="30" t="str">
        <f>VLOOKUP(E543,'[1]RMAP Audit-Smelter List'!$A:$E,5,0)</f>
        <v>Low Risk</v>
      </c>
    </row>
    <row r="544" spans="1:9" ht="28.8" x14ac:dyDescent="0.3">
      <c r="A544" s="31" t="s">
        <v>48</v>
      </c>
      <c r="B544" s="31" t="s">
        <v>1870</v>
      </c>
      <c r="C544" s="32" t="s">
        <v>1870</v>
      </c>
      <c r="D544" s="31" t="s">
        <v>65</v>
      </c>
      <c r="E544" s="31" t="s">
        <v>1871</v>
      </c>
      <c r="F544" s="32" t="s">
        <v>1705</v>
      </c>
      <c r="G544" s="32" t="s">
        <v>1155</v>
      </c>
      <c r="H544" s="28" t="str">
        <f>VLOOKUP(E544,'[1]RMAP Audit-Smelter List'!$A:$D,4,0)</f>
        <v>Non Conformant</v>
      </c>
      <c r="I544" s="30" t="str">
        <f>VLOOKUP(E544,'[1]RMAP Audit-Smelter List'!$A:$E,5,0)</f>
        <v>Medium Risk</v>
      </c>
    </row>
    <row r="545" spans="1:9" ht="28.8" x14ac:dyDescent="0.3">
      <c r="A545" s="31" t="s">
        <v>48</v>
      </c>
      <c r="B545" s="31" t="s">
        <v>1872</v>
      </c>
      <c r="C545" s="32" t="s">
        <v>843</v>
      </c>
      <c r="D545" s="31" t="s">
        <v>65</v>
      </c>
      <c r="E545" s="31" t="s">
        <v>842</v>
      </c>
      <c r="F545" s="32" t="s">
        <v>1705</v>
      </c>
      <c r="G545" s="32" t="s">
        <v>1155</v>
      </c>
      <c r="H545" s="28" t="str">
        <f>VLOOKUP(E545,'[1]RMAP Audit-Smelter List'!$A:$D,4,0)</f>
        <v>Conformant</v>
      </c>
      <c r="I545" s="30" t="str">
        <f>VLOOKUP(E545,'[1]RMAP Audit-Smelter List'!$A:$E,5,0)</f>
        <v>Low Risk</v>
      </c>
    </row>
    <row r="546" spans="1:9" ht="43.2" x14ac:dyDescent="0.3">
      <c r="A546" s="31" t="s">
        <v>48</v>
      </c>
      <c r="B546" s="31" t="s">
        <v>1873</v>
      </c>
      <c r="C546" s="32" t="s">
        <v>1754</v>
      </c>
      <c r="D546" s="31" t="s">
        <v>65</v>
      </c>
      <c r="E546" s="31" t="s">
        <v>1755</v>
      </c>
      <c r="F546" s="32" t="s">
        <v>1705</v>
      </c>
      <c r="G546" s="32" t="s">
        <v>1155</v>
      </c>
      <c r="H546" s="28" t="str">
        <f>VLOOKUP(E546,'[1]RMAP Audit-Smelter List'!$A:$D,4,0)</f>
        <v>Conformant</v>
      </c>
      <c r="I546" s="30" t="str">
        <f>VLOOKUP(E546,'[1]RMAP Audit-Smelter List'!$A:$E,5,0)</f>
        <v>Low Risk</v>
      </c>
    </row>
    <row r="547" spans="1:9" ht="28.8" x14ac:dyDescent="0.3">
      <c r="A547" s="31" t="s">
        <v>48</v>
      </c>
      <c r="B547" s="31" t="s">
        <v>1874</v>
      </c>
      <c r="C547" s="32" t="s">
        <v>843</v>
      </c>
      <c r="D547" s="31" t="s">
        <v>65</v>
      </c>
      <c r="E547" s="31" t="s">
        <v>842</v>
      </c>
      <c r="F547" s="32" t="s">
        <v>1705</v>
      </c>
      <c r="G547" s="32" t="s">
        <v>1155</v>
      </c>
      <c r="H547" s="28" t="str">
        <f>VLOOKUP(E547,'[1]RMAP Audit-Smelter List'!$A:$D,4,0)</f>
        <v>Conformant</v>
      </c>
      <c r="I547" s="30" t="str">
        <f>VLOOKUP(E547,'[1]RMAP Audit-Smelter List'!$A:$E,5,0)</f>
        <v>Low Risk</v>
      </c>
    </row>
    <row r="548" spans="1:9" x14ac:dyDescent="0.3">
      <c r="A548" s="31" t="s">
        <v>11</v>
      </c>
      <c r="B548" s="31" t="s">
        <v>13</v>
      </c>
      <c r="C548" s="32" t="s">
        <v>13</v>
      </c>
      <c r="D548" s="31" t="s">
        <v>15</v>
      </c>
      <c r="E548" s="31" t="s">
        <v>19</v>
      </c>
      <c r="F548" s="32" t="s">
        <v>1875</v>
      </c>
      <c r="G548" s="32" t="s">
        <v>1876</v>
      </c>
      <c r="H548" s="28" t="str">
        <f>VLOOKUP(E548,'[1]RMAP Audit-Smelter List'!$A:$D,4,0)</f>
        <v>Non Conformant</v>
      </c>
      <c r="I548" s="30" t="str">
        <f>VLOOKUP(E548,'[1]RMAP Audit-Smelter List'!$A:$E,5,0)</f>
        <v>Medium Risk</v>
      </c>
    </row>
    <row r="549" spans="1:9" ht="28.8" x14ac:dyDescent="0.3">
      <c r="A549" s="31" t="s">
        <v>11</v>
      </c>
      <c r="B549" s="31" t="s">
        <v>1877</v>
      </c>
      <c r="C549" s="32" t="s">
        <v>13</v>
      </c>
      <c r="D549" s="31" t="s">
        <v>15</v>
      </c>
      <c r="E549" s="31" t="s">
        <v>12</v>
      </c>
      <c r="F549" s="32" t="s">
        <v>1875</v>
      </c>
      <c r="G549" s="32" t="s">
        <v>1876</v>
      </c>
      <c r="H549" s="28" t="str">
        <f>VLOOKUP(E549,'[1]RMAP Audit-Smelter List'!$A:$D,4,0)</f>
        <v>Conformant</v>
      </c>
      <c r="I549" s="30" t="str">
        <f>VLOOKUP(E549,'[1]RMAP Audit-Smelter List'!$A:$E,5,0)</f>
        <v>Low Risk</v>
      </c>
    </row>
    <row r="550" spans="1:9" x14ac:dyDescent="0.3">
      <c r="A550" s="31" t="s">
        <v>11</v>
      </c>
      <c r="B550" s="31" t="s">
        <v>1878</v>
      </c>
      <c r="C550" s="32" t="s">
        <v>1878</v>
      </c>
      <c r="D550" s="31" t="s">
        <v>56</v>
      </c>
      <c r="E550" s="31" t="s">
        <v>1879</v>
      </c>
      <c r="F550" s="32" t="s">
        <v>1880</v>
      </c>
      <c r="G550" s="32" t="s">
        <v>1371</v>
      </c>
      <c r="H550" s="28" t="str">
        <f>VLOOKUP(E550,'[1]RMAP Audit-Smelter List'!$A:$D,4,0)</f>
        <v>Conformant</v>
      </c>
      <c r="I550" s="30" t="str">
        <f>VLOOKUP(E550,'[1]RMAP Audit-Smelter List'!$A:$E,5,0)</f>
        <v>Low Risk</v>
      </c>
    </row>
    <row r="551" spans="1:9" ht="43.2" x14ac:dyDescent="0.3">
      <c r="A551" s="31" t="s">
        <v>11</v>
      </c>
      <c r="B551" s="31" t="s">
        <v>1881</v>
      </c>
      <c r="C551" s="32" t="s">
        <v>1881</v>
      </c>
      <c r="D551" s="31" t="s">
        <v>56</v>
      </c>
      <c r="E551" s="31" t="s">
        <v>1882</v>
      </c>
      <c r="F551" s="32" t="s">
        <v>1370</v>
      </c>
      <c r="G551" s="32" t="s">
        <v>1371</v>
      </c>
      <c r="H551" s="28" t="str">
        <f>VLOOKUP(E551,'[1]RMAP Audit-Smelter List'!$A:$D,4,0)</f>
        <v>Active</v>
      </c>
      <c r="I551" s="30" t="str">
        <f>VLOOKUP(E551,'[1]RMAP Audit-Smelter List'!$A:$E,5,0)</f>
        <v>Low Risk</v>
      </c>
    </row>
    <row r="552" spans="1:9" ht="28.8" x14ac:dyDescent="0.3">
      <c r="A552" s="31" t="s">
        <v>11</v>
      </c>
      <c r="B552" s="31" t="s">
        <v>1883</v>
      </c>
      <c r="C552" s="32" t="s">
        <v>13</v>
      </c>
      <c r="D552" s="31" t="s">
        <v>15</v>
      </c>
      <c r="E552" s="31" t="s">
        <v>12</v>
      </c>
      <c r="F552" s="32" t="s">
        <v>1875</v>
      </c>
      <c r="G552" s="32" t="s">
        <v>1876</v>
      </c>
      <c r="H552" s="28" t="str">
        <f>VLOOKUP(E552,'[1]RMAP Audit-Smelter List'!$A:$D,4,0)</f>
        <v>Conformant</v>
      </c>
      <c r="I552" s="30" t="str">
        <f>VLOOKUP(E552,'[1]RMAP Audit-Smelter List'!$A:$E,5,0)</f>
        <v>Low Risk</v>
      </c>
    </row>
    <row r="553" spans="1:9" x14ac:dyDescent="0.3">
      <c r="A553" s="31" t="s">
        <v>11</v>
      </c>
      <c r="B553" s="31" t="s">
        <v>1884</v>
      </c>
      <c r="C553" s="32" t="s">
        <v>13</v>
      </c>
      <c r="D553" s="31" t="s">
        <v>15</v>
      </c>
      <c r="E553" s="31" t="s">
        <v>12</v>
      </c>
      <c r="F553" s="32" t="s">
        <v>1875</v>
      </c>
      <c r="G553" s="32" t="s">
        <v>1876</v>
      </c>
      <c r="H553" s="28" t="str">
        <f>VLOOKUP(E553,'[1]RMAP Audit-Smelter List'!$A:$D,4,0)</f>
        <v>Conformant</v>
      </c>
      <c r="I553" s="30" t="str">
        <f>VLOOKUP(E553,'[1]RMAP Audit-Smelter List'!$A:$E,5,0)</f>
        <v>Low Risk</v>
      </c>
    </row>
    <row r="554" spans="1:9" x14ac:dyDescent="0.3">
      <c r="A554" s="31" t="s">
        <v>11</v>
      </c>
      <c r="B554" s="31" t="s">
        <v>1885</v>
      </c>
      <c r="C554" s="32" t="s">
        <v>13</v>
      </c>
      <c r="D554" s="31" t="s">
        <v>15</v>
      </c>
      <c r="E554" s="31" t="s">
        <v>12</v>
      </c>
      <c r="F554" s="32" t="s">
        <v>1875</v>
      </c>
      <c r="G554" s="32" t="s">
        <v>1876</v>
      </c>
      <c r="H554" s="28" t="str">
        <f>VLOOKUP(E554,'[1]RMAP Audit-Smelter List'!$A:$D,4,0)</f>
        <v>Conformant</v>
      </c>
      <c r="I554" s="30" t="str">
        <f>VLOOKUP(E554,'[1]RMAP Audit-Smelter List'!$A:$E,5,0)</f>
        <v>Low Risk</v>
      </c>
    </row>
    <row r="555" spans="1:9" x14ac:dyDescent="0.3">
      <c r="A555" s="31" t="s">
        <v>11</v>
      </c>
      <c r="B555" s="31" t="s">
        <v>1886</v>
      </c>
      <c r="C555" s="32" t="s">
        <v>1886</v>
      </c>
      <c r="D555" s="31" t="s">
        <v>1196</v>
      </c>
      <c r="E555" s="31" t="s">
        <v>1887</v>
      </c>
      <c r="F555" s="32" t="s">
        <v>1888</v>
      </c>
      <c r="G555" s="32" t="s">
        <v>1214</v>
      </c>
      <c r="H555" s="28" t="str">
        <f>VLOOKUP(E555,'[1]RMAP Audit-Smelter List'!$A:$D,4,0)</f>
        <v>Outreach Required</v>
      </c>
      <c r="I555" s="30" t="str">
        <f>VLOOKUP(E555,'[1]RMAP Audit-Smelter List'!$A:$E,5,0)</f>
        <v>High Risk</v>
      </c>
    </row>
    <row r="556" spans="1:9" ht="28.8" x14ac:dyDescent="0.3">
      <c r="A556" s="31" t="s">
        <v>11</v>
      </c>
      <c r="B556" s="31" t="s">
        <v>87</v>
      </c>
      <c r="C556" s="32" t="s">
        <v>87</v>
      </c>
      <c r="D556" s="31" t="s">
        <v>89</v>
      </c>
      <c r="E556" s="31" t="s">
        <v>86</v>
      </c>
      <c r="F556" s="32" t="s">
        <v>1889</v>
      </c>
      <c r="G556" s="32" t="s">
        <v>1890</v>
      </c>
      <c r="H556" s="28" t="str">
        <f>VLOOKUP(E556,'[1]RMAP Audit-Smelter List'!$A:$D,4,0)</f>
        <v>Conformant</v>
      </c>
      <c r="I556" s="30" t="str">
        <f>VLOOKUP(E556,'[1]RMAP Audit-Smelter List'!$A:$E,5,0)</f>
        <v>Low Risk</v>
      </c>
    </row>
    <row r="557" spans="1:9" ht="28.8" x14ac:dyDescent="0.3">
      <c r="A557" s="31" t="s">
        <v>11</v>
      </c>
      <c r="B557" s="31" t="s">
        <v>1891</v>
      </c>
      <c r="C557" s="32" t="s">
        <v>446</v>
      </c>
      <c r="D557" s="31" t="s">
        <v>22</v>
      </c>
      <c r="E557" s="31" t="s">
        <v>445</v>
      </c>
      <c r="F557" s="32" t="s">
        <v>1892</v>
      </c>
      <c r="G557" s="32" t="s">
        <v>1893</v>
      </c>
      <c r="H557" s="28" t="str">
        <f>VLOOKUP(E557,'[1]RMAP Audit-Smelter List'!$A:$D,4,0)</f>
        <v>Conformant</v>
      </c>
      <c r="I557" s="30" t="str">
        <f>VLOOKUP(E557,'[1]RMAP Audit-Smelter List'!$A:$E,5,0)</f>
        <v>Low Risk</v>
      </c>
    </row>
    <row r="558" spans="1:9" ht="28.8" x14ac:dyDescent="0.3">
      <c r="A558" s="31" t="s">
        <v>11</v>
      </c>
      <c r="B558" s="31" t="s">
        <v>1894</v>
      </c>
      <c r="C558" s="32" t="s">
        <v>446</v>
      </c>
      <c r="D558" s="31" t="s">
        <v>22</v>
      </c>
      <c r="E558" s="31" t="s">
        <v>445</v>
      </c>
      <c r="F558" s="32" t="s">
        <v>1892</v>
      </c>
      <c r="G558" s="32" t="s">
        <v>1893</v>
      </c>
      <c r="H558" s="28" t="str">
        <f>VLOOKUP(E558,'[1]RMAP Audit-Smelter List'!$A:$D,4,0)</f>
        <v>Conformant</v>
      </c>
      <c r="I558" s="30" t="str">
        <f>VLOOKUP(E558,'[1]RMAP Audit-Smelter List'!$A:$E,5,0)</f>
        <v>Low Risk</v>
      </c>
    </row>
    <row r="559" spans="1:9" ht="43.2" x14ac:dyDescent="0.3">
      <c r="A559" s="31" t="s">
        <v>11</v>
      </c>
      <c r="B559" s="31" t="s">
        <v>1895</v>
      </c>
      <c r="C559" s="32" t="s">
        <v>305</v>
      </c>
      <c r="D559" s="31" t="s">
        <v>65</v>
      </c>
      <c r="E559" s="31" t="s">
        <v>304</v>
      </c>
      <c r="F559" s="32" t="s">
        <v>1761</v>
      </c>
      <c r="G559" s="32" t="s">
        <v>1251</v>
      </c>
      <c r="H559" s="28" t="str">
        <f>VLOOKUP(E559,'[1]RMAP Audit-Smelter List'!$A:$D,4,0)</f>
        <v>Conformant</v>
      </c>
      <c r="I559" s="30" t="str">
        <f>VLOOKUP(E559,'[1]RMAP Audit-Smelter List'!$A:$E,5,0)</f>
        <v>Low Risk</v>
      </c>
    </row>
    <row r="560" spans="1:9" ht="43.2" x14ac:dyDescent="0.3">
      <c r="A560" s="31" t="s">
        <v>11</v>
      </c>
      <c r="B560" s="31" t="s">
        <v>1896</v>
      </c>
      <c r="C560" s="32" t="s">
        <v>353</v>
      </c>
      <c r="D560" s="31" t="s">
        <v>65</v>
      </c>
      <c r="E560" s="31" t="s">
        <v>352</v>
      </c>
      <c r="F560" s="32" t="s">
        <v>1279</v>
      </c>
      <c r="G560" s="32" t="s">
        <v>1274</v>
      </c>
      <c r="H560" s="28" t="str">
        <f>VLOOKUP(E560,'[1]RMAP Audit-Smelter List'!$A:$D,4,0)</f>
        <v>Conformant</v>
      </c>
      <c r="I560" s="30" t="str">
        <f>VLOOKUP(E560,'[1]RMAP Audit-Smelter List'!$A:$E,5,0)</f>
        <v>Low Risk</v>
      </c>
    </row>
    <row r="561" spans="1:9" ht="28.8" x14ac:dyDescent="0.3">
      <c r="A561" s="31" t="s">
        <v>11</v>
      </c>
      <c r="B561" s="31" t="s">
        <v>1897</v>
      </c>
      <c r="C561" s="32" t="s">
        <v>144</v>
      </c>
      <c r="D561" s="31" t="s">
        <v>65</v>
      </c>
      <c r="E561" s="31" t="s">
        <v>143</v>
      </c>
      <c r="F561" s="32" t="s">
        <v>1365</v>
      </c>
      <c r="G561" s="32" t="s">
        <v>1161</v>
      </c>
      <c r="H561" s="28" t="str">
        <f>VLOOKUP(E561,'[1]RMAP Audit-Smelter List'!$A:$D,4,0)</f>
        <v>Conformant</v>
      </c>
      <c r="I561" s="30" t="str">
        <f>VLOOKUP(E561,'[1]RMAP Audit-Smelter List'!$A:$E,5,0)</f>
        <v>Low Risk</v>
      </c>
    </row>
    <row r="562" spans="1:9" ht="28.8" x14ac:dyDescent="0.3">
      <c r="A562" s="31" t="s">
        <v>11</v>
      </c>
      <c r="B562" s="31" t="s">
        <v>144</v>
      </c>
      <c r="C562" s="32" t="s">
        <v>144</v>
      </c>
      <c r="D562" s="31" t="s">
        <v>65</v>
      </c>
      <c r="E562" s="31" t="s">
        <v>143</v>
      </c>
      <c r="F562" s="32" t="s">
        <v>1365</v>
      </c>
      <c r="G562" s="32" t="s">
        <v>1161</v>
      </c>
      <c r="H562" s="28" t="str">
        <f>VLOOKUP(E562,'[1]RMAP Audit-Smelter List'!$A:$D,4,0)</f>
        <v>Conformant</v>
      </c>
      <c r="I562" s="30" t="str">
        <f>VLOOKUP(E562,'[1]RMAP Audit-Smelter List'!$A:$E,5,0)</f>
        <v>Low Risk</v>
      </c>
    </row>
    <row r="563" spans="1:9" ht="28.8" x14ac:dyDescent="0.3">
      <c r="A563" s="31" t="s">
        <v>11</v>
      </c>
      <c r="B563" s="31" t="s">
        <v>1898</v>
      </c>
      <c r="C563" s="32" t="s">
        <v>144</v>
      </c>
      <c r="D563" s="31" t="s">
        <v>65</v>
      </c>
      <c r="E563" s="31" t="s">
        <v>143</v>
      </c>
      <c r="F563" s="32" t="s">
        <v>1365</v>
      </c>
      <c r="G563" s="32" t="s">
        <v>1161</v>
      </c>
      <c r="H563" s="28" t="str">
        <f>VLOOKUP(E563,'[1]RMAP Audit-Smelter List'!$A:$D,4,0)</f>
        <v>Conformant</v>
      </c>
      <c r="I563" s="30" t="str">
        <f>VLOOKUP(E563,'[1]RMAP Audit-Smelter List'!$A:$E,5,0)</f>
        <v>Low Risk</v>
      </c>
    </row>
    <row r="564" spans="1:9" ht="28.8" x14ac:dyDescent="0.3">
      <c r="A564" s="31" t="s">
        <v>11</v>
      </c>
      <c r="B564" s="31" t="s">
        <v>155</v>
      </c>
      <c r="C564" s="32" t="s">
        <v>155</v>
      </c>
      <c r="D564" s="31" t="s">
        <v>65</v>
      </c>
      <c r="E564" s="31" t="s">
        <v>154</v>
      </c>
      <c r="F564" s="32" t="s">
        <v>1772</v>
      </c>
      <c r="G564" s="32" t="s">
        <v>1301</v>
      </c>
      <c r="H564" s="28" t="str">
        <f>VLOOKUP(E564,'[1]RMAP Audit-Smelter List'!$A:$D,4,0)</f>
        <v>Conformant</v>
      </c>
      <c r="I564" s="30" t="str">
        <f>VLOOKUP(E564,'[1]RMAP Audit-Smelter List'!$A:$E,5,0)</f>
        <v>Low Risk</v>
      </c>
    </row>
    <row r="565" spans="1:9" ht="28.8" x14ac:dyDescent="0.3">
      <c r="A565" s="31" t="s">
        <v>11</v>
      </c>
      <c r="B565" s="31" t="s">
        <v>1899</v>
      </c>
      <c r="C565" s="32" t="s">
        <v>1899</v>
      </c>
      <c r="D565" s="31" t="s">
        <v>65</v>
      </c>
      <c r="E565" s="31" t="s">
        <v>1900</v>
      </c>
      <c r="F565" s="32" t="s">
        <v>1901</v>
      </c>
      <c r="G565" s="32" t="s">
        <v>1710</v>
      </c>
      <c r="H565" s="28" t="str">
        <f>VLOOKUP(E565,'[1]RMAP Audit-Smelter List'!$A:$D,4,0)</f>
        <v>Outreach Required</v>
      </c>
      <c r="I565" s="30" t="str">
        <f>VLOOKUP(E565,'[1]RMAP Audit-Smelter List'!$A:$E,5,0)</f>
        <v>Medium Risk</v>
      </c>
    </row>
    <row r="566" spans="1:9" x14ac:dyDescent="0.3">
      <c r="A566" s="31" t="s">
        <v>11</v>
      </c>
      <c r="B566" s="31" t="s">
        <v>182</v>
      </c>
      <c r="C566" s="32" t="s">
        <v>182</v>
      </c>
      <c r="D566" s="31" t="s">
        <v>56</v>
      </c>
      <c r="E566" s="31" t="s">
        <v>181</v>
      </c>
      <c r="F566" s="32" t="s">
        <v>1902</v>
      </c>
      <c r="G566" s="32" t="s">
        <v>1717</v>
      </c>
      <c r="H566" s="28" t="str">
        <f>VLOOKUP(E566,'[1]RMAP Audit-Smelter List'!$A:$D,4,0)</f>
        <v>Conformant</v>
      </c>
      <c r="I566" s="30" t="str">
        <f>VLOOKUP(E566,'[1]RMAP Audit-Smelter List'!$A:$E,5,0)</f>
        <v>Low Risk</v>
      </c>
    </row>
    <row r="567" spans="1:9" ht="28.8" x14ac:dyDescent="0.3">
      <c r="A567" s="31" t="s">
        <v>11</v>
      </c>
      <c r="B567" s="31" t="s">
        <v>1903</v>
      </c>
      <c r="C567" s="32" t="s">
        <v>1903</v>
      </c>
      <c r="D567" s="31" t="s">
        <v>174</v>
      </c>
      <c r="E567" s="31" t="s">
        <v>1904</v>
      </c>
      <c r="F567" s="32" t="s">
        <v>1905</v>
      </c>
      <c r="G567" s="32" t="s">
        <v>1906</v>
      </c>
      <c r="H567" s="28" t="s">
        <v>2614</v>
      </c>
      <c r="I567" s="30" t="s">
        <v>2612</v>
      </c>
    </row>
    <row r="568" spans="1:9" ht="28.8" x14ac:dyDescent="0.3">
      <c r="A568" s="31" t="s">
        <v>11</v>
      </c>
      <c r="B568" s="31" t="s">
        <v>249</v>
      </c>
      <c r="C568" s="32" t="s">
        <v>249</v>
      </c>
      <c r="D568" s="31" t="s">
        <v>65</v>
      </c>
      <c r="E568" s="31" t="s">
        <v>248</v>
      </c>
      <c r="F568" s="32" t="s">
        <v>1907</v>
      </c>
      <c r="G568" s="32" t="s">
        <v>1232</v>
      </c>
      <c r="H568" s="28" t="str">
        <f>VLOOKUP(E568,'[1]RMAP Audit-Smelter List'!$A:$D,4,0)</f>
        <v>Conformant</v>
      </c>
      <c r="I568" s="30" t="str">
        <f>VLOOKUP(E568,'[1]RMAP Audit-Smelter List'!$A:$E,5,0)</f>
        <v>Low Risk</v>
      </c>
    </row>
    <row r="569" spans="1:9" x14ac:dyDescent="0.3">
      <c r="A569" s="31" t="s">
        <v>11</v>
      </c>
      <c r="B569" s="31" t="s">
        <v>1908</v>
      </c>
      <c r="C569" s="32" t="s">
        <v>252</v>
      </c>
      <c r="D569" s="31" t="s">
        <v>65</v>
      </c>
      <c r="E569" s="31" t="s">
        <v>251</v>
      </c>
      <c r="F569" s="32" t="s">
        <v>1907</v>
      </c>
      <c r="G569" s="32" t="s">
        <v>1232</v>
      </c>
      <c r="H569" s="28" t="str">
        <f>VLOOKUP(E569,'[1]RMAP Audit-Smelter List'!$A:$D,4,0)</f>
        <v>Conformant</v>
      </c>
      <c r="I569" s="30" t="str">
        <f>VLOOKUP(E569,'[1]RMAP Audit-Smelter List'!$A:$E,5,0)</f>
        <v>Low Risk</v>
      </c>
    </row>
    <row r="570" spans="1:9" ht="28.8" x14ac:dyDescent="0.3">
      <c r="A570" s="31" t="s">
        <v>11</v>
      </c>
      <c r="B570" s="31" t="s">
        <v>252</v>
      </c>
      <c r="C570" s="32" t="s">
        <v>252</v>
      </c>
      <c r="D570" s="31" t="s">
        <v>65</v>
      </c>
      <c r="E570" s="31" t="s">
        <v>251</v>
      </c>
      <c r="F570" s="32" t="s">
        <v>1907</v>
      </c>
      <c r="G570" s="32" t="s">
        <v>1232</v>
      </c>
      <c r="H570" s="28" t="str">
        <f>VLOOKUP(E570,'[1]RMAP Audit-Smelter List'!$A:$D,4,0)</f>
        <v>Conformant</v>
      </c>
      <c r="I570" s="30" t="str">
        <f>VLOOKUP(E570,'[1]RMAP Audit-Smelter List'!$A:$E,5,0)</f>
        <v>Low Risk</v>
      </c>
    </row>
    <row r="571" spans="1:9" ht="28.8" x14ac:dyDescent="0.3">
      <c r="A571" s="31" t="s">
        <v>11</v>
      </c>
      <c r="B571" s="31" t="s">
        <v>254</v>
      </c>
      <c r="C571" s="32" t="s">
        <v>254</v>
      </c>
      <c r="D571" s="31" t="s">
        <v>65</v>
      </c>
      <c r="E571" s="31" t="s">
        <v>253</v>
      </c>
      <c r="F571" s="32" t="s">
        <v>1772</v>
      </c>
      <c r="G571" s="32" t="s">
        <v>1301</v>
      </c>
      <c r="H571" s="28" t="str">
        <f>VLOOKUP(E571,'[1]RMAP Audit-Smelter List'!$A:$D,4,0)</f>
        <v>Conformant</v>
      </c>
      <c r="I571" s="30" t="str">
        <f>VLOOKUP(E571,'[1]RMAP Audit-Smelter List'!$A:$E,5,0)</f>
        <v>Low Risk</v>
      </c>
    </row>
    <row r="572" spans="1:9" ht="43.2" x14ac:dyDescent="0.3">
      <c r="A572" s="31" t="s">
        <v>11</v>
      </c>
      <c r="B572" s="31" t="s">
        <v>260</v>
      </c>
      <c r="C572" s="32" t="s">
        <v>260</v>
      </c>
      <c r="D572" s="31" t="s">
        <v>65</v>
      </c>
      <c r="E572" s="31" t="s">
        <v>259</v>
      </c>
      <c r="F572" s="32" t="s">
        <v>1772</v>
      </c>
      <c r="G572" s="32" t="s">
        <v>1301</v>
      </c>
      <c r="H572" s="28" t="str">
        <f>VLOOKUP(E572,'[1]RMAP Audit-Smelter List'!$A:$D,4,0)</f>
        <v>Conformant</v>
      </c>
      <c r="I572" s="30" t="str">
        <f>VLOOKUP(E572,'[1]RMAP Audit-Smelter List'!$A:$E,5,0)</f>
        <v>Low Risk</v>
      </c>
    </row>
    <row r="573" spans="1:9" ht="28.8" x14ac:dyDescent="0.3">
      <c r="A573" s="31" t="s">
        <v>11</v>
      </c>
      <c r="B573" s="31" t="s">
        <v>263</v>
      </c>
      <c r="C573" s="32" t="s">
        <v>263</v>
      </c>
      <c r="D573" s="31" t="s">
        <v>65</v>
      </c>
      <c r="E573" s="31" t="s">
        <v>262</v>
      </c>
      <c r="F573" s="32" t="s">
        <v>1772</v>
      </c>
      <c r="G573" s="32" t="s">
        <v>1301</v>
      </c>
      <c r="H573" s="28" t="str">
        <f>VLOOKUP(E573,'[1]RMAP Audit-Smelter List'!$A:$D,4,0)</f>
        <v>Conformant</v>
      </c>
      <c r="I573" s="30" t="str">
        <f>VLOOKUP(E573,'[1]RMAP Audit-Smelter List'!$A:$E,5,0)</f>
        <v>Low Risk</v>
      </c>
    </row>
    <row r="574" spans="1:9" ht="28.8" x14ac:dyDescent="0.3">
      <c r="A574" s="31" t="s">
        <v>11</v>
      </c>
      <c r="B574" s="31" t="s">
        <v>265</v>
      </c>
      <c r="C574" s="32" t="s">
        <v>265</v>
      </c>
      <c r="D574" s="31" t="s">
        <v>65</v>
      </c>
      <c r="E574" s="31" t="s">
        <v>264</v>
      </c>
      <c r="F574" s="32" t="s">
        <v>1772</v>
      </c>
      <c r="G574" s="32" t="s">
        <v>1301</v>
      </c>
      <c r="H574" s="28" t="str">
        <f>VLOOKUP(E574,'[1]RMAP Audit-Smelter List'!$A:$D,4,0)</f>
        <v>Conformant</v>
      </c>
      <c r="I574" s="30" t="str">
        <f>VLOOKUP(E574,'[1]RMAP Audit-Smelter List'!$A:$E,5,0)</f>
        <v>Low Risk</v>
      </c>
    </row>
    <row r="575" spans="1:9" ht="28.8" x14ac:dyDescent="0.3">
      <c r="A575" s="31" t="s">
        <v>11</v>
      </c>
      <c r="B575" s="31" t="s">
        <v>1909</v>
      </c>
      <c r="C575" s="32" t="s">
        <v>337</v>
      </c>
      <c r="D575" s="31" t="s">
        <v>65</v>
      </c>
      <c r="E575" s="31" t="s">
        <v>336</v>
      </c>
      <c r="F575" s="32" t="s">
        <v>1522</v>
      </c>
      <c r="G575" s="32" t="s">
        <v>1251</v>
      </c>
      <c r="H575" s="28" t="str">
        <f>VLOOKUP(E575,'[1]RMAP Audit-Smelter List'!$A:$D,4,0)</f>
        <v>Conformant</v>
      </c>
      <c r="I575" s="30" t="str">
        <f>VLOOKUP(E575,'[1]RMAP Audit-Smelter List'!$A:$E,5,0)</f>
        <v>Low Risk</v>
      </c>
    </row>
    <row r="576" spans="1:9" ht="28.8" x14ac:dyDescent="0.3">
      <c r="A576" s="31" t="s">
        <v>11</v>
      </c>
      <c r="B576" s="31" t="s">
        <v>286</v>
      </c>
      <c r="C576" s="32" t="s">
        <v>286</v>
      </c>
      <c r="D576" s="31" t="s">
        <v>22</v>
      </c>
      <c r="E576" s="31" t="s">
        <v>285</v>
      </c>
      <c r="F576" s="32" t="s">
        <v>1910</v>
      </c>
      <c r="G576" s="32" t="s">
        <v>1057</v>
      </c>
      <c r="H576" s="28" t="str">
        <f>VLOOKUP(E576,'[1]RMAP Audit-Smelter List'!$A:$D,4,0)</f>
        <v>Conformant</v>
      </c>
      <c r="I576" s="30" t="str">
        <f>VLOOKUP(E576,'[1]RMAP Audit-Smelter List'!$A:$E,5,0)</f>
        <v>Low Risk</v>
      </c>
    </row>
    <row r="577" spans="1:9" ht="28.8" x14ac:dyDescent="0.3">
      <c r="A577" s="31" t="s">
        <v>11</v>
      </c>
      <c r="B577" s="31" t="s">
        <v>1911</v>
      </c>
      <c r="C577" s="32" t="s">
        <v>286</v>
      </c>
      <c r="D577" s="31" t="s">
        <v>22</v>
      </c>
      <c r="E577" s="31" t="s">
        <v>285</v>
      </c>
      <c r="F577" s="32" t="s">
        <v>1910</v>
      </c>
      <c r="G577" s="32" t="s">
        <v>1057</v>
      </c>
      <c r="H577" s="28" t="str">
        <f>VLOOKUP(E577,'[1]RMAP Audit-Smelter List'!$A:$D,4,0)</f>
        <v>Conformant</v>
      </c>
      <c r="I577" s="30" t="str">
        <f>VLOOKUP(E577,'[1]RMAP Audit-Smelter List'!$A:$E,5,0)</f>
        <v>Low Risk</v>
      </c>
    </row>
    <row r="578" spans="1:9" ht="28.8" x14ac:dyDescent="0.3">
      <c r="A578" s="31" t="s">
        <v>11</v>
      </c>
      <c r="B578" s="31" t="s">
        <v>305</v>
      </c>
      <c r="C578" s="32" t="s">
        <v>305</v>
      </c>
      <c r="D578" s="31" t="s">
        <v>65</v>
      </c>
      <c r="E578" s="31" t="s">
        <v>304</v>
      </c>
      <c r="F578" s="32" t="s">
        <v>1761</v>
      </c>
      <c r="G578" s="32" t="s">
        <v>1251</v>
      </c>
      <c r="H578" s="28" t="str">
        <f>VLOOKUP(E578,'[1]RMAP Audit-Smelter List'!$A:$D,4,0)</f>
        <v>Conformant</v>
      </c>
      <c r="I578" s="30" t="str">
        <f>VLOOKUP(E578,'[1]RMAP Audit-Smelter List'!$A:$E,5,0)</f>
        <v>Low Risk</v>
      </c>
    </row>
    <row r="579" spans="1:9" ht="28.8" x14ac:dyDescent="0.3">
      <c r="A579" s="31" t="s">
        <v>11</v>
      </c>
      <c r="B579" s="31" t="s">
        <v>1635</v>
      </c>
      <c r="C579" s="32" t="s">
        <v>825</v>
      </c>
      <c r="D579" s="31" t="s">
        <v>33</v>
      </c>
      <c r="E579" s="31" t="s">
        <v>824</v>
      </c>
      <c r="F579" s="32" t="s">
        <v>1636</v>
      </c>
      <c r="G579" s="32" t="s">
        <v>1066</v>
      </c>
      <c r="H579" s="28" t="str">
        <f>VLOOKUP(E579,'[1]RMAP Audit-Smelter List'!$A:$D,4,0)</f>
        <v>Conformant</v>
      </c>
      <c r="I579" s="30" t="str">
        <f>VLOOKUP(E579,'[1]RMAP Audit-Smelter List'!$A:$E,5,0)</f>
        <v>Low Risk</v>
      </c>
    </row>
    <row r="580" spans="1:9" ht="28.8" x14ac:dyDescent="0.3">
      <c r="A580" s="31" t="s">
        <v>11</v>
      </c>
      <c r="B580" s="31" t="s">
        <v>315</v>
      </c>
      <c r="C580" s="32" t="s">
        <v>315</v>
      </c>
      <c r="D580" s="31" t="s">
        <v>33</v>
      </c>
      <c r="E580" s="31" t="s">
        <v>314</v>
      </c>
      <c r="F580" s="32" t="s">
        <v>1638</v>
      </c>
      <c r="G580" s="32" t="s">
        <v>1639</v>
      </c>
      <c r="H580" s="28" t="str">
        <f>VLOOKUP(E580,'[1]RMAP Audit-Smelter List'!$A:$D,4,0)</f>
        <v>Conformant</v>
      </c>
      <c r="I580" s="30" t="str">
        <f>VLOOKUP(E580,'[1]RMAP Audit-Smelter List'!$A:$E,5,0)</f>
        <v>Low Risk</v>
      </c>
    </row>
    <row r="581" spans="1:9" ht="28.8" x14ac:dyDescent="0.3">
      <c r="A581" s="31" t="s">
        <v>11</v>
      </c>
      <c r="B581" s="31" t="s">
        <v>1912</v>
      </c>
      <c r="C581" s="32" t="s">
        <v>263</v>
      </c>
      <c r="D581" s="31" t="s">
        <v>65</v>
      </c>
      <c r="E581" s="31" t="s">
        <v>262</v>
      </c>
      <c r="F581" s="32" t="s">
        <v>1772</v>
      </c>
      <c r="G581" s="32" t="s">
        <v>1301</v>
      </c>
      <c r="H581" s="28" t="str">
        <f>VLOOKUP(E581,'[1]RMAP Audit-Smelter List'!$A:$D,4,0)</f>
        <v>Conformant</v>
      </c>
      <c r="I581" s="30" t="str">
        <f>VLOOKUP(E581,'[1]RMAP Audit-Smelter List'!$A:$E,5,0)</f>
        <v>Low Risk</v>
      </c>
    </row>
    <row r="582" spans="1:9" x14ac:dyDescent="0.3">
      <c r="A582" s="31" t="s">
        <v>11</v>
      </c>
      <c r="B582" s="31" t="s">
        <v>1913</v>
      </c>
      <c r="C582" s="32" t="s">
        <v>1913</v>
      </c>
      <c r="D582" s="31" t="s">
        <v>174</v>
      </c>
      <c r="E582" s="31" t="s">
        <v>1914</v>
      </c>
      <c r="F582" s="32" t="s">
        <v>1915</v>
      </c>
      <c r="G582" s="32" t="s">
        <v>1583</v>
      </c>
      <c r="H582" s="28" t="s">
        <v>2614</v>
      </c>
      <c r="I582" s="30" t="s">
        <v>2612</v>
      </c>
    </row>
    <row r="583" spans="1:9" ht="28.8" x14ac:dyDescent="0.3">
      <c r="A583" s="31" t="s">
        <v>11</v>
      </c>
      <c r="B583" s="31" t="s">
        <v>337</v>
      </c>
      <c r="C583" s="32" t="s">
        <v>337</v>
      </c>
      <c r="D583" s="31" t="s">
        <v>65</v>
      </c>
      <c r="E583" s="31" t="s">
        <v>336</v>
      </c>
      <c r="F583" s="32" t="s">
        <v>1522</v>
      </c>
      <c r="G583" s="32" t="s">
        <v>1251</v>
      </c>
      <c r="H583" s="28" t="str">
        <f>VLOOKUP(E583,'[1]RMAP Audit-Smelter List'!$A:$D,4,0)</f>
        <v>Conformant</v>
      </c>
      <c r="I583" s="30" t="str">
        <f>VLOOKUP(E583,'[1]RMAP Audit-Smelter List'!$A:$E,5,0)</f>
        <v>Low Risk</v>
      </c>
    </row>
    <row r="584" spans="1:9" ht="43.2" x14ac:dyDescent="0.3">
      <c r="A584" s="31" t="s">
        <v>11</v>
      </c>
      <c r="B584" s="31" t="s">
        <v>1916</v>
      </c>
      <c r="C584" s="32" t="s">
        <v>350</v>
      </c>
      <c r="D584" s="31" t="s">
        <v>65</v>
      </c>
      <c r="E584" s="31" t="s">
        <v>349</v>
      </c>
      <c r="F584" s="32" t="s">
        <v>1640</v>
      </c>
      <c r="G584" s="32" t="s">
        <v>1274</v>
      </c>
      <c r="H584" s="28" t="str">
        <f>VLOOKUP(E584,'[1]RMAP Audit-Smelter List'!$A:$D,4,0)</f>
        <v>Conformant</v>
      </c>
      <c r="I584" s="30" t="str">
        <f>VLOOKUP(E584,'[1]RMAP Audit-Smelter List'!$A:$E,5,0)</f>
        <v>Low Risk</v>
      </c>
    </row>
    <row r="585" spans="1:9" ht="28.8" x14ac:dyDescent="0.3">
      <c r="A585" s="31" t="s">
        <v>11</v>
      </c>
      <c r="B585" s="31" t="s">
        <v>343</v>
      </c>
      <c r="C585" s="32" t="s">
        <v>343</v>
      </c>
      <c r="D585" s="31" t="s">
        <v>65</v>
      </c>
      <c r="E585" s="31" t="s">
        <v>342</v>
      </c>
      <c r="F585" s="32" t="s">
        <v>1273</v>
      </c>
      <c r="G585" s="32" t="s">
        <v>1274</v>
      </c>
      <c r="H585" s="28" t="str">
        <f>VLOOKUP(E585,'[1]RMAP Audit-Smelter List'!$A:$D,4,0)</f>
        <v>Conformant</v>
      </c>
      <c r="I585" s="30" t="str">
        <f>VLOOKUP(E585,'[1]RMAP Audit-Smelter List'!$A:$E,5,0)</f>
        <v>Low Risk</v>
      </c>
    </row>
    <row r="586" spans="1:9" ht="28.8" x14ac:dyDescent="0.3">
      <c r="A586" s="31" t="s">
        <v>11</v>
      </c>
      <c r="B586" s="31" t="s">
        <v>1275</v>
      </c>
      <c r="C586" s="32" t="s">
        <v>343</v>
      </c>
      <c r="D586" s="31" t="s">
        <v>65</v>
      </c>
      <c r="E586" s="31" t="s">
        <v>342</v>
      </c>
      <c r="F586" s="32" t="s">
        <v>1273</v>
      </c>
      <c r="G586" s="32" t="s">
        <v>1274</v>
      </c>
      <c r="H586" s="28" t="str">
        <f>VLOOKUP(E586,'[1]RMAP Audit-Smelter List'!$A:$D,4,0)</f>
        <v>Conformant</v>
      </c>
      <c r="I586" s="30" t="str">
        <f>VLOOKUP(E586,'[1]RMAP Audit-Smelter List'!$A:$E,5,0)</f>
        <v>Low Risk</v>
      </c>
    </row>
    <row r="587" spans="1:9" ht="43.2" x14ac:dyDescent="0.3">
      <c r="A587" s="31" t="s">
        <v>11</v>
      </c>
      <c r="B587" s="31" t="s">
        <v>1917</v>
      </c>
      <c r="C587" s="32" t="s">
        <v>350</v>
      </c>
      <c r="D587" s="31" t="s">
        <v>65</v>
      </c>
      <c r="E587" s="31" t="s">
        <v>349</v>
      </c>
      <c r="F587" s="32" t="s">
        <v>1640</v>
      </c>
      <c r="G587" s="32" t="s">
        <v>1274</v>
      </c>
      <c r="H587" s="28" t="str">
        <f>VLOOKUP(E587,'[1]RMAP Audit-Smelter List'!$A:$D,4,0)</f>
        <v>Conformant</v>
      </c>
      <c r="I587" s="30" t="str">
        <f>VLOOKUP(E587,'[1]RMAP Audit-Smelter List'!$A:$E,5,0)</f>
        <v>Low Risk</v>
      </c>
    </row>
    <row r="588" spans="1:9" ht="28.8" x14ac:dyDescent="0.3">
      <c r="A588" s="31" t="s">
        <v>11</v>
      </c>
      <c r="B588" s="31" t="s">
        <v>350</v>
      </c>
      <c r="C588" s="32" t="s">
        <v>350</v>
      </c>
      <c r="D588" s="31" t="s">
        <v>65</v>
      </c>
      <c r="E588" s="31" t="s">
        <v>349</v>
      </c>
      <c r="F588" s="32" t="s">
        <v>1640</v>
      </c>
      <c r="G588" s="32" t="s">
        <v>1274</v>
      </c>
      <c r="H588" s="28" t="str">
        <f>VLOOKUP(E588,'[1]RMAP Audit-Smelter List'!$A:$D,4,0)</f>
        <v>Conformant</v>
      </c>
      <c r="I588" s="30" t="str">
        <f>VLOOKUP(E588,'[1]RMAP Audit-Smelter List'!$A:$E,5,0)</f>
        <v>Low Risk</v>
      </c>
    </row>
    <row r="589" spans="1:9" ht="57.6" x14ac:dyDescent="0.3">
      <c r="A589" s="31" t="s">
        <v>11</v>
      </c>
      <c r="B589" s="31" t="s">
        <v>353</v>
      </c>
      <c r="C589" s="32" t="s">
        <v>353</v>
      </c>
      <c r="D589" s="31" t="s">
        <v>65</v>
      </c>
      <c r="E589" s="31" t="s">
        <v>352</v>
      </c>
      <c r="F589" s="32" t="s">
        <v>1279</v>
      </c>
      <c r="G589" s="32" t="s">
        <v>1274</v>
      </c>
      <c r="H589" s="28" t="str">
        <f>VLOOKUP(E589,'[1]RMAP Audit-Smelter List'!$A:$D,4,0)</f>
        <v>Conformant</v>
      </c>
      <c r="I589" s="30" t="str">
        <f>VLOOKUP(E589,'[1]RMAP Audit-Smelter List'!$A:$E,5,0)</f>
        <v>Low Risk</v>
      </c>
    </row>
    <row r="590" spans="1:9" ht="28.8" x14ac:dyDescent="0.3">
      <c r="A590" s="31" t="s">
        <v>11</v>
      </c>
      <c r="B590" s="31" t="s">
        <v>1918</v>
      </c>
      <c r="C590" s="32" t="s">
        <v>1918</v>
      </c>
      <c r="D590" s="31" t="s">
        <v>1196</v>
      </c>
      <c r="E590" s="31" t="s">
        <v>1919</v>
      </c>
      <c r="F590" s="32" t="s">
        <v>1920</v>
      </c>
      <c r="G590" s="32" t="s">
        <v>1921</v>
      </c>
      <c r="H590" s="28" t="str">
        <f>VLOOKUP(E590,'[1]RMAP Audit-Smelter List'!$A:$D,4,0)</f>
        <v>Conformant</v>
      </c>
      <c r="I590" s="30" t="str">
        <f>VLOOKUP(E590,'[1]RMAP Audit-Smelter List'!$A:$E,5,0)</f>
        <v>Medium Risk</v>
      </c>
    </row>
    <row r="591" spans="1:9" ht="28.8" x14ac:dyDescent="0.3">
      <c r="A591" s="31" t="s">
        <v>11</v>
      </c>
      <c r="B591" s="31" t="s">
        <v>377</v>
      </c>
      <c r="C591" s="32" t="s">
        <v>377</v>
      </c>
      <c r="D591" s="31" t="s">
        <v>15</v>
      </c>
      <c r="E591" s="31" t="s">
        <v>376</v>
      </c>
      <c r="F591" s="32" t="s">
        <v>1922</v>
      </c>
      <c r="G591" s="32" t="s">
        <v>1075</v>
      </c>
      <c r="H591" s="28" t="str">
        <f>VLOOKUP(E591,'[1]RMAP Audit-Smelter List'!$A:$D,4,0)</f>
        <v>Conformant</v>
      </c>
      <c r="I591" s="30" t="str">
        <f>VLOOKUP(E591,'[1]RMAP Audit-Smelter List'!$A:$E,5,0)</f>
        <v>Low Risk</v>
      </c>
    </row>
    <row r="592" spans="1:9" ht="43.2" x14ac:dyDescent="0.3">
      <c r="A592" s="31" t="s">
        <v>11</v>
      </c>
      <c r="B592" s="31" t="s">
        <v>385</v>
      </c>
      <c r="C592" s="32" t="s">
        <v>385</v>
      </c>
      <c r="D592" s="31" t="s">
        <v>65</v>
      </c>
      <c r="E592" s="31" t="s">
        <v>384</v>
      </c>
      <c r="F592" s="32" t="s">
        <v>1772</v>
      </c>
      <c r="G592" s="32" t="s">
        <v>1301</v>
      </c>
      <c r="H592" s="28" t="str">
        <f>VLOOKUP(E592,'[1]RMAP Audit-Smelter List'!$A:$D,4,0)</f>
        <v>Conformant</v>
      </c>
      <c r="I592" s="30" t="str">
        <f>VLOOKUP(E592,'[1]RMAP Audit-Smelter List'!$A:$E,5,0)</f>
        <v>Low Risk</v>
      </c>
    </row>
    <row r="593" spans="1:9" ht="28.8" x14ac:dyDescent="0.3">
      <c r="A593" s="31" t="s">
        <v>11</v>
      </c>
      <c r="B593" s="31" t="s">
        <v>396</v>
      </c>
      <c r="C593" s="32" t="s">
        <v>396</v>
      </c>
      <c r="D593" s="31" t="s">
        <v>65</v>
      </c>
      <c r="E593" s="31" t="s">
        <v>395</v>
      </c>
      <c r="F593" s="32" t="s">
        <v>1923</v>
      </c>
      <c r="G593" s="32" t="s">
        <v>1301</v>
      </c>
      <c r="H593" s="28" t="str">
        <f>VLOOKUP(E593,'[1]RMAP Audit-Smelter List'!$A:$D,4,0)</f>
        <v>Conformant</v>
      </c>
      <c r="I593" s="30" t="str">
        <f>VLOOKUP(E593,'[1]RMAP Audit-Smelter List'!$A:$E,5,0)</f>
        <v>Low Risk</v>
      </c>
    </row>
    <row r="594" spans="1:9" ht="43.2" x14ac:dyDescent="0.3">
      <c r="A594" s="31" t="s">
        <v>11</v>
      </c>
      <c r="B594" s="31" t="s">
        <v>1924</v>
      </c>
      <c r="C594" s="32" t="s">
        <v>1924</v>
      </c>
      <c r="D594" s="31" t="s">
        <v>65</v>
      </c>
      <c r="E594" s="31" t="s">
        <v>1925</v>
      </c>
      <c r="F594" s="32" t="s">
        <v>1926</v>
      </c>
      <c r="G594" s="32" t="s">
        <v>1301</v>
      </c>
      <c r="H594" s="28" t="str">
        <f>VLOOKUP(E594,'[1]RMAP Audit-Smelter List'!$A:$D,4,0)</f>
        <v>Communication Suspended - Not Interested</v>
      </c>
      <c r="I594" s="30" t="str">
        <f>VLOOKUP(E594,'[1]RMAP Audit-Smelter List'!$A:$E,5,0)</f>
        <v>Medium Risk</v>
      </c>
    </row>
    <row r="595" spans="1:9" ht="43.2" x14ac:dyDescent="0.3">
      <c r="A595" s="31" t="s">
        <v>11</v>
      </c>
      <c r="B595" s="31" t="s">
        <v>401</v>
      </c>
      <c r="C595" s="32" t="s">
        <v>401</v>
      </c>
      <c r="D595" s="31" t="s">
        <v>65</v>
      </c>
      <c r="E595" s="31" t="s">
        <v>400</v>
      </c>
      <c r="F595" s="32" t="s">
        <v>1927</v>
      </c>
      <c r="G595" s="32" t="s">
        <v>1301</v>
      </c>
      <c r="H595" s="28" t="str">
        <f>VLOOKUP(E595,'[1]RMAP Audit-Smelter List'!$A:$D,4,0)</f>
        <v>Conformant</v>
      </c>
      <c r="I595" s="30" t="str">
        <f>VLOOKUP(E595,'[1]RMAP Audit-Smelter List'!$A:$E,5,0)</f>
        <v>Low Risk</v>
      </c>
    </row>
    <row r="596" spans="1:9" ht="28.8" x14ac:dyDescent="0.3">
      <c r="A596" s="31" t="s">
        <v>11</v>
      </c>
      <c r="B596" s="31" t="s">
        <v>1928</v>
      </c>
      <c r="C596" s="32" t="s">
        <v>260</v>
      </c>
      <c r="D596" s="31" t="s">
        <v>65</v>
      </c>
      <c r="E596" s="31" t="s">
        <v>259</v>
      </c>
      <c r="F596" s="32" t="s">
        <v>1772</v>
      </c>
      <c r="G596" s="32" t="s">
        <v>1301</v>
      </c>
      <c r="H596" s="28" t="str">
        <f>VLOOKUP(E596,'[1]RMAP Audit-Smelter List'!$A:$D,4,0)</f>
        <v>Conformant</v>
      </c>
      <c r="I596" s="30" t="str">
        <f>VLOOKUP(E596,'[1]RMAP Audit-Smelter List'!$A:$E,5,0)</f>
        <v>Low Risk</v>
      </c>
    </row>
    <row r="597" spans="1:9" ht="28.8" x14ac:dyDescent="0.3">
      <c r="A597" s="31" t="s">
        <v>11</v>
      </c>
      <c r="B597" s="31" t="s">
        <v>1929</v>
      </c>
      <c r="C597" s="32" t="s">
        <v>260</v>
      </c>
      <c r="D597" s="31" t="s">
        <v>65</v>
      </c>
      <c r="E597" s="31" t="s">
        <v>259</v>
      </c>
      <c r="F597" s="32" t="s">
        <v>1772</v>
      </c>
      <c r="G597" s="32" t="s">
        <v>1301</v>
      </c>
      <c r="H597" s="28" t="str">
        <f>VLOOKUP(E597,'[1]RMAP Audit-Smelter List'!$A:$D,4,0)</f>
        <v>Conformant</v>
      </c>
      <c r="I597" s="30" t="str">
        <f>VLOOKUP(E597,'[1]RMAP Audit-Smelter List'!$A:$E,5,0)</f>
        <v>Low Risk</v>
      </c>
    </row>
    <row r="598" spans="1:9" ht="43.2" x14ac:dyDescent="0.3">
      <c r="A598" s="31" t="s">
        <v>11</v>
      </c>
      <c r="B598" s="31" t="s">
        <v>408</v>
      </c>
      <c r="C598" s="32" t="s">
        <v>408</v>
      </c>
      <c r="D598" s="31" t="s">
        <v>65</v>
      </c>
      <c r="E598" s="31" t="s">
        <v>407</v>
      </c>
      <c r="F598" s="32" t="s">
        <v>1772</v>
      </c>
      <c r="G598" s="32" t="s">
        <v>1301</v>
      </c>
      <c r="H598" s="28" t="str">
        <f>VLOOKUP(E598,'[1]RMAP Audit-Smelter List'!$A:$D,4,0)</f>
        <v>Conformant</v>
      </c>
      <c r="I598" s="30" t="str">
        <f>VLOOKUP(E598,'[1]RMAP Audit-Smelter List'!$A:$E,5,0)</f>
        <v>Low Risk</v>
      </c>
    </row>
    <row r="599" spans="1:9" ht="28.8" x14ac:dyDescent="0.3">
      <c r="A599" s="31" t="s">
        <v>11</v>
      </c>
      <c r="B599" s="31" t="s">
        <v>411</v>
      </c>
      <c r="C599" s="32" t="s">
        <v>411</v>
      </c>
      <c r="D599" s="31" t="s">
        <v>65</v>
      </c>
      <c r="E599" s="31" t="s">
        <v>410</v>
      </c>
      <c r="F599" s="32" t="s">
        <v>1772</v>
      </c>
      <c r="G599" s="32" t="s">
        <v>1301</v>
      </c>
      <c r="H599" s="28" t="str">
        <f>VLOOKUP(E599,'[1]RMAP Audit-Smelter List'!$A:$D,4,0)</f>
        <v>Conformant</v>
      </c>
      <c r="I599" s="30" t="str">
        <f>VLOOKUP(E599,'[1]RMAP Audit-Smelter List'!$A:$E,5,0)</f>
        <v>Low Risk</v>
      </c>
    </row>
    <row r="600" spans="1:9" ht="43.2" x14ac:dyDescent="0.3">
      <c r="A600" s="31" t="s">
        <v>11</v>
      </c>
      <c r="B600" s="31" t="s">
        <v>1930</v>
      </c>
      <c r="C600" s="32" t="s">
        <v>337</v>
      </c>
      <c r="D600" s="31" t="s">
        <v>65</v>
      </c>
      <c r="E600" s="31" t="s">
        <v>336</v>
      </c>
      <c r="F600" s="32" t="s">
        <v>1522</v>
      </c>
      <c r="G600" s="32" t="s">
        <v>1251</v>
      </c>
      <c r="H600" s="28" t="str">
        <f>VLOOKUP(E600,'[1]RMAP Audit-Smelter List'!$A:$D,4,0)</f>
        <v>Conformant</v>
      </c>
      <c r="I600" s="30" t="str">
        <f>VLOOKUP(E600,'[1]RMAP Audit-Smelter List'!$A:$E,5,0)</f>
        <v>Low Risk</v>
      </c>
    </row>
    <row r="601" spans="1:9" ht="28.8" x14ac:dyDescent="0.3">
      <c r="A601" s="31" t="s">
        <v>11</v>
      </c>
      <c r="B601" s="31" t="s">
        <v>1931</v>
      </c>
      <c r="C601" s="32" t="s">
        <v>1931</v>
      </c>
      <c r="D601" s="31" t="s">
        <v>1196</v>
      </c>
      <c r="E601" s="31" t="s">
        <v>1932</v>
      </c>
      <c r="F601" s="32" t="s">
        <v>1933</v>
      </c>
      <c r="G601" s="32" t="s">
        <v>1199</v>
      </c>
      <c r="H601" s="28" t="str">
        <f>VLOOKUP(E601,'[1]RMAP Audit-Smelter List'!$A:$D,4,0)</f>
        <v>Conformant</v>
      </c>
      <c r="I601" s="30" t="str">
        <f>VLOOKUP(E601,'[1]RMAP Audit-Smelter List'!$A:$E,5,0)</f>
        <v>High Risk</v>
      </c>
    </row>
    <row r="602" spans="1:9" ht="28.8" x14ac:dyDescent="0.3">
      <c r="A602" s="31" t="s">
        <v>11</v>
      </c>
      <c r="B602" s="31" t="s">
        <v>443</v>
      </c>
      <c r="C602" s="32" t="s">
        <v>443</v>
      </c>
      <c r="D602" s="31" t="s">
        <v>22</v>
      </c>
      <c r="E602" s="31" t="s">
        <v>442</v>
      </c>
      <c r="F602" s="32" t="s">
        <v>1934</v>
      </c>
      <c r="G602" s="32" t="s">
        <v>1935</v>
      </c>
      <c r="H602" s="28" t="str">
        <f>VLOOKUP(E602,'[1]RMAP Audit-Smelter List'!$A:$D,4,0)</f>
        <v>Conformant</v>
      </c>
      <c r="I602" s="30" t="str">
        <f>VLOOKUP(E602,'[1]RMAP Audit-Smelter List'!$A:$E,5,0)</f>
        <v>Low Risk</v>
      </c>
    </row>
    <row r="603" spans="1:9" ht="28.8" x14ac:dyDescent="0.3">
      <c r="A603" s="31" t="s">
        <v>11</v>
      </c>
      <c r="B603" s="31" t="s">
        <v>446</v>
      </c>
      <c r="C603" s="32" t="s">
        <v>446</v>
      </c>
      <c r="D603" s="31" t="s">
        <v>22</v>
      </c>
      <c r="E603" s="31" t="s">
        <v>445</v>
      </c>
      <c r="F603" s="32" t="s">
        <v>1892</v>
      </c>
      <c r="G603" s="32" t="s">
        <v>1893</v>
      </c>
      <c r="H603" s="28" t="str">
        <f>VLOOKUP(E603,'[1]RMAP Audit-Smelter List'!$A:$D,4,0)</f>
        <v>Conformant</v>
      </c>
      <c r="I603" s="30" t="str">
        <f>VLOOKUP(E603,'[1]RMAP Audit-Smelter List'!$A:$E,5,0)</f>
        <v>Low Risk</v>
      </c>
    </row>
    <row r="604" spans="1:9" ht="28.8" x14ac:dyDescent="0.3">
      <c r="A604" s="31" t="s">
        <v>11</v>
      </c>
      <c r="B604" s="31" t="s">
        <v>472</v>
      </c>
      <c r="C604" s="32" t="s">
        <v>472</v>
      </c>
      <c r="D604" s="31" t="s">
        <v>169</v>
      </c>
      <c r="E604" s="31" t="s">
        <v>471</v>
      </c>
      <c r="F604" s="32" t="s">
        <v>1936</v>
      </c>
      <c r="G604" s="32" t="s">
        <v>1937</v>
      </c>
      <c r="H604" s="28" t="str">
        <f>VLOOKUP(E604,'[1]RMAP Audit-Smelter List'!$A:$D,4,0)</f>
        <v>Conformant</v>
      </c>
      <c r="I604" s="30" t="str">
        <f>VLOOKUP(E604,'[1]RMAP Audit-Smelter List'!$A:$E,5,0)</f>
        <v>Low Risk</v>
      </c>
    </row>
    <row r="605" spans="1:9" x14ac:dyDescent="0.3">
      <c r="A605" s="31" t="s">
        <v>11</v>
      </c>
      <c r="B605" s="31" t="s">
        <v>1938</v>
      </c>
      <c r="C605" s="32" t="s">
        <v>1938</v>
      </c>
      <c r="D605" s="31" t="s">
        <v>1196</v>
      </c>
      <c r="E605" s="31" t="s">
        <v>1939</v>
      </c>
      <c r="F605" s="32" t="s">
        <v>1940</v>
      </c>
      <c r="G605" s="32" t="s">
        <v>1941</v>
      </c>
      <c r="H605" s="28" t="s">
        <v>2614</v>
      </c>
      <c r="I605" s="30" t="s">
        <v>2612</v>
      </c>
    </row>
    <row r="606" spans="1:9" ht="28.8" x14ac:dyDescent="0.3">
      <c r="A606" s="31" t="s">
        <v>11</v>
      </c>
      <c r="B606" s="31" t="s">
        <v>501</v>
      </c>
      <c r="C606" s="32" t="s">
        <v>501</v>
      </c>
      <c r="D606" s="31" t="s">
        <v>65</v>
      </c>
      <c r="E606" s="31" t="s">
        <v>500</v>
      </c>
      <c r="F606" s="32" t="s">
        <v>1942</v>
      </c>
      <c r="G606" s="32" t="s">
        <v>1155</v>
      </c>
      <c r="H606" s="28" t="str">
        <f>VLOOKUP(E606,'[1]RMAP Audit-Smelter List'!$A:$D,4,0)</f>
        <v>Conformant</v>
      </c>
      <c r="I606" s="30" t="str">
        <f>VLOOKUP(E606,'[1]RMAP Audit-Smelter List'!$A:$E,5,0)</f>
        <v>Low Risk</v>
      </c>
    </row>
    <row r="607" spans="1:9" ht="28.8" x14ac:dyDescent="0.3">
      <c r="A607" s="31" t="s">
        <v>11</v>
      </c>
      <c r="B607" s="31" t="s">
        <v>504</v>
      </c>
      <c r="C607" s="32" t="s">
        <v>504</v>
      </c>
      <c r="D607" s="31" t="s">
        <v>89</v>
      </c>
      <c r="E607" s="31" t="s">
        <v>503</v>
      </c>
      <c r="F607" s="32" t="s">
        <v>1943</v>
      </c>
      <c r="G607" s="32" t="s">
        <v>1944</v>
      </c>
      <c r="H607" s="28" t="str">
        <f>VLOOKUP(E607,'[1]RMAP Audit-Smelter List'!$A:$D,4,0)</f>
        <v>Conformant</v>
      </c>
      <c r="I607" s="30" t="str">
        <f>VLOOKUP(E607,'[1]RMAP Audit-Smelter List'!$A:$E,5,0)</f>
        <v>Low Risk</v>
      </c>
    </row>
    <row r="608" spans="1:9" ht="28.8" x14ac:dyDescent="0.3">
      <c r="A608" s="31" t="s">
        <v>11</v>
      </c>
      <c r="B608" s="31" t="s">
        <v>1945</v>
      </c>
      <c r="C608" s="32" t="s">
        <v>504</v>
      </c>
      <c r="D608" s="31" t="s">
        <v>89</v>
      </c>
      <c r="E608" s="31" t="s">
        <v>503</v>
      </c>
      <c r="F608" s="32" t="s">
        <v>1943</v>
      </c>
      <c r="G608" s="32" t="s">
        <v>1944</v>
      </c>
      <c r="H608" s="28" t="str">
        <f>VLOOKUP(E608,'[1]RMAP Audit-Smelter List'!$A:$D,4,0)</f>
        <v>Conformant</v>
      </c>
      <c r="I608" s="30" t="str">
        <f>VLOOKUP(E608,'[1]RMAP Audit-Smelter List'!$A:$E,5,0)</f>
        <v>Low Risk</v>
      </c>
    </row>
    <row r="609" spans="1:9" x14ac:dyDescent="0.3">
      <c r="A609" s="31" t="s">
        <v>11</v>
      </c>
      <c r="B609" s="31" t="s">
        <v>1946</v>
      </c>
      <c r="C609" s="32" t="s">
        <v>1946</v>
      </c>
      <c r="D609" s="31" t="s">
        <v>1196</v>
      </c>
      <c r="E609" s="31" t="s">
        <v>1947</v>
      </c>
      <c r="F609" s="32" t="s">
        <v>1948</v>
      </c>
      <c r="G609" s="32" t="s">
        <v>1536</v>
      </c>
      <c r="H609" s="28" t="str">
        <f>VLOOKUP(E609,'[1]RMAP Audit-Smelter List'!$A:$D,4,0)</f>
        <v>Conformant</v>
      </c>
      <c r="I609" s="30" t="str">
        <f>VLOOKUP(E609,'[1]RMAP Audit-Smelter List'!$A:$E,5,0)</f>
        <v>Medium Risk</v>
      </c>
    </row>
    <row r="610" spans="1:9" ht="28.8" x14ac:dyDescent="0.3">
      <c r="A610" s="31" t="s">
        <v>11</v>
      </c>
      <c r="B610" s="31" t="s">
        <v>1949</v>
      </c>
      <c r="C610" s="32" t="s">
        <v>1949</v>
      </c>
      <c r="D610" s="31" t="s">
        <v>65</v>
      </c>
      <c r="E610" s="31" t="s">
        <v>1950</v>
      </c>
      <c r="F610" s="32" t="s">
        <v>1951</v>
      </c>
      <c r="G610" s="32" t="s">
        <v>1952</v>
      </c>
      <c r="H610" s="28" t="s">
        <v>2614</v>
      </c>
      <c r="I610" s="30" t="s">
        <v>2612</v>
      </c>
    </row>
    <row r="611" spans="1:9" ht="28.8" x14ac:dyDescent="0.3">
      <c r="A611" s="31" t="s">
        <v>11</v>
      </c>
      <c r="B611" s="31" t="s">
        <v>1953</v>
      </c>
      <c r="C611" s="32" t="s">
        <v>1949</v>
      </c>
      <c r="D611" s="31" t="s">
        <v>65</v>
      </c>
      <c r="E611" s="31" t="s">
        <v>1950</v>
      </c>
      <c r="F611" s="32" t="s">
        <v>1951</v>
      </c>
      <c r="G611" s="32" t="s">
        <v>1952</v>
      </c>
      <c r="H611" s="28" t="s">
        <v>2614</v>
      </c>
      <c r="I611" s="30" t="s">
        <v>2612</v>
      </c>
    </row>
    <row r="612" spans="1:9" ht="28.8" x14ac:dyDescent="0.3">
      <c r="A612" s="31" t="s">
        <v>11</v>
      </c>
      <c r="B612" s="31" t="s">
        <v>606</v>
      </c>
      <c r="C612" s="32" t="s">
        <v>606</v>
      </c>
      <c r="D612" s="31" t="s">
        <v>22</v>
      </c>
      <c r="E612" s="31" t="s">
        <v>605</v>
      </c>
      <c r="F612" s="32" t="s">
        <v>1954</v>
      </c>
      <c r="G612" s="32" t="s">
        <v>1373</v>
      </c>
      <c r="H612" s="28" t="str">
        <f>VLOOKUP(E612,'[1]RMAP Audit-Smelter List'!$A:$D,4,0)</f>
        <v>Conformant</v>
      </c>
      <c r="I612" s="30" t="str">
        <f>VLOOKUP(E612,'[1]RMAP Audit-Smelter List'!$A:$E,5,0)</f>
        <v>Low Risk</v>
      </c>
    </row>
    <row r="613" spans="1:9" x14ac:dyDescent="0.3">
      <c r="A613" s="31" t="s">
        <v>11</v>
      </c>
      <c r="B613" s="31" t="s">
        <v>1955</v>
      </c>
      <c r="C613" s="32" t="s">
        <v>1955</v>
      </c>
      <c r="D613" s="31" t="s">
        <v>1196</v>
      </c>
      <c r="E613" s="31" t="s">
        <v>1956</v>
      </c>
      <c r="F613" s="32" t="s">
        <v>1957</v>
      </c>
      <c r="G613" s="32" t="s">
        <v>1958</v>
      </c>
      <c r="H613" s="28" t="str">
        <f>VLOOKUP(E613,'[1]RMAP Audit-Smelter List'!$A:$D,4,0)</f>
        <v>Active</v>
      </c>
      <c r="I613" s="30" t="str">
        <f>VLOOKUP(E613,'[1]RMAP Audit-Smelter List'!$A:$E,5,0)</f>
        <v>High Risk</v>
      </c>
    </row>
    <row r="614" spans="1:9" ht="43.2" x14ac:dyDescent="0.3">
      <c r="A614" s="31" t="s">
        <v>11</v>
      </c>
      <c r="B614" s="31" t="s">
        <v>1959</v>
      </c>
      <c r="C614" s="32" t="s">
        <v>504</v>
      </c>
      <c r="D614" s="31" t="s">
        <v>89</v>
      </c>
      <c r="E614" s="31" t="s">
        <v>503</v>
      </c>
      <c r="F614" s="32" t="s">
        <v>1943</v>
      </c>
      <c r="G614" s="32" t="s">
        <v>1944</v>
      </c>
      <c r="H614" s="28" t="str">
        <f>VLOOKUP(E614,'[1]RMAP Audit-Smelter List'!$A:$D,4,0)</f>
        <v>Conformant</v>
      </c>
      <c r="I614" s="30" t="str">
        <f>VLOOKUP(E614,'[1]RMAP Audit-Smelter List'!$A:$E,5,0)</f>
        <v>Low Risk</v>
      </c>
    </row>
    <row r="615" spans="1:9" x14ac:dyDescent="0.3">
      <c r="A615" s="31" t="s">
        <v>11</v>
      </c>
      <c r="B615" s="31" t="s">
        <v>1960</v>
      </c>
      <c r="C615" s="32" t="s">
        <v>1960</v>
      </c>
      <c r="D615" s="31" t="s">
        <v>1196</v>
      </c>
      <c r="E615" s="31" t="s">
        <v>1961</v>
      </c>
      <c r="F615" s="32" t="s">
        <v>1962</v>
      </c>
      <c r="G615" s="32" t="s">
        <v>1536</v>
      </c>
      <c r="H615" s="28" t="str">
        <f>VLOOKUP(E615,'[1]RMAP Audit-Smelter List'!$A:$D,4,0)</f>
        <v>Active</v>
      </c>
      <c r="I615" s="30" t="str">
        <f>VLOOKUP(E615,'[1]RMAP Audit-Smelter List'!$A:$E,5,0)</f>
        <v>High Risk</v>
      </c>
    </row>
    <row r="616" spans="1:9" x14ac:dyDescent="0.3">
      <c r="A616" s="31" t="s">
        <v>11</v>
      </c>
      <c r="B616" s="31" t="s">
        <v>1963</v>
      </c>
      <c r="C616" s="32" t="s">
        <v>1963</v>
      </c>
      <c r="D616" s="31" t="s">
        <v>1196</v>
      </c>
      <c r="E616" s="31" t="s">
        <v>1964</v>
      </c>
      <c r="F616" s="32" t="s">
        <v>1962</v>
      </c>
      <c r="G616" s="32" t="s">
        <v>1536</v>
      </c>
      <c r="H616" s="28" t="str">
        <f>VLOOKUP(E616,'[1]RMAP Audit-Smelter List'!$A:$D,4,0)</f>
        <v>Active</v>
      </c>
      <c r="I616" s="30" t="str">
        <f>VLOOKUP(E616,'[1]RMAP Audit-Smelter List'!$A:$E,5,0)</f>
        <v>High Risk</v>
      </c>
    </row>
    <row r="617" spans="1:9" ht="28.8" x14ac:dyDescent="0.3">
      <c r="A617" s="31" t="s">
        <v>11</v>
      </c>
      <c r="B617" s="31" t="s">
        <v>652</v>
      </c>
      <c r="C617" s="32" t="s">
        <v>652</v>
      </c>
      <c r="D617" s="31" t="s">
        <v>111</v>
      </c>
      <c r="E617" s="31" t="s">
        <v>651</v>
      </c>
      <c r="F617" s="32" t="s">
        <v>1965</v>
      </c>
      <c r="G617" s="32" t="s">
        <v>1966</v>
      </c>
      <c r="H617" s="28" t="str">
        <f>VLOOKUP(E617,'[1]RMAP Audit-Smelter List'!$A:$D,4,0)</f>
        <v>Conformant</v>
      </c>
      <c r="I617" s="30" t="str">
        <f>VLOOKUP(E617,'[1]RMAP Audit-Smelter List'!$A:$E,5,0)</f>
        <v>Low Risk</v>
      </c>
    </row>
    <row r="618" spans="1:9" ht="28.8" x14ac:dyDescent="0.3">
      <c r="A618" s="31" t="s">
        <v>11</v>
      </c>
      <c r="B618" s="31" t="s">
        <v>825</v>
      </c>
      <c r="C618" s="32" t="s">
        <v>825</v>
      </c>
      <c r="D618" s="31" t="s">
        <v>33</v>
      </c>
      <c r="E618" s="31" t="s">
        <v>824</v>
      </c>
      <c r="F618" s="32" t="s">
        <v>1636</v>
      </c>
      <c r="G618" s="32" t="s">
        <v>1066</v>
      </c>
      <c r="H618" s="28" t="str">
        <f>VLOOKUP(E618,'[1]RMAP Audit-Smelter List'!$A:$D,4,0)</f>
        <v>Conformant</v>
      </c>
      <c r="I618" s="30" t="str">
        <f>VLOOKUP(E618,'[1]RMAP Audit-Smelter List'!$A:$E,5,0)</f>
        <v>Low Risk</v>
      </c>
    </row>
    <row r="619" spans="1:9" ht="28.8" x14ac:dyDescent="0.3">
      <c r="A619" s="31" t="s">
        <v>11</v>
      </c>
      <c r="B619" s="31" t="s">
        <v>860</v>
      </c>
      <c r="C619" s="32" t="s">
        <v>860</v>
      </c>
      <c r="D619" s="31" t="s">
        <v>89</v>
      </c>
      <c r="E619" s="31" t="s">
        <v>859</v>
      </c>
      <c r="F619" s="32" t="s">
        <v>1967</v>
      </c>
      <c r="G619" s="32" t="s">
        <v>1944</v>
      </c>
      <c r="H619" s="28" t="s">
        <v>2614</v>
      </c>
      <c r="I619" s="30" t="s">
        <v>2612</v>
      </c>
    </row>
    <row r="620" spans="1:9" ht="28.8" x14ac:dyDescent="0.3">
      <c r="A620" s="31" t="s">
        <v>11</v>
      </c>
      <c r="B620" s="31" t="s">
        <v>1968</v>
      </c>
      <c r="C620" s="32" t="s">
        <v>1968</v>
      </c>
      <c r="D620" s="31" t="s">
        <v>1196</v>
      </c>
      <c r="E620" s="31" t="s">
        <v>1969</v>
      </c>
      <c r="F620" s="32" t="s">
        <v>1970</v>
      </c>
      <c r="G620" s="32" t="s">
        <v>1971</v>
      </c>
      <c r="H620" s="28" t="str">
        <f>VLOOKUP(E620,'[1]RMAP Audit-Smelter List'!$A:$D,4,0)</f>
        <v>Conformant</v>
      </c>
      <c r="I620" s="30" t="str">
        <f>VLOOKUP(E620,'[1]RMAP Audit-Smelter List'!$A:$E,5,0)</f>
        <v>Medium Risk</v>
      </c>
    </row>
    <row r="621" spans="1:9" ht="28.8" x14ac:dyDescent="0.3">
      <c r="A621" s="31" t="s">
        <v>11</v>
      </c>
      <c r="B621" s="31" t="s">
        <v>1972</v>
      </c>
      <c r="C621" s="32" t="s">
        <v>898</v>
      </c>
      <c r="D621" s="31" t="s">
        <v>643</v>
      </c>
      <c r="E621" s="31" t="s">
        <v>897</v>
      </c>
      <c r="F621" s="32" t="s">
        <v>1973</v>
      </c>
      <c r="G621" s="32" t="s">
        <v>1974</v>
      </c>
      <c r="H621" s="28" t="str">
        <f>VLOOKUP(E621,'[1]RMAP Audit-Smelter List'!$A:$D,4,0)</f>
        <v>Conformant</v>
      </c>
      <c r="I621" s="30" t="str">
        <f>VLOOKUP(E621,'[1]RMAP Audit-Smelter List'!$A:$E,5,0)</f>
        <v>Low Risk</v>
      </c>
    </row>
    <row r="622" spans="1:9" ht="28.8" x14ac:dyDescent="0.3">
      <c r="A622" s="31" t="s">
        <v>11</v>
      </c>
      <c r="B622" s="31" t="s">
        <v>1975</v>
      </c>
      <c r="C622" s="32" t="s">
        <v>898</v>
      </c>
      <c r="D622" s="31" t="s">
        <v>643</v>
      </c>
      <c r="E622" s="31" t="s">
        <v>897</v>
      </c>
      <c r="F622" s="32" t="s">
        <v>1973</v>
      </c>
      <c r="G622" s="32" t="s">
        <v>1974</v>
      </c>
      <c r="H622" s="28" t="str">
        <f>VLOOKUP(E622,'[1]RMAP Audit-Smelter List'!$A:$D,4,0)</f>
        <v>Conformant</v>
      </c>
      <c r="I622" s="30" t="str">
        <f>VLOOKUP(E622,'[1]RMAP Audit-Smelter List'!$A:$E,5,0)</f>
        <v>Low Risk</v>
      </c>
    </row>
    <row r="623" spans="1:9" ht="28.8" x14ac:dyDescent="0.3">
      <c r="A623" s="31" t="s">
        <v>11</v>
      </c>
      <c r="B623" s="31" t="s">
        <v>898</v>
      </c>
      <c r="C623" s="32" t="s">
        <v>898</v>
      </c>
      <c r="D623" s="31" t="s">
        <v>643</v>
      </c>
      <c r="E623" s="31" t="s">
        <v>897</v>
      </c>
      <c r="F623" s="32" t="s">
        <v>1973</v>
      </c>
      <c r="G623" s="32" t="s">
        <v>1974</v>
      </c>
      <c r="H623" s="28" t="str">
        <f>VLOOKUP(E623,'[1]RMAP Audit-Smelter List'!$A:$D,4,0)</f>
        <v>Conformant</v>
      </c>
      <c r="I623" s="30" t="str">
        <f>VLOOKUP(E623,'[1]RMAP Audit-Smelter List'!$A:$E,5,0)</f>
        <v>Low Risk</v>
      </c>
    </row>
    <row r="624" spans="1:9" ht="28.8" x14ac:dyDescent="0.3">
      <c r="A624" s="31" t="s">
        <v>11</v>
      </c>
      <c r="B624" s="31" t="s">
        <v>1976</v>
      </c>
      <c r="C624" s="32" t="s">
        <v>898</v>
      </c>
      <c r="D624" s="31" t="s">
        <v>643</v>
      </c>
      <c r="E624" s="31" t="s">
        <v>897</v>
      </c>
      <c r="F624" s="32" t="s">
        <v>1973</v>
      </c>
      <c r="G624" s="32" t="s">
        <v>1974</v>
      </c>
      <c r="H624" s="28" t="str">
        <f>VLOOKUP(E624,'[1]RMAP Audit-Smelter List'!$A:$D,4,0)</f>
        <v>Conformant</v>
      </c>
      <c r="I624" s="30" t="str">
        <f>VLOOKUP(E624,'[1]RMAP Audit-Smelter List'!$A:$E,5,0)</f>
        <v>Low Risk</v>
      </c>
    </row>
    <row r="625" spans="1:9" ht="28.8" x14ac:dyDescent="0.3">
      <c r="A625" s="31" t="s">
        <v>11</v>
      </c>
      <c r="B625" s="31" t="s">
        <v>1977</v>
      </c>
      <c r="C625" s="32" t="s">
        <v>901</v>
      </c>
      <c r="D625" s="31" t="s">
        <v>65</v>
      </c>
      <c r="E625" s="31" t="s">
        <v>900</v>
      </c>
      <c r="F625" s="32" t="s">
        <v>1978</v>
      </c>
      <c r="G625" s="32" t="s">
        <v>1232</v>
      </c>
      <c r="H625" s="28" t="str">
        <f>VLOOKUP(E625,'[1]RMAP Audit-Smelter List'!$A:$D,4,0)</f>
        <v>Conformant</v>
      </c>
      <c r="I625" s="30" t="str">
        <f>VLOOKUP(E625,'[1]RMAP Audit-Smelter List'!$A:$E,5,0)</f>
        <v>Low Risk</v>
      </c>
    </row>
    <row r="626" spans="1:9" ht="28.8" x14ac:dyDescent="0.3">
      <c r="A626" s="31" t="s">
        <v>11</v>
      </c>
      <c r="B626" s="31" t="s">
        <v>901</v>
      </c>
      <c r="C626" s="32" t="s">
        <v>901</v>
      </c>
      <c r="D626" s="31" t="s">
        <v>65</v>
      </c>
      <c r="E626" s="31" t="s">
        <v>900</v>
      </c>
      <c r="F626" s="32" t="s">
        <v>1978</v>
      </c>
      <c r="G626" s="32" t="s">
        <v>1232</v>
      </c>
      <c r="H626" s="28" t="str">
        <f>VLOOKUP(E626,'[1]RMAP Audit-Smelter List'!$A:$D,4,0)</f>
        <v>Conformant</v>
      </c>
      <c r="I626" s="30" t="str">
        <f>VLOOKUP(E626,'[1]RMAP Audit-Smelter List'!$A:$E,5,0)</f>
        <v>Low Risk</v>
      </c>
    </row>
    <row r="627" spans="1:9" ht="28.8" x14ac:dyDescent="0.3">
      <c r="A627" s="31" t="s">
        <v>11</v>
      </c>
      <c r="B627" s="31" t="s">
        <v>904</v>
      </c>
      <c r="C627" s="32" t="s">
        <v>904</v>
      </c>
      <c r="D627" s="31" t="s">
        <v>65</v>
      </c>
      <c r="E627" s="31" t="s">
        <v>903</v>
      </c>
      <c r="F627" s="32" t="s">
        <v>1978</v>
      </c>
      <c r="G627" s="32" t="s">
        <v>1232</v>
      </c>
      <c r="H627" s="28" t="str">
        <f>VLOOKUP(E627,'[1]RMAP Audit-Smelter List'!$A:$D,4,0)</f>
        <v>Conformant</v>
      </c>
      <c r="I627" s="30" t="str">
        <f>VLOOKUP(E627,'[1]RMAP Audit-Smelter List'!$A:$E,5,0)</f>
        <v>Low Risk</v>
      </c>
    </row>
    <row r="628" spans="1:9" ht="28.8" x14ac:dyDescent="0.3">
      <c r="A628" s="31" t="s">
        <v>11</v>
      </c>
      <c r="B628" s="31" t="s">
        <v>1979</v>
      </c>
      <c r="C628" s="32" t="s">
        <v>1979</v>
      </c>
      <c r="D628" s="31" t="s">
        <v>65</v>
      </c>
      <c r="E628" s="31" t="s">
        <v>1980</v>
      </c>
      <c r="F628" s="32" t="s">
        <v>1981</v>
      </c>
      <c r="G628" s="32" t="s">
        <v>1301</v>
      </c>
      <c r="H628" s="28" t="s">
        <v>2614</v>
      </c>
      <c r="I628" s="30" t="s">
        <v>2612</v>
      </c>
    </row>
    <row r="629" spans="1:9" ht="28.8" x14ac:dyDescent="0.3">
      <c r="A629" s="31" t="s">
        <v>11</v>
      </c>
      <c r="B629" s="31" t="s">
        <v>1982</v>
      </c>
      <c r="C629" s="32" t="s">
        <v>155</v>
      </c>
      <c r="D629" s="31" t="s">
        <v>65</v>
      </c>
      <c r="E629" s="31" t="s">
        <v>154</v>
      </c>
      <c r="F629" s="32" t="s">
        <v>1772</v>
      </c>
      <c r="G629" s="32" t="s">
        <v>1301</v>
      </c>
      <c r="H629" s="28" t="str">
        <f>VLOOKUP(E629,'[1]RMAP Audit-Smelter List'!$A:$D,4,0)</f>
        <v>Conformant</v>
      </c>
      <c r="I629" s="30" t="str">
        <f>VLOOKUP(E629,'[1]RMAP Audit-Smelter List'!$A:$E,5,0)</f>
        <v>Low Risk</v>
      </c>
    </row>
    <row r="630" spans="1:9" ht="28.8" x14ac:dyDescent="0.3">
      <c r="A630" s="31" t="s">
        <v>11</v>
      </c>
      <c r="B630" s="31" t="s">
        <v>1983</v>
      </c>
      <c r="C630" s="32" t="s">
        <v>144</v>
      </c>
      <c r="D630" s="31" t="s">
        <v>65</v>
      </c>
      <c r="E630" s="31" t="s">
        <v>143</v>
      </c>
      <c r="F630" s="32" t="s">
        <v>1365</v>
      </c>
      <c r="G630" s="32" t="s">
        <v>1161</v>
      </c>
      <c r="H630" s="28" t="str">
        <f>VLOOKUP(E630,'[1]RMAP Audit-Smelter List'!$A:$D,4,0)</f>
        <v>Conformant</v>
      </c>
      <c r="I630" s="30" t="str">
        <f>VLOOKUP(E630,'[1]RMAP Audit-Smelter List'!$A:$E,5,0)</f>
        <v>Low Risk</v>
      </c>
    </row>
  </sheetData>
  <autoFilter ref="A1:I630" xr:uid="{D7426CFA-94E2-4A4D-8B70-154A028708C7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945E-4968-47D2-A903-E20E38C3C8A4}">
  <dimension ref="A1:I638"/>
  <sheetViews>
    <sheetView tabSelected="1" workbookViewId="0"/>
  </sheetViews>
  <sheetFormatPr defaultColWidth="31.5546875" defaultRowHeight="14.4" x14ac:dyDescent="0.3"/>
  <cols>
    <col min="1" max="1" width="7" customWidth="1"/>
    <col min="5" max="5" width="14" customWidth="1"/>
  </cols>
  <sheetData>
    <row r="1" spans="1:9" ht="25.2" x14ac:dyDescent="0.3">
      <c r="A1" s="34" t="s">
        <v>2615</v>
      </c>
      <c r="B1" s="34" t="s">
        <v>2616</v>
      </c>
      <c r="C1" s="34" t="s">
        <v>2617</v>
      </c>
      <c r="D1" s="34" t="s">
        <v>2618</v>
      </c>
      <c r="E1" s="34" t="s">
        <v>2619</v>
      </c>
      <c r="F1" s="34" t="s">
        <v>2620</v>
      </c>
      <c r="G1" s="34" t="s">
        <v>2621</v>
      </c>
      <c r="H1" s="34" t="s">
        <v>2622</v>
      </c>
      <c r="I1" s="34" t="s">
        <v>2623</v>
      </c>
    </row>
    <row r="2" spans="1:9" x14ac:dyDescent="0.3">
      <c r="A2" s="35" t="s">
        <v>18</v>
      </c>
      <c r="B2" s="35" t="s">
        <v>1048</v>
      </c>
      <c r="C2" s="35" t="s">
        <v>1048</v>
      </c>
      <c r="D2" s="35" t="s">
        <v>141</v>
      </c>
      <c r="E2" s="35" t="s">
        <v>1049</v>
      </c>
      <c r="F2" s="35" t="s">
        <v>2624</v>
      </c>
      <c r="G2" s="35"/>
      <c r="H2" s="35" t="s">
        <v>1050</v>
      </c>
      <c r="I2" s="35" t="s">
        <v>1051</v>
      </c>
    </row>
    <row r="3" spans="1:9" x14ac:dyDescent="0.3">
      <c r="A3" s="35" t="s">
        <v>18</v>
      </c>
      <c r="B3" s="35" t="s">
        <v>1052</v>
      </c>
      <c r="C3" s="35" t="s">
        <v>1052</v>
      </c>
      <c r="D3" s="35" t="s">
        <v>591</v>
      </c>
      <c r="E3" s="35" t="s">
        <v>1053</v>
      </c>
      <c r="F3" s="35" t="s">
        <v>2624</v>
      </c>
      <c r="G3" s="35"/>
      <c r="H3" s="35" t="s">
        <v>1054</v>
      </c>
      <c r="I3" s="35" t="s">
        <v>1055</v>
      </c>
    </row>
    <row r="4" spans="1:9" x14ac:dyDescent="0.3">
      <c r="A4" s="35" t="s">
        <v>18</v>
      </c>
      <c r="B4" s="35" t="s">
        <v>20</v>
      </c>
      <c r="C4" s="35" t="s">
        <v>20</v>
      </c>
      <c r="D4" s="35" t="s">
        <v>22</v>
      </c>
      <c r="E4" s="35" t="s">
        <v>19</v>
      </c>
      <c r="F4" s="35" t="s">
        <v>2624</v>
      </c>
      <c r="G4" s="35"/>
      <c r="H4" s="35" t="s">
        <v>1056</v>
      </c>
      <c r="I4" s="35" t="s">
        <v>1057</v>
      </c>
    </row>
    <row r="5" spans="1:9" x14ac:dyDescent="0.3">
      <c r="A5" s="35" t="s">
        <v>18</v>
      </c>
      <c r="B5" s="35" t="s">
        <v>26</v>
      </c>
      <c r="C5" s="35" t="s">
        <v>26</v>
      </c>
      <c r="D5" s="35" t="s">
        <v>22</v>
      </c>
      <c r="E5" s="35" t="s">
        <v>25</v>
      </c>
      <c r="F5" s="35" t="s">
        <v>2624</v>
      </c>
      <c r="G5" s="35"/>
      <c r="H5" s="35" t="s">
        <v>1058</v>
      </c>
      <c r="I5" s="35" t="s">
        <v>1059</v>
      </c>
    </row>
    <row r="6" spans="1:9" x14ac:dyDescent="0.3">
      <c r="A6" s="35" t="s">
        <v>18</v>
      </c>
      <c r="B6" s="35" t="s">
        <v>1060</v>
      </c>
      <c r="C6" s="35" t="s">
        <v>1060</v>
      </c>
      <c r="D6" s="35" t="s">
        <v>1061</v>
      </c>
      <c r="E6" s="35" t="s">
        <v>1062</v>
      </c>
      <c r="F6" s="35" t="s">
        <v>2624</v>
      </c>
      <c r="G6" s="35"/>
      <c r="H6" s="35" t="s">
        <v>1063</v>
      </c>
      <c r="I6" s="35" t="s">
        <v>1064</v>
      </c>
    </row>
    <row r="7" spans="1:9" x14ac:dyDescent="0.3">
      <c r="A7" s="35" t="s">
        <v>18</v>
      </c>
      <c r="B7" s="35" t="s">
        <v>31</v>
      </c>
      <c r="C7" s="35" t="s">
        <v>31</v>
      </c>
      <c r="D7" s="35" t="s">
        <v>33</v>
      </c>
      <c r="E7" s="35" t="s">
        <v>30</v>
      </c>
      <c r="F7" s="35" t="s">
        <v>2624</v>
      </c>
      <c r="G7" s="35"/>
      <c r="H7" s="35" t="s">
        <v>1065</v>
      </c>
      <c r="I7" s="35" t="s">
        <v>1066</v>
      </c>
    </row>
    <row r="8" spans="1:9" x14ac:dyDescent="0.3">
      <c r="A8" s="35" t="s">
        <v>18</v>
      </c>
      <c r="B8" s="35" t="s">
        <v>1067</v>
      </c>
      <c r="C8" s="35" t="s">
        <v>888</v>
      </c>
      <c r="D8" s="35" t="s">
        <v>591</v>
      </c>
      <c r="E8" s="35" t="s">
        <v>887</v>
      </c>
      <c r="F8" s="35" t="s">
        <v>2624</v>
      </c>
      <c r="G8" s="35"/>
      <c r="H8" s="35" t="s">
        <v>1068</v>
      </c>
      <c r="I8" s="35" t="s">
        <v>1069</v>
      </c>
    </row>
    <row r="9" spans="1:9" x14ac:dyDescent="0.3">
      <c r="A9" s="35" t="s">
        <v>18</v>
      </c>
      <c r="B9" s="35" t="s">
        <v>1070</v>
      </c>
      <c r="C9" s="35" t="s">
        <v>888</v>
      </c>
      <c r="D9" s="35" t="s">
        <v>591</v>
      </c>
      <c r="E9" s="35" t="s">
        <v>887</v>
      </c>
      <c r="F9" s="35" t="s">
        <v>2624</v>
      </c>
      <c r="G9" s="35"/>
      <c r="H9" s="35" t="s">
        <v>1068</v>
      </c>
      <c r="I9" s="35" t="s">
        <v>1069</v>
      </c>
    </row>
    <row r="10" spans="1:9" x14ac:dyDescent="0.3">
      <c r="A10" s="35" t="s">
        <v>18</v>
      </c>
      <c r="B10" s="35" t="s">
        <v>36</v>
      </c>
      <c r="C10" s="35" t="s">
        <v>36</v>
      </c>
      <c r="D10" s="35" t="s">
        <v>15</v>
      </c>
      <c r="E10" s="35" t="s">
        <v>35</v>
      </c>
      <c r="F10" s="35" t="s">
        <v>2624</v>
      </c>
      <c r="G10" s="35"/>
      <c r="H10" s="35" t="s">
        <v>1071</v>
      </c>
      <c r="I10" s="35" t="s">
        <v>1072</v>
      </c>
    </row>
    <row r="11" spans="1:9" x14ac:dyDescent="0.3">
      <c r="A11" s="35" t="s">
        <v>18</v>
      </c>
      <c r="B11" s="35" t="s">
        <v>1073</v>
      </c>
      <c r="C11" s="35" t="s">
        <v>197</v>
      </c>
      <c r="D11" s="35" t="s">
        <v>15</v>
      </c>
      <c r="E11" s="35" t="s">
        <v>196</v>
      </c>
      <c r="F11" s="35" t="s">
        <v>2624</v>
      </c>
      <c r="G11" s="35"/>
      <c r="H11" s="35" t="s">
        <v>1074</v>
      </c>
      <c r="I11" s="35" t="s">
        <v>1075</v>
      </c>
    </row>
    <row r="12" spans="1:9" x14ac:dyDescent="0.3">
      <c r="A12" s="35" t="s">
        <v>18</v>
      </c>
      <c r="B12" s="35" t="s">
        <v>1076</v>
      </c>
      <c r="C12" s="35" t="s">
        <v>40</v>
      </c>
      <c r="D12" s="35" t="s">
        <v>42</v>
      </c>
      <c r="E12" s="35" t="s">
        <v>39</v>
      </c>
      <c r="F12" s="35" t="s">
        <v>2624</v>
      </c>
      <c r="G12" s="35"/>
      <c r="H12" s="35" t="s">
        <v>1077</v>
      </c>
      <c r="I12" s="35" t="s">
        <v>1078</v>
      </c>
    </row>
    <row r="13" spans="1:9" x14ac:dyDescent="0.3">
      <c r="A13" s="35" t="s">
        <v>18</v>
      </c>
      <c r="B13" s="35" t="s">
        <v>40</v>
      </c>
      <c r="C13" s="35" t="s">
        <v>40</v>
      </c>
      <c r="D13" s="35" t="s">
        <v>42</v>
      </c>
      <c r="E13" s="35" t="s">
        <v>39</v>
      </c>
      <c r="F13" s="35" t="s">
        <v>2624</v>
      </c>
      <c r="G13" s="35"/>
      <c r="H13" s="35" t="s">
        <v>1077</v>
      </c>
      <c r="I13" s="35" t="s">
        <v>1078</v>
      </c>
    </row>
    <row r="14" spans="1:9" x14ac:dyDescent="0.3">
      <c r="A14" s="35" t="s">
        <v>18</v>
      </c>
      <c r="B14" s="35" t="s">
        <v>1079</v>
      </c>
      <c r="C14" s="35" t="s">
        <v>1079</v>
      </c>
      <c r="D14" s="35" t="s">
        <v>1080</v>
      </c>
      <c r="E14" s="35" t="s">
        <v>1081</v>
      </c>
      <c r="F14" s="35" t="s">
        <v>2624</v>
      </c>
      <c r="G14" s="35"/>
      <c r="H14" s="35" t="s">
        <v>1082</v>
      </c>
      <c r="I14" s="35" t="s">
        <v>1083</v>
      </c>
    </row>
    <row r="15" spans="1:9" x14ac:dyDescent="0.3">
      <c r="A15" s="35" t="s">
        <v>18</v>
      </c>
      <c r="B15" s="35" t="s">
        <v>983</v>
      </c>
      <c r="C15" s="35" t="s">
        <v>983</v>
      </c>
      <c r="D15" s="35" t="s">
        <v>22</v>
      </c>
      <c r="E15" s="35" t="s">
        <v>982</v>
      </c>
      <c r="F15" s="35" t="s">
        <v>2624</v>
      </c>
      <c r="G15" s="35"/>
      <c r="H15" s="35" t="s">
        <v>1084</v>
      </c>
      <c r="I15" s="35" t="s">
        <v>1085</v>
      </c>
    </row>
    <row r="16" spans="1:9" x14ac:dyDescent="0.3">
      <c r="A16" s="35" t="s">
        <v>18</v>
      </c>
      <c r="B16" s="35" t="s">
        <v>1086</v>
      </c>
      <c r="C16" s="35" t="s">
        <v>31</v>
      </c>
      <c r="D16" s="35" t="s">
        <v>33</v>
      </c>
      <c r="E16" s="35" t="s">
        <v>30</v>
      </c>
      <c r="F16" s="35" t="s">
        <v>2624</v>
      </c>
      <c r="G16" s="35"/>
      <c r="H16" s="35" t="s">
        <v>1065</v>
      </c>
      <c r="I16" s="35" t="s">
        <v>1066</v>
      </c>
    </row>
    <row r="17" spans="1:9" x14ac:dyDescent="0.3">
      <c r="A17" s="35" t="s">
        <v>18</v>
      </c>
      <c r="B17" s="35" t="s">
        <v>45</v>
      </c>
      <c r="C17" s="35" t="s">
        <v>45</v>
      </c>
      <c r="D17" s="35" t="s">
        <v>47</v>
      </c>
      <c r="E17" s="35" t="s">
        <v>44</v>
      </c>
      <c r="F17" s="35" t="s">
        <v>2624</v>
      </c>
      <c r="G17" s="35"/>
      <c r="H17" s="35" t="s">
        <v>1087</v>
      </c>
      <c r="I17" s="35" t="s">
        <v>1088</v>
      </c>
    </row>
    <row r="18" spans="1:9" x14ac:dyDescent="0.3">
      <c r="A18" s="35" t="s">
        <v>18</v>
      </c>
      <c r="B18" s="35" t="s">
        <v>1089</v>
      </c>
      <c r="C18" s="35" t="s">
        <v>73</v>
      </c>
      <c r="D18" s="35" t="s">
        <v>15</v>
      </c>
      <c r="E18" s="35" t="s">
        <v>72</v>
      </c>
      <c r="F18" s="35" t="s">
        <v>2624</v>
      </c>
      <c r="G18" s="35"/>
      <c r="H18" s="35" t="s">
        <v>1090</v>
      </c>
      <c r="I18" s="35" t="s">
        <v>1091</v>
      </c>
    </row>
    <row r="19" spans="1:9" x14ac:dyDescent="0.3">
      <c r="A19" s="35" t="s">
        <v>18</v>
      </c>
      <c r="B19" s="35" t="s">
        <v>1092</v>
      </c>
      <c r="C19" s="35" t="s">
        <v>58</v>
      </c>
      <c r="D19" s="35" t="s">
        <v>56</v>
      </c>
      <c r="E19" s="35" t="s">
        <v>57</v>
      </c>
      <c r="F19" s="35" t="s">
        <v>2624</v>
      </c>
      <c r="G19" s="35"/>
      <c r="H19" s="35" t="s">
        <v>1093</v>
      </c>
      <c r="I19" s="35" t="s">
        <v>1094</v>
      </c>
    </row>
    <row r="20" spans="1:9" x14ac:dyDescent="0.3">
      <c r="A20" s="35" t="s">
        <v>18</v>
      </c>
      <c r="B20" s="35" t="s">
        <v>58</v>
      </c>
      <c r="C20" s="35" t="s">
        <v>58</v>
      </c>
      <c r="D20" s="35" t="s">
        <v>56</v>
      </c>
      <c r="E20" s="35" t="s">
        <v>57</v>
      </c>
      <c r="F20" s="35" t="s">
        <v>2624</v>
      </c>
      <c r="G20" s="35"/>
      <c r="H20" s="35" t="s">
        <v>1093</v>
      </c>
      <c r="I20" s="35" t="s">
        <v>1094</v>
      </c>
    </row>
    <row r="21" spans="1:9" x14ac:dyDescent="0.3">
      <c r="A21" s="35" t="s">
        <v>18</v>
      </c>
      <c r="B21" s="35" t="s">
        <v>1095</v>
      </c>
      <c r="C21" s="35" t="s">
        <v>58</v>
      </c>
      <c r="D21" s="35" t="s">
        <v>56</v>
      </c>
      <c r="E21" s="35" t="s">
        <v>57</v>
      </c>
      <c r="F21" s="35" t="s">
        <v>2624</v>
      </c>
      <c r="G21" s="35"/>
      <c r="H21" s="35" t="s">
        <v>1093</v>
      </c>
      <c r="I21" s="35" t="s">
        <v>1094</v>
      </c>
    </row>
    <row r="22" spans="1:9" x14ac:dyDescent="0.3">
      <c r="A22" s="35" t="s">
        <v>18</v>
      </c>
      <c r="B22" s="35" t="s">
        <v>1096</v>
      </c>
      <c r="C22" s="35" t="s">
        <v>1097</v>
      </c>
      <c r="D22" s="35" t="s">
        <v>65</v>
      </c>
      <c r="E22" s="35" t="s">
        <v>1098</v>
      </c>
      <c r="F22" s="35" t="s">
        <v>2624</v>
      </c>
      <c r="G22" s="35"/>
      <c r="H22" s="35" t="s">
        <v>1099</v>
      </c>
      <c r="I22" s="35" t="s">
        <v>1100</v>
      </c>
    </row>
    <row r="23" spans="1:9" x14ac:dyDescent="0.3">
      <c r="A23" s="35" t="s">
        <v>18</v>
      </c>
      <c r="B23" s="35" t="s">
        <v>1101</v>
      </c>
      <c r="C23" s="35" t="s">
        <v>888</v>
      </c>
      <c r="D23" s="35" t="s">
        <v>591</v>
      </c>
      <c r="E23" s="35" t="s">
        <v>887</v>
      </c>
      <c r="F23" s="35" t="s">
        <v>2624</v>
      </c>
      <c r="G23" s="35"/>
      <c r="H23" s="35" t="s">
        <v>1068</v>
      </c>
      <c r="I23" s="35" t="s">
        <v>1069</v>
      </c>
    </row>
    <row r="24" spans="1:9" x14ac:dyDescent="0.3">
      <c r="A24" s="35" t="s">
        <v>18</v>
      </c>
      <c r="B24" s="35" t="s">
        <v>1102</v>
      </c>
      <c r="C24" s="35" t="s">
        <v>888</v>
      </c>
      <c r="D24" s="35" t="s">
        <v>591</v>
      </c>
      <c r="E24" s="35" t="s">
        <v>887</v>
      </c>
      <c r="F24" s="35" t="s">
        <v>2624</v>
      </c>
      <c r="G24" s="35"/>
      <c r="H24" s="35" t="s">
        <v>1068</v>
      </c>
      <c r="I24" s="35" t="s">
        <v>1069</v>
      </c>
    </row>
    <row r="25" spans="1:9" x14ac:dyDescent="0.3">
      <c r="A25" s="35" t="s">
        <v>18</v>
      </c>
      <c r="B25" s="35" t="s">
        <v>68</v>
      </c>
      <c r="C25" s="35" t="s">
        <v>68</v>
      </c>
      <c r="D25" s="35" t="s">
        <v>70</v>
      </c>
      <c r="E25" s="35" t="s">
        <v>67</v>
      </c>
      <c r="F25" s="35" t="s">
        <v>2624</v>
      </c>
      <c r="G25" s="35"/>
      <c r="H25" s="35" t="s">
        <v>1103</v>
      </c>
      <c r="I25" s="35" t="s">
        <v>1104</v>
      </c>
    </row>
    <row r="26" spans="1:9" x14ac:dyDescent="0.3">
      <c r="A26" s="35" t="s">
        <v>18</v>
      </c>
      <c r="B26" s="35" t="s">
        <v>73</v>
      </c>
      <c r="C26" s="35" t="s">
        <v>73</v>
      </c>
      <c r="D26" s="35" t="s">
        <v>15</v>
      </c>
      <c r="E26" s="35" t="s">
        <v>72</v>
      </c>
      <c r="F26" s="35" t="s">
        <v>2624</v>
      </c>
      <c r="G26" s="35"/>
      <c r="H26" s="35" t="s">
        <v>1090</v>
      </c>
      <c r="I26" s="35" t="s">
        <v>1091</v>
      </c>
    </row>
    <row r="27" spans="1:9" x14ac:dyDescent="0.3">
      <c r="A27" s="35" t="s">
        <v>18</v>
      </c>
      <c r="B27" s="35" t="s">
        <v>76</v>
      </c>
      <c r="C27" s="35" t="s">
        <v>76</v>
      </c>
      <c r="D27" s="35" t="s">
        <v>78</v>
      </c>
      <c r="E27" s="35" t="s">
        <v>75</v>
      </c>
      <c r="F27" s="35" t="s">
        <v>2624</v>
      </c>
      <c r="G27" s="35"/>
      <c r="H27" s="35" t="s">
        <v>1105</v>
      </c>
      <c r="I27" s="35" t="s">
        <v>1106</v>
      </c>
    </row>
    <row r="28" spans="1:9" x14ac:dyDescent="0.3">
      <c r="A28" s="35" t="s">
        <v>18</v>
      </c>
      <c r="B28" s="35" t="s">
        <v>81</v>
      </c>
      <c r="C28" s="35" t="s">
        <v>81</v>
      </c>
      <c r="D28" s="35" t="s">
        <v>22</v>
      </c>
      <c r="E28" s="35" t="s">
        <v>80</v>
      </c>
      <c r="F28" s="35" t="s">
        <v>2624</v>
      </c>
      <c r="G28" s="35"/>
      <c r="H28" s="35" t="s">
        <v>1107</v>
      </c>
      <c r="I28" s="35" t="s">
        <v>1108</v>
      </c>
    </row>
    <row r="29" spans="1:9" x14ac:dyDescent="0.3">
      <c r="A29" s="35" t="s">
        <v>18</v>
      </c>
      <c r="B29" s="35" t="s">
        <v>84</v>
      </c>
      <c r="C29" s="35" t="s">
        <v>84</v>
      </c>
      <c r="D29" s="35" t="s">
        <v>15</v>
      </c>
      <c r="E29" s="35" t="s">
        <v>83</v>
      </c>
      <c r="F29" s="35" t="s">
        <v>2624</v>
      </c>
      <c r="G29" s="35"/>
      <c r="H29" s="35" t="s">
        <v>1109</v>
      </c>
      <c r="I29" s="35" t="s">
        <v>1110</v>
      </c>
    </row>
    <row r="30" spans="1:9" x14ac:dyDescent="0.3">
      <c r="A30" s="35" t="s">
        <v>18</v>
      </c>
      <c r="B30" s="35" t="s">
        <v>1111</v>
      </c>
      <c r="C30" s="35" t="s">
        <v>1112</v>
      </c>
      <c r="D30" s="35" t="s">
        <v>368</v>
      </c>
      <c r="E30" s="35" t="s">
        <v>1113</v>
      </c>
      <c r="F30" s="35" t="s">
        <v>2624</v>
      </c>
      <c r="G30" s="35"/>
      <c r="H30" s="35" t="s">
        <v>1114</v>
      </c>
      <c r="I30" s="35" t="s">
        <v>1115</v>
      </c>
    </row>
    <row r="31" spans="1:9" x14ac:dyDescent="0.3">
      <c r="A31" s="35" t="s">
        <v>18</v>
      </c>
      <c r="B31" s="35" t="s">
        <v>1112</v>
      </c>
      <c r="C31" s="35" t="s">
        <v>1112</v>
      </c>
      <c r="D31" s="35" t="s">
        <v>368</v>
      </c>
      <c r="E31" s="35" t="s">
        <v>1113</v>
      </c>
      <c r="F31" s="35" t="s">
        <v>2624</v>
      </c>
      <c r="G31" s="35"/>
      <c r="H31" s="35" t="s">
        <v>1114</v>
      </c>
      <c r="I31" s="35" t="s">
        <v>1115</v>
      </c>
    </row>
    <row r="32" spans="1:9" x14ac:dyDescent="0.3">
      <c r="A32" s="35" t="s">
        <v>18</v>
      </c>
      <c r="B32" s="35" t="s">
        <v>1116</v>
      </c>
      <c r="C32" s="35" t="s">
        <v>1116</v>
      </c>
      <c r="D32" s="35" t="s">
        <v>523</v>
      </c>
      <c r="E32" s="35" t="s">
        <v>1117</v>
      </c>
      <c r="F32" s="35" t="s">
        <v>2624</v>
      </c>
      <c r="G32" s="35"/>
      <c r="H32" s="35" t="s">
        <v>1118</v>
      </c>
      <c r="I32" s="35" t="s">
        <v>1119</v>
      </c>
    </row>
    <row r="33" spans="1:9" x14ac:dyDescent="0.3">
      <c r="A33" s="35" t="s">
        <v>18</v>
      </c>
      <c r="B33" s="35" t="s">
        <v>986</v>
      </c>
      <c r="C33" s="35" t="s">
        <v>986</v>
      </c>
      <c r="D33" s="35" t="s">
        <v>106</v>
      </c>
      <c r="E33" s="35" t="s">
        <v>985</v>
      </c>
      <c r="F33" s="35" t="s">
        <v>2624</v>
      </c>
      <c r="G33" s="35"/>
      <c r="H33" s="35" t="s">
        <v>1120</v>
      </c>
      <c r="I33" s="35" t="s">
        <v>1121</v>
      </c>
    </row>
    <row r="34" spans="1:9" x14ac:dyDescent="0.3">
      <c r="A34" s="35" t="s">
        <v>18</v>
      </c>
      <c r="B34" s="35" t="s">
        <v>92</v>
      </c>
      <c r="C34" s="35" t="s">
        <v>92</v>
      </c>
      <c r="D34" s="35" t="s">
        <v>33</v>
      </c>
      <c r="E34" s="35" t="s">
        <v>91</v>
      </c>
      <c r="F34" s="35" t="s">
        <v>2624</v>
      </c>
      <c r="G34" s="35"/>
      <c r="H34" s="35" t="s">
        <v>1122</v>
      </c>
      <c r="I34" s="35" t="s">
        <v>1122</v>
      </c>
    </row>
    <row r="35" spans="1:9" x14ac:dyDescent="0.3">
      <c r="A35" s="35" t="s">
        <v>18</v>
      </c>
      <c r="B35" s="35" t="s">
        <v>1123</v>
      </c>
      <c r="C35" s="35" t="s">
        <v>104</v>
      </c>
      <c r="D35" s="35" t="s">
        <v>106</v>
      </c>
      <c r="E35" s="35" t="s">
        <v>103</v>
      </c>
      <c r="F35" s="35" t="s">
        <v>2624</v>
      </c>
      <c r="G35" s="35"/>
      <c r="H35" s="35" t="s">
        <v>1124</v>
      </c>
      <c r="I35" s="35" t="s">
        <v>2629</v>
      </c>
    </row>
    <row r="36" spans="1:9" x14ac:dyDescent="0.3">
      <c r="A36" s="35" t="s">
        <v>18</v>
      </c>
      <c r="B36" s="35" t="s">
        <v>104</v>
      </c>
      <c r="C36" s="35" t="s">
        <v>104</v>
      </c>
      <c r="D36" s="35" t="s">
        <v>106</v>
      </c>
      <c r="E36" s="35" t="s">
        <v>103</v>
      </c>
      <c r="F36" s="35" t="s">
        <v>2624</v>
      </c>
      <c r="G36" s="35"/>
      <c r="H36" s="35" t="s">
        <v>1124</v>
      </c>
      <c r="I36" s="35" t="s">
        <v>2629</v>
      </c>
    </row>
    <row r="37" spans="1:9" x14ac:dyDescent="0.3">
      <c r="A37" s="35" t="s">
        <v>18</v>
      </c>
      <c r="B37" s="35" t="s">
        <v>1126</v>
      </c>
      <c r="C37" s="35" t="s">
        <v>104</v>
      </c>
      <c r="D37" s="35" t="s">
        <v>106</v>
      </c>
      <c r="E37" s="35" t="s">
        <v>103</v>
      </c>
      <c r="F37" s="35" t="s">
        <v>2624</v>
      </c>
      <c r="G37" s="35"/>
      <c r="H37" s="35" t="s">
        <v>1124</v>
      </c>
      <c r="I37" s="35" t="s">
        <v>2629</v>
      </c>
    </row>
    <row r="38" spans="1:9" x14ac:dyDescent="0.3">
      <c r="A38" s="35" t="s">
        <v>18</v>
      </c>
      <c r="B38" s="35" t="s">
        <v>109</v>
      </c>
      <c r="C38" s="35" t="s">
        <v>109</v>
      </c>
      <c r="D38" s="35" t="s">
        <v>111</v>
      </c>
      <c r="E38" s="35" t="s">
        <v>108</v>
      </c>
      <c r="F38" s="35" t="s">
        <v>2624</v>
      </c>
      <c r="G38" s="35"/>
      <c r="H38" s="35" t="s">
        <v>1127</v>
      </c>
      <c r="I38" s="35" t="s">
        <v>1128</v>
      </c>
    </row>
    <row r="39" spans="1:9" x14ac:dyDescent="0.3">
      <c r="A39" s="35" t="s">
        <v>18</v>
      </c>
      <c r="B39" s="35" t="s">
        <v>113</v>
      </c>
      <c r="C39" s="35" t="s">
        <v>113</v>
      </c>
      <c r="D39" s="35" t="s">
        <v>115</v>
      </c>
      <c r="E39" s="35" t="s">
        <v>112</v>
      </c>
      <c r="F39" s="35" t="s">
        <v>2624</v>
      </c>
      <c r="G39" s="35"/>
      <c r="H39" s="35" t="s">
        <v>1129</v>
      </c>
      <c r="I39" s="35" t="s">
        <v>1130</v>
      </c>
    </row>
    <row r="40" spans="1:9" x14ac:dyDescent="0.3">
      <c r="A40" s="35" t="s">
        <v>18</v>
      </c>
      <c r="B40" s="35" t="s">
        <v>118</v>
      </c>
      <c r="C40" s="35" t="s">
        <v>118</v>
      </c>
      <c r="D40" s="35" t="s">
        <v>33</v>
      </c>
      <c r="E40" s="35" t="s">
        <v>117</v>
      </c>
      <c r="F40" s="35" t="s">
        <v>2624</v>
      </c>
      <c r="G40" s="35"/>
      <c r="H40" s="35" t="s">
        <v>1065</v>
      </c>
      <c r="I40" s="35" t="s">
        <v>1066</v>
      </c>
    </row>
    <row r="41" spans="1:9" x14ac:dyDescent="0.3">
      <c r="A41" s="35" t="s">
        <v>18</v>
      </c>
      <c r="B41" s="35" t="s">
        <v>989</v>
      </c>
      <c r="C41" s="35" t="s">
        <v>989</v>
      </c>
      <c r="D41" s="35" t="s">
        <v>292</v>
      </c>
      <c r="E41" s="35" t="s">
        <v>988</v>
      </c>
      <c r="F41" s="35" t="s">
        <v>2624</v>
      </c>
      <c r="G41" s="35"/>
      <c r="H41" s="35" t="s">
        <v>1131</v>
      </c>
      <c r="I41" s="35" t="s">
        <v>1132</v>
      </c>
    </row>
    <row r="42" spans="1:9" x14ac:dyDescent="0.3">
      <c r="A42" s="35" t="s">
        <v>18</v>
      </c>
      <c r="B42" s="35" t="s">
        <v>1133</v>
      </c>
      <c r="C42" s="35" t="s">
        <v>1133</v>
      </c>
      <c r="D42" s="35" t="s">
        <v>440</v>
      </c>
      <c r="E42" s="35" t="s">
        <v>1134</v>
      </c>
      <c r="F42" s="35" t="s">
        <v>2624</v>
      </c>
      <c r="G42" s="35"/>
      <c r="H42" s="35" t="s">
        <v>1135</v>
      </c>
      <c r="I42" s="35" t="s">
        <v>1136</v>
      </c>
    </row>
    <row r="43" spans="1:9" x14ac:dyDescent="0.3">
      <c r="A43" s="35" t="s">
        <v>18</v>
      </c>
      <c r="B43" s="35" t="s">
        <v>1137</v>
      </c>
      <c r="C43" s="35" t="s">
        <v>121</v>
      </c>
      <c r="D43" s="35" t="s">
        <v>78</v>
      </c>
      <c r="E43" s="35" t="s">
        <v>120</v>
      </c>
      <c r="F43" s="35" t="s">
        <v>2624</v>
      </c>
      <c r="G43" s="35"/>
      <c r="H43" s="35" t="s">
        <v>1138</v>
      </c>
      <c r="I43" s="35" t="s">
        <v>1139</v>
      </c>
    </row>
    <row r="44" spans="1:9" x14ac:dyDescent="0.3">
      <c r="A44" s="35" t="s">
        <v>18</v>
      </c>
      <c r="B44" s="35" t="s">
        <v>121</v>
      </c>
      <c r="C44" s="35" t="s">
        <v>121</v>
      </c>
      <c r="D44" s="35" t="s">
        <v>78</v>
      </c>
      <c r="E44" s="35" t="s">
        <v>120</v>
      </c>
      <c r="F44" s="35" t="s">
        <v>2624</v>
      </c>
      <c r="G44" s="35"/>
      <c r="H44" s="35" t="s">
        <v>1138</v>
      </c>
      <c r="I44" s="35" t="s">
        <v>1139</v>
      </c>
    </row>
    <row r="45" spans="1:9" x14ac:dyDescent="0.3">
      <c r="A45" s="35" t="s">
        <v>18</v>
      </c>
      <c r="B45" s="35" t="s">
        <v>1140</v>
      </c>
      <c r="C45" s="35" t="s">
        <v>1141</v>
      </c>
      <c r="D45" s="35" t="s">
        <v>70</v>
      </c>
      <c r="E45" s="35" t="s">
        <v>1142</v>
      </c>
      <c r="F45" s="35" t="s">
        <v>2624</v>
      </c>
      <c r="G45" s="35"/>
      <c r="H45" s="35" t="s">
        <v>1143</v>
      </c>
      <c r="I45" s="35" t="s">
        <v>1144</v>
      </c>
    </row>
    <row r="46" spans="1:9" x14ac:dyDescent="0.3">
      <c r="A46" s="35" t="s">
        <v>18</v>
      </c>
      <c r="B46" s="35" t="s">
        <v>1141</v>
      </c>
      <c r="C46" s="35" t="s">
        <v>1141</v>
      </c>
      <c r="D46" s="35" t="s">
        <v>70</v>
      </c>
      <c r="E46" s="35" t="s">
        <v>1142</v>
      </c>
      <c r="F46" s="35" t="s">
        <v>2624</v>
      </c>
      <c r="G46" s="35"/>
      <c r="H46" s="35" t="s">
        <v>1143</v>
      </c>
      <c r="I46" s="35" t="s">
        <v>1144</v>
      </c>
    </row>
    <row r="47" spans="1:9" x14ac:dyDescent="0.3">
      <c r="A47" s="35" t="s">
        <v>18</v>
      </c>
      <c r="B47" s="35" t="s">
        <v>1145</v>
      </c>
      <c r="C47" s="35" t="s">
        <v>1141</v>
      </c>
      <c r="D47" s="35" t="s">
        <v>70</v>
      </c>
      <c r="E47" s="35" t="s">
        <v>1142</v>
      </c>
      <c r="F47" s="35" t="s">
        <v>2624</v>
      </c>
      <c r="G47" s="35"/>
      <c r="H47" s="35" t="s">
        <v>1143</v>
      </c>
      <c r="I47" s="35" t="s">
        <v>1144</v>
      </c>
    </row>
    <row r="48" spans="1:9" x14ac:dyDescent="0.3">
      <c r="A48" s="35" t="s">
        <v>18</v>
      </c>
      <c r="B48" s="35" t="s">
        <v>1146</v>
      </c>
      <c r="C48" s="35" t="s">
        <v>109</v>
      </c>
      <c r="D48" s="35" t="s">
        <v>111</v>
      </c>
      <c r="E48" s="35" t="s">
        <v>108</v>
      </c>
      <c r="F48" s="35" t="s">
        <v>2624</v>
      </c>
      <c r="G48" s="35"/>
      <c r="H48" s="35" t="s">
        <v>1127</v>
      </c>
      <c r="I48" s="35" t="s">
        <v>1128</v>
      </c>
    </row>
    <row r="49" spans="1:9" x14ac:dyDescent="0.3">
      <c r="A49" s="35" t="s">
        <v>18</v>
      </c>
      <c r="B49" s="35" t="s">
        <v>1147</v>
      </c>
      <c r="C49" s="35" t="s">
        <v>1147</v>
      </c>
      <c r="D49" s="35" t="s">
        <v>106</v>
      </c>
      <c r="E49" s="35" t="s">
        <v>1148</v>
      </c>
      <c r="F49" s="35" t="s">
        <v>2624</v>
      </c>
      <c r="G49" s="35"/>
      <c r="H49" s="35" t="s">
        <v>1149</v>
      </c>
      <c r="I49" s="35" t="s">
        <v>1150</v>
      </c>
    </row>
    <row r="50" spans="1:9" x14ac:dyDescent="0.3">
      <c r="A50" s="35" t="s">
        <v>18</v>
      </c>
      <c r="B50" s="35" t="s">
        <v>1151</v>
      </c>
      <c r="C50" s="35" t="s">
        <v>1152</v>
      </c>
      <c r="D50" s="35" t="s">
        <v>65</v>
      </c>
      <c r="E50" s="35" t="s">
        <v>1153</v>
      </c>
      <c r="F50" s="35" t="s">
        <v>2624</v>
      </c>
      <c r="G50" s="35"/>
      <c r="H50" s="35" t="s">
        <v>1154</v>
      </c>
      <c r="I50" s="35" t="s">
        <v>1155</v>
      </c>
    </row>
    <row r="51" spans="1:9" x14ac:dyDescent="0.3">
      <c r="A51" s="35" t="s">
        <v>18</v>
      </c>
      <c r="B51" s="35" t="s">
        <v>1156</v>
      </c>
      <c r="C51" s="35" t="s">
        <v>1147</v>
      </c>
      <c r="D51" s="35" t="s">
        <v>106</v>
      </c>
      <c r="E51" s="35" t="s">
        <v>1148</v>
      </c>
      <c r="F51" s="35" t="s">
        <v>2624</v>
      </c>
      <c r="G51" s="35"/>
      <c r="H51" s="35" t="s">
        <v>1149</v>
      </c>
      <c r="I51" s="35" t="s">
        <v>1150</v>
      </c>
    </row>
    <row r="52" spans="1:9" x14ac:dyDescent="0.3">
      <c r="A52" s="35" t="s">
        <v>18</v>
      </c>
      <c r="B52" s="35" t="s">
        <v>139</v>
      </c>
      <c r="C52" s="35" t="s">
        <v>139</v>
      </c>
      <c r="D52" s="35" t="s">
        <v>141</v>
      </c>
      <c r="E52" s="35" t="s">
        <v>138</v>
      </c>
      <c r="F52" s="35" t="s">
        <v>2624</v>
      </c>
      <c r="G52" s="35"/>
      <c r="H52" s="35" t="s">
        <v>1157</v>
      </c>
      <c r="I52" s="35" t="s">
        <v>1158</v>
      </c>
    </row>
    <row r="53" spans="1:9" x14ac:dyDescent="0.3">
      <c r="A53" s="35" t="s">
        <v>18</v>
      </c>
      <c r="B53" s="35" t="s">
        <v>1159</v>
      </c>
      <c r="C53" s="35" t="s">
        <v>937</v>
      </c>
      <c r="D53" s="35" t="s">
        <v>65</v>
      </c>
      <c r="E53" s="35" t="s">
        <v>936</v>
      </c>
      <c r="F53" s="35" t="s">
        <v>2624</v>
      </c>
      <c r="G53" s="35"/>
      <c r="H53" s="35" t="s">
        <v>1160</v>
      </c>
      <c r="I53" s="35" t="s">
        <v>1161</v>
      </c>
    </row>
    <row r="54" spans="1:9" x14ac:dyDescent="0.3">
      <c r="A54" s="35" t="s">
        <v>18</v>
      </c>
      <c r="B54" s="35" t="s">
        <v>1162</v>
      </c>
      <c r="C54" s="35" t="s">
        <v>784</v>
      </c>
      <c r="D54" s="35" t="s">
        <v>65</v>
      </c>
      <c r="E54" s="35" t="s">
        <v>783</v>
      </c>
      <c r="F54" s="35" t="s">
        <v>2624</v>
      </c>
      <c r="G54" s="35"/>
      <c r="H54" s="35" t="s">
        <v>1163</v>
      </c>
      <c r="I54" s="35" t="s">
        <v>1164</v>
      </c>
    </row>
    <row r="55" spans="1:9" x14ac:dyDescent="0.3">
      <c r="A55" s="35" t="s">
        <v>18</v>
      </c>
      <c r="B55" s="35" t="s">
        <v>158</v>
      </c>
      <c r="C55" s="35" t="s">
        <v>158</v>
      </c>
      <c r="D55" s="35" t="s">
        <v>15</v>
      </c>
      <c r="E55" s="35" t="s">
        <v>157</v>
      </c>
      <c r="F55" s="35" t="s">
        <v>2624</v>
      </c>
      <c r="G55" s="35"/>
      <c r="H55" s="35" t="s">
        <v>1165</v>
      </c>
      <c r="I55" s="35" t="s">
        <v>1072</v>
      </c>
    </row>
    <row r="56" spans="1:9" x14ac:dyDescent="0.3">
      <c r="A56" s="35" t="s">
        <v>18</v>
      </c>
      <c r="B56" s="35" t="s">
        <v>992</v>
      </c>
      <c r="C56" s="35" t="s">
        <v>992</v>
      </c>
      <c r="D56" s="35" t="s">
        <v>56</v>
      </c>
      <c r="E56" s="35" t="s">
        <v>991</v>
      </c>
      <c r="F56" s="35" t="s">
        <v>2624</v>
      </c>
      <c r="G56" s="35"/>
      <c r="H56" s="35" t="s">
        <v>1166</v>
      </c>
      <c r="I56" s="35" t="s">
        <v>1652</v>
      </c>
    </row>
    <row r="57" spans="1:9" x14ac:dyDescent="0.3">
      <c r="A57" s="35" t="s">
        <v>18</v>
      </c>
      <c r="B57" s="35" t="s">
        <v>1168</v>
      </c>
      <c r="C57" s="35" t="s">
        <v>1168</v>
      </c>
      <c r="D57" s="35" t="s">
        <v>65</v>
      </c>
      <c r="E57" s="35" t="s">
        <v>1169</v>
      </c>
      <c r="F57" s="35" t="s">
        <v>2624</v>
      </c>
      <c r="G57" s="35"/>
      <c r="H57" s="35" t="s">
        <v>1170</v>
      </c>
      <c r="I57" s="35" t="s">
        <v>1171</v>
      </c>
    </row>
    <row r="58" spans="1:9" x14ac:dyDescent="0.3">
      <c r="A58" s="35" t="s">
        <v>18</v>
      </c>
      <c r="B58" s="35" t="s">
        <v>1172</v>
      </c>
      <c r="C58" s="35" t="s">
        <v>1173</v>
      </c>
      <c r="D58" s="35" t="s">
        <v>33</v>
      </c>
      <c r="E58" s="35" t="s">
        <v>1174</v>
      </c>
      <c r="F58" s="35" t="s">
        <v>2624</v>
      </c>
      <c r="G58" s="35"/>
      <c r="H58" s="35" t="s">
        <v>1065</v>
      </c>
      <c r="I58" s="35" t="s">
        <v>1066</v>
      </c>
    </row>
    <row r="59" spans="1:9" x14ac:dyDescent="0.3">
      <c r="A59" s="35" t="s">
        <v>18</v>
      </c>
      <c r="B59" s="35" t="s">
        <v>1173</v>
      </c>
      <c r="C59" s="35" t="s">
        <v>1173</v>
      </c>
      <c r="D59" s="35" t="s">
        <v>33</v>
      </c>
      <c r="E59" s="35" t="s">
        <v>1174</v>
      </c>
      <c r="F59" s="35" t="s">
        <v>2624</v>
      </c>
      <c r="G59" s="35"/>
      <c r="H59" s="35" t="s">
        <v>1065</v>
      </c>
      <c r="I59" s="35" t="s">
        <v>1066</v>
      </c>
    </row>
    <row r="60" spans="1:9" x14ac:dyDescent="0.3">
      <c r="A60" s="35" t="s">
        <v>18</v>
      </c>
      <c r="B60" s="35" t="s">
        <v>1175</v>
      </c>
      <c r="C60" s="35" t="s">
        <v>1175</v>
      </c>
      <c r="D60" s="35" t="s">
        <v>42</v>
      </c>
      <c r="E60" s="35" t="s">
        <v>1176</v>
      </c>
      <c r="F60" s="35" t="s">
        <v>2624</v>
      </c>
      <c r="G60" s="35"/>
      <c r="H60" s="35" t="s">
        <v>1177</v>
      </c>
      <c r="I60" s="35" t="s">
        <v>1178</v>
      </c>
    </row>
    <row r="61" spans="1:9" x14ac:dyDescent="0.3">
      <c r="A61" s="35" t="s">
        <v>18</v>
      </c>
      <c r="B61" s="35" t="s">
        <v>1179</v>
      </c>
      <c r="C61" s="35" t="s">
        <v>208</v>
      </c>
      <c r="D61" s="35" t="s">
        <v>174</v>
      </c>
      <c r="E61" s="35" t="s">
        <v>207</v>
      </c>
      <c r="F61" s="35" t="s">
        <v>2624</v>
      </c>
      <c r="G61" s="35"/>
      <c r="H61" s="35" t="s">
        <v>1180</v>
      </c>
      <c r="I61" s="35" t="s">
        <v>1181</v>
      </c>
    </row>
    <row r="62" spans="1:9" x14ac:dyDescent="0.3">
      <c r="A62" s="35" t="s">
        <v>18</v>
      </c>
      <c r="B62" s="35" t="s">
        <v>1182</v>
      </c>
      <c r="C62" s="35" t="s">
        <v>1182</v>
      </c>
      <c r="D62" s="35" t="s">
        <v>65</v>
      </c>
      <c r="E62" s="35" t="s">
        <v>1183</v>
      </c>
      <c r="F62" s="35" t="s">
        <v>2624</v>
      </c>
      <c r="G62" s="35"/>
      <c r="H62" s="35" t="s">
        <v>1184</v>
      </c>
      <c r="I62" s="35" t="s">
        <v>1185</v>
      </c>
    </row>
    <row r="63" spans="1:9" x14ac:dyDescent="0.3">
      <c r="A63" s="35" t="s">
        <v>18</v>
      </c>
      <c r="B63" s="35" t="s">
        <v>1186</v>
      </c>
      <c r="C63" s="35" t="s">
        <v>208</v>
      </c>
      <c r="D63" s="35" t="s">
        <v>174</v>
      </c>
      <c r="E63" s="35" t="s">
        <v>207</v>
      </c>
      <c r="F63" s="35" t="s">
        <v>2624</v>
      </c>
      <c r="G63" s="35"/>
      <c r="H63" s="35" t="s">
        <v>1180</v>
      </c>
      <c r="I63" s="35" t="s">
        <v>1181</v>
      </c>
    </row>
    <row r="64" spans="1:9" x14ac:dyDescent="0.3">
      <c r="A64" s="35" t="s">
        <v>18</v>
      </c>
      <c r="B64" s="35" t="s">
        <v>197</v>
      </c>
      <c r="C64" s="35" t="s">
        <v>197</v>
      </c>
      <c r="D64" s="35" t="s">
        <v>15</v>
      </c>
      <c r="E64" s="35" t="s">
        <v>196</v>
      </c>
      <c r="F64" s="35" t="s">
        <v>2624</v>
      </c>
      <c r="G64" s="35"/>
      <c r="H64" s="35" t="s">
        <v>1074</v>
      </c>
      <c r="I64" s="35" t="s">
        <v>1075</v>
      </c>
    </row>
    <row r="65" spans="1:9" x14ac:dyDescent="0.3">
      <c r="A65" s="35" t="s">
        <v>18</v>
      </c>
      <c r="B65" s="35" t="s">
        <v>1187</v>
      </c>
      <c r="C65" s="35" t="s">
        <v>197</v>
      </c>
      <c r="D65" s="35" t="s">
        <v>15</v>
      </c>
      <c r="E65" s="35" t="s">
        <v>196</v>
      </c>
      <c r="F65" s="35" t="s">
        <v>2624</v>
      </c>
      <c r="G65" s="35"/>
      <c r="H65" s="35" t="s">
        <v>1074</v>
      </c>
      <c r="I65" s="35" t="s">
        <v>1075</v>
      </c>
    </row>
    <row r="66" spans="1:9" x14ac:dyDescent="0.3">
      <c r="A66" s="35" t="s">
        <v>18</v>
      </c>
      <c r="B66" s="35" t="s">
        <v>1188</v>
      </c>
      <c r="C66" s="35" t="s">
        <v>197</v>
      </c>
      <c r="D66" s="35" t="s">
        <v>15</v>
      </c>
      <c r="E66" s="35" t="s">
        <v>196</v>
      </c>
      <c r="F66" s="35" t="s">
        <v>2624</v>
      </c>
      <c r="G66" s="35"/>
      <c r="H66" s="35" t="s">
        <v>1074</v>
      </c>
      <c r="I66" s="35" t="s">
        <v>1075</v>
      </c>
    </row>
    <row r="67" spans="1:9" x14ac:dyDescent="0.3">
      <c r="A67" s="35" t="s">
        <v>18</v>
      </c>
      <c r="B67" s="35" t="s">
        <v>1189</v>
      </c>
      <c r="C67" s="35" t="s">
        <v>197</v>
      </c>
      <c r="D67" s="35" t="s">
        <v>15</v>
      </c>
      <c r="E67" s="35" t="s">
        <v>196</v>
      </c>
      <c r="F67" s="35" t="s">
        <v>2624</v>
      </c>
      <c r="G67" s="35"/>
      <c r="H67" s="35" t="s">
        <v>1074</v>
      </c>
      <c r="I67" s="35" t="s">
        <v>1075</v>
      </c>
    </row>
    <row r="68" spans="1:9" x14ac:dyDescent="0.3">
      <c r="A68" s="35" t="s">
        <v>18</v>
      </c>
      <c r="B68" s="35" t="s">
        <v>208</v>
      </c>
      <c r="C68" s="35" t="s">
        <v>208</v>
      </c>
      <c r="D68" s="35" t="s">
        <v>174</v>
      </c>
      <c r="E68" s="35" t="s">
        <v>207</v>
      </c>
      <c r="F68" s="35" t="s">
        <v>2624</v>
      </c>
      <c r="G68" s="35"/>
      <c r="H68" s="35" t="s">
        <v>1180</v>
      </c>
      <c r="I68" s="35" t="s">
        <v>1181</v>
      </c>
    </row>
    <row r="69" spans="1:9" x14ac:dyDescent="0.3">
      <c r="A69" s="35" t="s">
        <v>18</v>
      </c>
      <c r="B69" s="35" t="s">
        <v>212</v>
      </c>
      <c r="C69" s="35" t="s">
        <v>212</v>
      </c>
      <c r="D69" s="35" t="s">
        <v>15</v>
      </c>
      <c r="E69" s="35" t="s">
        <v>211</v>
      </c>
      <c r="F69" s="35" t="s">
        <v>2624</v>
      </c>
      <c r="G69" s="35"/>
      <c r="H69" s="35" t="s">
        <v>1190</v>
      </c>
      <c r="I69" s="35" t="s">
        <v>1191</v>
      </c>
    </row>
    <row r="70" spans="1:9" x14ac:dyDescent="0.3">
      <c r="A70" s="35" t="s">
        <v>18</v>
      </c>
      <c r="B70" s="35" t="s">
        <v>216</v>
      </c>
      <c r="C70" s="35" t="s">
        <v>216</v>
      </c>
      <c r="D70" s="35" t="s">
        <v>15</v>
      </c>
      <c r="E70" s="35" t="s">
        <v>215</v>
      </c>
      <c r="F70" s="35" t="s">
        <v>2624</v>
      </c>
      <c r="G70" s="35"/>
      <c r="H70" s="35" t="s">
        <v>1192</v>
      </c>
      <c r="I70" s="35" t="s">
        <v>1075</v>
      </c>
    </row>
    <row r="71" spans="1:9" x14ac:dyDescent="0.3">
      <c r="A71" s="35" t="s">
        <v>18</v>
      </c>
      <c r="B71" s="35" t="s">
        <v>220</v>
      </c>
      <c r="C71" s="35" t="s">
        <v>220</v>
      </c>
      <c r="D71" s="35" t="s">
        <v>15</v>
      </c>
      <c r="E71" s="35" t="s">
        <v>219</v>
      </c>
      <c r="F71" s="35" t="s">
        <v>2624</v>
      </c>
      <c r="G71" s="35"/>
      <c r="H71" s="35" t="s">
        <v>1193</v>
      </c>
      <c r="I71" s="35" t="s">
        <v>1193</v>
      </c>
    </row>
    <row r="72" spans="1:9" x14ac:dyDescent="0.3">
      <c r="A72" s="35" t="s">
        <v>18</v>
      </c>
      <c r="B72" s="35" t="s">
        <v>1194</v>
      </c>
      <c r="C72" s="35" t="s">
        <v>1195</v>
      </c>
      <c r="D72" s="35" t="s">
        <v>1196</v>
      </c>
      <c r="E72" s="35" t="s">
        <v>1197</v>
      </c>
      <c r="F72" s="35" t="s">
        <v>2624</v>
      </c>
      <c r="G72" s="35"/>
      <c r="H72" s="35" t="s">
        <v>1198</v>
      </c>
      <c r="I72" s="35" t="s">
        <v>1199</v>
      </c>
    </row>
    <row r="73" spans="1:9" x14ac:dyDescent="0.3">
      <c r="A73" s="35" t="s">
        <v>18</v>
      </c>
      <c r="B73" s="35" t="s">
        <v>1200</v>
      </c>
      <c r="C73" s="35" t="s">
        <v>1200</v>
      </c>
      <c r="D73" s="35" t="s">
        <v>106</v>
      </c>
      <c r="E73" s="35" t="s">
        <v>1201</v>
      </c>
      <c r="F73" s="35" t="s">
        <v>2624</v>
      </c>
      <c r="G73" s="35"/>
      <c r="H73" s="35" t="s">
        <v>1202</v>
      </c>
      <c r="I73" s="35" t="s">
        <v>2630</v>
      </c>
    </row>
    <row r="74" spans="1:9" x14ac:dyDescent="0.3">
      <c r="A74" s="35" t="s">
        <v>18</v>
      </c>
      <c r="B74" s="35" t="s">
        <v>1204</v>
      </c>
      <c r="C74" s="35" t="s">
        <v>1204</v>
      </c>
      <c r="D74" s="35" t="s">
        <v>106</v>
      </c>
      <c r="E74" s="35" t="s">
        <v>1205</v>
      </c>
      <c r="F74" s="35" t="s">
        <v>2624</v>
      </c>
      <c r="G74" s="35"/>
      <c r="H74" s="35" t="s">
        <v>1202</v>
      </c>
      <c r="I74" s="35" t="s">
        <v>2630</v>
      </c>
    </row>
    <row r="75" spans="1:9" x14ac:dyDescent="0.3">
      <c r="A75" s="35" t="s">
        <v>18</v>
      </c>
      <c r="B75" s="35" t="s">
        <v>1206</v>
      </c>
      <c r="C75" s="35" t="s">
        <v>1206</v>
      </c>
      <c r="D75" s="35" t="s">
        <v>106</v>
      </c>
      <c r="E75" s="35" t="s">
        <v>1207</v>
      </c>
      <c r="F75" s="35" t="s">
        <v>2624</v>
      </c>
      <c r="G75" s="35"/>
      <c r="H75" s="35" t="s">
        <v>1202</v>
      </c>
      <c r="I75" s="35" t="s">
        <v>2630</v>
      </c>
    </row>
    <row r="76" spans="1:9" x14ac:dyDescent="0.3">
      <c r="A76" s="35" t="s">
        <v>18</v>
      </c>
      <c r="B76" s="35" t="s">
        <v>1208</v>
      </c>
      <c r="C76" s="35" t="s">
        <v>1208</v>
      </c>
      <c r="D76" s="35" t="s">
        <v>106</v>
      </c>
      <c r="E76" s="35" t="s">
        <v>1209</v>
      </c>
      <c r="F76" s="35" t="s">
        <v>2624</v>
      </c>
      <c r="G76" s="35"/>
      <c r="H76" s="35" t="s">
        <v>1202</v>
      </c>
      <c r="I76" s="35" t="s">
        <v>2630</v>
      </c>
    </row>
    <row r="77" spans="1:9" x14ac:dyDescent="0.3">
      <c r="A77" s="35" t="s">
        <v>18</v>
      </c>
      <c r="B77" s="35" t="s">
        <v>228</v>
      </c>
      <c r="C77" s="35" t="s">
        <v>228</v>
      </c>
      <c r="D77" s="35" t="s">
        <v>42</v>
      </c>
      <c r="E77" s="35" t="s">
        <v>227</v>
      </c>
      <c r="F77" s="35" t="s">
        <v>2624</v>
      </c>
      <c r="G77" s="35"/>
      <c r="H77" s="35" t="s">
        <v>1077</v>
      </c>
      <c r="I77" s="35" t="s">
        <v>1078</v>
      </c>
    </row>
    <row r="78" spans="1:9" x14ac:dyDescent="0.3">
      <c r="A78" s="35" t="s">
        <v>18</v>
      </c>
      <c r="B78" s="35" t="s">
        <v>1210</v>
      </c>
      <c r="C78" s="35" t="s">
        <v>1211</v>
      </c>
      <c r="D78" s="35" t="s">
        <v>1196</v>
      </c>
      <c r="E78" s="35" t="s">
        <v>1212</v>
      </c>
      <c r="F78" s="35" t="s">
        <v>2624</v>
      </c>
      <c r="G78" s="35"/>
      <c r="H78" s="35" t="s">
        <v>1213</v>
      </c>
      <c r="I78" s="35" t="s">
        <v>1214</v>
      </c>
    </row>
    <row r="79" spans="1:9" x14ac:dyDescent="0.3">
      <c r="A79" s="35" t="s">
        <v>18</v>
      </c>
      <c r="B79" s="35" t="s">
        <v>1215</v>
      </c>
      <c r="C79" s="35" t="s">
        <v>1215</v>
      </c>
      <c r="D79" s="35" t="s">
        <v>1216</v>
      </c>
      <c r="E79" s="35" t="s">
        <v>1217</v>
      </c>
      <c r="F79" s="35" t="s">
        <v>2624</v>
      </c>
      <c r="G79" s="35"/>
      <c r="H79" s="35" t="s">
        <v>1218</v>
      </c>
      <c r="I79" s="35" t="s">
        <v>1219</v>
      </c>
    </row>
    <row r="80" spans="1:9" x14ac:dyDescent="0.3">
      <c r="A80" s="35" t="s">
        <v>18</v>
      </c>
      <c r="B80" s="35" t="s">
        <v>1220</v>
      </c>
      <c r="C80" s="35" t="s">
        <v>1221</v>
      </c>
      <c r="D80" s="35" t="s">
        <v>1196</v>
      </c>
      <c r="E80" s="35" t="s">
        <v>1222</v>
      </c>
      <c r="F80" s="35" t="s">
        <v>2624</v>
      </c>
      <c r="G80" s="35"/>
      <c r="H80" s="35" t="s">
        <v>1223</v>
      </c>
      <c r="I80" s="35" t="s">
        <v>1224</v>
      </c>
    </row>
    <row r="81" spans="1:9" x14ac:dyDescent="0.3">
      <c r="A81" s="35" t="s">
        <v>18</v>
      </c>
      <c r="B81" s="35" t="s">
        <v>1225</v>
      </c>
      <c r="C81" s="35" t="s">
        <v>1225</v>
      </c>
      <c r="D81" s="35" t="s">
        <v>42</v>
      </c>
      <c r="E81" s="35" t="s">
        <v>1226</v>
      </c>
      <c r="F81" s="35" t="s">
        <v>2624</v>
      </c>
      <c r="G81" s="35"/>
      <c r="H81" s="35" t="s">
        <v>1227</v>
      </c>
      <c r="I81" s="35" t="s">
        <v>1228</v>
      </c>
    </row>
    <row r="82" spans="1:9" x14ac:dyDescent="0.3">
      <c r="A82" s="35" t="s">
        <v>18</v>
      </c>
      <c r="B82" s="35" t="s">
        <v>1229</v>
      </c>
      <c r="C82" s="35" t="s">
        <v>1225</v>
      </c>
      <c r="D82" s="35" t="s">
        <v>42</v>
      </c>
      <c r="E82" s="35" t="s">
        <v>1226</v>
      </c>
      <c r="F82" s="35" t="s">
        <v>2624</v>
      </c>
      <c r="G82" s="35"/>
      <c r="H82" s="35" t="s">
        <v>1227</v>
      </c>
      <c r="I82" s="35" t="s">
        <v>1228</v>
      </c>
    </row>
    <row r="83" spans="1:9" x14ac:dyDescent="0.3">
      <c r="A83" s="35" t="s">
        <v>18</v>
      </c>
      <c r="B83" s="35" t="s">
        <v>1230</v>
      </c>
      <c r="C83" s="35" t="s">
        <v>295</v>
      </c>
      <c r="D83" s="35" t="s">
        <v>65</v>
      </c>
      <c r="E83" s="35" t="s">
        <v>294</v>
      </c>
      <c r="F83" s="35" t="s">
        <v>2624</v>
      </c>
      <c r="G83" s="35"/>
      <c r="H83" s="35" t="s">
        <v>1231</v>
      </c>
      <c r="I83" s="35" t="s">
        <v>1232</v>
      </c>
    </row>
    <row r="84" spans="1:9" x14ac:dyDescent="0.3">
      <c r="A84" s="35" t="s">
        <v>18</v>
      </c>
      <c r="B84" s="35" t="s">
        <v>271</v>
      </c>
      <c r="C84" s="35" t="s">
        <v>271</v>
      </c>
      <c r="D84" s="35" t="s">
        <v>22</v>
      </c>
      <c r="E84" s="35" t="s">
        <v>270</v>
      </c>
      <c r="F84" s="35" t="s">
        <v>2624</v>
      </c>
      <c r="G84" s="35"/>
      <c r="H84" s="35" t="s">
        <v>1058</v>
      </c>
      <c r="I84" s="35" t="s">
        <v>1059</v>
      </c>
    </row>
    <row r="85" spans="1:9" x14ac:dyDescent="0.3">
      <c r="A85" s="35" t="s">
        <v>18</v>
      </c>
      <c r="B85" s="35" t="s">
        <v>995</v>
      </c>
      <c r="C85" s="35" t="s">
        <v>995</v>
      </c>
      <c r="D85" s="35" t="s">
        <v>106</v>
      </c>
      <c r="E85" s="35" t="s">
        <v>994</v>
      </c>
      <c r="F85" s="35" t="s">
        <v>2624</v>
      </c>
      <c r="G85" s="35"/>
      <c r="H85" s="35" t="s">
        <v>1233</v>
      </c>
      <c r="I85" s="35" t="s">
        <v>2631</v>
      </c>
    </row>
    <row r="86" spans="1:9" x14ac:dyDescent="0.3">
      <c r="A86" s="35" t="s">
        <v>18</v>
      </c>
      <c r="B86" s="35" t="s">
        <v>290</v>
      </c>
      <c r="C86" s="35" t="s">
        <v>290</v>
      </c>
      <c r="D86" s="35" t="s">
        <v>292</v>
      </c>
      <c r="E86" s="35" t="s">
        <v>289</v>
      </c>
      <c r="F86" s="35" t="s">
        <v>2624</v>
      </c>
      <c r="G86" s="35"/>
      <c r="H86" s="35" t="s">
        <v>1235</v>
      </c>
      <c r="I86" s="35" t="s">
        <v>1236</v>
      </c>
    </row>
    <row r="87" spans="1:9" x14ac:dyDescent="0.3">
      <c r="A87" s="35" t="s">
        <v>18</v>
      </c>
      <c r="B87" s="35" t="s">
        <v>1237</v>
      </c>
      <c r="C87" s="35" t="s">
        <v>1237</v>
      </c>
      <c r="D87" s="35" t="s">
        <v>1238</v>
      </c>
      <c r="E87" s="35" t="s">
        <v>1239</v>
      </c>
      <c r="F87" s="35" t="s">
        <v>2624</v>
      </c>
      <c r="G87" s="35"/>
      <c r="H87" s="35" t="s">
        <v>1240</v>
      </c>
      <c r="I87" s="35" t="s">
        <v>2632</v>
      </c>
    </row>
    <row r="88" spans="1:9" x14ac:dyDescent="0.3">
      <c r="A88" s="35" t="s">
        <v>18</v>
      </c>
      <c r="B88" s="35" t="s">
        <v>1241</v>
      </c>
      <c r="C88" s="35" t="s">
        <v>784</v>
      </c>
      <c r="D88" s="35" t="s">
        <v>65</v>
      </c>
      <c r="E88" s="35" t="s">
        <v>783</v>
      </c>
      <c r="F88" s="35" t="s">
        <v>2624</v>
      </c>
      <c r="G88" s="35"/>
      <c r="H88" s="35" t="s">
        <v>1163</v>
      </c>
      <c r="I88" s="35" t="s">
        <v>1164</v>
      </c>
    </row>
    <row r="89" spans="1:9" x14ac:dyDescent="0.3">
      <c r="A89" s="35" t="s">
        <v>18</v>
      </c>
      <c r="B89" s="35" t="s">
        <v>295</v>
      </c>
      <c r="C89" s="35" t="s">
        <v>295</v>
      </c>
      <c r="D89" s="35" t="s">
        <v>65</v>
      </c>
      <c r="E89" s="35" t="s">
        <v>294</v>
      </c>
      <c r="F89" s="35" t="s">
        <v>2624</v>
      </c>
      <c r="G89" s="35"/>
      <c r="H89" s="35" t="s">
        <v>1231</v>
      </c>
      <c r="I89" s="35" t="s">
        <v>1232</v>
      </c>
    </row>
    <row r="90" spans="1:9" x14ac:dyDescent="0.3">
      <c r="A90" s="35" t="s">
        <v>18</v>
      </c>
      <c r="B90" s="35" t="s">
        <v>1242</v>
      </c>
      <c r="C90" s="35" t="s">
        <v>1243</v>
      </c>
      <c r="D90" s="35" t="s">
        <v>65</v>
      </c>
      <c r="E90" s="35" t="s">
        <v>1244</v>
      </c>
      <c r="F90" s="35" t="s">
        <v>2624</v>
      </c>
      <c r="G90" s="35"/>
      <c r="H90" s="35" t="s">
        <v>1245</v>
      </c>
      <c r="I90" s="35" t="s">
        <v>1246</v>
      </c>
    </row>
    <row r="91" spans="1:9" x14ac:dyDescent="0.3">
      <c r="A91" s="35" t="s">
        <v>18</v>
      </c>
      <c r="B91" s="35" t="s">
        <v>1243</v>
      </c>
      <c r="C91" s="35" t="s">
        <v>1243</v>
      </c>
      <c r="D91" s="35" t="s">
        <v>65</v>
      </c>
      <c r="E91" s="35" t="s">
        <v>1244</v>
      </c>
      <c r="F91" s="35" t="s">
        <v>2624</v>
      </c>
      <c r="G91" s="35"/>
      <c r="H91" s="35" t="s">
        <v>1245</v>
      </c>
      <c r="I91" s="35" t="s">
        <v>1246</v>
      </c>
    </row>
    <row r="92" spans="1:9" x14ac:dyDescent="0.3">
      <c r="A92" s="35" t="s">
        <v>18</v>
      </c>
      <c r="B92" s="35" t="s">
        <v>1247</v>
      </c>
      <c r="C92" s="35" t="s">
        <v>1248</v>
      </c>
      <c r="D92" s="35" t="s">
        <v>65</v>
      </c>
      <c r="E92" s="35" t="s">
        <v>1249</v>
      </c>
      <c r="F92" s="35" t="s">
        <v>2624</v>
      </c>
      <c r="G92" s="35"/>
      <c r="H92" s="35" t="s">
        <v>1250</v>
      </c>
      <c r="I92" s="35" t="s">
        <v>1251</v>
      </c>
    </row>
    <row r="93" spans="1:9" x14ac:dyDescent="0.3">
      <c r="A93" s="35" t="s">
        <v>18</v>
      </c>
      <c r="B93" s="35" t="s">
        <v>1248</v>
      </c>
      <c r="C93" s="35" t="s">
        <v>1248</v>
      </c>
      <c r="D93" s="35" t="s">
        <v>65</v>
      </c>
      <c r="E93" s="35" t="s">
        <v>1249</v>
      </c>
      <c r="F93" s="35" t="s">
        <v>2624</v>
      </c>
      <c r="G93" s="35"/>
      <c r="H93" s="35" t="s">
        <v>1250</v>
      </c>
      <c r="I93" s="35" t="s">
        <v>1251</v>
      </c>
    </row>
    <row r="94" spans="1:9" x14ac:dyDescent="0.3">
      <c r="A94" s="35" t="s">
        <v>18</v>
      </c>
      <c r="B94" s="35" t="s">
        <v>1252</v>
      </c>
      <c r="C94" s="35" t="s">
        <v>995</v>
      </c>
      <c r="D94" s="35" t="s">
        <v>106</v>
      </c>
      <c r="E94" s="35" t="s">
        <v>994</v>
      </c>
      <c r="F94" s="35" t="s">
        <v>2624</v>
      </c>
      <c r="G94" s="35"/>
      <c r="H94" s="35" t="s">
        <v>1233</v>
      </c>
      <c r="I94" s="35" t="s">
        <v>2631</v>
      </c>
    </row>
    <row r="95" spans="1:9" x14ac:dyDescent="0.3">
      <c r="A95" s="35" t="s">
        <v>18</v>
      </c>
      <c r="B95" s="35" t="s">
        <v>1253</v>
      </c>
      <c r="C95" s="35" t="s">
        <v>1253</v>
      </c>
      <c r="D95" s="35" t="s">
        <v>65</v>
      </c>
      <c r="E95" s="35" t="s">
        <v>1254</v>
      </c>
      <c r="F95" s="35" t="s">
        <v>2624</v>
      </c>
      <c r="G95" s="35"/>
      <c r="H95" s="35" t="s">
        <v>1255</v>
      </c>
      <c r="I95" s="35" t="s">
        <v>1164</v>
      </c>
    </row>
    <row r="96" spans="1:9" x14ac:dyDescent="0.3">
      <c r="A96" s="35" t="s">
        <v>18</v>
      </c>
      <c r="B96" s="35" t="s">
        <v>1256</v>
      </c>
      <c r="C96" s="35" t="s">
        <v>1256</v>
      </c>
      <c r="D96" s="35" t="s">
        <v>65</v>
      </c>
      <c r="E96" s="35" t="s">
        <v>1257</v>
      </c>
      <c r="F96" s="35" t="s">
        <v>2624</v>
      </c>
      <c r="G96" s="35"/>
      <c r="H96" s="35" t="s">
        <v>1258</v>
      </c>
      <c r="I96" s="35" t="s">
        <v>1259</v>
      </c>
    </row>
    <row r="97" spans="1:9" x14ac:dyDescent="0.3">
      <c r="A97" s="35" t="s">
        <v>18</v>
      </c>
      <c r="B97" s="35" t="s">
        <v>1260</v>
      </c>
      <c r="C97" s="35" t="s">
        <v>483</v>
      </c>
      <c r="D97" s="35" t="s">
        <v>174</v>
      </c>
      <c r="E97" s="35" t="s">
        <v>482</v>
      </c>
      <c r="F97" s="35" t="s">
        <v>2624</v>
      </c>
      <c r="G97" s="35"/>
      <c r="H97" s="35" t="s">
        <v>1261</v>
      </c>
      <c r="I97" s="35" t="s">
        <v>1262</v>
      </c>
    </row>
    <row r="98" spans="1:9" x14ac:dyDescent="0.3">
      <c r="A98" s="35" t="s">
        <v>18</v>
      </c>
      <c r="B98" s="35" t="s">
        <v>322</v>
      </c>
      <c r="C98" s="35" t="s">
        <v>322</v>
      </c>
      <c r="D98" s="35" t="s">
        <v>33</v>
      </c>
      <c r="E98" s="35" t="s">
        <v>321</v>
      </c>
      <c r="F98" s="35" t="s">
        <v>2624</v>
      </c>
      <c r="G98" s="35"/>
      <c r="H98" s="35" t="s">
        <v>1065</v>
      </c>
      <c r="I98" s="35" t="s">
        <v>1066</v>
      </c>
    </row>
    <row r="99" spans="1:9" x14ac:dyDescent="0.3">
      <c r="A99" s="35" t="s">
        <v>18</v>
      </c>
      <c r="B99" s="35" t="s">
        <v>1263</v>
      </c>
      <c r="C99" s="35" t="s">
        <v>937</v>
      </c>
      <c r="D99" s="35" t="s">
        <v>65</v>
      </c>
      <c r="E99" s="35" t="s">
        <v>936</v>
      </c>
      <c r="F99" s="35" t="s">
        <v>2624</v>
      </c>
      <c r="G99" s="35"/>
      <c r="H99" s="35" t="s">
        <v>1160</v>
      </c>
      <c r="I99" s="35" t="s">
        <v>1161</v>
      </c>
    </row>
    <row r="100" spans="1:9" x14ac:dyDescent="0.3">
      <c r="A100" s="35" t="s">
        <v>18</v>
      </c>
      <c r="B100" s="35" t="s">
        <v>1264</v>
      </c>
      <c r="C100" s="35" t="s">
        <v>937</v>
      </c>
      <c r="D100" s="35" t="s">
        <v>65</v>
      </c>
      <c r="E100" s="35" t="s">
        <v>936</v>
      </c>
      <c r="F100" s="35" t="s">
        <v>2624</v>
      </c>
      <c r="G100" s="35"/>
      <c r="H100" s="35" t="s">
        <v>1160</v>
      </c>
      <c r="I100" s="35" t="s">
        <v>1161</v>
      </c>
    </row>
    <row r="101" spans="1:9" x14ac:dyDescent="0.3">
      <c r="A101" s="35" t="s">
        <v>18</v>
      </c>
      <c r="B101" s="35" t="s">
        <v>1265</v>
      </c>
      <c r="C101" s="35" t="s">
        <v>937</v>
      </c>
      <c r="D101" s="35" t="s">
        <v>65</v>
      </c>
      <c r="E101" s="35" t="s">
        <v>936</v>
      </c>
      <c r="F101" s="35" t="s">
        <v>2624</v>
      </c>
      <c r="G101" s="35"/>
      <c r="H101" s="35" t="s">
        <v>1160</v>
      </c>
      <c r="I101" s="35" t="s">
        <v>1161</v>
      </c>
    </row>
    <row r="102" spans="1:9" x14ac:dyDescent="0.3">
      <c r="A102" s="35" t="s">
        <v>18</v>
      </c>
      <c r="B102" s="35" t="s">
        <v>329</v>
      </c>
      <c r="C102" s="35" t="s">
        <v>329</v>
      </c>
      <c r="D102" s="35" t="s">
        <v>33</v>
      </c>
      <c r="E102" s="35" t="s">
        <v>328</v>
      </c>
      <c r="F102" s="35" t="s">
        <v>2624</v>
      </c>
      <c r="G102" s="35"/>
      <c r="H102" s="35" t="s">
        <v>1266</v>
      </c>
      <c r="I102" s="35" t="s">
        <v>1267</v>
      </c>
    </row>
    <row r="103" spans="1:9" x14ac:dyDescent="0.3">
      <c r="A103" s="35" t="s">
        <v>18</v>
      </c>
      <c r="B103" s="35" t="s">
        <v>1268</v>
      </c>
      <c r="C103" s="35" t="s">
        <v>333</v>
      </c>
      <c r="D103" s="35" t="s">
        <v>65</v>
      </c>
      <c r="E103" s="35" t="s">
        <v>332</v>
      </c>
      <c r="F103" s="35" t="s">
        <v>2624</v>
      </c>
      <c r="G103" s="35"/>
      <c r="H103" s="35" t="s">
        <v>1269</v>
      </c>
      <c r="I103" s="35" t="s">
        <v>2633</v>
      </c>
    </row>
    <row r="104" spans="1:9" x14ac:dyDescent="0.3">
      <c r="A104" s="35" t="s">
        <v>18</v>
      </c>
      <c r="B104" s="35" t="s">
        <v>333</v>
      </c>
      <c r="C104" s="35" t="s">
        <v>333</v>
      </c>
      <c r="D104" s="35" t="s">
        <v>65</v>
      </c>
      <c r="E104" s="35" t="s">
        <v>332</v>
      </c>
      <c r="F104" s="35" t="s">
        <v>2624</v>
      </c>
      <c r="G104" s="35"/>
      <c r="H104" s="35" t="s">
        <v>1269</v>
      </c>
      <c r="I104" s="35" t="s">
        <v>2633</v>
      </c>
    </row>
    <row r="105" spans="1:9" x14ac:dyDescent="0.3">
      <c r="A105" s="35" t="s">
        <v>18</v>
      </c>
      <c r="B105" s="35" t="s">
        <v>1271</v>
      </c>
      <c r="C105" s="35" t="s">
        <v>329</v>
      </c>
      <c r="D105" s="35" t="s">
        <v>33</v>
      </c>
      <c r="E105" s="35" t="s">
        <v>328</v>
      </c>
      <c r="F105" s="35" t="s">
        <v>2624</v>
      </c>
      <c r="G105" s="35"/>
      <c r="H105" s="35" t="s">
        <v>1266</v>
      </c>
      <c r="I105" s="35" t="s">
        <v>1267</v>
      </c>
    </row>
    <row r="106" spans="1:9" x14ac:dyDescent="0.3">
      <c r="A106" s="35" t="s">
        <v>18</v>
      </c>
      <c r="B106" s="35" t="s">
        <v>343</v>
      </c>
      <c r="C106" s="35" t="s">
        <v>343</v>
      </c>
      <c r="D106" s="35" t="s">
        <v>65</v>
      </c>
      <c r="E106" s="35" t="s">
        <v>1272</v>
      </c>
      <c r="F106" s="35" t="s">
        <v>2624</v>
      </c>
      <c r="G106" s="35"/>
      <c r="H106" s="35" t="s">
        <v>1273</v>
      </c>
      <c r="I106" s="35" t="s">
        <v>1274</v>
      </c>
    </row>
    <row r="107" spans="1:9" x14ac:dyDescent="0.3">
      <c r="A107" s="35" t="s">
        <v>18</v>
      </c>
      <c r="B107" s="35" t="s">
        <v>1275</v>
      </c>
      <c r="C107" s="35" t="s">
        <v>343</v>
      </c>
      <c r="D107" s="35" t="s">
        <v>65</v>
      </c>
      <c r="E107" s="35" t="s">
        <v>1272</v>
      </c>
      <c r="F107" s="35" t="s">
        <v>2624</v>
      </c>
      <c r="G107" s="35"/>
      <c r="H107" s="35" t="s">
        <v>1273</v>
      </c>
      <c r="I107" s="35" t="s">
        <v>1274</v>
      </c>
    </row>
    <row r="108" spans="1:9" x14ac:dyDescent="0.3">
      <c r="A108" s="35" t="s">
        <v>18</v>
      </c>
      <c r="B108" s="35" t="s">
        <v>1276</v>
      </c>
      <c r="C108" s="35" t="s">
        <v>343</v>
      </c>
      <c r="D108" s="35" t="s">
        <v>65</v>
      </c>
      <c r="E108" s="35" t="s">
        <v>1272</v>
      </c>
      <c r="F108" s="35" t="s">
        <v>2624</v>
      </c>
      <c r="G108" s="35"/>
      <c r="H108" s="35" t="s">
        <v>1273</v>
      </c>
      <c r="I108" s="35" t="s">
        <v>1274</v>
      </c>
    </row>
    <row r="109" spans="1:9" x14ac:dyDescent="0.3">
      <c r="A109" s="35" t="s">
        <v>18</v>
      </c>
      <c r="B109" s="35" t="s">
        <v>1277</v>
      </c>
      <c r="C109" s="35" t="s">
        <v>1277</v>
      </c>
      <c r="D109" s="35" t="s">
        <v>65</v>
      </c>
      <c r="E109" s="35" t="s">
        <v>1278</v>
      </c>
      <c r="F109" s="35" t="s">
        <v>2624</v>
      </c>
      <c r="G109" s="35"/>
      <c r="H109" s="35" t="s">
        <v>1279</v>
      </c>
      <c r="I109" s="35" t="s">
        <v>1274</v>
      </c>
    </row>
    <row r="110" spans="1:9" x14ac:dyDescent="0.3">
      <c r="A110" s="35" t="s">
        <v>18</v>
      </c>
      <c r="B110" s="35" t="s">
        <v>1280</v>
      </c>
      <c r="C110" s="35" t="s">
        <v>1277</v>
      </c>
      <c r="D110" s="35" t="s">
        <v>65</v>
      </c>
      <c r="E110" s="35" t="s">
        <v>1278</v>
      </c>
      <c r="F110" s="35" t="s">
        <v>2624</v>
      </c>
      <c r="G110" s="35"/>
      <c r="H110" s="35" t="s">
        <v>1279</v>
      </c>
      <c r="I110" s="35" t="s">
        <v>1274</v>
      </c>
    </row>
    <row r="111" spans="1:9" x14ac:dyDescent="0.3">
      <c r="A111" s="35" t="s">
        <v>18</v>
      </c>
      <c r="B111" s="35" t="s">
        <v>1281</v>
      </c>
      <c r="C111" s="35" t="s">
        <v>1281</v>
      </c>
      <c r="D111" s="35" t="s">
        <v>174</v>
      </c>
      <c r="E111" s="35" t="s">
        <v>1282</v>
      </c>
      <c r="F111" s="35" t="s">
        <v>2624</v>
      </c>
      <c r="G111" s="35"/>
      <c r="H111" s="35" t="s">
        <v>1283</v>
      </c>
      <c r="I111" s="35" t="s">
        <v>1181</v>
      </c>
    </row>
    <row r="112" spans="1:9" x14ac:dyDescent="0.3">
      <c r="A112" s="35" t="s">
        <v>18</v>
      </c>
      <c r="B112" s="35" t="s">
        <v>1284</v>
      </c>
      <c r="C112" s="35" t="s">
        <v>1284</v>
      </c>
      <c r="D112" s="35" t="s">
        <v>98</v>
      </c>
      <c r="E112" s="35" t="s">
        <v>1285</v>
      </c>
      <c r="F112" s="35" t="s">
        <v>2624</v>
      </c>
      <c r="G112" s="35"/>
      <c r="H112" s="35" t="s">
        <v>1286</v>
      </c>
      <c r="I112" s="35" t="s">
        <v>1287</v>
      </c>
    </row>
    <row r="113" spans="1:9" x14ac:dyDescent="0.3">
      <c r="A113" s="35" t="s">
        <v>18</v>
      </c>
      <c r="B113" s="35" t="s">
        <v>359</v>
      </c>
      <c r="C113" s="35" t="s">
        <v>359</v>
      </c>
      <c r="D113" s="35" t="s">
        <v>65</v>
      </c>
      <c r="E113" s="35" t="s">
        <v>358</v>
      </c>
      <c r="F113" s="35" t="s">
        <v>2624</v>
      </c>
      <c r="G113" s="35"/>
      <c r="H113" s="35" t="s">
        <v>1288</v>
      </c>
      <c r="I113" s="35" t="s">
        <v>1289</v>
      </c>
    </row>
    <row r="114" spans="1:9" x14ac:dyDescent="0.3">
      <c r="A114" s="35" t="s">
        <v>18</v>
      </c>
      <c r="B114" s="35" t="s">
        <v>1290</v>
      </c>
      <c r="C114" s="35" t="s">
        <v>1290</v>
      </c>
      <c r="D114" s="35" t="s">
        <v>42</v>
      </c>
      <c r="E114" s="35" t="s">
        <v>1291</v>
      </c>
      <c r="F114" s="35" t="s">
        <v>2624</v>
      </c>
      <c r="G114" s="35"/>
      <c r="H114" s="35" t="s">
        <v>1077</v>
      </c>
      <c r="I114" s="35" t="s">
        <v>1078</v>
      </c>
    </row>
    <row r="115" spans="1:9" x14ac:dyDescent="0.3">
      <c r="A115" s="35" t="s">
        <v>18</v>
      </c>
      <c r="B115" s="35" t="s">
        <v>362</v>
      </c>
      <c r="C115" s="35" t="s">
        <v>362</v>
      </c>
      <c r="D115" s="35" t="s">
        <v>15</v>
      </c>
      <c r="E115" s="35" t="s">
        <v>361</v>
      </c>
      <c r="F115" s="35" t="s">
        <v>2624</v>
      </c>
      <c r="G115" s="35"/>
      <c r="H115" s="35" t="s">
        <v>1292</v>
      </c>
      <c r="I115" s="35" t="s">
        <v>1191</v>
      </c>
    </row>
    <row r="116" spans="1:9" x14ac:dyDescent="0.3">
      <c r="A116" s="35" t="s">
        <v>18</v>
      </c>
      <c r="B116" s="35" t="s">
        <v>366</v>
      </c>
      <c r="C116" s="35" t="s">
        <v>366</v>
      </c>
      <c r="D116" s="35" t="s">
        <v>368</v>
      </c>
      <c r="E116" s="35" t="s">
        <v>365</v>
      </c>
      <c r="F116" s="35" t="s">
        <v>2624</v>
      </c>
      <c r="G116" s="35"/>
      <c r="H116" s="35" t="s">
        <v>1293</v>
      </c>
      <c r="I116" s="35" t="s">
        <v>1115</v>
      </c>
    </row>
    <row r="117" spans="1:9" x14ac:dyDescent="0.3">
      <c r="A117" s="35" t="s">
        <v>18</v>
      </c>
      <c r="B117" s="35" t="s">
        <v>371</v>
      </c>
      <c r="C117" s="35" t="s">
        <v>371</v>
      </c>
      <c r="D117" s="35" t="s">
        <v>141</v>
      </c>
      <c r="E117" s="35" t="s">
        <v>370</v>
      </c>
      <c r="F117" s="35" t="s">
        <v>2624</v>
      </c>
      <c r="G117" s="35"/>
      <c r="H117" s="35" t="s">
        <v>1157</v>
      </c>
      <c r="I117" s="35" t="s">
        <v>1158</v>
      </c>
    </row>
    <row r="118" spans="1:9" x14ac:dyDescent="0.3">
      <c r="A118" s="35" t="s">
        <v>18</v>
      </c>
      <c r="B118" s="35" t="s">
        <v>1294</v>
      </c>
      <c r="C118" s="35" t="s">
        <v>1294</v>
      </c>
      <c r="D118" s="35" t="s">
        <v>106</v>
      </c>
      <c r="E118" s="35" t="s">
        <v>1295</v>
      </c>
      <c r="F118" s="35" t="s">
        <v>2624</v>
      </c>
      <c r="G118" s="35"/>
      <c r="H118" s="35" t="s">
        <v>1296</v>
      </c>
      <c r="I118" s="35" t="s">
        <v>1297</v>
      </c>
    </row>
    <row r="119" spans="1:9" x14ac:dyDescent="0.3">
      <c r="A119" s="35" t="s">
        <v>18</v>
      </c>
      <c r="B119" s="35" t="s">
        <v>374</v>
      </c>
      <c r="C119" s="35" t="s">
        <v>374</v>
      </c>
      <c r="D119" s="35" t="s">
        <v>15</v>
      </c>
      <c r="E119" s="35" t="s">
        <v>373</v>
      </c>
      <c r="F119" s="35" t="s">
        <v>2624</v>
      </c>
      <c r="G119" s="35"/>
      <c r="H119" s="35" t="s">
        <v>1298</v>
      </c>
      <c r="I119" s="35" t="s">
        <v>1298</v>
      </c>
    </row>
    <row r="120" spans="1:9" x14ac:dyDescent="0.3">
      <c r="A120" s="35" t="s">
        <v>18</v>
      </c>
      <c r="B120" s="35" t="s">
        <v>1299</v>
      </c>
      <c r="C120" s="35" t="s">
        <v>389</v>
      </c>
      <c r="D120" s="35" t="s">
        <v>65</v>
      </c>
      <c r="E120" s="35" t="s">
        <v>388</v>
      </c>
      <c r="F120" s="35" t="s">
        <v>2624</v>
      </c>
      <c r="G120" s="35"/>
      <c r="H120" s="35" t="s">
        <v>1300</v>
      </c>
      <c r="I120" s="35" t="s">
        <v>1301</v>
      </c>
    </row>
    <row r="121" spans="1:9" x14ac:dyDescent="0.3">
      <c r="A121" s="35" t="s">
        <v>18</v>
      </c>
      <c r="B121" s="35" t="s">
        <v>389</v>
      </c>
      <c r="C121" s="35" t="s">
        <v>389</v>
      </c>
      <c r="D121" s="35" t="s">
        <v>65</v>
      </c>
      <c r="E121" s="35" t="s">
        <v>388</v>
      </c>
      <c r="F121" s="35" t="s">
        <v>2624</v>
      </c>
      <c r="G121" s="35"/>
      <c r="H121" s="35" t="s">
        <v>1300</v>
      </c>
      <c r="I121" s="35" t="s">
        <v>1301</v>
      </c>
    </row>
    <row r="122" spans="1:9" x14ac:dyDescent="0.3">
      <c r="A122" s="35" t="s">
        <v>18</v>
      </c>
      <c r="B122" s="35" t="s">
        <v>1302</v>
      </c>
      <c r="C122" s="35" t="s">
        <v>76</v>
      </c>
      <c r="D122" s="35" t="s">
        <v>78</v>
      </c>
      <c r="E122" s="35" t="s">
        <v>75</v>
      </c>
      <c r="F122" s="35" t="s">
        <v>2624</v>
      </c>
      <c r="G122" s="35"/>
      <c r="H122" s="35" t="s">
        <v>1105</v>
      </c>
      <c r="I122" s="35" t="s">
        <v>1106</v>
      </c>
    </row>
    <row r="123" spans="1:9" x14ac:dyDescent="0.3">
      <c r="A123" s="35" t="s">
        <v>18</v>
      </c>
      <c r="B123" s="35" t="s">
        <v>1303</v>
      </c>
      <c r="C123" s="35" t="s">
        <v>81</v>
      </c>
      <c r="D123" s="35" t="s">
        <v>22</v>
      </c>
      <c r="E123" s="35" t="s">
        <v>80</v>
      </c>
      <c r="F123" s="35" t="s">
        <v>2624</v>
      </c>
      <c r="G123" s="35"/>
      <c r="H123" s="35" t="s">
        <v>1107</v>
      </c>
      <c r="I123" s="35" t="s">
        <v>1108</v>
      </c>
    </row>
    <row r="124" spans="1:9" x14ac:dyDescent="0.3">
      <c r="A124" s="35" t="s">
        <v>18</v>
      </c>
      <c r="B124" s="35" t="s">
        <v>1304</v>
      </c>
      <c r="C124" s="35" t="s">
        <v>81</v>
      </c>
      <c r="D124" s="35" t="s">
        <v>22</v>
      </c>
      <c r="E124" s="35" t="s">
        <v>80</v>
      </c>
      <c r="F124" s="35" t="s">
        <v>2624</v>
      </c>
      <c r="G124" s="35"/>
      <c r="H124" s="35" t="s">
        <v>1107</v>
      </c>
      <c r="I124" s="35" t="s">
        <v>1108</v>
      </c>
    </row>
    <row r="125" spans="1:9" x14ac:dyDescent="0.3">
      <c r="A125" s="35" t="s">
        <v>18</v>
      </c>
      <c r="B125" s="35" t="s">
        <v>1305</v>
      </c>
      <c r="C125" s="35" t="s">
        <v>76</v>
      </c>
      <c r="D125" s="35" t="s">
        <v>78</v>
      </c>
      <c r="E125" s="35" t="s">
        <v>75</v>
      </c>
      <c r="F125" s="35" t="s">
        <v>2624</v>
      </c>
      <c r="G125" s="35"/>
      <c r="H125" s="35" t="s">
        <v>1105</v>
      </c>
      <c r="I125" s="35" t="s">
        <v>1106</v>
      </c>
    </row>
    <row r="126" spans="1:9" x14ac:dyDescent="0.3">
      <c r="A126" s="35" t="s">
        <v>18</v>
      </c>
      <c r="B126" s="35" t="s">
        <v>1195</v>
      </c>
      <c r="C126" s="35" t="s">
        <v>1195</v>
      </c>
      <c r="D126" s="35" t="s">
        <v>1196</v>
      </c>
      <c r="E126" s="35" t="s">
        <v>1197</v>
      </c>
      <c r="F126" s="35" t="s">
        <v>2624</v>
      </c>
      <c r="G126" s="35"/>
      <c r="H126" s="35" t="s">
        <v>1198</v>
      </c>
      <c r="I126" s="35" t="s">
        <v>1199</v>
      </c>
    </row>
    <row r="127" spans="1:9" x14ac:dyDescent="0.3">
      <c r="A127" s="35" t="s">
        <v>18</v>
      </c>
      <c r="B127" s="35" t="s">
        <v>1221</v>
      </c>
      <c r="C127" s="35" t="s">
        <v>1221</v>
      </c>
      <c r="D127" s="35" t="s">
        <v>1196</v>
      </c>
      <c r="E127" s="35" t="s">
        <v>1222</v>
      </c>
      <c r="F127" s="35" t="s">
        <v>2624</v>
      </c>
      <c r="G127" s="35"/>
      <c r="H127" s="35" t="s">
        <v>1223</v>
      </c>
      <c r="I127" s="35" t="s">
        <v>1224</v>
      </c>
    </row>
    <row r="128" spans="1:9" x14ac:dyDescent="0.3">
      <c r="A128" s="35" t="s">
        <v>18</v>
      </c>
      <c r="B128" s="35" t="s">
        <v>1306</v>
      </c>
      <c r="C128" s="35" t="s">
        <v>1306</v>
      </c>
      <c r="D128" s="35" t="s">
        <v>1196</v>
      </c>
      <c r="E128" s="35" t="s">
        <v>1307</v>
      </c>
      <c r="F128" s="35" t="s">
        <v>2624</v>
      </c>
      <c r="G128" s="35"/>
      <c r="H128" s="35" t="s">
        <v>1198</v>
      </c>
      <c r="I128" s="35" t="s">
        <v>1199</v>
      </c>
    </row>
    <row r="129" spans="1:9" x14ac:dyDescent="0.3">
      <c r="A129" s="35" t="s">
        <v>18</v>
      </c>
      <c r="B129" s="35" t="s">
        <v>426</v>
      </c>
      <c r="C129" s="35" t="s">
        <v>426</v>
      </c>
      <c r="D129" s="35" t="s">
        <v>15</v>
      </c>
      <c r="E129" s="35" t="s">
        <v>425</v>
      </c>
      <c r="F129" s="35" t="s">
        <v>2624</v>
      </c>
      <c r="G129" s="35"/>
      <c r="H129" s="35" t="s">
        <v>1308</v>
      </c>
      <c r="I129" s="35" t="s">
        <v>1309</v>
      </c>
    </row>
    <row r="130" spans="1:9" x14ac:dyDescent="0.3">
      <c r="A130" s="35" t="s">
        <v>18</v>
      </c>
      <c r="B130" s="35" t="s">
        <v>1310</v>
      </c>
      <c r="C130" s="35" t="s">
        <v>1310</v>
      </c>
      <c r="D130" s="35" t="s">
        <v>1311</v>
      </c>
      <c r="E130" s="35" t="s">
        <v>1312</v>
      </c>
      <c r="F130" s="35" t="s">
        <v>2624</v>
      </c>
      <c r="G130" s="35"/>
      <c r="H130" s="35" t="s">
        <v>1313</v>
      </c>
      <c r="I130" s="35" t="s">
        <v>2634</v>
      </c>
    </row>
    <row r="131" spans="1:9" x14ac:dyDescent="0.3">
      <c r="A131" s="35" t="s">
        <v>18</v>
      </c>
      <c r="B131" s="35" t="s">
        <v>1315</v>
      </c>
      <c r="C131" s="35" t="s">
        <v>1315</v>
      </c>
      <c r="D131" s="35" t="s">
        <v>42</v>
      </c>
      <c r="E131" s="35" t="s">
        <v>1316</v>
      </c>
      <c r="F131" s="35" t="s">
        <v>2624</v>
      </c>
      <c r="G131" s="35"/>
      <c r="H131" s="35" t="s">
        <v>1077</v>
      </c>
      <c r="I131" s="35" t="s">
        <v>1078</v>
      </c>
    </row>
    <row r="132" spans="1:9" x14ac:dyDescent="0.3">
      <c r="A132" s="35" t="s">
        <v>18</v>
      </c>
      <c r="B132" s="35" t="s">
        <v>1317</v>
      </c>
      <c r="C132" s="35" t="s">
        <v>1317</v>
      </c>
      <c r="D132" s="35" t="s">
        <v>435</v>
      </c>
      <c r="E132" s="35" t="s">
        <v>1318</v>
      </c>
      <c r="F132" s="35" t="s">
        <v>2624</v>
      </c>
      <c r="G132" s="35"/>
      <c r="H132" s="35" t="s">
        <v>1319</v>
      </c>
      <c r="I132" s="35" t="s">
        <v>1320</v>
      </c>
    </row>
    <row r="133" spans="1:9" x14ac:dyDescent="0.3">
      <c r="A133" s="35" t="s">
        <v>18</v>
      </c>
      <c r="B133" s="35" t="s">
        <v>433</v>
      </c>
      <c r="C133" s="35" t="s">
        <v>433</v>
      </c>
      <c r="D133" s="35" t="s">
        <v>435</v>
      </c>
      <c r="E133" s="35" t="s">
        <v>432</v>
      </c>
      <c r="F133" s="35" t="s">
        <v>2624</v>
      </c>
      <c r="G133" s="35"/>
      <c r="H133" s="35" t="s">
        <v>1321</v>
      </c>
      <c r="I133" s="35" t="s">
        <v>1320</v>
      </c>
    </row>
    <row r="134" spans="1:9" x14ac:dyDescent="0.3">
      <c r="A134" s="35" t="s">
        <v>18</v>
      </c>
      <c r="B134" s="35" t="s">
        <v>449</v>
      </c>
      <c r="C134" s="35" t="s">
        <v>449</v>
      </c>
      <c r="D134" s="35" t="s">
        <v>22</v>
      </c>
      <c r="E134" s="35" t="s">
        <v>448</v>
      </c>
      <c r="F134" s="35" t="s">
        <v>2624</v>
      </c>
      <c r="G134" s="35"/>
      <c r="H134" s="35" t="s">
        <v>1322</v>
      </c>
      <c r="I134" s="35" t="s">
        <v>1108</v>
      </c>
    </row>
    <row r="135" spans="1:9" x14ac:dyDescent="0.3">
      <c r="A135" s="35" t="s">
        <v>18</v>
      </c>
      <c r="B135" s="35" t="s">
        <v>1323</v>
      </c>
      <c r="C135" s="35" t="s">
        <v>456</v>
      </c>
      <c r="D135" s="35" t="s">
        <v>243</v>
      </c>
      <c r="E135" s="35" t="s">
        <v>455</v>
      </c>
      <c r="F135" s="35" t="s">
        <v>2624</v>
      </c>
      <c r="G135" s="35"/>
      <c r="H135" s="35" t="s">
        <v>1324</v>
      </c>
      <c r="I135" s="35" t="s">
        <v>1325</v>
      </c>
    </row>
    <row r="136" spans="1:9" x14ac:dyDescent="0.3">
      <c r="A136" s="35" t="s">
        <v>18</v>
      </c>
      <c r="B136" s="35" t="s">
        <v>456</v>
      </c>
      <c r="C136" s="35" t="s">
        <v>456</v>
      </c>
      <c r="D136" s="35" t="s">
        <v>243</v>
      </c>
      <c r="E136" s="35" t="s">
        <v>455</v>
      </c>
      <c r="F136" s="35" t="s">
        <v>2624</v>
      </c>
      <c r="G136" s="35"/>
      <c r="H136" s="35" t="s">
        <v>1324</v>
      </c>
      <c r="I136" s="35" t="s">
        <v>1325</v>
      </c>
    </row>
    <row r="137" spans="1:9" x14ac:dyDescent="0.3">
      <c r="A137" s="35" t="s">
        <v>18</v>
      </c>
      <c r="B137" s="35" t="s">
        <v>1326</v>
      </c>
      <c r="C137" s="35" t="s">
        <v>456</v>
      </c>
      <c r="D137" s="35" t="s">
        <v>243</v>
      </c>
      <c r="E137" s="35" t="s">
        <v>455</v>
      </c>
      <c r="F137" s="35" t="s">
        <v>2624</v>
      </c>
      <c r="G137" s="35"/>
      <c r="H137" s="35" t="s">
        <v>1324</v>
      </c>
      <c r="I137" s="35" t="s">
        <v>1325</v>
      </c>
    </row>
    <row r="138" spans="1:9" x14ac:dyDescent="0.3">
      <c r="A138" s="35" t="s">
        <v>18</v>
      </c>
      <c r="B138" s="35" t="s">
        <v>459</v>
      </c>
      <c r="C138" s="35" t="s">
        <v>459</v>
      </c>
      <c r="D138" s="35" t="s">
        <v>15</v>
      </c>
      <c r="E138" s="35" t="s">
        <v>458</v>
      </c>
      <c r="F138" s="35" t="s">
        <v>2624</v>
      </c>
      <c r="G138" s="35"/>
      <c r="H138" s="35" t="s">
        <v>1327</v>
      </c>
      <c r="I138" s="35" t="s">
        <v>1191</v>
      </c>
    </row>
    <row r="139" spans="1:9" x14ac:dyDescent="0.3">
      <c r="A139" s="35" t="s">
        <v>18</v>
      </c>
      <c r="B139" s="35" t="s">
        <v>1328</v>
      </c>
      <c r="C139" s="35" t="s">
        <v>459</v>
      </c>
      <c r="D139" s="35" t="s">
        <v>15</v>
      </c>
      <c r="E139" s="35" t="s">
        <v>458</v>
      </c>
      <c r="F139" s="35" t="s">
        <v>2624</v>
      </c>
      <c r="G139" s="35"/>
      <c r="H139" s="35" t="s">
        <v>1327</v>
      </c>
      <c r="I139" s="35" t="s">
        <v>1191</v>
      </c>
    </row>
    <row r="140" spans="1:9" x14ac:dyDescent="0.3">
      <c r="A140" s="35" t="s">
        <v>18</v>
      </c>
      <c r="B140" s="35" t="s">
        <v>1329</v>
      </c>
      <c r="C140" s="35" t="s">
        <v>456</v>
      </c>
      <c r="D140" s="35" t="s">
        <v>243</v>
      </c>
      <c r="E140" s="35" t="s">
        <v>455</v>
      </c>
      <c r="F140" s="35" t="s">
        <v>2624</v>
      </c>
      <c r="G140" s="35"/>
      <c r="H140" s="35" t="s">
        <v>1324</v>
      </c>
      <c r="I140" s="35" t="s">
        <v>1325</v>
      </c>
    </row>
    <row r="141" spans="1:9" x14ac:dyDescent="0.3">
      <c r="A141" s="35" t="s">
        <v>18</v>
      </c>
      <c r="B141" s="35" t="s">
        <v>462</v>
      </c>
      <c r="C141" s="35" t="s">
        <v>462</v>
      </c>
      <c r="D141" s="35" t="s">
        <v>174</v>
      </c>
      <c r="E141" s="35" t="s">
        <v>461</v>
      </c>
      <c r="F141" s="35" t="s">
        <v>2624</v>
      </c>
      <c r="G141" s="35"/>
      <c r="H141" s="35" t="s">
        <v>1330</v>
      </c>
      <c r="I141" s="35" t="s">
        <v>1331</v>
      </c>
    </row>
    <row r="142" spans="1:9" x14ac:dyDescent="0.3">
      <c r="A142" s="35" t="s">
        <v>18</v>
      </c>
      <c r="B142" s="35" t="s">
        <v>1332</v>
      </c>
      <c r="C142" s="35" t="s">
        <v>197</v>
      </c>
      <c r="D142" s="35" t="s">
        <v>15</v>
      </c>
      <c r="E142" s="35" t="s">
        <v>196</v>
      </c>
      <c r="F142" s="35" t="s">
        <v>2624</v>
      </c>
      <c r="G142" s="35"/>
      <c r="H142" s="35" t="s">
        <v>1074</v>
      </c>
      <c r="I142" s="35" t="s">
        <v>1075</v>
      </c>
    </row>
    <row r="143" spans="1:9" x14ac:dyDescent="0.3">
      <c r="A143" s="35" t="s">
        <v>18</v>
      </c>
      <c r="B143" s="35" t="s">
        <v>1333</v>
      </c>
      <c r="C143" s="35" t="s">
        <v>449</v>
      </c>
      <c r="D143" s="35" t="s">
        <v>22</v>
      </c>
      <c r="E143" s="35" t="s">
        <v>448</v>
      </c>
      <c r="F143" s="35" t="s">
        <v>2624</v>
      </c>
      <c r="G143" s="35"/>
      <c r="H143" s="35" t="s">
        <v>1322</v>
      </c>
      <c r="I143" s="35" t="s">
        <v>1108</v>
      </c>
    </row>
    <row r="144" spans="1:9" x14ac:dyDescent="0.3">
      <c r="A144" s="35" t="s">
        <v>18</v>
      </c>
      <c r="B144" s="35" t="s">
        <v>1334</v>
      </c>
      <c r="C144" s="35" t="s">
        <v>1334</v>
      </c>
      <c r="D144" s="35" t="s">
        <v>106</v>
      </c>
      <c r="E144" s="35" t="s">
        <v>1335</v>
      </c>
      <c r="F144" s="35" t="s">
        <v>2624</v>
      </c>
      <c r="G144" s="35"/>
      <c r="H144" s="35" t="s">
        <v>1336</v>
      </c>
      <c r="I144" s="35" t="s">
        <v>2635</v>
      </c>
    </row>
    <row r="145" spans="1:9" x14ac:dyDescent="0.3">
      <c r="A145" s="35" t="s">
        <v>18</v>
      </c>
      <c r="B145" s="35" t="s">
        <v>1338</v>
      </c>
      <c r="C145" s="35" t="s">
        <v>1338</v>
      </c>
      <c r="D145" s="35" t="s">
        <v>1339</v>
      </c>
      <c r="E145" s="35" t="s">
        <v>1340</v>
      </c>
      <c r="F145" s="35" t="s">
        <v>2624</v>
      </c>
      <c r="G145" s="35"/>
      <c r="H145" s="35" t="s">
        <v>1341</v>
      </c>
      <c r="I145" s="35" t="s">
        <v>1342</v>
      </c>
    </row>
    <row r="146" spans="1:9" x14ac:dyDescent="0.3">
      <c r="A146" s="35" t="s">
        <v>18</v>
      </c>
      <c r="B146" s="35" t="s">
        <v>1343</v>
      </c>
      <c r="C146" s="35" t="s">
        <v>1343</v>
      </c>
      <c r="D146" s="35" t="s">
        <v>1196</v>
      </c>
      <c r="E146" s="35" t="s">
        <v>1344</v>
      </c>
      <c r="F146" s="35" t="s">
        <v>2624</v>
      </c>
      <c r="G146" s="35"/>
      <c r="H146" s="35" t="s">
        <v>1345</v>
      </c>
      <c r="I146" s="35" t="s">
        <v>1346</v>
      </c>
    </row>
    <row r="147" spans="1:9" x14ac:dyDescent="0.3">
      <c r="A147" s="35" t="s">
        <v>18</v>
      </c>
      <c r="B147" s="35" t="s">
        <v>1347</v>
      </c>
      <c r="C147" s="35" t="s">
        <v>1133</v>
      </c>
      <c r="D147" s="35" t="s">
        <v>440</v>
      </c>
      <c r="E147" s="35" t="s">
        <v>1134</v>
      </c>
      <c r="F147" s="35" t="s">
        <v>2624</v>
      </c>
      <c r="G147" s="35"/>
      <c r="H147" s="35" t="s">
        <v>1135</v>
      </c>
      <c r="I147" s="35" t="s">
        <v>1136</v>
      </c>
    </row>
    <row r="148" spans="1:9" x14ac:dyDescent="0.3">
      <c r="A148" s="35" t="s">
        <v>18</v>
      </c>
      <c r="B148" s="35" t="s">
        <v>1348</v>
      </c>
      <c r="C148" s="35" t="s">
        <v>784</v>
      </c>
      <c r="D148" s="35" t="s">
        <v>65</v>
      </c>
      <c r="E148" s="35" t="s">
        <v>783</v>
      </c>
      <c r="F148" s="35" t="s">
        <v>2624</v>
      </c>
      <c r="G148" s="35"/>
      <c r="H148" s="35" t="s">
        <v>1163</v>
      </c>
      <c r="I148" s="35" t="s">
        <v>1164</v>
      </c>
    </row>
    <row r="149" spans="1:9" x14ac:dyDescent="0.3">
      <c r="A149" s="35" t="s">
        <v>18</v>
      </c>
      <c r="B149" s="35" t="s">
        <v>1349</v>
      </c>
      <c r="C149" s="35" t="s">
        <v>1349</v>
      </c>
      <c r="D149" s="35" t="s">
        <v>1350</v>
      </c>
      <c r="E149" s="35" t="s">
        <v>1351</v>
      </c>
      <c r="F149" s="35" t="s">
        <v>2624</v>
      </c>
      <c r="G149" s="35"/>
      <c r="H149" s="35" t="s">
        <v>1352</v>
      </c>
      <c r="I149" s="35" t="s">
        <v>1353</v>
      </c>
    </row>
    <row r="150" spans="1:9" x14ac:dyDescent="0.3">
      <c r="A150" s="35" t="s">
        <v>18</v>
      </c>
      <c r="B150" s="35" t="s">
        <v>1354</v>
      </c>
      <c r="C150" s="35" t="s">
        <v>1355</v>
      </c>
      <c r="D150" s="35" t="s">
        <v>65</v>
      </c>
      <c r="E150" s="35" t="s">
        <v>1356</v>
      </c>
      <c r="F150" s="35" t="s">
        <v>2624</v>
      </c>
      <c r="G150" s="35"/>
      <c r="H150" s="35" t="s">
        <v>1357</v>
      </c>
      <c r="I150" s="35" t="s">
        <v>1161</v>
      </c>
    </row>
    <row r="151" spans="1:9" x14ac:dyDescent="0.3">
      <c r="A151" s="35" t="s">
        <v>18</v>
      </c>
      <c r="B151" s="35" t="s">
        <v>1355</v>
      </c>
      <c r="C151" s="35" t="s">
        <v>1355</v>
      </c>
      <c r="D151" s="35" t="s">
        <v>65</v>
      </c>
      <c r="E151" s="35" t="s">
        <v>1356</v>
      </c>
      <c r="F151" s="35" t="s">
        <v>2624</v>
      </c>
      <c r="G151" s="35"/>
      <c r="H151" s="35" t="s">
        <v>1357</v>
      </c>
      <c r="I151" s="35" t="s">
        <v>1161</v>
      </c>
    </row>
    <row r="152" spans="1:9" x14ac:dyDescent="0.3">
      <c r="A152" s="35" t="s">
        <v>18</v>
      </c>
      <c r="B152" s="35" t="s">
        <v>1358</v>
      </c>
      <c r="C152" s="35" t="s">
        <v>1358</v>
      </c>
      <c r="D152" s="35" t="s">
        <v>65</v>
      </c>
      <c r="E152" s="35" t="s">
        <v>1359</v>
      </c>
      <c r="F152" s="35" t="s">
        <v>2624</v>
      </c>
      <c r="G152" s="35"/>
      <c r="H152" s="35" t="s">
        <v>1357</v>
      </c>
      <c r="I152" s="35" t="s">
        <v>1161</v>
      </c>
    </row>
    <row r="153" spans="1:9" x14ac:dyDescent="0.3">
      <c r="A153" s="35" t="s">
        <v>18</v>
      </c>
      <c r="B153" s="35" t="s">
        <v>475</v>
      </c>
      <c r="C153" s="35" t="s">
        <v>475</v>
      </c>
      <c r="D153" s="35" t="s">
        <v>477</v>
      </c>
      <c r="E153" s="35" t="s">
        <v>474</v>
      </c>
      <c r="F153" s="35" t="s">
        <v>2624</v>
      </c>
      <c r="G153" s="35"/>
      <c r="H153" s="35" t="s">
        <v>1360</v>
      </c>
      <c r="I153" s="35" t="s">
        <v>1360</v>
      </c>
    </row>
    <row r="154" spans="1:9" x14ac:dyDescent="0.3">
      <c r="A154" s="35" t="s">
        <v>18</v>
      </c>
      <c r="B154" s="35" t="s">
        <v>480</v>
      </c>
      <c r="C154" s="35" t="s">
        <v>480</v>
      </c>
      <c r="D154" s="35" t="s">
        <v>174</v>
      </c>
      <c r="E154" s="35" t="s">
        <v>479</v>
      </c>
      <c r="F154" s="35" t="s">
        <v>2624</v>
      </c>
      <c r="G154" s="35"/>
      <c r="H154" s="35" t="s">
        <v>1361</v>
      </c>
      <c r="I154" s="35" t="s">
        <v>1362</v>
      </c>
    </row>
    <row r="155" spans="1:9" x14ac:dyDescent="0.3">
      <c r="A155" s="35" t="s">
        <v>18</v>
      </c>
      <c r="B155" s="35" t="s">
        <v>483</v>
      </c>
      <c r="C155" s="35" t="s">
        <v>483</v>
      </c>
      <c r="D155" s="35" t="s">
        <v>174</v>
      </c>
      <c r="E155" s="35" t="s">
        <v>482</v>
      </c>
      <c r="F155" s="35" t="s">
        <v>2624</v>
      </c>
      <c r="G155" s="35"/>
      <c r="H155" s="35" t="s">
        <v>1261</v>
      </c>
      <c r="I155" s="35" t="s">
        <v>1262</v>
      </c>
    </row>
    <row r="156" spans="1:9" x14ac:dyDescent="0.3">
      <c r="A156" s="35" t="s">
        <v>18</v>
      </c>
      <c r="B156" s="35" t="s">
        <v>1363</v>
      </c>
      <c r="C156" s="35" t="s">
        <v>1363</v>
      </c>
      <c r="D156" s="35" t="s">
        <v>65</v>
      </c>
      <c r="E156" s="35" t="s">
        <v>1364</v>
      </c>
      <c r="F156" s="35" t="s">
        <v>2624</v>
      </c>
      <c r="G156" s="35"/>
      <c r="H156" s="35" t="s">
        <v>1365</v>
      </c>
      <c r="I156" s="35" t="s">
        <v>1161</v>
      </c>
    </row>
    <row r="157" spans="1:9" x14ac:dyDescent="0.3">
      <c r="A157" s="35" t="s">
        <v>18</v>
      </c>
      <c r="B157" s="35" t="s">
        <v>1366</v>
      </c>
      <c r="C157" s="35" t="s">
        <v>1363</v>
      </c>
      <c r="D157" s="35" t="s">
        <v>65</v>
      </c>
      <c r="E157" s="35" t="s">
        <v>1364</v>
      </c>
      <c r="F157" s="35" t="s">
        <v>2624</v>
      </c>
      <c r="G157" s="35"/>
      <c r="H157" s="35" t="s">
        <v>1365</v>
      </c>
      <c r="I157" s="35" t="s">
        <v>1161</v>
      </c>
    </row>
    <row r="158" spans="1:9" x14ac:dyDescent="0.3">
      <c r="A158" s="35" t="s">
        <v>18</v>
      </c>
      <c r="B158" s="35" t="s">
        <v>1367</v>
      </c>
      <c r="C158" s="35" t="s">
        <v>1363</v>
      </c>
      <c r="D158" s="35" t="s">
        <v>65</v>
      </c>
      <c r="E158" s="35" t="s">
        <v>1364</v>
      </c>
      <c r="F158" s="35" t="s">
        <v>2624</v>
      </c>
      <c r="G158" s="35"/>
      <c r="H158" s="35" t="s">
        <v>1365</v>
      </c>
      <c r="I158" s="35" t="s">
        <v>1161</v>
      </c>
    </row>
    <row r="159" spans="1:9" x14ac:dyDescent="0.3">
      <c r="A159" s="35" t="s">
        <v>18</v>
      </c>
      <c r="B159" s="35" t="s">
        <v>1368</v>
      </c>
      <c r="C159" s="35" t="s">
        <v>1368</v>
      </c>
      <c r="D159" s="35" t="s">
        <v>56</v>
      </c>
      <c r="E159" s="35" t="s">
        <v>1369</v>
      </c>
      <c r="F159" s="35" t="s">
        <v>2624</v>
      </c>
      <c r="G159" s="35"/>
      <c r="H159" s="35" t="s">
        <v>1370</v>
      </c>
      <c r="I159" s="35" t="s">
        <v>1371</v>
      </c>
    </row>
    <row r="160" spans="1:9" x14ac:dyDescent="0.3">
      <c r="A160" s="35" t="s">
        <v>18</v>
      </c>
      <c r="B160" s="35" t="s">
        <v>507</v>
      </c>
      <c r="C160" s="35" t="s">
        <v>507</v>
      </c>
      <c r="D160" s="35" t="s">
        <v>22</v>
      </c>
      <c r="E160" s="35" t="s">
        <v>506</v>
      </c>
      <c r="F160" s="35" t="s">
        <v>2624</v>
      </c>
      <c r="G160" s="35"/>
      <c r="H160" s="35" t="s">
        <v>1372</v>
      </c>
      <c r="I160" s="35" t="s">
        <v>1373</v>
      </c>
    </row>
    <row r="161" spans="1:9" x14ac:dyDescent="0.3">
      <c r="A161" s="35" t="s">
        <v>18</v>
      </c>
      <c r="B161" s="35" t="s">
        <v>514</v>
      </c>
      <c r="C161" s="35" t="s">
        <v>514</v>
      </c>
      <c r="D161" s="35" t="s">
        <v>15</v>
      </c>
      <c r="E161" s="35" t="s">
        <v>513</v>
      </c>
      <c r="F161" s="35" t="s">
        <v>2624</v>
      </c>
      <c r="G161" s="35"/>
      <c r="H161" s="35" t="s">
        <v>1374</v>
      </c>
      <c r="I161" s="35" t="s">
        <v>1191</v>
      </c>
    </row>
    <row r="162" spans="1:9" x14ac:dyDescent="0.3">
      <c r="A162" s="35" t="s">
        <v>18</v>
      </c>
      <c r="B162" s="35" t="s">
        <v>1375</v>
      </c>
      <c r="C162" s="35" t="s">
        <v>1375</v>
      </c>
      <c r="D162" s="35" t="s">
        <v>106</v>
      </c>
      <c r="E162" s="35" t="s">
        <v>1376</v>
      </c>
      <c r="F162" s="35" t="s">
        <v>2624</v>
      </c>
      <c r="G162" s="35"/>
      <c r="H162" s="35" t="s">
        <v>1377</v>
      </c>
      <c r="I162" s="35" t="s">
        <v>2635</v>
      </c>
    </row>
    <row r="163" spans="1:9" x14ac:dyDescent="0.3">
      <c r="A163" s="35" t="s">
        <v>18</v>
      </c>
      <c r="B163" s="35" t="s">
        <v>1378</v>
      </c>
      <c r="C163" s="35" t="s">
        <v>797</v>
      </c>
      <c r="D163" s="35" t="s">
        <v>15</v>
      </c>
      <c r="E163" s="35" t="s">
        <v>796</v>
      </c>
      <c r="F163" s="35" t="s">
        <v>2624</v>
      </c>
      <c r="G163" s="35"/>
      <c r="H163" s="35" t="s">
        <v>1379</v>
      </c>
      <c r="I163" s="35" t="s">
        <v>1380</v>
      </c>
    </row>
    <row r="164" spans="1:9" x14ac:dyDescent="0.3">
      <c r="A164" s="35" t="s">
        <v>18</v>
      </c>
      <c r="B164" s="35" t="s">
        <v>521</v>
      </c>
      <c r="C164" s="35" t="s">
        <v>521</v>
      </c>
      <c r="D164" s="35" t="s">
        <v>523</v>
      </c>
      <c r="E164" s="35" t="s">
        <v>520</v>
      </c>
      <c r="F164" s="35" t="s">
        <v>2624</v>
      </c>
      <c r="G164" s="35"/>
      <c r="H164" s="35" t="s">
        <v>1381</v>
      </c>
      <c r="I164" s="35" t="s">
        <v>1119</v>
      </c>
    </row>
    <row r="165" spans="1:9" x14ac:dyDescent="0.3">
      <c r="A165" s="35" t="s">
        <v>18</v>
      </c>
      <c r="B165" s="35" t="s">
        <v>1382</v>
      </c>
      <c r="C165" s="35" t="s">
        <v>552</v>
      </c>
      <c r="D165" s="35" t="s">
        <v>440</v>
      </c>
      <c r="E165" s="35" t="s">
        <v>551</v>
      </c>
      <c r="F165" s="35" t="s">
        <v>2624</v>
      </c>
      <c r="G165" s="35"/>
      <c r="H165" s="35" t="s">
        <v>1383</v>
      </c>
      <c r="I165" s="35" t="s">
        <v>1384</v>
      </c>
    </row>
    <row r="166" spans="1:9" x14ac:dyDescent="0.3">
      <c r="A166" s="35" t="s">
        <v>18</v>
      </c>
      <c r="B166" s="35" t="s">
        <v>1385</v>
      </c>
      <c r="C166" s="35" t="s">
        <v>1385</v>
      </c>
      <c r="D166" s="35" t="s">
        <v>22</v>
      </c>
      <c r="E166" s="35" t="s">
        <v>1386</v>
      </c>
      <c r="F166" s="35" t="s">
        <v>2624</v>
      </c>
      <c r="G166" s="35"/>
      <c r="H166" s="35" t="s">
        <v>1387</v>
      </c>
      <c r="I166" s="35" t="s">
        <v>1388</v>
      </c>
    </row>
    <row r="167" spans="1:9" x14ac:dyDescent="0.3">
      <c r="A167" s="35" t="s">
        <v>18</v>
      </c>
      <c r="B167" s="35" t="s">
        <v>1389</v>
      </c>
      <c r="C167" s="35" t="s">
        <v>877</v>
      </c>
      <c r="D167" s="35" t="s">
        <v>98</v>
      </c>
      <c r="E167" s="35" t="s">
        <v>876</v>
      </c>
      <c r="F167" s="35" t="s">
        <v>2624</v>
      </c>
      <c r="G167" s="35"/>
      <c r="H167" s="35" t="s">
        <v>1390</v>
      </c>
      <c r="I167" s="35" t="s">
        <v>1287</v>
      </c>
    </row>
    <row r="168" spans="1:9" x14ac:dyDescent="0.3">
      <c r="A168" s="35" t="s">
        <v>18</v>
      </c>
      <c r="B168" s="35" t="s">
        <v>1391</v>
      </c>
      <c r="C168" s="35" t="s">
        <v>545</v>
      </c>
      <c r="D168" s="35" t="s">
        <v>70</v>
      </c>
      <c r="E168" s="35" t="s">
        <v>544</v>
      </c>
      <c r="F168" s="35" t="s">
        <v>2624</v>
      </c>
      <c r="G168" s="35"/>
      <c r="H168" s="35" t="s">
        <v>1392</v>
      </c>
      <c r="I168" s="35" t="s">
        <v>1393</v>
      </c>
    </row>
    <row r="169" spans="1:9" x14ac:dyDescent="0.3">
      <c r="A169" s="35" t="s">
        <v>18</v>
      </c>
      <c r="B169" s="35" t="s">
        <v>532</v>
      </c>
      <c r="C169" s="35" t="s">
        <v>532</v>
      </c>
      <c r="D169" s="35" t="s">
        <v>65</v>
      </c>
      <c r="E169" s="35" t="s">
        <v>531</v>
      </c>
      <c r="F169" s="35" t="s">
        <v>2624</v>
      </c>
      <c r="G169" s="35"/>
      <c r="H169" s="35" t="s">
        <v>1394</v>
      </c>
      <c r="I169" s="35" t="s">
        <v>2633</v>
      </c>
    </row>
    <row r="170" spans="1:9" x14ac:dyDescent="0.3">
      <c r="A170" s="35" t="s">
        <v>18</v>
      </c>
      <c r="B170" s="35" t="s">
        <v>536</v>
      </c>
      <c r="C170" s="35" t="s">
        <v>536</v>
      </c>
      <c r="D170" s="35" t="s">
        <v>538</v>
      </c>
      <c r="E170" s="35" t="s">
        <v>535</v>
      </c>
      <c r="F170" s="35" t="s">
        <v>2624</v>
      </c>
      <c r="G170" s="35"/>
      <c r="H170" s="35" t="s">
        <v>1395</v>
      </c>
      <c r="I170" s="35" t="s">
        <v>1396</v>
      </c>
    </row>
    <row r="171" spans="1:9" x14ac:dyDescent="0.3">
      <c r="A171" s="35" t="s">
        <v>18</v>
      </c>
      <c r="B171" s="35" t="s">
        <v>541</v>
      </c>
      <c r="C171" s="35" t="s">
        <v>541</v>
      </c>
      <c r="D171" s="35" t="s">
        <v>65</v>
      </c>
      <c r="E171" s="35" t="s">
        <v>540</v>
      </c>
      <c r="F171" s="35" t="s">
        <v>2624</v>
      </c>
      <c r="G171" s="35"/>
      <c r="H171" s="35" t="s">
        <v>1397</v>
      </c>
      <c r="I171" s="35" t="s">
        <v>1185</v>
      </c>
    </row>
    <row r="172" spans="1:9" x14ac:dyDescent="0.3">
      <c r="A172" s="35" t="s">
        <v>18</v>
      </c>
      <c r="B172" s="35" t="s">
        <v>545</v>
      </c>
      <c r="C172" s="35" t="s">
        <v>545</v>
      </c>
      <c r="D172" s="35" t="s">
        <v>70</v>
      </c>
      <c r="E172" s="35" t="s">
        <v>544</v>
      </c>
      <c r="F172" s="35" t="s">
        <v>2624</v>
      </c>
      <c r="G172" s="35"/>
      <c r="H172" s="35" t="s">
        <v>1392</v>
      </c>
      <c r="I172" s="35" t="s">
        <v>1393</v>
      </c>
    </row>
    <row r="173" spans="1:9" x14ac:dyDescent="0.3">
      <c r="A173" s="35" t="s">
        <v>18</v>
      </c>
      <c r="B173" s="35" t="s">
        <v>548</v>
      </c>
      <c r="C173" s="35" t="s">
        <v>548</v>
      </c>
      <c r="D173" s="35" t="s">
        <v>22</v>
      </c>
      <c r="E173" s="35" t="s">
        <v>547</v>
      </c>
      <c r="F173" s="35" t="s">
        <v>2624</v>
      </c>
      <c r="G173" s="35"/>
      <c r="H173" s="35" t="s">
        <v>1398</v>
      </c>
      <c r="I173" s="35" t="s">
        <v>1399</v>
      </c>
    </row>
    <row r="174" spans="1:9" x14ac:dyDescent="0.3">
      <c r="A174" s="35" t="s">
        <v>18</v>
      </c>
      <c r="B174" s="35" t="s">
        <v>552</v>
      </c>
      <c r="C174" s="35" t="s">
        <v>552</v>
      </c>
      <c r="D174" s="35" t="s">
        <v>440</v>
      </c>
      <c r="E174" s="35" t="s">
        <v>551</v>
      </c>
      <c r="F174" s="35" t="s">
        <v>2624</v>
      </c>
      <c r="G174" s="35"/>
      <c r="H174" s="35" t="s">
        <v>1383</v>
      </c>
      <c r="I174" s="35" t="s">
        <v>1384</v>
      </c>
    </row>
    <row r="175" spans="1:9" x14ac:dyDescent="0.3">
      <c r="A175" s="35" t="s">
        <v>18</v>
      </c>
      <c r="B175" s="35" t="s">
        <v>1400</v>
      </c>
      <c r="C175" s="35" t="s">
        <v>552</v>
      </c>
      <c r="D175" s="35" t="s">
        <v>440</v>
      </c>
      <c r="E175" s="35" t="s">
        <v>551</v>
      </c>
      <c r="F175" s="35" t="s">
        <v>2624</v>
      </c>
      <c r="G175" s="35"/>
      <c r="H175" s="35" t="s">
        <v>1383</v>
      </c>
      <c r="I175" s="35" t="s">
        <v>1384</v>
      </c>
    </row>
    <row r="176" spans="1:9" x14ac:dyDescent="0.3">
      <c r="A176" s="35" t="s">
        <v>18</v>
      </c>
      <c r="B176" s="35" t="s">
        <v>1401</v>
      </c>
      <c r="C176" s="35" t="s">
        <v>552</v>
      </c>
      <c r="D176" s="35" t="s">
        <v>440</v>
      </c>
      <c r="E176" s="35" t="s">
        <v>551</v>
      </c>
      <c r="F176" s="35" t="s">
        <v>2624</v>
      </c>
      <c r="G176" s="35"/>
      <c r="H176" s="35" t="s">
        <v>1383</v>
      </c>
      <c r="I176" s="35" t="s">
        <v>1384</v>
      </c>
    </row>
    <row r="177" spans="1:9" x14ac:dyDescent="0.3">
      <c r="A177" s="35" t="s">
        <v>18</v>
      </c>
      <c r="B177" s="35" t="s">
        <v>1402</v>
      </c>
      <c r="C177" s="35" t="s">
        <v>552</v>
      </c>
      <c r="D177" s="35" t="s">
        <v>440</v>
      </c>
      <c r="E177" s="35" t="s">
        <v>551</v>
      </c>
      <c r="F177" s="35" t="s">
        <v>2624</v>
      </c>
      <c r="G177" s="35"/>
      <c r="H177" s="35" t="s">
        <v>1383</v>
      </c>
      <c r="I177" s="35" t="s">
        <v>1384</v>
      </c>
    </row>
    <row r="178" spans="1:9" x14ac:dyDescent="0.3">
      <c r="A178" s="35" t="s">
        <v>18</v>
      </c>
      <c r="B178" s="35" t="s">
        <v>570</v>
      </c>
      <c r="C178" s="35" t="s">
        <v>570</v>
      </c>
      <c r="D178" s="35" t="s">
        <v>15</v>
      </c>
      <c r="E178" s="35" t="s">
        <v>569</v>
      </c>
      <c r="F178" s="35" t="s">
        <v>2624</v>
      </c>
      <c r="G178" s="35"/>
      <c r="H178" s="35" t="s">
        <v>1072</v>
      </c>
      <c r="I178" s="35" t="s">
        <v>1072</v>
      </c>
    </row>
    <row r="179" spans="1:9" x14ac:dyDescent="0.3">
      <c r="A179" s="35" t="s">
        <v>18</v>
      </c>
      <c r="B179" s="35" t="s">
        <v>1403</v>
      </c>
      <c r="C179" s="35" t="s">
        <v>574</v>
      </c>
      <c r="D179" s="35" t="s">
        <v>15</v>
      </c>
      <c r="E179" s="35" t="s">
        <v>577</v>
      </c>
      <c r="F179" s="35" t="s">
        <v>2624</v>
      </c>
      <c r="G179" s="35"/>
      <c r="H179" s="35" t="s">
        <v>1404</v>
      </c>
      <c r="I179" s="35" t="s">
        <v>1405</v>
      </c>
    </row>
    <row r="180" spans="1:9" x14ac:dyDescent="0.3">
      <c r="A180" s="35" t="s">
        <v>18</v>
      </c>
      <c r="B180" s="35" t="s">
        <v>574</v>
      </c>
      <c r="C180" s="35" t="s">
        <v>574</v>
      </c>
      <c r="D180" s="35" t="s">
        <v>15</v>
      </c>
      <c r="E180" s="35" t="s">
        <v>577</v>
      </c>
      <c r="F180" s="35" t="s">
        <v>2624</v>
      </c>
      <c r="G180" s="35"/>
      <c r="H180" s="35" t="s">
        <v>1404</v>
      </c>
      <c r="I180" s="35" t="s">
        <v>1405</v>
      </c>
    </row>
    <row r="181" spans="1:9" x14ac:dyDescent="0.3">
      <c r="A181" s="35" t="s">
        <v>18</v>
      </c>
      <c r="B181" s="35" t="s">
        <v>581</v>
      </c>
      <c r="C181" s="35" t="s">
        <v>581</v>
      </c>
      <c r="D181" s="35" t="s">
        <v>70</v>
      </c>
      <c r="E181" s="35" t="s">
        <v>580</v>
      </c>
      <c r="F181" s="35" t="s">
        <v>2624</v>
      </c>
      <c r="G181" s="35"/>
      <c r="H181" s="35" t="s">
        <v>1406</v>
      </c>
      <c r="I181" s="35" t="s">
        <v>1407</v>
      </c>
    </row>
    <row r="182" spans="1:9" x14ac:dyDescent="0.3">
      <c r="A182" s="35" t="s">
        <v>18</v>
      </c>
      <c r="B182" s="35" t="s">
        <v>584</v>
      </c>
      <c r="C182" s="35" t="s">
        <v>584</v>
      </c>
      <c r="D182" s="35" t="s">
        <v>106</v>
      </c>
      <c r="E182" s="35" t="s">
        <v>583</v>
      </c>
      <c r="F182" s="35" t="s">
        <v>2624</v>
      </c>
      <c r="G182" s="35"/>
      <c r="H182" s="35" t="s">
        <v>1408</v>
      </c>
      <c r="I182" s="35" t="s">
        <v>2636</v>
      </c>
    </row>
    <row r="183" spans="1:9" x14ac:dyDescent="0.3">
      <c r="A183" s="35" t="s">
        <v>18</v>
      </c>
      <c r="B183" s="35" t="s">
        <v>1410</v>
      </c>
      <c r="C183" s="35" t="s">
        <v>1410</v>
      </c>
      <c r="D183" s="35" t="s">
        <v>499</v>
      </c>
      <c r="E183" s="35" t="s">
        <v>1411</v>
      </c>
      <c r="F183" s="35" t="s">
        <v>2624</v>
      </c>
      <c r="G183" s="35"/>
      <c r="H183" s="35" t="s">
        <v>1412</v>
      </c>
      <c r="I183" s="35" t="s">
        <v>1413</v>
      </c>
    </row>
    <row r="184" spans="1:9" x14ac:dyDescent="0.3">
      <c r="A184" s="35" t="s">
        <v>18</v>
      </c>
      <c r="B184" s="35" t="s">
        <v>1414</v>
      </c>
      <c r="C184" s="35" t="s">
        <v>1414</v>
      </c>
      <c r="D184" s="35" t="s">
        <v>1415</v>
      </c>
      <c r="E184" s="35" t="s">
        <v>1416</v>
      </c>
      <c r="F184" s="35" t="s">
        <v>2624</v>
      </c>
      <c r="G184" s="35"/>
      <c r="H184" s="35" t="s">
        <v>1417</v>
      </c>
      <c r="I184" s="35" t="s">
        <v>1418</v>
      </c>
    </row>
    <row r="185" spans="1:9" x14ac:dyDescent="0.3">
      <c r="A185" s="35" t="s">
        <v>18</v>
      </c>
      <c r="B185" s="35" t="s">
        <v>1211</v>
      </c>
      <c r="C185" s="35" t="s">
        <v>1211</v>
      </c>
      <c r="D185" s="35" t="s">
        <v>1196</v>
      </c>
      <c r="E185" s="35" t="s">
        <v>1212</v>
      </c>
      <c r="F185" s="35" t="s">
        <v>2624</v>
      </c>
      <c r="G185" s="35"/>
      <c r="H185" s="35" t="s">
        <v>1213</v>
      </c>
      <c r="I185" s="35" t="s">
        <v>1214</v>
      </c>
    </row>
    <row r="186" spans="1:9" x14ac:dyDescent="0.3">
      <c r="A186" s="35" t="s">
        <v>18</v>
      </c>
      <c r="B186" s="35" t="s">
        <v>596</v>
      </c>
      <c r="C186" s="35" t="s">
        <v>596</v>
      </c>
      <c r="D186" s="35" t="s">
        <v>368</v>
      </c>
      <c r="E186" s="35" t="s">
        <v>595</v>
      </c>
      <c r="F186" s="35" t="s">
        <v>2624</v>
      </c>
      <c r="G186" s="35"/>
      <c r="H186" s="35" t="s">
        <v>1419</v>
      </c>
      <c r="I186" s="35" t="s">
        <v>1115</v>
      </c>
    </row>
    <row r="187" spans="1:9" x14ac:dyDescent="0.3">
      <c r="A187" s="35" t="s">
        <v>18</v>
      </c>
      <c r="B187" s="35" t="s">
        <v>1420</v>
      </c>
      <c r="C187" s="35" t="s">
        <v>596</v>
      </c>
      <c r="D187" s="35" t="s">
        <v>368</v>
      </c>
      <c r="E187" s="35" t="s">
        <v>595</v>
      </c>
      <c r="F187" s="35" t="s">
        <v>2624</v>
      </c>
      <c r="G187" s="35"/>
      <c r="H187" s="35" t="s">
        <v>1419</v>
      </c>
      <c r="I187" s="35" t="s">
        <v>1115</v>
      </c>
    </row>
    <row r="188" spans="1:9" x14ac:dyDescent="0.3">
      <c r="A188" s="35" t="s">
        <v>18</v>
      </c>
      <c r="B188" s="35" t="s">
        <v>599</v>
      </c>
      <c r="C188" s="35" t="s">
        <v>599</v>
      </c>
      <c r="D188" s="35" t="s">
        <v>47</v>
      </c>
      <c r="E188" s="35" t="s">
        <v>598</v>
      </c>
      <c r="F188" s="35" t="s">
        <v>2624</v>
      </c>
      <c r="G188" s="35"/>
      <c r="H188" s="35" t="s">
        <v>1421</v>
      </c>
      <c r="I188" s="35" t="s">
        <v>1422</v>
      </c>
    </row>
    <row r="189" spans="1:9" x14ac:dyDescent="0.3">
      <c r="A189" s="35" t="s">
        <v>18</v>
      </c>
      <c r="B189" s="35" t="s">
        <v>602</v>
      </c>
      <c r="C189" s="35" t="s">
        <v>602</v>
      </c>
      <c r="D189" s="35" t="s">
        <v>174</v>
      </c>
      <c r="E189" s="35" t="s">
        <v>601</v>
      </c>
      <c r="F189" s="35" t="s">
        <v>2624</v>
      </c>
      <c r="G189" s="35"/>
      <c r="H189" s="35" t="s">
        <v>1423</v>
      </c>
      <c r="I189" s="35" t="s">
        <v>1181</v>
      </c>
    </row>
    <row r="190" spans="1:9" x14ac:dyDescent="0.3">
      <c r="A190" s="35" t="s">
        <v>18</v>
      </c>
      <c r="B190" s="35" t="s">
        <v>610</v>
      </c>
      <c r="C190" s="35" t="s">
        <v>610</v>
      </c>
      <c r="D190" s="35" t="s">
        <v>15</v>
      </c>
      <c r="E190" s="35" t="s">
        <v>609</v>
      </c>
      <c r="F190" s="35" t="s">
        <v>2624</v>
      </c>
      <c r="G190" s="35"/>
      <c r="H190" s="35" t="s">
        <v>1424</v>
      </c>
      <c r="I190" s="35" t="s">
        <v>1425</v>
      </c>
    </row>
    <row r="191" spans="1:9" x14ac:dyDescent="0.3">
      <c r="A191" s="35" t="s">
        <v>18</v>
      </c>
      <c r="B191" s="35" t="s">
        <v>1426</v>
      </c>
      <c r="C191" s="35" t="s">
        <v>610</v>
      </c>
      <c r="D191" s="35" t="s">
        <v>15</v>
      </c>
      <c r="E191" s="35" t="s">
        <v>609</v>
      </c>
      <c r="F191" s="35" t="s">
        <v>2624</v>
      </c>
      <c r="G191" s="35"/>
      <c r="H191" s="35" t="s">
        <v>1424</v>
      </c>
      <c r="I191" s="35" t="s">
        <v>1425</v>
      </c>
    </row>
    <row r="192" spans="1:9" x14ac:dyDescent="0.3">
      <c r="A192" s="35" t="s">
        <v>18</v>
      </c>
      <c r="B192" s="35" t="s">
        <v>1427</v>
      </c>
      <c r="C192" s="35" t="s">
        <v>92</v>
      </c>
      <c r="D192" s="35" t="s">
        <v>33</v>
      </c>
      <c r="E192" s="35" t="s">
        <v>91</v>
      </c>
      <c r="F192" s="35" t="s">
        <v>2624</v>
      </c>
      <c r="G192" s="35"/>
      <c r="H192" s="35" t="s">
        <v>1122</v>
      </c>
      <c r="I192" s="35" t="s">
        <v>1122</v>
      </c>
    </row>
    <row r="193" spans="1:9" x14ac:dyDescent="0.3">
      <c r="A193" s="35" t="s">
        <v>18</v>
      </c>
      <c r="B193" s="35" t="s">
        <v>641</v>
      </c>
      <c r="C193" s="35" t="s">
        <v>641</v>
      </c>
      <c r="D193" s="35" t="s">
        <v>643</v>
      </c>
      <c r="E193" s="35" t="s">
        <v>640</v>
      </c>
      <c r="F193" s="35" t="s">
        <v>2624</v>
      </c>
      <c r="G193" s="35"/>
      <c r="H193" s="35" t="s">
        <v>1428</v>
      </c>
      <c r="I193" s="35" t="s">
        <v>1429</v>
      </c>
    </row>
    <row r="194" spans="1:9" x14ac:dyDescent="0.3">
      <c r="A194" s="35" t="s">
        <v>18</v>
      </c>
      <c r="B194" s="35" t="s">
        <v>1430</v>
      </c>
      <c r="C194" s="35" t="s">
        <v>641</v>
      </c>
      <c r="D194" s="35" t="s">
        <v>643</v>
      </c>
      <c r="E194" s="35" t="s">
        <v>640</v>
      </c>
      <c r="F194" s="35" t="s">
        <v>2624</v>
      </c>
      <c r="G194" s="35"/>
      <c r="H194" s="35" t="s">
        <v>1428</v>
      </c>
      <c r="I194" s="35" t="s">
        <v>1429</v>
      </c>
    </row>
    <row r="195" spans="1:9" x14ac:dyDescent="0.3">
      <c r="A195" s="35" t="s">
        <v>18</v>
      </c>
      <c r="B195" s="35" t="s">
        <v>646</v>
      </c>
      <c r="C195" s="35" t="s">
        <v>646</v>
      </c>
      <c r="D195" s="35" t="s">
        <v>15</v>
      </c>
      <c r="E195" s="35" t="s">
        <v>645</v>
      </c>
      <c r="F195" s="35" t="s">
        <v>2624</v>
      </c>
      <c r="G195" s="35"/>
      <c r="H195" s="35" t="s">
        <v>1431</v>
      </c>
      <c r="I195" s="35" t="s">
        <v>1432</v>
      </c>
    </row>
    <row r="196" spans="1:9" x14ac:dyDescent="0.3">
      <c r="A196" s="35" t="s">
        <v>18</v>
      </c>
      <c r="B196" s="35" t="s">
        <v>1433</v>
      </c>
      <c r="C196" s="35" t="s">
        <v>1433</v>
      </c>
      <c r="D196" s="35" t="s">
        <v>1196</v>
      </c>
      <c r="E196" s="35" t="s">
        <v>1434</v>
      </c>
      <c r="F196" s="35" t="s">
        <v>2624</v>
      </c>
      <c r="G196" s="35"/>
      <c r="H196" s="35" t="s">
        <v>1435</v>
      </c>
      <c r="I196" s="35" t="s">
        <v>1436</v>
      </c>
    </row>
    <row r="197" spans="1:9" x14ac:dyDescent="0.3">
      <c r="A197" s="35" t="s">
        <v>18</v>
      </c>
      <c r="B197" s="35" t="s">
        <v>1437</v>
      </c>
      <c r="C197" s="35" t="s">
        <v>1433</v>
      </c>
      <c r="D197" s="35" t="s">
        <v>1196</v>
      </c>
      <c r="E197" s="35" t="s">
        <v>1434</v>
      </c>
      <c r="F197" s="35" t="s">
        <v>2624</v>
      </c>
      <c r="G197" s="35"/>
      <c r="H197" s="35" t="s">
        <v>1435</v>
      </c>
      <c r="I197" s="35" t="s">
        <v>1436</v>
      </c>
    </row>
    <row r="198" spans="1:9" x14ac:dyDescent="0.3">
      <c r="A198" s="35" t="s">
        <v>18</v>
      </c>
      <c r="B198" s="35" t="s">
        <v>1438</v>
      </c>
      <c r="C198" s="35" t="s">
        <v>1221</v>
      </c>
      <c r="D198" s="35" t="s">
        <v>1196</v>
      </c>
      <c r="E198" s="35" t="s">
        <v>1222</v>
      </c>
      <c r="F198" s="35" t="s">
        <v>2624</v>
      </c>
      <c r="G198" s="35"/>
      <c r="H198" s="35" t="s">
        <v>1223</v>
      </c>
      <c r="I198" s="35" t="s">
        <v>1224</v>
      </c>
    </row>
    <row r="199" spans="1:9" x14ac:dyDescent="0.3">
      <c r="A199" s="35" t="s">
        <v>18</v>
      </c>
      <c r="B199" s="35" t="s">
        <v>1439</v>
      </c>
      <c r="C199" s="35" t="s">
        <v>581</v>
      </c>
      <c r="D199" s="35" t="s">
        <v>70</v>
      </c>
      <c r="E199" s="35" t="s">
        <v>580</v>
      </c>
      <c r="F199" s="35" t="s">
        <v>2624</v>
      </c>
      <c r="G199" s="35"/>
      <c r="H199" s="35" t="s">
        <v>1406</v>
      </c>
      <c r="I199" s="35" t="s">
        <v>1407</v>
      </c>
    </row>
    <row r="200" spans="1:9" x14ac:dyDescent="0.3">
      <c r="A200" s="35" t="s">
        <v>18</v>
      </c>
      <c r="B200" s="35" t="s">
        <v>1440</v>
      </c>
      <c r="C200" s="35" t="s">
        <v>426</v>
      </c>
      <c r="D200" s="35" t="s">
        <v>15</v>
      </c>
      <c r="E200" s="35" t="s">
        <v>425</v>
      </c>
      <c r="F200" s="35" t="s">
        <v>2624</v>
      </c>
      <c r="G200" s="35"/>
      <c r="H200" s="35" t="s">
        <v>1308</v>
      </c>
      <c r="I200" s="35" t="s">
        <v>1309</v>
      </c>
    </row>
    <row r="201" spans="1:9" x14ac:dyDescent="0.3">
      <c r="A201" s="35" t="s">
        <v>18</v>
      </c>
      <c r="B201" s="35" t="s">
        <v>1441</v>
      </c>
      <c r="C201" s="35" t="s">
        <v>1441</v>
      </c>
      <c r="D201" s="35" t="s">
        <v>22</v>
      </c>
      <c r="E201" s="35" t="s">
        <v>1442</v>
      </c>
      <c r="F201" s="35" t="s">
        <v>2624</v>
      </c>
      <c r="G201" s="35"/>
      <c r="H201" s="35" t="s">
        <v>1058</v>
      </c>
      <c r="I201" s="35" t="s">
        <v>1059</v>
      </c>
    </row>
    <row r="202" spans="1:9" x14ac:dyDescent="0.3">
      <c r="A202" s="35" t="s">
        <v>18</v>
      </c>
      <c r="B202" s="35" t="s">
        <v>1443</v>
      </c>
      <c r="C202" s="35" t="s">
        <v>1443</v>
      </c>
      <c r="D202" s="35" t="s">
        <v>65</v>
      </c>
      <c r="E202" s="35" t="s">
        <v>1444</v>
      </c>
      <c r="F202" s="35" t="s">
        <v>2624</v>
      </c>
      <c r="G202" s="35"/>
      <c r="H202" s="35" t="s">
        <v>1445</v>
      </c>
      <c r="I202" s="35" t="s">
        <v>1164</v>
      </c>
    </row>
    <row r="203" spans="1:9" x14ac:dyDescent="0.3">
      <c r="A203" s="35" t="s">
        <v>18</v>
      </c>
      <c r="B203" s="35" t="s">
        <v>1446</v>
      </c>
      <c r="C203" s="35" t="s">
        <v>888</v>
      </c>
      <c r="D203" s="35" t="s">
        <v>591</v>
      </c>
      <c r="E203" s="35" t="s">
        <v>887</v>
      </c>
      <c r="F203" s="35" t="s">
        <v>2624</v>
      </c>
      <c r="G203" s="35"/>
      <c r="H203" s="35" t="s">
        <v>1068</v>
      </c>
      <c r="I203" s="35" t="s">
        <v>1069</v>
      </c>
    </row>
    <row r="204" spans="1:9" x14ac:dyDescent="0.3">
      <c r="A204" s="35" t="s">
        <v>18</v>
      </c>
      <c r="B204" s="35" t="s">
        <v>1447</v>
      </c>
      <c r="C204" s="35" t="s">
        <v>888</v>
      </c>
      <c r="D204" s="35" t="s">
        <v>591</v>
      </c>
      <c r="E204" s="35" t="s">
        <v>887</v>
      </c>
      <c r="F204" s="35" t="s">
        <v>2624</v>
      </c>
      <c r="G204" s="35"/>
      <c r="H204" s="35" t="s">
        <v>1068</v>
      </c>
      <c r="I204" s="35" t="s">
        <v>1069</v>
      </c>
    </row>
    <row r="205" spans="1:9" x14ac:dyDescent="0.3">
      <c r="A205" s="35" t="s">
        <v>18</v>
      </c>
      <c r="B205" s="35" t="s">
        <v>655</v>
      </c>
      <c r="C205" s="35" t="s">
        <v>655</v>
      </c>
      <c r="D205" s="35" t="s">
        <v>657</v>
      </c>
      <c r="E205" s="35" t="s">
        <v>654</v>
      </c>
      <c r="F205" s="35" t="s">
        <v>2624</v>
      </c>
      <c r="G205" s="35"/>
      <c r="H205" s="35" t="s">
        <v>1448</v>
      </c>
      <c r="I205" s="35" t="s">
        <v>1449</v>
      </c>
    </row>
    <row r="206" spans="1:9" x14ac:dyDescent="0.3">
      <c r="A206" s="35" t="s">
        <v>18</v>
      </c>
      <c r="B206" s="35" t="s">
        <v>1450</v>
      </c>
      <c r="C206" s="35" t="s">
        <v>1450</v>
      </c>
      <c r="D206" s="35" t="s">
        <v>1196</v>
      </c>
      <c r="E206" s="35" t="s">
        <v>1451</v>
      </c>
      <c r="F206" s="35" t="s">
        <v>2624</v>
      </c>
      <c r="G206" s="35"/>
      <c r="H206" s="35" t="s">
        <v>1452</v>
      </c>
      <c r="I206" s="35" t="s">
        <v>1453</v>
      </c>
    </row>
    <row r="207" spans="1:9" x14ac:dyDescent="0.3">
      <c r="A207" s="35" t="s">
        <v>18</v>
      </c>
      <c r="B207" s="35" t="s">
        <v>1454</v>
      </c>
      <c r="C207" s="35" t="s">
        <v>581</v>
      </c>
      <c r="D207" s="35" t="s">
        <v>70</v>
      </c>
      <c r="E207" s="35" t="s">
        <v>580</v>
      </c>
      <c r="F207" s="35" t="s">
        <v>2624</v>
      </c>
      <c r="G207" s="35"/>
      <c r="H207" s="35" t="s">
        <v>1406</v>
      </c>
      <c r="I207" s="35" t="s">
        <v>1407</v>
      </c>
    </row>
    <row r="208" spans="1:9" x14ac:dyDescent="0.3">
      <c r="A208" s="35" t="s">
        <v>18</v>
      </c>
      <c r="B208" s="35" t="s">
        <v>660</v>
      </c>
      <c r="C208" s="35" t="s">
        <v>660</v>
      </c>
      <c r="D208" s="35" t="s">
        <v>188</v>
      </c>
      <c r="E208" s="35" t="s">
        <v>659</v>
      </c>
      <c r="F208" s="35" t="s">
        <v>2624</v>
      </c>
      <c r="G208" s="35"/>
      <c r="H208" s="35" t="s">
        <v>1455</v>
      </c>
      <c r="I208" s="35" t="s">
        <v>1456</v>
      </c>
    </row>
    <row r="209" spans="1:9" x14ac:dyDescent="0.3">
      <c r="A209" s="35" t="s">
        <v>18</v>
      </c>
      <c r="B209" s="35" t="s">
        <v>733</v>
      </c>
      <c r="C209" s="35" t="s">
        <v>733</v>
      </c>
      <c r="D209" s="35" t="s">
        <v>70</v>
      </c>
      <c r="E209" s="35" t="s">
        <v>732</v>
      </c>
      <c r="F209" s="35" t="s">
        <v>2624</v>
      </c>
      <c r="G209" s="35"/>
      <c r="H209" s="35" t="s">
        <v>1457</v>
      </c>
      <c r="I209" s="35" t="s">
        <v>1393</v>
      </c>
    </row>
    <row r="210" spans="1:9" x14ac:dyDescent="0.3">
      <c r="A210" s="35" t="s">
        <v>18</v>
      </c>
      <c r="B210" s="35" t="s">
        <v>1458</v>
      </c>
      <c r="C210" s="35" t="s">
        <v>733</v>
      </c>
      <c r="D210" s="35" t="s">
        <v>70</v>
      </c>
      <c r="E210" s="35" t="s">
        <v>732</v>
      </c>
      <c r="F210" s="35" t="s">
        <v>2624</v>
      </c>
      <c r="G210" s="35"/>
      <c r="H210" s="35" t="s">
        <v>1457</v>
      </c>
      <c r="I210" s="35" t="s">
        <v>1393</v>
      </c>
    </row>
    <row r="211" spans="1:9" x14ac:dyDescent="0.3">
      <c r="A211" s="35" t="s">
        <v>18</v>
      </c>
      <c r="B211" s="35" t="s">
        <v>1459</v>
      </c>
      <c r="C211" s="35" t="s">
        <v>1459</v>
      </c>
      <c r="D211" s="35" t="s">
        <v>22</v>
      </c>
      <c r="E211" s="35" t="s">
        <v>1460</v>
      </c>
      <c r="F211" s="35" t="s">
        <v>2624</v>
      </c>
      <c r="G211" s="35"/>
      <c r="H211" s="35" t="s">
        <v>1461</v>
      </c>
      <c r="I211" s="35" t="s">
        <v>1085</v>
      </c>
    </row>
    <row r="212" spans="1:9" x14ac:dyDescent="0.3">
      <c r="A212" s="35" t="s">
        <v>18</v>
      </c>
      <c r="B212" s="35" t="s">
        <v>749</v>
      </c>
      <c r="C212" s="35" t="s">
        <v>749</v>
      </c>
      <c r="D212" s="35" t="s">
        <v>523</v>
      </c>
      <c r="E212" s="35" t="s">
        <v>748</v>
      </c>
      <c r="F212" s="35" t="s">
        <v>2624</v>
      </c>
      <c r="G212" s="35"/>
      <c r="H212" s="35" t="s">
        <v>1462</v>
      </c>
      <c r="I212" s="35" t="s">
        <v>1119</v>
      </c>
    </row>
    <row r="213" spans="1:9" x14ac:dyDescent="0.3">
      <c r="A213" s="35" t="s">
        <v>18</v>
      </c>
      <c r="B213" s="35" t="s">
        <v>1463</v>
      </c>
      <c r="C213" s="35" t="s">
        <v>480</v>
      </c>
      <c r="D213" s="35" t="s">
        <v>174</v>
      </c>
      <c r="E213" s="35" t="s">
        <v>479</v>
      </c>
      <c r="F213" s="35" t="s">
        <v>2624</v>
      </c>
      <c r="G213" s="35"/>
      <c r="H213" s="35" t="s">
        <v>1361</v>
      </c>
      <c r="I213" s="35" t="s">
        <v>1362</v>
      </c>
    </row>
    <row r="214" spans="1:9" x14ac:dyDescent="0.3">
      <c r="A214" s="35" t="s">
        <v>18</v>
      </c>
      <c r="B214" s="35" t="s">
        <v>1464</v>
      </c>
      <c r="C214" s="35" t="s">
        <v>1464</v>
      </c>
      <c r="D214" s="35" t="s">
        <v>65</v>
      </c>
      <c r="E214" s="35" t="s">
        <v>1465</v>
      </c>
      <c r="F214" s="35" t="s">
        <v>2624</v>
      </c>
      <c r="G214" s="35"/>
      <c r="H214" s="35" t="s">
        <v>1466</v>
      </c>
      <c r="I214" s="35" t="s">
        <v>1467</v>
      </c>
    </row>
    <row r="215" spans="1:9" x14ac:dyDescent="0.3">
      <c r="A215" s="35" t="s">
        <v>18</v>
      </c>
      <c r="B215" s="35" t="s">
        <v>1468</v>
      </c>
      <c r="C215" s="35" t="s">
        <v>752</v>
      </c>
      <c r="D215" s="35" t="s">
        <v>754</v>
      </c>
      <c r="E215" s="35" t="s">
        <v>751</v>
      </c>
      <c r="F215" s="35" t="s">
        <v>2624</v>
      </c>
      <c r="G215" s="35"/>
      <c r="H215" s="35" t="s">
        <v>1469</v>
      </c>
      <c r="I215" s="35" t="s">
        <v>1470</v>
      </c>
    </row>
    <row r="216" spans="1:9" x14ac:dyDescent="0.3">
      <c r="A216" s="35" t="s">
        <v>18</v>
      </c>
      <c r="B216" s="35" t="s">
        <v>752</v>
      </c>
      <c r="C216" s="35" t="s">
        <v>752</v>
      </c>
      <c r="D216" s="35" t="s">
        <v>754</v>
      </c>
      <c r="E216" s="35" t="s">
        <v>751</v>
      </c>
      <c r="F216" s="35" t="s">
        <v>2624</v>
      </c>
      <c r="G216" s="35"/>
      <c r="H216" s="35" t="s">
        <v>1469</v>
      </c>
      <c r="I216" s="35" t="s">
        <v>1470</v>
      </c>
    </row>
    <row r="217" spans="1:9" x14ac:dyDescent="0.3">
      <c r="A217" s="35" t="s">
        <v>18</v>
      </c>
      <c r="B217" s="35" t="s">
        <v>765</v>
      </c>
      <c r="C217" s="35" t="s">
        <v>765</v>
      </c>
      <c r="D217" s="35" t="s">
        <v>78</v>
      </c>
      <c r="E217" s="35" t="s">
        <v>764</v>
      </c>
      <c r="F217" s="35" t="s">
        <v>2624</v>
      </c>
      <c r="G217" s="35"/>
      <c r="H217" s="35" t="s">
        <v>1471</v>
      </c>
      <c r="I217" s="35" t="s">
        <v>1106</v>
      </c>
    </row>
    <row r="218" spans="1:9" x14ac:dyDescent="0.3">
      <c r="A218" s="35" t="s">
        <v>18</v>
      </c>
      <c r="B218" s="35" t="s">
        <v>771</v>
      </c>
      <c r="C218" s="35" t="s">
        <v>771</v>
      </c>
      <c r="D218" s="35" t="s">
        <v>773</v>
      </c>
      <c r="E218" s="35" t="s">
        <v>770</v>
      </c>
      <c r="F218" s="35" t="s">
        <v>2624</v>
      </c>
      <c r="G218" s="35"/>
      <c r="H218" s="35" t="s">
        <v>1472</v>
      </c>
      <c r="I218" s="35" t="s">
        <v>1473</v>
      </c>
    </row>
    <row r="219" spans="1:9" x14ac:dyDescent="0.3">
      <c r="A219" s="35" t="s">
        <v>18</v>
      </c>
      <c r="B219" s="35" t="s">
        <v>1474</v>
      </c>
      <c r="C219" s="35" t="s">
        <v>1474</v>
      </c>
      <c r="D219" s="35" t="s">
        <v>22</v>
      </c>
      <c r="E219" s="35" t="s">
        <v>1475</v>
      </c>
      <c r="F219" s="35" t="s">
        <v>2624</v>
      </c>
      <c r="G219" s="35"/>
      <c r="H219" s="35" t="s">
        <v>1476</v>
      </c>
      <c r="I219" s="35" t="s">
        <v>1477</v>
      </c>
    </row>
    <row r="220" spans="1:9" x14ac:dyDescent="0.3">
      <c r="A220" s="35" t="s">
        <v>18</v>
      </c>
      <c r="B220" s="35" t="s">
        <v>1478</v>
      </c>
      <c r="C220" s="35" t="s">
        <v>1478</v>
      </c>
      <c r="D220" s="35" t="s">
        <v>141</v>
      </c>
      <c r="E220" s="35" t="s">
        <v>1479</v>
      </c>
      <c r="F220" s="35" t="s">
        <v>2624</v>
      </c>
      <c r="G220" s="35"/>
      <c r="H220" s="35" t="s">
        <v>1157</v>
      </c>
      <c r="I220" s="35" t="s">
        <v>1158</v>
      </c>
    </row>
    <row r="221" spans="1:9" x14ac:dyDescent="0.3">
      <c r="A221" s="35" t="s">
        <v>18</v>
      </c>
      <c r="B221" s="35" t="s">
        <v>776</v>
      </c>
      <c r="C221" s="35" t="s">
        <v>776</v>
      </c>
      <c r="D221" s="35" t="s">
        <v>778</v>
      </c>
      <c r="E221" s="35" t="s">
        <v>775</v>
      </c>
      <c r="F221" s="35" t="s">
        <v>2624</v>
      </c>
      <c r="G221" s="35"/>
      <c r="H221" s="35" t="s">
        <v>1480</v>
      </c>
      <c r="I221" s="35" t="s">
        <v>1481</v>
      </c>
    </row>
    <row r="222" spans="1:9" x14ac:dyDescent="0.3">
      <c r="A222" s="35" t="s">
        <v>18</v>
      </c>
      <c r="B222" s="35" t="s">
        <v>1482</v>
      </c>
      <c r="C222" s="35" t="s">
        <v>426</v>
      </c>
      <c r="D222" s="35" t="s">
        <v>15</v>
      </c>
      <c r="E222" s="35" t="s">
        <v>425</v>
      </c>
      <c r="F222" s="35" t="s">
        <v>2624</v>
      </c>
      <c r="G222" s="35"/>
      <c r="H222" s="35" t="s">
        <v>1308</v>
      </c>
      <c r="I222" s="35" t="s">
        <v>1309</v>
      </c>
    </row>
    <row r="223" spans="1:9" x14ac:dyDescent="0.3">
      <c r="A223" s="35" t="s">
        <v>18</v>
      </c>
      <c r="B223" s="35" t="s">
        <v>1483</v>
      </c>
      <c r="C223" s="35" t="s">
        <v>1483</v>
      </c>
      <c r="D223" s="35" t="s">
        <v>106</v>
      </c>
      <c r="E223" s="35" t="s">
        <v>1484</v>
      </c>
      <c r="F223" s="35" t="s">
        <v>2624</v>
      </c>
      <c r="G223" s="35"/>
      <c r="H223" s="35" t="s">
        <v>1485</v>
      </c>
      <c r="I223" s="35" t="s">
        <v>2637</v>
      </c>
    </row>
    <row r="224" spans="1:9" x14ac:dyDescent="0.3">
      <c r="A224" s="35" t="s">
        <v>18</v>
      </c>
      <c r="B224" s="35" t="s">
        <v>1487</v>
      </c>
      <c r="C224" s="35" t="s">
        <v>1487</v>
      </c>
      <c r="D224" s="35" t="s">
        <v>42</v>
      </c>
      <c r="E224" s="35" t="s">
        <v>1488</v>
      </c>
      <c r="F224" s="35" t="s">
        <v>2624</v>
      </c>
      <c r="G224" s="35"/>
      <c r="H224" s="35" t="s">
        <v>1077</v>
      </c>
      <c r="I224" s="35" t="s">
        <v>1078</v>
      </c>
    </row>
    <row r="225" spans="1:9" x14ac:dyDescent="0.3">
      <c r="A225" s="35" t="s">
        <v>18</v>
      </c>
      <c r="B225" s="35" t="s">
        <v>1489</v>
      </c>
      <c r="C225" s="35" t="s">
        <v>1490</v>
      </c>
      <c r="D225" s="35" t="s">
        <v>174</v>
      </c>
      <c r="E225" s="35" t="s">
        <v>1491</v>
      </c>
      <c r="F225" s="35" t="s">
        <v>2624</v>
      </c>
      <c r="G225" s="35"/>
      <c r="H225" s="35" t="s">
        <v>1492</v>
      </c>
      <c r="I225" s="35" t="s">
        <v>1262</v>
      </c>
    </row>
    <row r="226" spans="1:9" x14ac:dyDescent="0.3">
      <c r="A226" s="35" t="s">
        <v>18</v>
      </c>
      <c r="B226" s="35" t="s">
        <v>1490</v>
      </c>
      <c r="C226" s="35" t="s">
        <v>1490</v>
      </c>
      <c r="D226" s="35" t="s">
        <v>174</v>
      </c>
      <c r="E226" s="35" t="s">
        <v>1491</v>
      </c>
      <c r="F226" s="35" t="s">
        <v>2624</v>
      </c>
      <c r="G226" s="35"/>
      <c r="H226" s="35" t="s">
        <v>1492</v>
      </c>
      <c r="I226" s="35" t="s">
        <v>1262</v>
      </c>
    </row>
    <row r="227" spans="1:9" x14ac:dyDescent="0.3">
      <c r="A227" s="35" t="s">
        <v>18</v>
      </c>
      <c r="B227" s="35" t="s">
        <v>1493</v>
      </c>
      <c r="C227" s="35" t="s">
        <v>1493</v>
      </c>
      <c r="D227" s="35" t="s">
        <v>174</v>
      </c>
      <c r="E227" s="35" t="s">
        <v>1494</v>
      </c>
      <c r="F227" s="35" t="s">
        <v>2624</v>
      </c>
      <c r="G227" s="35"/>
      <c r="H227" s="35" t="s">
        <v>1495</v>
      </c>
      <c r="I227" s="35" t="s">
        <v>1496</v>
      </c>
    </row>
    <row r="228" spans="1:9" x14ac:dyDescent="0.3">
      <c r="A228" s="35" t="s">
        <v>18</v>
      </c>
      <c r="B228" s="35" t="s">
        <v>998</v>
      </c>
      <c r="C228" s="35" t="s">
        <v>998</v>
      </c>
      <c r="D228" s="35" t="s">
        <v>292</v>
      </c>
      <c r="E228" s="35" t="s">
        <v>997</v>
      </c>
      <c r="F228" s="35" t="s">
        <v>2624</v>
      </c>
      <c r="G228" s="35"/>
      <c r="H228" s="35" t="s">
        <v>1497</v>
      </c>
      <c r="I228" s="35" t="s">
        <v>1498</v>
      </c>
    </row>
    <row r="229" spans="1:9" x14ac:dyDescent="0.3">
      <c r="A229" s="35" t="s">
        <v>18</v>
      </c>
      <c r="B229" s="35" t="s">
        <v>1499</v>
      </c>
      <c r="C229" s="35" t="s">
        <v>1490</v>
      </c>
      <c r="D229" s="35" t="s">
        <v>174</v>
      </c>
      <c r="E229" s="35" t="s">
        <v>1491</v>
      </c>
      <c r="F229" s="35" t="s">
        <v>2624</v>
      </c>
      <c r="G229" s="35"/>
      <c r="H229" s="35" t="s">
        <v>1492</v>
      </c>
      <c r="I229" s="35" t="s">
        <v>1262</v>
      </c>
    </row>
    <row r="230" spans="1:9" x14ac:dyDescent="0.3">
      <c r="A230" s="35" t="s">
        <v>18</v>
      </c>
      <c r="B230" s="35" t="s">
        <v>1500</v>
      </c>
      <c r="C230" s="35" t="s">
        <v>1500</v>
      </c>
      <c r="D230" s="35" t="s">
        <v>1501</v>
      </c>
      <c r="E230" s="35" t="s">
        <v>1502</v>
      </c>
      <c r="F230" s="35" t="s">
        <v>2624</v>
      </c>
      <c r="G230" s="35"/>
      <c r="H230" s="35" t="s">
        <v>1503</v>
      </c>
      <c r="I230" s="35" t="s">
        <v>1504</v>
      </c>
    </row>
    <row r="231" spans="1:9" x14ac:dyDescent="0.3">
      <c r="A231" s="35" t="s">
        <v>18</v>
      </c>
      <c r="B231" s="35" t="s">
        <v>780</v>
      </c>
      <c r="C231" s="35" t="s">
        <v>780</v>
      </c>
      <c r="D231" s="35" t="s">
        <v>102</v>
      </c>
      <c r="E231" s="35" t="s">
        <v>779</v>
      </c>
      <c r="F231" s="35" t="s">
        <v>2624</v>
      </c>
      <c r="G231" s="35"/>
      <c r="H231" s="35" t="s">
        <v>1505</v>
      </c>
      <c r="I231" s="35" t="s">
        <v>1506</v>
      </c>
    </row>
    <row r="232" spans="1:9" x14ac:dyDescent="0.3">
      <c r="A232" s="35" t="s">
        <v>18</v>
      </c>
      <c r="B232" s="35" t="s">
        <v>1507</v>
      </c>
      <c r="C232" s="35" t="s">
        <v>780</v>
      </c>
      <c r="D232" s="35" t="s">
        <v>102</v>
      </c>
      <c r="E232" s="35" t="s">
        <v>779</v>
      </c>
      <c r="F232" s="35" t="s">
        <v>2624</v>
      </c>
      <c r="G232" s="35"/>
      <c r="H232" s="35" t="s">
        <v>1505</v>
      </c>
      <c r="I232" s="35" t="s">
        <v>1506</v>
      </c>
    </row>
    <row r="233" spans="1:9" x14ac:dyDescent="0.3">
      <c r="A233" s="35" t="s">
        <v>18</v>
      </c>
      <c r="B233" s="35" t="s">
        <v>1508</v>
      </c>
      <c r="C233" s="35" t="s">
        <v>780</v>
      </c>
      <c r="D233" s="35" t="s">
        <v>102</v>
      </c>
      <c r="E233" s="35" t="s">
        <v>779</v>
      </c>
      <c r="F233" s="35" t="s">
        <v>2624</v>
      </c>
      <c r="G233" s="35"/>
      <c r="H233" s="35" t="s">
        <v>1505</v>
      </c>
      <c r="I233" s="35" t="s">
        <v>1506</v>
      </c>
    </row>
    <row r="234" spans="1:9" x14ac:dyDescent="0.3">
      <c r="A234" s="35" t="s">
        <v>18</v>
      </c>
      <c r="B234" s="35" t="s">
        <v>1509</v>
      </c>
      <c r="C234" s="35" t="s">
        <v>784</v>
      </c>
      <c r="D234" s="35" t="s">
        <v>65</v>
      </c>
      <c r="E234" s="35" t="s">
        <v>783</v>
      </c>
      <c r="F234" s="35" t="s">
        <v>2624</v>
      </c>
      <c r="G234" s="35"/>
      <c r="H234" s="35" t="s">
        <v>1163</v>
      </c>
      <c r="I234" s="35" t="s">
        <v>1164</v>
      </c>
    </row>
    <row r="235" spans="1:9" x14ac:dyDescent="0.3">
      <c r="A235" s="35" t="s">
        <v>18</v>
      </c>
      <c r="B235" s="35" t="s">
        <v>1510</v>
      </c>
      <c r="C235" s="35" t="s">
        <v>784</v>
      </c>
      <c r="D235" s="35" t="s">
        <v>65</v>
      </c>
      <c r="E235" s="35" t="s">
        <v>783</v>
      </c>
      <c r="F235" s="35" t="s">
        <v>2624</v>
      </c>
      <c r="G235" s="35"/>
      <c r="H235" s="35" t="s">
        <v>1163</v>
      </c>
      <c r="I235" s="35" t="s">
        <v>1164</v>
      </c>
    </row>
    <row r="236" spans="1:9" x14ac:dyDescent="0.3">
      <c r="A236" s="35" t="s">
        <v>18</v>
      </c>
      <c r="B236" s="35" t="s">
        <v>784</v>
      </c>
      <c r="C236" s="35" t="s">
        <v>784</v>
      </c>
      <c r="D236" s="35" t="s">
        <v>65</v>
      </c>
      <c r="E236" s="35" t="s">
        <v>783</v>
      </c>
      <c r="F236" s="35" t="s">
        <v>2624</v>
      </c>
      <c r="G236" s="35"/>
      <c r="H236" s="35" t="s">
        <v>1163</v>
      </c>
      <c r="I236" s="35" t="s">
        <v>1164</v>
      </c>
    </row>
    <row r="237" spans="1:9" x14ac:dyDescent="0.3">
      <c r="A237" s="35" t="s">
        <v>18</v>
      </c>
      <c r="B237" s="35" t="s">
        <v>1511</v>
      </c>
      <c r="C237" s="35" t="s">
        <v>1253</v>
      </c>
      <c r="D237" s="35" t="s">
        <v>65</v>
      </c>
      <c r="E237" s="35" t="s">
        <v>1254</v>
      </c>
      <c r="F237" s="35" t="s">
        <v>2624</v>
      </c>
      <c r="G237" s="35"/>
      <c r="H237" s="35" t="s">
        <v>1255</v>
      </c>
      <c r="I237" s="35" t="s">
        <v>1164</v>
      </c>
    </row>
    <row r="238" spans="1:9" x14ac:dyDescent="0.3">
      <c r="A238" s="35" t="s">
        <v>18</v>
      </c>
      <c r="B238" s="35" t="s">
        <v>1512</v>
      </c>
      <c r="C238" s="35" t="s">
        <v>784</v>
      </c>
      <c r="D238" s="35" t="s">
        <v>65</v>
      </c>
      <c r="E238" s="35" t="s">
        <v>783</v>
      </c>
      <c r="F238" s="35" t="s">
        <v>2624</v>
      </c>
      <c r="G238" s="35"/>
      <c r="H238" s="35" t="s">
        <v>1163</v>
      </c>
      <c r="I238" s="35" t="s">
        <v>1164</v>
      </c>
    </row>
    <row r="239" spans="1:9" x14ac:dyDescent="0.3">
      <c r="A239" s="35" t="s">
        <v>18</v>
      </c>
      <c r="B239" s="35" t="s">
        <v>1513</v>
      </c>
      <c r="C239" s="35" t="s">
        <v>1513</v>
      </c>
      <c r="D239" s="35" t="s">
        <v>65</v>
      </c>
      <c r="E239" s="35" t="s">
        <v>1514</v>
      </c>
      <c r="F239" s="35" t="s">
        <v>2624</v>
      </c>
      <c r="G239" s="35"/>
      <c r="H239" s="35" t="s">
        <v>1163</v>
      </c>
      <c r="I239" s="35" t="s">
        <v>1164</v>
      </c>
    </row>
    <row r="240" spans="1:9" x14ac:dyDescent="0.3">
      <c r="A240" s="35" t="s">
        <v>18</v>
      </c>
      <c r="B240" s="35" t="s">
        <v>1515</v>
      </c>
      <c r="C240" s="35" t="s">
        <v>784</v>
      </c>
      <c r="D240" s="35" t="s">
        <v>65</v>
      </c>
      <c r="E240" s="35" t="s">
        <v>783</v>
      </c>
      <c r="F240" s="35" t="s">
        <v>2624</v>
      </c>
      <c r="G240" s="35"/>
      <c r="H240" s="35" t="s">
        <v>1163</v>
      </c>
      <c r="I240" s="35" t="s">
        <v>1164</v>
      </c>
    </row>
    <row r="241" spans="1:9" x14ac:dyDescent="0.3">
      <c r="A241" s="35" t="s">
        <v>18</v>
      </c>
      <c r="B241" s="35" t="s">
        <v>1516</v>
      </c>
      <c r="C241" s="35" t="s">
        <v>1517</v>
      </c>
      <c r="D241" s="35" t="s">
        <v>65</v>
      </c>
      <c r="E241" s="35" t="s">
        <v>1518</v>
      </c>
      <c r="F241" s="35" t="s">
        <v>2624</v>
      </c>
      <c r="G241" s="35"/>
      <c r="H241" s="35" t="s">
        <v>1163</v>
      </c>
      <c r="I241" s="35" t="s">
        <v>1164</v>
      </c>
    </row>
    <row r="242" spans="1:9" x14ac:dyDescent="0.3">
      <c r="A242" s="35" t="s">
        <v>18</v>
      </c>
      <c r="B242" s="35" t="s">
        <v>1517</v>
      </c>
      <c r="C242" s="35" t="s">
        <v>1517</v>
      </c>
      <c r="D242" s="35" t="s">
        <v>65</v>
      </c>
      <c r="E242" s="35" t="s">
        <v>1518</v>
      </c>
      <c r="F242" s="35" t="s">
        <v>2624</v>
      </c>
      <c r="G242" s="35"/>
      <c r="H242" s="35" t="s">
        <v>1163</v>
      </c>
      <c r="I242" s="35" t="s">
        <v>1164</v>
      </c>
    </row>
    <row r="243" spans="1:9" x14ac:dyDescent="0.3">
      <c r="A243" s="35" t="s">
        <v>18</v>
      </c>
      <c r="B243" s="35" t="s">
        <v>787</v>
      </c>
      <c r="C243" s="35" t="s">
        <v>787</v>
      </c>
      <c r="D243" s="35" t="s">
        <v>65</v>
      </c>
      <c r="E243" s="35" t="s">
        <v>786</v>
      </c>
      <c r="F243" s="35" t="s">
        <v>2624</v>
      </c>
      <c r="G243" s="35"/>
      <c r="H243" s="35" t="s">
        <v>1255</v>
      </c>
      <c r="I243" s="35" t="s">
        <v>1164</v>
      </c>
    </row>
    <row r="244" spans="1:9" x14ac:dyDescent="0.3">
      <c r="A244" s="35" t="s">
        <v>18</v>
      </c>
      <c r="B244" s="35" t="s">
        <v>1519</v>
      </c>
      <c r="C244" s="35" t="s">
        <v>784</v>
      </c>
      <c r="D244" s="35" t="s">
        <v>65</v>
      </c>
      <c r="E244" s="35" t="s">
        <v>783</v>
      </c>
      <c r="F244" s="35" t="s">
        <v>2624</v>
      </c>
      <c r="G244" s="35"/>
      <c r="H244" s="35" t="s">
        <v>1163</v>
      </c>
      <c r="I244" s="35" t="s">
        <v>1164</v>
      </c>
    </row>
    <row r="245" spans="1:9" x14ac:dyDescent="0.3">
      <c r="A245" s="35" t="s">
        <v>18</v>
      </c>
      <c r="B245" s="35" t="s">
        <v>1520</v>
      </c>
      <c r="C245" s="35" t="s">
        <v>1520</v>
      </c>
      <c r="D245" s="35" t="s">
        <v>65</v>
      </c>
      <c r="E245" s="35" t="s">
        <v>1521</v>
      </c>
      <c r="F245" s="35" t="s">
        <v>2624</v>
      </c>
      <c r="G245" s="35"/>
      <c r="H245" s="35" t="s">
        <v>1522</v>
      </c>
      <c r="I245" s="35" t="s">
        <v>1251</v>
      </c>
    </row>
    <row r="246" spans="1:9" x14ac:dyDescent="0.3">
      <c r="A246" s="35" t="s">
        <v>18</v>
      </c>
      <c r="B246" s="35" t="s">
        <v>1524</v>
      </c>
      <c r="C246" s="35" t="s">
        <v>1524</v>
      </c>
      <c r="D246" s="35" t="s">
        <v>65</v>
      </c>
      <c r="E246" s="35" t="s">
        <v>1525</v>
      </c>
      <c r="F246" s="35" t="s">
        <v>2624</v>
      </c>
      <c r="G246" s="35"/>
      <c r="H246" s="35" t="s">
        <v>1522</v>
      </c>
      <c r="I246" s="35" t="s">
        <v>1251</v>
      </c>
    </row>
    <row r="247" spans="1:9" x14ac:dyDescent="0.3">
      <c r="A247" s="35" t="s">
        <v>18</v>
      </c>
      <c r="B247" s="35" t="s">
        <v>1526</v>
      </c>
      <c r="C247" s="35" t="s">
        <v>1526</v>
      </c>
      <c r="D247" s="35" t="s">
        <v>106</v>
      </c>
      <c r="E247" s="35" t="s">
        <v>1527</v>
      </c>
      <c r="F247" s="35" t="s">
        <v>2624</v>
      </c>
      <c r="G247" s="35"/>
      <c r="H247" s="35" t="s">
        <v>1120</v>
      </c>
      <c r="I247" s="35" t="s">
        <v>1121</v>
      </c>
    </row>
    <row r="248" spans="1:9" x14ac:dyDescent="0.3">
      <c r="A248" s="35" t="s">
        <v>18</v>
      </c>
      <c r="B248" s="35" t="s">
        <v>1529</v>
      </c>
      <c r="C248" s="35" t="s">
        <v>813</v>
      </c>
      <c r="D248" s="35" t="s">
        <v>15</v>
      </c>
      <c r="E248" s="35" t="s">
        <v>812</v>
      </c>
      <c r="F248" s="35" t="s">
        <v>2624</v>
      </c>
      <c r="G248" s="35"/>
      <c r="H248" s="35" t="s">
        <v>1530</v>
      </c>
      <c r="I248" s="35" t="s">
        <v>1531</v>
      </c>
    </row>
    <row r="249" spans="1:9" x14ac:dyDescent="0.3">
      <c r="A249" s="35" t="s">
        <v>18</v>
      </c>
      <c r="B249" s="35" t="s">
        <v>1532</v>
      </c>
      <c r="C249" s="35" t="s">
        <v>1533</v>
      </c>
      <c r="D249" s="35" t="s">
        <v>1196</v>
      </c>
      <c r="E249" s="35" t="s">
        <v>1534</v>
      </c>
      <c r="F249" s="35" t="s">
        <v>2624</v>
      </c>
      <c r="G249" s="35"/>
      <c r="H249" s="35" t="s">
        <v>1535</v>
      </c>
      <c r="I249" s="35" t="s">
        <v>1536</v>
      </c>
    </row>
    <row r="250" spans="1:9" x14ac:dyDescent="0.3">
      <c r="A250" s="35" t="s">
        <v>18</v>
      </c>
      <c r="B250" s="35" t="s">
        <v>790</v>
      </c>
      <c r="C250" s="35" t="s">
        <v>790</v>
      </c>
      <c r="D250" s="35" t="s">
        <v>65</v>
      </c>
      <c r="E250" s="35" t="s">
        <v>789</v>
      </c>
      <c r="F250" s="35" t="s">
        <v>2624</v>
      </c>
      <c r="G250" s="35"/>
      <c r="H250" s="35" t="s">
        <v>1245</v>
      </c>
      <c r="I250" s="35" t="s">
        <v>1246</v>
      </c>
    </row>
    <row r="251" spans="1:9" x14ac:dyDescent="0.3">
      <c r="A251" s="35" t="s">
        <v>18</v>
      </c>
      <c r="B251" s="35" t="s">
        <v>1537</v>
      </c>
      <c r="C251" s="35" t="s">
        <v>813</v>
      </c>
      <c r="D251" s="35" t="s">
        <v>15</v>
      </c>
      <c r="E251" s="35" t="s">
        <v>812</v>
      </c>
      <c r="F251" s="35" t="s">
        <v>2624</v>
      </c>
      <c r="G251" s="35"/>
      <c r="H251" s="35" t="s">
        <v>1530</v>
      </c>
      <c r="I251" s="35" t="s">
        <v>1531</v>
      </c>
    </row>
    <row r="252" spans="1:9" x14ac:dyDescent="0.3">
      <c r="A252" s="35" t="s">
        <v>18</v>
      </c>
      <c r="B252" s="35" t="s">
        <v>1538</v>
      </c>
      <c r="C252" s="35" t="s">
        <v>1538</v>
      </c>
      <c r="D252" s="35" t="s">
        <v>169</v>
      </c>
      <c r="E252" s="35" t="s">
        <v>1539</v>
      </c>
      <c r="F252" s="35" t="s">
        <v>2624</v>
      </c>
      <c r="G252" s="35"/>
      <c r="H252" s="35" t="s">
        <v>1540</v>
      </c>
      <c r="I252" s="35" t="s">
        <v>1541</v>
      </c>
    </row>
    <row r="253" spans="1:9" x14ac:dyDescent="0.3">
      <c r="A253" s="35" t="s">
        <v>18</v>
      </c>
      <c r="B253" s="35" t="s">
        <v>1542</v>
      </c>
      <c r="C253" s="35" t="s">
        <v>797</v>
      </c>
      <c r="D253" s="35" t="s">
        <v>15</v>
      </c>
      <c r="E253" s="35" t="s">
        <v>796</v>
      </c>
      <c r="F253" s="35" t="s">
        <v>2624</v>
      </c>
      <c r="G253" s="35"/>
      <c r="H253" s="35" t="s">
        <v>1379</v>
      </c>
      <c r="I253" s="35" t="s">
        <v>1380</v>
      </c>
    </row>
    <row r="254" spans="1:9" x14ac:dyDescent="0.3">
      <c r="A254" s="35" t="s">
        <v>18</v>
      </c>
      <c r="B254" s="35" t="s">
        <v>1533</v>
      </c>
      <c r="C254" s="35" t="s">
        <v>1533</v>
      </c>
      <c r="D254" s="35" t="s">
        <v>1196</v>
      </c>
      <c r="E254" s="35" t="s">
        <v>1534</v>
      </c>
      <c r="F254" s="35" t="s">
        <v>2624</v>
      </c>
      <c r="G254" s="35"/>
      <c r="H254" s="35" t="s">
        <v>1535</v>
      </c>
      <c r="I254" s="35" t="s">
        <v>1536</v>
      </c>
    </row>
    <row r="255" spans="1:9" x14ac:dyDescent="0.3">
      <c r="A255" s="35" t="s">
        <v>18</v>
      </c>
      <c r="B255" s="35" t="s">
        <v>793</v>
      </c>
      <c r="C255" s="35" t="s">
        <v>793</v>
      </c>
      <c r="D255" s="35" t="s">
        <v>169</v>
      </c>
      <c r="E255" s="35" t="s">
        <v>792</v>
      </c>
      <c r="F255" s="35" t="s">
        <v>2624</v>
      </c>
      <c r="G255" s="35"/>
      <c r="H255" s="35" t="s">
        <v>1543</v>
      </c>
      <c r="I255" s="35" t="s">
        <v>1544</v>
      </c>
    </row>
    <row r="256" spans="1:9" x14ac:dyDescent="0.3">
      <c r="A256" s="35" t="s">
        <v>18</v>
      </c>
      <c r="B256" s="35" t="s">
        <v>1545</v>
      </c>
      <c r="C256" s="35" t="s">
        <v>793</v>
      </c>
      <c r="D256" s="35" t="s">
        <v>169</v>
      </c>
      <c r="E256" s="35" t="s">
        <v>792</v>
      </c>
      <c r="F256" s="35" t="s">
        <v>2624</v>
      </c>
      <c r="G256" s="35"/>
      <c r="H256" s="35" t="s">
        <v>1543</v>
      </c>
      <c r="I256" s="35" t="s">
        <v>1544</v>
      </c>
    </row>
    <row r="257" spans="1:9" x14ac:dyDescent="0.3">
      <c r="A257" s="35" t="s">
        <v>18</v>
      </c>
      <c r="B257" s="35" t="s">
        <v>1546</v>
      </c>
      <c r="C257" s="35" t="s">
        <v>793</v>
      </c>
      <c r="D257" s="35" t="s">
        <v>169</v>
      </c>
      <c r="E257" s="35" t="s">
        <v>792</v>
      </c>
      <c r="F257" s="35" t="s">
        <v>2624</v>
      </c>
      <c r="G257" s="35"/>
      <c r="H257" s="35" t="s">
        <v>1543</v>
      </c>
      <c r="I257" s="35" t="s">
        <v>1544</v>
      </c>
    </row>
    <row r="258" spans="1:9" x14ac:dyDescent="0.3">
      <c r="A258" s="35" t="s">
        <v>18</v>
      </c>
      <c r="B258" s="35" t="s">
        <v>1547</v>
      </c>
      <c r="C258" s="35" t="s">
        <v>1547</v>
      </c>
      <c r="D258" s="35" t="s">
        <v>106</v>
      </c>
      <c r="E258" s="35" t="s">
        <v>1548</v>
      </c>
      <c r="F258" s="35" t="s">
        <v>2624</v>
      </c>
      <c r="G258" s="35"/>
      <c r="H258" s="35" t="s">
        <v>1549</v>
      </c>
      <c r="I258" s="35" t="s">
        <v>2631</v>
      </c>
    </row>
    <row r="259" spans="1:9" x14ac:dyDescent="0.3">
      <c r="A259" s="35" t="s">
        <v>18</v>
      </c>
      <c r="B259" s="35" t="s">
        <v>1550</v>
      </c>
      <c r="C259" s="35" t="s">
        <v>1550</v>
      </c>
      <c r="D259" s="35" t="s">
        <v>1551</v>
      </c>
      <c r="E259" s="35" t="s">
        <v>1552</v>
      </c>
      <c r="F259" s="35" t="s">
        <v>2624</v>
      </c>
      <c r="G259" s="35"/>
      <c r="H259" s="35" t="s">
        <v>1553</v>
      </c>
      <c r="I259" s="35" t="s">
        <v>1553</v>
      </c>
    </row>
    <row r="260" spans="1:9" x14ac:dyDescent="0.3">
      <c r="A260" s="35" t="s">
        <v>18</v>
      </c>
      <c r="B260" s="35" t="s">
        <v>1554</v>
      </c>
      <c r="C260" s="35" t="s">
        <v>1554</v>
      </c>
      <c r="D260" s="35" t="s">
        <v>1555</v>
      </c>
      <c r="E260" s="35" t="s">
        <v>1556</v>
      </c>
      <c r="F260" s="35" t="s">
        <v>2624</v>
      </c>
      <c r="G260" s="35"/>
      <c r="H260" s="35" t="s">
        <v>1557</v>
      </c>
      <c r="I260" s="35" t="s">
        <v>1557</v>
      </c>
    </row>
    <row r="261" spans="1:9" x14ac:dyDescent="0.3">
      <c r="A261" s="35" t="s">
        <v>18</v>
      </c>
      <c r="B261" s="35" t="s">
        <v>1558</v>
      </c>
      <c r="C261" s="35" t="s">
        <v>797</v>
      </c>
      <c r="D261" s="35" t="s">
        <v>15</v>
      </c>
      <c r="E261" s="35" t="s">
        <v>796</v>
      </c>
      <c r="F261" s="35" t="s">
        <v>2624</v>
      </c>
      <c r="G261" s="35"/>
      <c r="H261" s="35" t="s">
        <v>1379</v>
      </c>
      <c r="I261" s="35" t="s">
        <v>1380</v>
      </c>
    </row>
    <row r="262" spans="1:9" x14ac:dyDescent="0.3">
      <c r="A262" s="35" t="s">
        <v>18</v>
      </c>
      <c r="B262" s="35" t="s">
        <v>797</v>
      </c>
      <c r="C262" s="35" t="s">
        <v>797</v>
      </c>
      <c r="D262" s="35" t="s">
        <v>15</v>
      </c>
      <c r="E262" s="35" t="s">
        <v>796</v>
      </c>
      <c r="F262" s="35" t="s">
        <v>2624</v>
      </c>
      <c r="G262" s="35"/>
      <c r="H262" s="35" t="s">
        <v>1379</v>
      </c>
      <c r="I262" s="35" t="s">
        <v>1380</v>
      </c>
    </row>
    <row r="263" spans="1:9" x14ac:dyDescent="0.3">
      <c r="A263" s="35" t="s">
        <v>18</v>
      </c>
      <c r="B263" s="35" t="s">
        <v>800</v>
      </c>
      <c r="C263" s="35" t="s">
        <v>800</v>
      </c>
      <c r="D263" s="35" t="s">
        <v>174</v>
      </c>
      <c r="E263" s="35" t="s">
        <v>799</v>
      </c>
      <c r="F263" s="35" t="s">
        <v>2624</v>
      </c>
      <c r="G263" s="35"/>
      <c r="H263" s="35" t="s">
        <v>1559</v>
      </c>
      <c r="I263" s="35" t="s">
        <v>1560</v>
      </c>
    </row>
    <row r="264" spans="1:9" x14ac:dyDescent="0.3">
      <c r="A264" s="35" t="s">
        <v>18</v>
      </c>
      <c r="B264" s="35" t="s">
        <v>1561</v>
      </c>
      <c r="C264" s="35" t="s">
        <v>800</v>
      </c>
      <c r="D264" s="35" t="s">
        <v>174</v>
      </c>
      <c r="E264" s="35" t="s">
        <v>799</v>
      </c>
      <c r="F264" s="35" t="s">
        <v>2624</v>
      </c>
      <c r="G264" s="35"/>
      <c r="H264" s="35" t="s">
        <v>1559</v>
      </c>
      <c r="I264" s="35" t="s">
        <v>1560</v>
      </c>
    </row>
    <row r="265" spans="1:9" x14ac:dyDescent="0.3">
      <c r="A265" s="35" t="s">
        <v>18</v>
      </c>
      <c r="B265" s="35" t="s">
        <v>1562</v>
      </c>
      <c r="C265" s="35" t="s">
        <v>1562</v>
      </c>
      <c r="D265" s="35" t="s">
        <v>169</v>
      </c>
      <c r="E265" s="35" t="s">
        <v>1563</v>
      </c>
      <c r="F265" s="35" t="s">
        <v>2624</v>
      </c>
      <c r="G265" s="35"/>
      <c r="H265" s="35" t="s">
        <v>1541</v>
      </c>
      <c r="I265" s="35" t="s">
        <v>1541</v>
      </c>
    </row>
    <row r="266" spans="1:9" x14ac:dyDescent="0.3">
      <c r="A266" s="35" t="s">
        <v>18</v>
      </c>
      <c r="B266" s="35" t="s">
        <v>806</v>
      </c>
      <c r="C266" s="35" t="s">
        <v>806</v>
      </c>
      <c r="D266" s="35" t="s">
        <v>141</v>
      </c>
      <c r="E266" s="35" t="s">
        <v>805</v>
      </c>
      <c r="F266" s="35" t="s">
        <v>2624</v>
      </c>
      <c r="G266" s="35"/>
      <c r="H266" s="35" t="s">
        <v>1564</v>
      </c>
      <c r="I266" s="35" t="s">
        <v>1158</v>
      </c>
    </row>
    <row r="267" spans="1:9" x14ac:dyDescent="0.3">
      <c r="A267" s="35" t="s">
        <v>18</v>
      </c>
      <c r="B267" s="35" t="s">
        <v>1565</v>
      </c>
      <c r="C267" s="35" t="s">
        <v>574</v>
      </c>
      <c r="D267" s="35" t="s">
        <v>15</v>
      </c>
      <c r="E267" s="35" t="s">
        <v>577</v>
      </c>
      <c r="F267" s="35" t="s">
        <v>2624</v>
      </c>
      <c r="G267" s="35"/>
      <c r="H267" s="35" t="s">
        <v>1404</v>
      </c>
      <c r="I267" s="35" t="s">
        <v>1405</v>
      </c>
    </row>
    <row r="268" spans="1:9" x14ac:dyDescent="0.3">
      <c r="A268" s="35" t="s">
        <v>18</v>
      </c>
      <c r="B268" s="35" t="s">
        <v>1566</v>
      </c>
      <c r="C268" s="35" t="s">
        <v>426</v>
      </c>
      <c r="D268" s="35" t="s">
        <v>15</v>
      </c>
      <c r="E268" s="35" t="s">
        <v>425</v>
      </c>
      <c r="F268" s="35" t="s">
        <v>2624</v>
      </c>
      <c r="G268" s="35"/>
      <c r="H268" s="35" t="s">
        <v>1308</v>
      </c>
      <c r="I268" s="35" t="s">
        <v>1309</v>
      </c>
    </row>
    <row r="269" spans="1:9" x14ac:dyDescent="0.3">
      <c r="A269" s="35" t="s">
        <v>18</v>
      </c>
      <c r="B269" s="35" t="s">
        <v>1567</v>
      </c>
      <c r="C269" s="35" t="s">
        <v>813</v>
      </c>
      <c r="D269" s="35" t="s">
        <v>15</v>
      </c>
      <c r="E269" s="35" t="s">
        <v>812</v>
      </c>
      <c r="F269" s="35" t="s">
        <v>2624</v>
      </c>
      <c r="G269" s="35"/>
      <c r="H269" s="35" t="s">
        <v>1530</v>
      </c>
      <c r="I269" s="35" t="s">
        <v>1531</v>
      </c>
    </row>
    <row r="270" spans="1:9" x14ac:dyDescent="0.3">
      <c r="A270" s="35" t="s">
        <v>18</v>
      </c>
      <c r="B270" s="35" t="s">
        <v>1568</v>
      </c>
      <c r="C270" s="35" t="s">
        <v>813</v>
      </c>
      <c r="D270" s="35" t="s">
        <v>15</v>
      </c>
      <c r="E270" s="35" t="s">
        <v>812</v>
      </c>
      <c r="F270" s="35" t="s">
        <v>2624</v>
      </c>
      <c r="G270" s="35"/>
      <c r="H270" s="35" t="s">
        <v>1530</v>
      </c>
      <c r="I270" s="35" t="s">
        <v>1531</v>
      </c>
    </row>
    <row r="271" spans="1:9" x14ac:dyDescent="0.3">
      <c r="A271" s="35" t="s">
        <v>18</v>
      </c>
      <c r="B271" s="35" t="s">
        <v>1569</v>
      </c>
      <c r="C271" s="35" t="s">
        <v>813</v>
      </c>
      <c r="D271" s="35" t="s">
        <v>15</v>
      </c>
      <c r="E271" s="35" t="s">
        <v>812</v>
      </c>
      <c r="F271" s="35" t="s">
        <v>2624</v>
      </c>
      <c r="G271" s="35"/>
      <c r="H271" s="35" t="s">
        <v>1530</v>
      </c>
      <c r="I271" s="35" t="s">
        <v>1531</v>
      </c>
    </row>
    <row r="272" spans="1:9" x14ac:dyDescent="0.3">
      <c r="A272" s="35" t="s">
        <v>18</v>
      </c>
      <c r="B272" s="35" t="s">
        <v>1570</v>
      </c>
      <c r="C272" s="35" t="s">
        <v>813</v>
      </c>
      <c r="D272" s="35" t="s">
        <v>15</v>
      </c>
      <c r="E272" s="35" t="s">
        <v>812</v>
      </c>
      <c r="F272" s="35" t="s">
        <v>2624</v>
      </c>
      <c r="G272" s="35"/>
      <c r="H272" s="35" t="s">
        <v>1530</v>
      </c>
      <c r="I272" s="35" t="s">
        <v>1531</v>
      </c>
    </row>
    <row r="273" spans="1:9" x14ac:dyDescent="0.3">
      <c r="A273" s="35" t="s">
        <v>18</v>
      </c>
      <c r="B273" s="35" t="s">
        <v>1571</v>
      </c>
      <c r="C273" s="35" t="s">
        <v>813</v>
      </c>
      <c r="D273" s="35" t="s">
        <v>15</v>
      </c>
      <c r="E273" s="35" t="s">
        <v>812</v>
      </c>
      <c r="F273" s="35" t="s">
        <v>2624</v>
      </c>
      <c r="G273" s="35"/>
      <c r="H273" s="35" t="s">
        <v>1530</v>
      </c>
      <c r="I273" s="35" t="s">
        <v>1531</v>
      </c>
    </row>
    <row r="274" spans="1:9" x14ac:dyDescent="0.3">
      <c r="A274" s="35" t="s">
        <v>18</v>
      </c>
      <c r="B274" s="35" t="s">
        <v>1572</v>
      </c>
      <c r="C274" s="35" t="s">
        <v>813</v>
      </c>
      <c r="D274" s="35" t="s">
        <v>15</v>
      </c>
      <c r="E274" s="35" t="s">
        <v>812</v>
      </c>
      <c r="F274" s="35" t="s">
        <v>2624</v>
      </c>
      <c r="G274" s="35"/>
      <c r="H274" s="35" t="s">
        <v>1530</v>
      </c>
      <c r="I274" s="35" t="s">
        <v>1531</v>
      </c>
    </row>
    <row r="275" spans="1:9" x14ac:dyDescent="0.3">
      <c r="A275" s="35" t="s">
        <v>18</v>
      </c>
      <c r="B275" s="35" t="s">
        <v>813</v>
      </c>
      <c r="C275" s="35" t="s">
        <v>813</v>
      </c>
      <c r="D275" s="35" t="s">
        <v>15</v>
      </c>
      <c r="E275" s="35" t="s">
        <v>812</v>
      </c>
      <c r="F275" s="35" t="s">
        <v>2624</v>
      </c>
      <c r="G275" s="35"/>
      <c r="H275" s="35" t="s">
        <v>1530</v>
      </c>
      <c r="I275" s="36" t="s">
        <v>1531</v>
      </c>
    </row>
    <row r="276" spans="1:9" x14ac:dyDescent="0.3">
      <c r="A276" s="35" t="s">
        <v>18</v>
      </c>
      <c r="B276" s="35" t="s">
        <v>1573</v>
      </c>
      <c r="C276" s="35" t="s">
        <v>813</v>
      </c>
      <c r="D276" s="35" t="s">
        <v>15</v>
      </c>
      <c r="E276" s="35" t="s">
        <v>812</v>
      </c>
      <c r="F276" s="35" t="s">
        <v>2624</v>
      </c>
      <c r="G276" s="35"/>
      <c r="H276" s="35" t="s">
        <v>1530</v>
      </c>
      <c r="I276" s="36" t="s">
        <v>1531</v>
      </c>
    </row>
    <row r="277" spans="1:9" x14ac:dyDescent="0.3">
      <c r="A277" s="35" t="s">
        <v>18</v>
      </c>
      <c r="B277" s="35" t="s">
        <v>1574</v>
      </c>
      <c r="C277" s="35" t="s">
        <v>1243</v>
      </c>
      <c r="D277" s="35" t="s">
        <v>65</v>
      </c>
      <c r="E277" s="35" t="s">
        <v>1244</v>
      </c>
      <c r="F277" s="35" t="s">
        <v>2624</v>
      </c>
      <c r="G277" s="35"/>
      <c r="H277" s="35" t="s">
        <v>1245</v>
      </c>
      <c r="I277" s="35" t="s">
        <v>1246</v>
      </c>
    </row>
    <row r="278" spans="1:9" x14ac:dyDescent="0.3">
      <c r="A278" s="35" t="s">
        <v>18</v>
      </c>
      <c r="B278" s="35" t="s">
        <v>1575</v>
      </c>
      <c r="C278" s="35" t="s">
        <v>888</v>
      </c>
      <c r="D278" s="35" t="s">
        <v>591</v>
      </c>
      <c r="E278" s="35" t="s">
        <v>887</v>
      </c>
      <c r="F278" s="35" t="s">
        <v>2624</v>
      </c>
      <c r="G278" s="35"/>
      <c r="H278" s="35" t="s">
        <v>1068</v>
      </c>
      <c r="I278" s="35" t="s">
        <v>1069</v>
      </c>
    </row>
    <row r="279" spans="1:9" x14ac:dyDescent="0.3">
      <c r="A279" s="35" t="s">
        <v>18</v>
      </c>
      <c r="B279" s="35" t="s">
        <v>1576</v>
      </c>
      <c r="C279" s="35" t="s">
        <v>784</v>
      </c>
      <c r="D279" s="35" t="s">
        <v>65</v>
      </c>
      <c r="E279" s="35" t="s">
        <v>783</v>
      </c>
      <c r="F279" s="35" t="s">
        <v>2624</v>
      </c>
      <c r="G279" s="35"/>
      <c r="H279" s="35" t="s">
        <v>1163</v>
      </c>
      <c r="I279" s="36" t="s">
        <v>1164</v>
      </c>
    </row>
    <row r="280" spans="1:9" x14ac:dyDescent="0.3">
      <c r="A280" s="35" t="s">
        <v>18</v>
      </c>
      <c r="B280" s="35" t="s">
        <v>849</v>
      </c>
      <c r="C280" s="35" t="s">
        <v>849</v>
      </c>
      <c r="D280" s="35" t="s">
        <v>15</v>
      </c>
      <c r="E280" s="35" t="s">
        <v>848</v>
      </c>
      <c r="F280" s="35" t="s">
        <v>2624</v>
      </c>
      <c r="G280" s="35"/>
      <c r="H280" s="35" t="s">
        <v>1577</v>
      </c>
      <c r="I280" s="36" t="s">
        <v>1191</v>
      </c>
    </row>
    <row r="281" spans="1:9" x14ac:dyDescent="0.3">
      <c r="A281" s="35" t="s">
        <v>18</v>
      </c>
      <c r="B281" s="35" t="s">
        <v>1097</v>
      </c>
      <c r="C281" s="35" t="s">
        <v>1097</v>
      </c>
      <c r="D281" s="35" t="s">
        <v>65</v>
      </c>
      <c r="E281" s="35" t="s">
        <v>1098</v>
      </c>
      <c r="F281" s="35" t="s">
        <v>2624</v>
      </c>
      <c r="G281" s="35"/>
      <c r="H281" s="35" t="s">
        <v>1099</v>
      </c>
      <c r="I281" s="35" t="s">
        <v>1100</v>
      </c>
    </row>
    <row r="282" spans="1:9" x14ac:dyDescent="0.3">
      <c r="A282" s="35" t="s">
        <v>18</v>
      </c>
      <c r="B282" s="35" t="s">
        <v>1578</v>
      </c>
      <c r="C282" s="35" t="s">
        <v>1097</v>
      </c>
      <c r="D282" s="35" t="s">
        <v>65</v>
      </c>
      <c r="E282" s="35" t="s">
        <v>1098</v>
      </c>
      <c r="F282" s="35" t="s">
        <v>2624</v>
      </c>
      <c r="G282" s="35"/>
      <c r="H282" s="35" t="s">
        <v>1099</v>
      </c>
      <c r="I282" s="35" t="s">
        <v>1100</v>
      </c>
    </row>
    <row r="283" spans="1:9" x14ac:dyDescent="0.3">
      <c r="A283" s="35" t="s">
        <v>18</v>
      </c>
      <c r="B283" s="35" t="s">
        <v>1579</v>
      </c>
      <c r="C283" s="35" t="s">
        <v>1284</v>
      </c>
      <c r="D283" s="35" t="s">
        <v>98</v>
      </c>
      <c r="E283" s="35" t="s">
        <v>1285</v>
      </c>
      <c r="F283" s="35" t="s">
        <v>2624</v>
      </c>
      <c r="G283" s="35"/>
      <c r="H283" s="35" t="s">
        <v>1286</v>
      </c>
      <c r="I283" s="35" t="s">
        <v>1287</v>
      </c>
    </row>
    <row r="284" spans="1:9" x14ac:dyDescent="0.3">
      <c r="A284" s="35" t="s">
        <v>18</v>
      </c>
      <c r="B284" s="35" t="s">
        <v>853</v>
      </c>
      <c r="C284" s="35" t="s">
        <v>853</v>
      </c>
      <c r="D284" s="35" t="s">
        <v>435</v>
      </c>
      <c r="E284" s="35" t="s">
        <v>852</v>
      </c>
      <c r="F284" s="35" t="s">
        <v>2624</v>
      </c>
      <c r="G284" s="35"/>
      <c r="H284" s="35" t="s">
        <v>1580</v>
      </c>
      <c r="I284" s="35" t="s">
        <v>1581</v>
      </c>
    </row>
    <row r="285" spans="1:9" x14ac:dyDescent="0.3">
      <c r="A285" s="35" t="s">
        <v>18</v>
      </c>
      <c r="B285" s="35" t="s">
        <v>856</v>
      </c>
      <c r="C285" s="35" t="s">
        <v>856</v>
      </c>
      <c r="D285" s="35" t="s">
        <v>174</v>
      </c>
      <c r="E285" s="35" t="s">
        <v>855</v>
      </c>
      <c r="F285" s="35" t="s">
        <v>2624</v>
      </c>
      <c r="G285" s="35"/>
      <c r="H285" s="35" t="s">
        <v>1582</v>
      </c>
      <c r="I285" s="35" t="s">
        <v>1583</v>
      </c>
    </row>
    <row r="286" spans="1:9" x14ac:dyDescent="0.3">
      <c r="A286" s="35" t="s">
        <v>18</v>
      </c>
      <c r="B286" s="35" t="s">
        <v>1584</v>
      </c>
      <c r="C286" s="35" t="s">
        <v>1368</v>
      </c>
      <c r="D286" s="35" t="s">
        <v>56</v>
      </c>
      <c r="E286" s="35" t="s">
        <v>1369</v>
      </c>
      <c r="F286" s="35" t="s">
        <v>2624</v>
      </c>
      <c r="G286" s="35"/>
      <c r="H286" s="35" t="s">
        <v>1370</v>
      </c>
      <c r="I286" s="35" t="s">
        <v>1371</v>
      </c>
    </row>
    <row r="287" spans="1:9" x14ac:dyDescent="0.3">
      <c r="A287" s="35" t="s">
        <v>18</v>
      </c>
      <c r="B287" s="35" t="s">
        <v>1585</v>
      </c>
      <c r="C287" s="35" t="s">
        <v>480</v>
      </c>
      <c r="D287" s="35" t="s">
        <v>174</v>
      </c>
      <c r="E287" s="35" t="s">
        <v>479</v>
      </c>
      <c r="F287" s="35" t="s">
        <v>2624</v>
      </c>
      <c r="G287" s="35"/>
      <c r="H287" s="35" t="s">
        <v>1361</v>
      </c>
      <c r="I287" s="35" t="s">
        <v>1362</v>
      </c>
    </row>
    <row r="288" spans="1:9" x14ac:dyDescent="0.3">
      <c r="A288" s="35" t="s">
        <v>18</v>
      </c>
      <c r="B288" s="35" t="s">
        <v>1586</v>
      </c>
      <c r="C288" s="35" t="s">
        <v>877</v>
      </c>
      <c r="D288" s="35" t="s">
        <v>98</v>
      </c>
      <c r="E288" s="35" t="s">
        <v>876</v>
      </c>
      <c r="F288" s="35" t="s">
        <v>2624</v>
      </c>
      <c r="G288" s="35"/>
      <c r="H288" s="35" t="s">
        <v>1390</v>
      </c>
      <c r="I288" s="35" t="s">
        <v>1287</v>
      </c>
    </row>
    <row r="289" spans="1:9" x14ac:dyDescent="0.3">
      <c r="A289" s="35" t="s">
        <v>18</v>
      </c>
      <c r="B289" s="35" t="s">
        <v>873</v>
      </c>
      <c r="C289" s="35" t="s">
        <v>873</v>
      </c>
      <c r="D289" s="35" t="s">
        <v>635</v>
      </c>
      <c r="E289" s="35" t="s">
        <v>872</v>
      </c>
      <c r="F289" s="35" t="s">
        <v>2624</v>
      </c>
      <c r="G289" s="35"/>
      <c r="H289" s="35" t="s">
        <v>1587</v>
      </c>
      <c r="I289" s="36" t="s">
        <v>1588</v>
      </c>
    </row>
    <row r="290" spans="1:9" x14ac:dyDescent="0.3">
      <c r="A290" s="35" t="s">
        <v>18</v>
      </c>
      <c r="B290" s="35" t="s">
        <v>877</v>
      </c>
      <c r="C290" s="35" t="s">
        <v>877</v>
      </c>
      <c r="D290" s="35" t="s">
        <v>98</v>
      </c>
      <c r="E290" s="35" t="s">
        <v>876</v>
      </c>
      <c r="F290" s="35" t="s">
        <v>2624</v>
      </c>
      <c r="G290" s="35"/>
      <c r="H290" s="35" t="s">
        <v>1390</v>
      </c>
      <c r="I290" s="36" t="s">
        <v>1287</v>
      </c>
    </row>
    <row r="291" spans="1:9" x14ac:dyDescent="0.3">
      <c r="A291" s="35" t="s">
        <v>18</v>
      </c>
      <c r="B291" s="35" t="s">
        <v>881</v>
      </c>
      <c r="C291" s="35" t="s">
        <v>881</v>
      </c>
      <c r="D291" s="35" t="s">
        <v>22</v>
      </c>
      <c r="E291" s="35" t="s">
        <v>880</v>
      </c>
      <c r="F291" s="35" t="s">
        <v>2624</v>
      </c>
      <c r="G291" s="35"/>
      <c r="H291" s="35" t="s">
        <v>1589</v>
      </c>
      <c r="I291" s="35" t="s">
        <v>1373</v>
      </c>
    </row>
    <row r="292" spans="1:9" x14ac:dyDescent="0.3">
      <c r="A292" s="35" t="s">
        <v>18</v>
      </c>
      <c r="B292" s="35" t="s">
        <v>885</v>
      </c>
      <c r="C292" s="35" t="s">
        <v>885</v>
      </c>
      <c r="D292" s="35" t="s">
        <v>70</v>
      </c>
      <c r="E292" s="35" t="s">
        <v>884</v>
      </c>
      <c r="F292" s="35" t="s">
        <v>2624</v>
      </c>
      <c r="G292" s="35"/>
      <c r="H292" s="35" t="s">
        <v>1590</v>
      </c>
      <c r="I292" s="35" t="s">
        <v>1104</v>
      </c>
    </row>
    <row r="293" spans="1:9" x14ac:dyDescent="0.3">
      <c r="A293" s="35" t="s">
        <v>18</v>
      </c>
      <c r="B293" s="35" t="s">
        <v>1001</v>
      </c>
      <c r="C293" s="35" t="s">
        <v>1001</v>
      </c>
      <c r="D293" s="35" t="s">
        <v>773</v>
      </c>
      <c r="E293" s="35" t="s">
        <v>1000</v>
      </c>
      <c r="F293" s="35" t="s">
        <v>2624</v>
      </c>
      <c r="G293" s="35"/>
      <c r="H293" s="35" t="s">
        <v>1591</v>
      </c>
      <c r="I293" s="35" t="s">
        <v>1592</v>
      </c>
    </row>
    <row r="294" spans="1:9" x14ac:dyDescent="0.3">
      <c r="A294" s="35" t="s">
        <v>18</v>
      </c>
      <c r="B294" s="35" t="s">
        <v>888</v>
      </c>
      <c r="C294" s="35" t="s">
        <v>888</v>
      </c>
      <c r="D294" s="35" t="s">
        <v>591</v>
      </c>
      <c r="E294" s="35" t="s">
        <v>887</v>
      </c>
      <c r="F294" s="35" t="s">
        <v>2624</v>
      </c>
      <c r="G294" s="35"/>
      <c r="H294" s="35" t="s">
        <v>1068</v>
      </c>
      <c r="I294" s="35" t="s">
        <v>1069</v>
      </c>
    </row>
    <row r="295" spans="1:9" x14ac:dyDescent="0.3">
      <c r="A295" s="35" t="s">
        <v>18</v>
      </c>
      <c r="B295" s="35" t="s">
        <v>894</v>
      </c>
      <c r="C295" s="35" t="s">
        <v>894</v>
      </c>
      <c r="D295" s="35" t="s">
        <v>33</v>
      </c>
      <c r="E295" s="35" t="s">
        <v>893</v>
      </c>
      <c r="F295" s="35" t="s">
        <v>2624</v>
      </c>
      <c r="G295" s="35"/>
      <c r="H295" s="35" t="s">
        <v>1065</v>
      </c>
      <c r="I295" s="35" t="s">
        <v>1066</v>
      </c>
    </row>
    <row r="296" spans="1:9" x14ac:dyDescent="0.3">
      <c r="A296" s="35" t="s">
        <v>18</v>
      </c>
      <c r="B296" s="35" t="s">
        <v>1593</v>
      </c>
      <c r="C296" s="35" t="s">
        <v>507</v>
      </c>
      <c r="D296" s="35" t="s">
        <v>22</v>
      </c>
      <c r="E296" s="35" t="s">
        <v>506</v>
      </c>
      <c r="F296" s="35" t="s">
        <v>2624</v>
      </c>
      <c r="G296" s="35"/>
      <c r="H296" s="35" t="s">
        <v>1372</v>
      </c>
      <c r="I296" s="35" t="s">
        <v>1373</v>
      </c>
    </row>
    <row r="297" spans="1:9" x14ac:dyDescent="0.3">
      <c r="A297" s="35" t="s">
        <v>18</v>
      </c>
      <c r="B297" s="35" t="s">
        <v>1594</v>
      </c>
      <c r="C297" s="35" t="s">
        <v>121</v>
      </c>
      <c r="D297" s="35" t="s">
        <v>78</v>
      </c>
      <c r="E297" s="35" t="s">
        <v>120</v>
      </c>
      <c r="F297" s="35" t="s">
        <v>2624</v>
      </c>
      <c r="G297" s="35"/>
      <c r="H297" s="35" t="s">
        <v>1138</v>
      </c>
      <c r="I297" s="35" t="s">
        <v>1139</v>
      </c>
    </row>
    <row r="298" spans="1:9" x14ac:dyDescent="0.3">
      <c r="A298" s="35" t="s">
        <v>18</v>
      </c>
      <c r="B298" s="35" t="s">
        <v>916</v>
      </c>
      <c r="C298" s="35" t="s">
        <v>916</v>
      </c>
      <c r="D298" s="35" t="s">
        <v>15</v>
      </c>
      <c r="E298" s="35" t="s">
        <v>915</v>
      </c>
      <c r="F298" s="35" t="s">
        <v>2624</v>
      </c>
      <c r="G298" s="35"/>
      <c r="H298" s="35" t="s">
        <v>1595</v>
      </c>
      <c r="I298" s="35" t="s">
        <v>1596</v>
      </c>
    </row>
    <row r="299" spans="1:9" x14ac:dyDescent="0.3">
      <c r="A299" s="35" t="s">
        <v>18</v>
      </c>
      <c r="B299" s="35" t="s">
        <v>1597</v>
      </c>
      <c r="C299" s="35" t="s">
        <v>916</v>
      </c>
      <c r="D299" s="35" t="s">
        <v>15</v>
      </c>
      <c r="E299" s="35" t="s">
        <v>915</v>
      </c>
      <c r="F299" s="35" t="s">
        <v>2624</v>
      </c>
      <c r="G299" s="35"/>
      <c r="H299" s="35" t="s">
        <v>1595</v>
      </c>
      <c r="I299" s="35" t="s">
        <v>1596</v>
      </c>
    </row>
    <row r="300" spans="1:9" x14ac:dyDescent="0.3">
      <c r="A300" s="35" t="s">
        <v>18</v>
      </c>
      <c r="B300" s="35" t="s">
        <v>1598</v>
      </c>
      <c r="C300" s="35" t="s">
        <v>916</v>
      </c>
      <c r="D300" s="35" t="s">
        <v>15</v>
      </c>
      <c r="E300" s="35" t="s">
        <v>915</v>
      </c>
      <c r="F300" s="35" t="s">
        <v>2624</v>
      </c>
      <c r="G300" s="35"/>
      <c r="H300" s="35" t="s">
        <v>1595</v>
      </c>
      <c r="I300" s="35" t="s">
        <v>1596</v>
      </c>
    </row>
    <row r="301" spans="1:9" x14ac:dyDescent="0.3">
      <c r="A301" s="35" t="s">
        <v>18</v>
      </c>
      <c r="B301" s="35" t="s">
        <v>1599</v>
      </c>
      <c r="C301" s="35" t="s">
        <v>916</v>
      </c>
      <c r="D301" s="35" t="s">
        <v>15</v>
      </c>
      <c r="E301" s="35" t="s">
        <v>915</v>
      </c>
      <c r="F301" s="35" t="s">
        <v>2624</v>
      </c>
      <c r="G301" s="35"/>
      <c r="H301" s="35" t="s">
        <v>1595</v>
      </c>
      <c r="I301" s="35" t="s">
        <v>1596</v>
      </c>
    </row>
    <row r="302" spans="1:9" x14ac:dyDescent="0.3">
      <c r="A302" s="35" t="s">
        <v>18</v>
      </c>
      <c r="B302" s="35" t="s">
        <v>1600</v>
      </c>
      <c r="C302" s="35" t="s">
        <v>1253</v>
      </c>
      <c r="D302" s="35" t="s">
        <v>65</v>
      </c>
      <c r="E302" s="35" t="s">
        <v>1254</v>
      </c>
      <c r="F302" s="35" t="s">
        <v>2624</v>
      </c>
      <c r="G302" s="35"/>
      <c r="H302" s="35" t="s">
        <v>1255</v>
      </c>
      <c r="I302" s="35" t="s">
        <v>1164</v>
      </c>
    </row>
    <row r="303" spans="1:9" x14ac:dyDescent="0.3">
      <c r="A303" s="35" t="s">
        <v>18</v>
      </c>
      <c r="B303" s="35" t="s">
        <v>922</v>
      </c>
      <c r="C303" s="35" t="s">
        <v>922</v>
      </c>
      <c r="D303" s="35" t="s">
        <v>15</v>
      </c>
      <c r="E303" s="35" t="s">
        <v>921</v>
      </c>
      <c r="F303" s="35" t="s">
        <v>2624</v>
      </c>
      <c r="G303" s="35"/>
      <c r="H303" s="35" t="s">
        <v>1601</v>
      </c>
      <c r="I303" s="35" t="s">
        <v>1531</v>
      </c>
    </row>
    <row r="304" spans="1:9" x14ac:dyDescent="0.3">
      <c r="A304" s="35" t="s">
        <v>18</v>
      </c>
      <c r="B304" s="35" t="s">
        <v>1152</v>
      </c>
      <c r="C304" s="35" t="s">
        <v>1152</v>
      </c>
      <c r="D304" s="35" t="s">
        <v>65</v>
      </c>
      <c r="E304" s="35" t="s">
        <v>1153</v>
      </c>
      <c r="F304" s="35" t="s">
        <v>2624</v>
      </c>
      <c r="G304" s="35"/>
      <c r="H304" s="35" t="s">
        <v>1154</v>
      </c>
      <c r="I304" s="35" t="s">
        <v>1155</v>
      </c>
    </row>
    <row r="305" spans="1:9" x14ac:dyDescent="0.3">
      <c r="A305" s="35" t="s">
        <v>18</v>
      </c>
      <c r="B305" s="35" t="s">
        <v>1602</v>
      </c>
      <c r="C305" s="35" t="s">
        <v>787</v>
      </c>
      <c r="D305" s="35" t="s">
        <v>65</v>
      </c>
      <c r="E305" s="35" t="s">
        <v>786</v>
      </c>
      <c r="F305" s="35" t="s">
        <v>2624</v>
      </c>
      <c r="G305" s="35"/>
      <c r="H305" s="35" t="s">
        <v>1255</v>
      </c>
      <c r="I305" s="35" t="s">
        <v>1164</v>
      </c>
    </row>
    <row r="306" spans="1:9" x14ac:dyDescent="0.3">
      <c r="A306" s="35" t="s">
        <v>18</v>
      </c>
      <c r="B306" s="35" t="s">
        <v>1603</v>
      </c>
      <c r="C306" s="35" t="s">
        <v>787</v>
      </c>
      <c r="D306" s="35" t="s">
        <v>65</v>
      </c>
      <c r="E306" s="35" t="s">
        <v>786</v>
      </c>
      <c r="F306" s="35" t="s">
        <v>2624</v>
      </c>
      <c r="G306" s="35"/>
      <c r="H306" s="35" t="s">
        <v>1255</v>
      </c>
      <c r="I306" s="35" t="s">
        <v>1164</v>
      </c>
    </row>
    <row r="307" spans="1:9" x14ac:dyDescent="0.3">
      <c r="A307" s="35" t="s">
        <v>18</v>
      </c>
      <c r="B307" s="35" t="s">
        <v>1604</v>
      </c>
      <c r="C307" s="35" t="s">
        <v>787</v>
      </c>
      <c r="D307" s="35" t="s">
        <v>65</v>
      </c>
      <c r="E307" s="35" t="s">
        <v>786</v>
      </c>
      <c r="F307" s="35" t="s">
        <v>2624</v>
      </c>
      <c r="G307" s="35"/>
      <c r="H307" s="35" t="s">
        <v>1255</v>
      </c>
      <c r="I307" s="35" t="s">
        <v>1164</v>
      </c>
    </row>
    <row r="308" spans="1:9" x14ac:dyDescent="0.3">
      <c r="A308" s="35" t="s">
        <v>18</v>
      </c>
      <c r="B308" s="35" t="s">
        <v>1605</v>
      </c>
      <c r="C308" s="35" t="s">
        <v>787</v>
      </c>
      <c r="D308" s="35" t="s">
        <v>65</v>
      </c>
      <c r="E308" s="35" t="s">
        <v>786</v>
      </c>
      <c r="F308" s="35" t="s">
        <v>2624</v>
      </c>
      <c r="G308" s="35"/>
      <c r="H308" s="35" t="s">
        <v>1255</v>
      </c>
      <c r="I308" s="35" t="s">
        <v>1164</v>
      </c>
    </row>
    <row r="309" spans="1:9" x14ac:dyDescent="0.3">
      <c r="A309" s="35" t="s">
        <v>18</v>
      </c>
      <c r="B309" s="35" t="s">
        <v>1606</v>
      </c>
      <c r="C309" s="35" t="s">
        <v>787</v>
      </c>
      <c r="D309" s="35" t="s">
        <v>65</v>
      </c>
      <c r="E309" s="35" t="s">
        <v>786</v>
      </c>
      <c r="F309" s="35" t="s">
        <v>2624</v>
      </c>
      <c r="G309" s="35"/>
      <c r="H309" s="35" t="s">
        <v>1255</v>
      </c>
      <c r="I309" s="35" t="s">
        <v>1164</v>
      </c>
    </row>
    <row r="310" spans="1:9" x14ac:dyDescent="0.3">
      <c r="A310" s="35" t="s">
        <v>18</v>
      </c>
      <c r="B310" s="35" t="s">
        <v>1607</v>
      </c>
      <c r="C310" s="35" t="s">
        <v>787</v>
      </c>
      <c r="D310" s="35" t="s">
        <v>65</v>
      </c>
      <c r="E310" s="35" t="s">
        <v>786</v>
      </c>
      <c r="F310" s="35" t="s">
        <v>2624</v>
      </c>
      <c r="G310" s="35"/>
      <c r="H310" s="35" t="s">
        <v>1255</v>
      </c>
      <c r="I310" s="36" t="s">
        <v>1164</v>
      </c>
    </row>
    <row r="311" spans="1:9" x14ac:dyDescent="0.3">
      <c r="A311" s="35" t="s">
        <v>18</v>
      </c>
      <c r="B311" s="35" t="s">
        <v>1608</v>
      </c>
      <c r="C311" s="35" t="s">
        <v>787</v>
      </c>
      <c r="D311" s="35" t="s">
        <v>65</v>
      </c>
      <c r="E311" s="35" t="s">
        <v>786</v>
      </c>
      <c r="F311" s="35" t="s">
        <v>2624</v>
      </c>
      <c r="G311" s="35"/>
      <c r="H311" s="35" t="s">
        <v>1255</v>
      </c>
      <c r="I311" s="36" t="s">
        <v>1164</v>
      </c>
    </row>
    <row r="312" spans="1:9" x14ac:dyDescent="0.3">
      <c r="A312" s="35" t="s">
        <v>18</v>
      </c>
      <c r="B312" s="35" t="s">
        <v>1609</v>
      </c>
      <c r="C312" s="35" t="s">
        <v>937</v>
      </c>
      <c r="D312" s="35" t="s">
        <v>65</v>
      </c>
      <c r="E312" s="35" t="s">
        <v>936</v>
      </c>
      <c r="F312" s="35" t="s">
        <v>2624</v>
      </c>
      <c r="G312" s="35"/>
      <c r="H312" s="35" t="s">
        <v>1160</v>
      </c>
      <c r="I312" s="35" t="s">
        <v>1161</v>
      </c>
    </row>
    <row r="313" spans="1:9" x14ac:dyDescent="0.3">
      <c r="A313" s="35" t="s">
        <v>18</v>
      </c>
      <c r="B313" s="35" t="s">
        <v>937</v>
      </c>
      <c r="C313" s="35" t="s">
        <v>937</v>
      </c>
      <c r="D313" s="35" t="s">
        <v>65</v>
      </c>
      <c r="E313" s="35" t="s">
        <v>936</v>
      </c>
      <c r="F313" s="35" t="s">
        <v>2624</v>
      </c>
      <c r="G313" s="35"/>
      <c r="H313" s="35" t="s">
        <v>1160</v>
      </c>
      <c r="I313" s="35" t="s">
        <v>1161</v>
      </c>
    </row>
    <row r="314" spans="1:9" x14ac:dyDescent="0.3">
      <c r="A314" s="35" t="s">
        <v>18</v>
      </c>
      <c r="B314" s="35" t="s">
        <v>1610</v>
      </c>
      <c r="C314" s="35" t="s">
        <v>295</v>
      </c>
      <c r="D314" s="35" t="s">
        <v>65</v>
      </c>
      <c r="E314" s="35" t="s">
        <v>294</v>
      </c>
      <c r="F314" s="35" t="s">
        <v>2624</v>
      </c>
      <c r="G314" s="35"/>
      <c r="H314" s="35" t="s">
        <v>1231</v>
      </c>
      <c r="I314" s="35" t="s">
        <v>1232</v>
      </c>
    </row>
    <row r="315" spans="1:9" x14ac:dyDescent="0.3">
      <c r="A315" s="35" t="s">
        <v>18</v>
      </c>
      <c r="B315" s="35" t="s">
        <v>1611</v>
      </c>
      <c r="C315" s="35" t="s">
        <v>295</v>
      </c>
      <c r="D315" s="35" t="s">
        <v>65</v>
      </c>
      <c r="E315" s="35" t="s">
        <v>294</v>
      </c>
      <c r="F315" s="35" t="s">
        <v>2624</v>
      </c>
      <c r="G315" s="35"/>
      <c r="H315" s="35" t="s">
        <v>1231</v>
      </c>
      <c r="I315" s="35" t="s">
        <v>1232</v>
      </c>
    </row>
    <row r="316" spans="1:9" x14ac:dyDescent="0.3">
      <c r="A316" s="35" t="s">
        <v>18</v>
      </c>
      <c r="B316" s="35" t="s">
        <v>2625</v>
      </c>
      <c r="C316" s="35"/>
      <c r="D316" s="35"/>
      <c r="E316" s="35"/>
      <c r="F316" s="35"/>
      <c r="G316" s="35"/>
      <c r="H316" s="35"/>
      <c r="I316" s="35"/>
    </row>
    <row r="317" spans="1:9" x14ac:dyDescent="0.3">
      <c r="A317" s="35" t="s">
        <v>18</v>
      </c>
      <c r="B317" s="35" t="s">
        <v>2626</v>
      </c>
      <c r="C317" s="35" t="s">
        <v>2627</v>
      </c>
      <c r="D317" s="35" t="s">
        <v>2627</v>
      </c>
      <c r="E317" s="35"/>
      <c r="F317" s="35"/>
      <c r="G317" s="35"/>
      <c r="H317" s="35"/>
      <c r="I317" s="35"/>
    </row>
    <row r="318" spans="1:9" x14ac:dyDescent="0.3">
      <c r="A318" s="35" t="s">
        <v>52</v>
      </c>
      <c r="B318" s="35" t="s">
        <v>1612</v>
      </c>
      <c r="C318" s="35" t="s">
        <v>1612</v>
      </c>
      <c r="D318" s="35" t="s">
        <v>630</v>
      </c>
      <c r="E318" s="35" t="s">
        <v>1613</v>
      </c>
      <c r="F318" s="35" t="s">
        <v>2624</v>
      </c>
      <c r="G318" s="35"/>
      <c r="H318" s="35" t="s">
        <v>1614</v>
      </c>
      <c r="I318" s="35" t="s">
        <v>1614</v>
      </c>
    </row>
    <row r="319" spans="1:9" x14ac:dyDescent="0.3">
      <c r="A319" s="35" t="s">
        <v>52</v>
      </c>
      <c r="B319" s="35" t="s">
        <v>1615</v>
      </c>
      <c r="C319" s="35" t="s">
        <v>1612</v>
      </c>
      <c r="D319" s="35" t="s">
        <v>630</v>
      </c>
      <c r="E319" s="35" t="s">
        <v>1613</v>
      </c>
      <c r="F319" s="35" t="s">
        <v>2624</v>
      </c>
      <c r="G319" s="35"/>
      <c r="H319" s="35" t="s">
        <v>1614</v>
      </c>
      <c r="I319" s="35" t="s">
        <v>1614</v>
      </c>
    </row>
    <row r="320" spans="1:9" x14ac:dyDescent="0.3">
      <c r="A320" s="35" t="s">
        <v>52</v>
      </c>
      <c r="B320" s="35" t="s">
        <v>54</v>
      </c>
      <c r="C320" s="35" t="s">
        <v>54</v>
      </c>
      <c r="D320" s="35" t="s">
        <v>56</v>
      </c>
      <c r="E320" s="35" t="s">
        <v>53</v>
      </c>
      <c r="F320" s="35" t="s">
        <v>2624</v>
      </c>
      <c r="G320" s="35"/>
      <c r="H320" s="35" t="s">
        <v>1616</v>
      </c>
      <c r="I320" s="35" t="s">
        <v>1094</v>
      </c>
    </row>
    <row r="321" spans="1:9" x14ac:dyDescent="0.3">
      <c r="A321" s="35" t="s">
        <v>52</v>
      </c>
      <c r="B321" s="35" t="s">
        <v>124</v>
      </c>
      <c r="C321" s="35" t="s">
        <v>124</v>
      </c>
      <c r="D321" s="35" t="s">
        <v>65</v>
      </c>
      <c r="E321" s="35" t="s">
        <v>123</v>
      </c>
      <c r="F321" s="35" t="s">
        <v>2624</v>
      </c>
      <c r="G321" s="35"/>
      <c r="H321" s="35" t="s">
        <v>1617</v>
      </c>
      <c r="I321" s="35" t="s">
        <v>1274</v>
      </c>
    </row>
    <row r="322" spans="1:9" x14ac:dyDescent="0.3">
      <c r="A322" s="35" t="s">
        <v>52</v>
      </c>
      <c r="B322" s="35" t="s">
        <v>1618</v>
      </c>
      <c r="C322" s="35" t="s">
        <v>124</v>
      </c>
      <c r="D322" s="35" t="s">
        <v>65</v>
      </c>
      <c r="E322" s="35" t="s">
        <v>123</v>
      </c>
      <c r="F322" s="35" t="s">
        <v>2624</v>
      </c>
      <c r="G322" s="35"/>
      <c r="H322" s="35" t="s">
        <v>1617</v>
      </c>
      <c r="I322" s="35" t="s">
        <v>1274</v>
      </c>
    </row>
    <row r="323" spans="1:9" x14ac:dyDescent="0.3">
      <c r="A323" s="35" t="s">
        <v>52</v>
      </c>
      <c r="B323" s="35" t="s">
        <v>194</v>
      </c>
      <c r="C323" s="35" t="s">
        <v>194</v>
      </c>
      <c r="D323" s="35" t="s">
        <v>22</v>
      </c>
      <c r="E323" s="35" t="s">
        <v>193</v>
      </c>
      <c r="F323" s="35" t="s">
        <v>2624</v>
      </c>
      <c r="G323" s="35"/>
      <c r="H323" s="35" t="s">
        <v>1619</v>
      </c>
      <c r="I323" s="35" t="s">
        <v>1388</v>
      </c>
    </row>
    <row r="324" spans="1:9" x14ac:dyDescent="0.3">
      <c r="A324" s="35" t="s">
        <v>52</v>
      </c>
      <c r="B324" s="35" t="s">
        <v>1620</v>
      </c>
      <c r="C324" s="35" t="s">
        <v>234</v>
      </c>
      <c r="D324" s="35" t="s">
        <v>65</v>
      </c>
      <c r="E324" s="35" t="s">
        <v>233</v>
      </c>
      <c r="F324" s="35" t="s">
        <v>2624</v>
      </c>
      <c r="G324" s="35"/>
      <c r="H324" s="35" t="s">
        <v>1621</v>
      </c>
      <c r="I324" s="35" t="s">
        <v>1251</v>
      </c>
    </row>
    <row r="325" spans="1:9" x14ac:dyDescent="0.3">
      <c r="A325" s="35" t="s">
        <v>52</v>
      </c>
      <c r="B325" s="35" t="s">
        <v>234</v>
      </c>
      <c r="C325" s="35" t="s">
        <v>234</v>
      </c>
      <c r="D325" s="35" t="s">
        <v>65</v>
      </c>
      <c r="E325" s="35" t="s">
        <v>233</v>
      </c>
      <c r="F325" s="35" t="s">
        <v>2624</v>
      </c>
      <c r="G325" s="35"/>
      <c r="H325" s="35" t="s">
        <v>1621</v>
      </c>
      <c r="I325" s="35" t="s">
        <v>1251</v>
      </c>
    </row>
    <row r="326" spans="1:9" x14ac:dyDescent="0.3">
      <c r="A326" s="35" t="s">
        <v>52</v>
      </c>
      <c r="B326" s="35" t="s">
        <v>245</v>
      </c>
      <c r="C326" s="35" t="s">
        <v>245</v>
      </c>
      <c r="D326" s="35" t="s">
        <v>65</v>
      </c>
      <c r="E326" s="35" t="s">
        <v>244</v>
      </c>
      <c r="F326" s="35" t="s">
        <v>2624</v>
      </c>
      <c r="G326" s="35"/>
      <c r="H326" s="35" t="s">
        <v>1622</v>
      </c>
      <c r="I326" s="35" t="s">
        <v>1274</v>
      </c>
    </row>
    <row r="327" spans="1:9" x14ac:dyDescent="0.3">
      <c r="A327" s="35" t="s">
        <v>52</v>
      </c>
      <c r="B327" s="35" t="s">
        <v>280</v>
      </c>
      <c r="C327" s="35" t="s">
        <v>280</v>
      </c>
      <c r="D327" s="35" t="s">
        <v>15</v>
      </c>
      <c r="E327" s="35" t="s">
        <v>279</v>
      </c>
      <c r="F327" s="35" t="s">
        <v>2624</v>
      </c>
      <c r="G327" s="35"/>
      <c r="H327" s="35" t="s">
        <v>1623</v>
      </c>
      <c r="I327" s="35" t="s">
        <v>1110</v>
      </c>
    </row>
    <row r="328" spans="1:9" x14ac:dyDescent="0.3">
      <c r="A328" s="35" t="s">
        <v>52</v>
      </c>
      <c r="B328" s="35" t="s">
        <v>283</v>
      </c>
      <c r="C328" s="35" t="s">
        <v>283</v>
      </c>
      <c r="D328" s="35" t="s">
        <v>22</v>
      </c>
      <c r="E328" s="35" t="s">
        <v>282</v>
      </c>
      <c r="F328" s="35" t="s">
        <v>2624</v>
      </c>
      <c r="G328" s="35"/>
      <c r="H328" s="35" t="s">
        <v>1624</v>
      </c>
      <c r="I328" s="35" t="s">
        <v>1057</v>
      </c>
    </row>
    <row r="329" spans="1:9" x14ac:dyDescent="0.3">
      <c r="A329" s="35" t="s">
        <v>52</v>
      </c>
      <c r="B329" s="35" t="s">
        <v>1625</v>
      </c>
      <c r="C329" s="35" t="s">
        <v>907</v>
      </c>
      <c r="D329" s="35" t="s">
        <v>65</v>
      </c>
      <c r="E329" s="35" t="s">
        <v>906</v>
      </c>
      <c r="F329" s="35" t="s">
        <v>2624</v>
      </c>
      <c r="G329" s="35"/>
      <c r="H329" s="35" t="s">
        <v>1626</v>
      </c>
      <c r="I329" s="35" t="s">
        <v>1251</v>
      </c>
    </row>
    <row r="330" spans="1:9" x14ac:dyDescent="0.3">
      <c r="A330" s="35" t="s">
        <v>52</v>
      </c>
      <c r="B330" s="35" t="s">
        <v>1627</v>
      </c>
      <c r="C330" s="35" t="s">
        <v>816</v>
      </c>
      <c r="D330" s="35" t="s">
        <v>635</v>
      </c>
      <c r="E330" s="35" t="s">
        <v>815</v>
      </c>
      <c r="F330" s="35" t="s">
        <v>2624</v>
      </c>
      <c r="G330" s="35"/>
      <c r="H330" s="35" t="s">
        <v>1628</v>
      </c>
      <c r="I330" s="35" t="s">
        <v>1629</v>
      </c>
    </row>
    <row r="331" spans="1:9" x14ac:dyDescent="0.3">
      <c r="A331" s="35" t="s">
        <v>52</v>
      </c>
      <c r="B331" s="35" t="s">
        <v>1630</v>
      </c>
      <c r="C331" s="35" t="s">
        <v>511</v>
      </c>
      <c r="D331" s="35" t="s">
        <v>22</v>
      </c>
      <c r="E331" s="35" t="s">
        <v>510</v>
      </c>
      <c r="F331" s="35" t="s">
        <v>2624</v>
      </c>
      <c r="G331" s="35"/>
      <c r="H331" s="35" t="s">
        <v>1631</v>
      </c>
      <c r="I331" s="35" t="s">
        <v>1399</v>
      </c>
    </row>
    <row r="332" spans="1:9" x14ac:dyDescent="0.3">
      <c r="A332" s="35" t="s">
        <v>52</v>
      </c>
      <c r="B332" s="35" t="s">
        <v>1632</v>
      </c>
      <c r="C332" s="35" t="s">
        <v>822</v>
      </c>
      <c r="D332" s="35" t="s">
        <v>15</v>
      </c>
      <c r="E332" s="35" t="s">
        <v>821</v>
      </c>
      <c r="F332" s="35" t="s">
        <v>2624</v>
      </c>
      <c r="G332" s="35"/>
      <c r="H332" s="35" t="s">
        <v>1633</v>
      </c>
      <c r="I332" s="35" t="s">
        <v>1634</v>
      </c>
    </row>
    <row r="333" spans="1:9" x14ac:dyDescent="0.3">
      <c r="A333" s="35" t="s">
        <v>52</v>
      </c>
      <c r="B333" s="35" t="s">
        <v>1635</v>
      </c>
      <c r="C333" s="35" t="s">
        <v>825</v>
      </c>
      <c r="D333" s="35" t="s">
        <v>33</v>
      </c>
      <c r="E333" s="35" t="s">
        <v>828</v>
      </c>
      <c r="F333" s="35" t="s">
        <v>2624</v>
      </c>
      <c r="G333" s="35"/>
      <c r="H333" s="35" t="s">
        <v>1636</v>
      </c>
      <c r="I333" s="35" t="s">
        <v>1066</v>
      </c>
    </row>
    <row r="334" spans="1:9" x14ac:dyDescent="0.3">
      <c r="A334" s="35" t="s">
        <v>52</v>
      </c>
      <c r="B334" s="35" t="s">
        <v>1637</v>
      </c>
      <c r="C334" s="35" t="s">
        <v>819</v>
      </c>
      <c r="D334" s="35" t="s">
        <v>33</v>
      </c>
      <c r="E334" s="35" t="s">
        <v>818</v>
      </c>
      <c r="F334" s="35" t="s">
        <v>2624</v>
      </c>
      <c r="G334" s="35"/>
      <c r="H334" s="35" t="s">
        <v>1638</v>
      </c>
      <c r="I334" s="35" t="s">
        <v>1639</v>
      </c>
    </row>
    <row r="335" spans="1:9" x14ac:dyDescent="0.3">
      <c r="A335" s="35" t="s">
        <v>52</v>
      </c>
      <c r="B335" s="35" t="s">
        <v>325</v>
      </c>
      <c r="C335" s="35" t="s">
        <v>325</v>
      </c>
      <c r="D335" s="35" t="s">
        <v>65</v>
      </c>
      <c r="E335" s="35" t="s">
        <v>324</v>
      </c>
      <c r="F335" s="35" t="s">
        <v>2624</v>
      </c>
      <c r="G335" s="35"/>
      <c r="H335" s="35" t="s">
        <v>1640</v>
      </c>
      <c r="I335" s="35" t="s">
        <v>1274</v>
      </c>
    </row>
    <row r="336" spans="1:9" x14ac:dyDescent="0.3">
      <c r="A336" s="35" t="s">
        <v>52</v>
      </c>
      <c r="B336" s="35" t="s">
        <v>392</v>
      </c>
      <c r="C336" s="35" t="s">
        <v>392</v>
      </c>
      <c r="D336" s="35" t="s">
        <v>65</v>
      </c>
      <c r="E336" s="35" t="s">
        <v>391</v>
      </c>
      <c r="F336" s="35" t="s">
        <v>2624</v>
      </c>
      <c r="G336" s="35"/>
      <c r="H336" s="35" t="s">
        <v>1641</v>
      </c>
      <c r="I336" s="35" t="s">
        <v>1301</v>
      </c>
    </row>
    <row r="337" spans="1:9" x14ac:dyDescent="0.3">
      <c r="A337" s="35" t="s">
        <v>52</v>
      </c>
      <c r="B337" s="35" t="s">
        <v>404</v>
      </c>
      <c r="C337" s="35" t="s">
        <v>404</v>
      </c>
      <c r="D337" s="35" t="s">
        <v>65</v>
      </c>
      <c r="E337" s="35" t="s">
        <v>403</v>
      </c>
      <c r="F337" s="35" t="s">
        <v>2624</v>
      </c>
      <c r="G337" s="35"/>
      <c r="H337" s="35" t="s">
        <v>1642</v>
      </c>
      <c r="I337" s="35" t="s">
        <v>1301</v>
      </c>
    </row>
    <row r="338" spans="1:9" x14ac:dyDescent="0.3">
      <c r="A338" s="35" t="s">
        <v>52</v>
      </c>
      <c r="B338" s="35" t="s">
        <v>417</v>
      </c>
      <c r="C338" s="35" t="s">
        <v>417</v>
      </c>
      <c r="D338" s="35" t="s">
        <v>65</v>
      </c>
      <c r="E338" s="35" t="s">
        <v>416</v>
      </c>
      <c r="F338" s="35" t="s">
        <v>2624</v>
      </c>
      <c r="G338" s="35"/>
      <c r="H338" s="35" t="s">
        <v>1643</v>
      </c>
      <c r="I338" s="35" t="s">
        <v>1301</v>
      </c>
    </row>
    <row r="339" spans="1:9" x14ac:dyDescent="0.3">
      <c r="A339" s="35" t="s">
        <v>52</v>
      </c>
      <c r="B339" s="35" t="s">
        <v>1644</v>
      </c>
      <c r="C339" s="35" t="s">
        <v>421</v>
      </c>
      <c r="D339" s="35" t="s">
        <v>65</v>
      </c>
      <c r="E339" s="35" t="s">
        <v>420</v>
      </c>
      <c r="F339" s="35" t="s">
        <v>2624</v>
      </c>
      <c r="G339" s="35"/>
      <c r="H339" s="35" t="s">
        <v>1643</v>
      </c>
      <c r="I339" s="35" t="s">
        <v>1301</v>
      </c>
    </row>
    <row r="340" spans="1:9" x14ac:dyDescent="0.3">
      <c r="A340" s="35" t="s">
        <v>52</v>
      </c>
      <c r="B340" s="35" t="s">
        <v>421</v>
      </c>
      <c r="C340" s="35" t="s">
        <v>421</v>
      </c>
      <c r="D340" s="35" t="s">
        <v>65</v>
      </c>
      <c r="E340" s="35" t="s">
        <v>420</v>
      </c>
      <c r="F340" s="35" t="s">
        <v>2624</v>
      </c>
      <c r="G340" s="35"/>
      <c r="H340" s="35" t="s">
        <v>1643</v>
      </c>
      <c r="I340" s="35" t="s">
        <v>1301</v>
      </c>
    </row>
    <row r="341" spans="1:9" x14ac:dyDescent="0.3">
      <c r="A341" s="35" t="s">
        <v>52</v>
      </c>
      <c r="B341" s="35" t="s">
        <v>423</v>
      </c>
      <c r="C341" s="35" t="s">
        <v>423</v>
      </c>
      <c r="D341" s="35" t="s">
        <v>65</v>
      </c>
      <c r="E341" s="35" t="s">
        <v>422</v>
      </c>
      <c r="F341" s="35" t="s">
        <v>2624</v>
      </c>
      <c r="G341" s="35"/>
      <c r="H341" s="35" t="s">
        <v>1643</v>
      </c>
      <c r="I341" s="35" t="s">
        <v>1301</v>
      </c>
    </row>
    <row r="342" spans="1:9" x14ac:dyDescent="0.3">
      <c r="A342" s="35" t="s">
        <v>52</v>
      </c>
      <c r="B342" s="35" t="s">
        <v>1645</v>
      </c>
      <c r="C342" s="35" t="s">
        <v>438</v>
      </c>
      <c r="D342" s="35" t="s">
        <v>440</v>
      </c>
      <c r="E342" s="35" t="s">
        <v>437</v>
      </c>
      <c r="F342" s="35" t="s">
        <v>2624</v>
      </c>
      <c r="G342" s="35"/>
      <c r="H342" s="35" t="s">
        <v>1646</v>
      </c>
      <c r="I342" s="35" t="s">
        <v>1647</v>
      </c>
    </row>
    <row r="343" spans="1:9" x14ac:dyDescent="0.3">
      <c r="A343" s="35" t="s">
        <v>52</v>
      </c>
      <c r="B343" s="35" t="s">
        <v>438</v>
      </c>
      <c r="C343" s="35" t="s">
        <v>438</v>
      </c>
      <c r="D343" s="35" t="s">
        <v>440</v>
      </c>
      <c r="E343" s="35" t="s">
        <v>437</v>
      </c>
      <c r="F343" s="35" t="s">
        <v>2624</v>
      </c>
      <c r="G343" s="35"/>
      <c r="H343" s="35" t="s">
        <v>1646</v>
      </c>
      <c r="I343" s="35" t="s">
        <v>1647</v>
      </c>
    </row>
    <row r="344" spans="1:9" x14ac:dyDescent="0.3">
      <c r="A344" s="35" t="s">
        <v>52</v>
      </c>
      <c r="B344" s="35" t="s">
        <v>1648</v>
      </c>
      <c r="C344" s="35" t="s">
        <v>54</v>
      </c>
      <c r="D344" s="35" t="s">
        <v>56</v>
      </c>
      <c r="E344" s="35" t="s">
        <v>53</v>
      </c>
      <c r="F344" s="35" t="s">
        <v>2624</v>
      </c>
      <c r="G344" s="35"/>
      <c r="H344" s="35" t="s">
        <v>1616</v>
      </c>
      <c r="I344" s="35" t="s">
        <v>1094</v>
      </c>
    </row>
    <row r="345" spans="1:9" x14ac:dyDescent="0.3">
      <c r="A345" s="35" t="s">
        <v>52</v>
      </c>
      <c r="B345" s="35" t="s">
        <v>511</v>
      </c>
      <c r="C345" s="35" t="s">
        <v>511</v>
      </c>
      <c r="D345" s="35" t="s">
        <v>22</v>
      </c>
      <c r="E345" s="35" t="s">
        <v>510</v>
      </c>
      <c r="F345" s="35" t="s">
        <v>2624</v>
      </c>
      <c r="G345" s="35"/>
      <c r="H345" s="35" t="s">
        <v>1631</v>
      </c>
      <c r="I345" s="35" t="s">
        <v>1399</v>
      </c>
    </row>
    <row r="346" spans="1:9" x14ac:dyDescent="0.3">
      <c r="A346" s="35" t="s">
        <v>52</v>
      </c>
      <c r="B346" s="35" t="s">
        <v>1649</v>
      </c>
      <c r="C346" s="35" t="s">
        <v>529</v>
      </c>
      <c r="D346" s="35" t="s">
        <v>106</v>
      </c>
      <c r="E346" s="35" t="s">
        <v>528</v>
      </c>
      <c r="F346" s="35" t="s">
        <v>2624</v>
      </c>
      <c r="G346" s="35"/>
      <c r="H346" s="35" t="s">
        <v>1650</v>
      </c>
      <c r="I346" s="35" t="s">
        <v>1121</v>
      </c>
    </row>
    <row r="347" spans="1:9" x14ac:dyDescent="0.3">
      <c r="A347" s="35" t="s">
        <v>52</v>
      </c>
      <c r="B347" s="35" t="s">
        <v>529</v>
      </c>
      <c r="C347" s="35" t="s">
        <v>529</v>
      </c>
      <c r="D347" s="35" t="s">
        <v>106</v>
      </c>
      <c r="E347" s="35" t="s">
        <v>528</v>
      </c>
      <c r="F347" s="35" t="s">
        <v>2624</v>
      </c>
      <c r="G347" s="35"/>
      <c r="H347" s="35" t="s">
        <v>1650</v>
      </c>
      <c r="I347" s="36" t="s">
        <v>1121</v>
      </c>
    </row>
    <row r="348" spans="1:9" x14ac:dyDescent="0.3">
      <c r="A348" s="35" t="s">
        <v>52</v>
      </c>
      <c r="B348" s="35" t="s">
        <v>559</v>
      </c>
      <c r="C348" s="35" t="s">
        <v>559</v>
      </c>
      <c r="D348" s="35" t="s">
        <v>56</v>
      </c>
      <c r="E348" s="35" t="s">
        <v>558</v>
      </c>
      <c r="F348" s="35" t="s">
        <v>2624</v>
      </c>
      <c r="G348" s="35"/>
      <c r="H348" s="35" t="s">
        <v>1651</v>
      </c>
      <c r="I348" s="36" t="s">
        <v>1652</v>
      </c>
    </row>
    <row r="349" spans="1:9" x14ac:dyDescent="0.3">
      <c r="A349" s="35" t="s">
        <v>52</v>
      </c>
      <c r="B349" s="35" t="s">
        <v>1653</v>
      </c>
      <c r="C349" s="35" t="s">
        <v>559</v>
      </c>
      <c r="D349" s="35" t="s">
        <v>56</v>
      </c>
      <c r="E349" s="35" t="s">
        <v>558</v>
      </c>
      <c r="F349" s="35" t="s">
        <v>2624</v>
      </c>
      <c r="G349" s="35"/>
      <c r="H349" s="35" t="s">
        <v>1651</v>
      </c>
      <c r="I349" s="35" t="s">
        <v>1652</v>
      </c>
    </row>
    <row r="350" spans="1:9" x14ac:dyDescent="0.3">
      <c r="A350" s="35" t="s">
        <v>52</v>
      </c>
      <c r="B350" s="35" t="s">
        <v>1654</v>
      </c>
      <c r="C350" s="35" t="s">
        <v>559</v>
      </c>
      <c r="D350" s="35" t="s">
        <v>56</v>
      </c>
      <c r="E350" s="35" t="s">
        <v>558</v>
      </c>
      <c r="F350" s="35" t="s">
        <v>2624</v>
      </c>
      <c r="G350" s="35"/>
      <c r="H350" s="35" t="s">
        <v>1651</v>
      </c>
      <c r="I350" s="36" t="s">
        <v>1652</v>
      </c>
    </row>
    <row r="351" spans="1:9" x14ac:dyDescent="0.3">
      <c r="A351" s="35" t="s">
        <v>52</v>
      </c>
      <c r="B351" s="35" t="s">
        <v>1655</v>
      </c>
      <c r="C351" s="35" t="s">
        <v>574</v>
      </c>
      <c r="D351" s="35" t="s">
        <v>15</v>
      </c>
      <c r="E351" s="35" t="s">
        <v>573</v>
      </c>
      <c r="F351" s="35" t="s">
        <v>2624</v>
      </c>
      <c r="G351" s="35"/>
      <c r="H351" s="35" t="s">
        <v>1656</v>
      </c>
      <c r="I351" s="36" t="s">
        <v>1657</v>
      </c>
    </row>
    <row r="352" spans="1:9" x14ac:dyDescent="0.3">
      <c r="A352" s="35" t="s">
        <v>52</v>
      </c>
      <c r="B352" s="35" t="s">
        <v>574</v>
      </c>
      <c r="C352" s="35" t="s">
        <v>574</v>
      </c>
      <c r="D352" s="35" t="s">
        <v>15</v>
      </c>
      <c r="E352" s="35" t="s">
        <v>573</v>
      </c>
      <c r="F352" s="35" t="s">
        <v>2624</v>
      </c>
      <c r="G352" s="35"/>
      <c r="H352" s="35" t="s">
        <v>1656</v>
      </c>
      <c r="I352" s="36" t="s">
        <v>1657</v>
      </c>
    </row>
    <row r="353" spans="1:9" x14ac:dyDescent="0.3">
      <c r="A353" s="35" t="s">
        <v>52</v>
      </c>
      <c r="B353" s="35" t="s">
        <v>1658</v>
      </c>
      <c r="C353" s="35" t="s">
        <v>628</v>
      </c>
      <c r="D353" s="35" t="s">
        <v>630</v>
      </c>
      <c r="E353" s="35" t="s">
        <v>627</v>
      </c>
      <c r="F353" s="35" t="s">
        <v>2624</v>
      </c>
      <c r="G353" s="35"/>
      <c r="H353" s="35" t="s">
        <v>1659</v>
      </c>
      <c r="I353" s="36" t="s">
        <v>1660</v>
      </c>
    </row>
    <row r="354" spans="1:9" x14ac:dyDescent="0.3">
      <c r="A354" s="35" t="s">
        <v>52</v>
      </c>
      <c r="B354" s="35" t="s">
        <v>1661</v>
      </c>
      <c r="C354" s="35" t="s">
        <v>621</v>
      </c>
      <c r="D354" s="35" t="s">
        <v>65</v>
      </c>
      <c r="E354" s="35" t="s">
        <v>620</v>
      </c>
      <c r="F354" s="35" t="s">
        <v>2624</v>
      </c>
      <c r="G354" s="35"/>
      <c r="H354" s="35" t="s">
        <v>1662</v>
      </c>
      <c r="I354" s="35" t="s">
        <v>1663</v>
      </c>
    </row>
    <row r="355" spans="1:9" x14ac:dyDescent="0.3">
      <c r="A355" s="35" t="s">
        <v>52</v>
      </c>
      <c r="B355" s="35" t="s">
        <v>621</v>
      </c>
      <c r="C355" s="35" t="s">
        <v>621</v>
      </c>
      <c r="D355" s="35" t="s">
        <v>65</v>
      </c>
      <c r="E355" s="35" t="s">
        <v>620</v>
      </c>
      <c r="F355" s="35" t="s">
        <v>2624</v>
      </c>
      <c r="G355" s="35"/>
      <c r="H355" s="35" t="s">
        <v>1662</v>
      </c>
      <c r="I355" s="35" t="s">
        <v>1663</v>
      </c>
    </row>
    <row r="356" spans="1:9" x14ac:dyDescent="0.3">
      <c r="A356" s="35" t="s">
        <v>52</v>
      </c>
      <c r="B356" s="35" t="s">
        <v>628</v>
      </c>
      <c r="C356" s="35" t="s">
        <v>628</v>
      </c>
      <c r="D356" s="35" t="s">
        <v>630</v>
      </c>
      <c r="E356" s="35" t="s">
        <v>627</v>
      </c>
      <c r="F356" s="35" t="s">
        <v>2624</v>
      </c>
      <c r="G356" s="35"/>
      <c r="H356" s="35" t="s">
        <v>1659</v>
      </c>
      <c r="I356" s="35" t="s">
        <v>1660</v>
      </c>
    </row>
    <row r="357" spans="1:9" x14ac:dyDescent="0.3">
      <c r="A357" s="35" t="s">
        <v>52</v>
      </c>
      <c r="B357" s="35" t="s">
        <v>1028</v>
      </c>
      <c r="C357" s="35" t="s">
        <v>1028</v>
      </c>
      <c r="D357" s="35" t="s">
        <v>488</v>
      </c>
      <c r="E357" s="35" t="s">
        <v>1027</v>
      </c>
      <c r="F357" s="35" t="s">
        <v>2624</v>
      </c>
      <c r="G357" s="35"/>
      <c r="H357" s="35" t="s">
        <v>1664</v>
      </c>
      <c r="I357" s="35" t="s">
        <v>1665</v>
      </c>
    </row>
    <row r="358" spans="1:9" x14ac:dyDescent="0.3">
      <c r="A358" s="35" t="s">
        <v>52</v>
      </c>
      <c r="B358" s="35" t="s">
        <v>741</v>
      </c>
      <c r="C358" s="35" t="s">
        <v>741</v>
      </c>
      <c r="D358" s="35" t="s">
        <v>22</v>
      </c>
      <c r="E358" s="35" t="s">
        <v>740</v>
      </c>
      <c r="F358" s="35" t="s">
        <v>2624</v>
      </c>
      <c r="G358" s="35"/>
      <c r="H358" s="35" t="s">
        <v>1666</v>
      </c>
      <c r="I358" s="35" t="s">
        <v>1667</v>
      </c>
    </row>
    <row r="359" spans="1:9" x14ac:dyDescent="0.3">
      <c r="A359" s="35" t="s">
        <v>52</v>
      </c>
      <c r="B359" s="35" t="s">
        <v>1668</v>
      </c>
      <c r="C359" s="35" t="s">
        <v>757</v>
      </c>
      <c r="D359" s="35" t="s">
        <v>56</v>
      </c>
      <c r="E359" s="35" t="s">
        <v>759</v>
      </c>
      <c r="F359" s="35" t="s">
        <v>2624</v>
      </c>
      <c r="G359" s="35"/>
      <c r="H359" s="35" t="s">
        <v>1616</v>
      </c>
      <c r="I359" s="35" t="s">
        <v>1669</v>
      </c>
    </row>
    <row r="360" spans="1:9" x14ac:dyDescent="0.3">
      <c r="A360" s="35" t="s">
        <v>52</v>
      </c>
      <c r="B360" s="35" t="s">
        <v>757</v>
      </c>
      <c r="C360" s="35" t="s">
        <v>757</v>
      </c>
      <c r="D360" s="35" t="s">
        <v>56</v>
      </c>
      <c r="E360" s="35" t="s">
        <v>759</v>
      </c>
      <c r="F360" s="35" t="s">
        <v>2624</v>
      </c>
      <c r="G360" s="35"/>
      <c r="H360" s="35" t="s">
        <v>1616</v>
      </c>
      <c r="I360" s="35" t="s">
        <v>1669</v>
      </c>
    </row>
    <row r="361" spans="1:9" x14ac:dyDescent="0.3">
      <c r="A361" s="35" t="s">
        <v>52</v>
      </c>
      <c r="B361" s="35" t="s">
        <v>1670</v>
      </c>
      <c r="C361" s="35" t="s">
        <v>757</v>
      </c>
      <c r="D361" s="35" t="s">
        <v>56</v>
      </c>
      <c r="E361" s="35" t="s">
        <v>759</v>
      </c>
      <c r="F361" s="35" t="s">
        <v>2624</v>
      </c>
      <c r="G361" s="35"/>
      <c r="H361" s="35" t="s">
        <v>1616</v>
      </c>
      <c r="I361" s="35" t="s">
        <v>1669</v>
      </c>
    </row>
    <row r="362" spans="1:9" x14ac:dyDescent="0.3">
      <c r="A362" s="35" t="s">
        <v>52</v>
      </c>
      <c r="B362" s="35" t="s">
        <v>1671</v>
      </c>
      <c r="C362" s="35" t="s">
        <v>920</v>
      </c>
      <c r="D362" s="35" t="s">
        <v>65</v>
      </c>
      <c r="E362" s="35" t="s">
        <v>919</v>
      </c>
      <c r="F362" s="35" t="s">
        <v>2624</v>
      </c>
      <c r="G362" s="35"/>
      <c r="H362" s="35" t="s">
        <v>1622</v>
      </c>
      <c r="I362" s="35" t="s">
        <v>1274</v>
      </c>
    </row>
    <row r="363" spans="1:9" x14ac:dyDescent="0.3">
      <c r="A363" s="35" t="s">
        <v>52</v>
      </c>
      <c r="B363" s="35" t="s">
        <v>1672</v>
      </c>
      <c r="C363" s="35" t="s">
        <v>920</v>
      </c>
      <c r="D363" s="35" t="s">
        <v>65</v>
      </c>
      <c r="E363" s="35" t="s">
        <v>919</v>
      </c>
      <c r="F363" s="35" t="s">
        <v>2624</v>
      </c>
      <c r="G363" s="35"/>
      <c r="H363" s="35" t="s">
        <v>1622</v>
      </c>
      <c r="I363" s="35" t="s">
        <v>1274</v>
      </c>
    </row>
    <row r="364" spans="1:9" x14ac:dyDescent="0.3">
      <c r="A364" s="35" t="s">
        <v>52</v>
      </c>
      <c r="B364" s="35" t="s">
        <v>761</v>
      </c>
      <c r="C364" s="35" t="s">
        <v>761</v>
      </c>
      <c r="D364" s="35" t="s">
        <v>65</v>
      </c>
      <c r="E364" s="35" t="s">
        <v>760</v>
      </c>
      <c r="F364" s="35" t="s">
        <v>2624</v>
      </c>
      <c r="G364" s="35"/>
      <c r="H364" s="35" t="s">
        <v>1673</v>
      </c>
      <c r="I364" s="35" t="s">
        <v>1185</v>
      </c>
    </row>
    <row r="365" spans="1:9" x14ac:dyDescent="0.3">
      <c r="A365" s="35" t="s">
        <v>52</v>
      </c>
      <c r="B365" s="35" t="s">
        <v>1674</v>
      </c>
      <c r="C365" s="35" t="s">
        <v>1675</v>
      </c>
      <c r="D365" s="35" t="s">
        <v>1196</v>
      </c>
      <c r="E365" s="35" t="s">
        <v>1676</v>
      </c>
      <c r="F365" s="35" t="s">
        <v>2624</v>
      </c>
      <c r="G365" s="35"/>
      <c r="H365" s="35" t="s">
        <v>1674</v>
      </c>
      <c r="I365" s="35" t="s">
        <v>1677</v>
      </c>
    </row>
    <row r="366" spans="1:9" x14ac:dyDescent="0.3">
      <c r="A366" s="35" t="s">
        <v>52</v>
      </c>
      <c r="B366" s="35" t="s">
        <v>1675</v>
      </c>
      <c r="C366" s="35" t="s">
        <v>1675</v>
      </c>
      <c r="D366" s="35" t="s">
        <v>1196</v>
      </c>
      <c r="E366" s="35" t="s">
        <v>1676</v>
      </c>
      <c r="F366" s="35" t="s">
        <v>2624</v>
      </c>
      <c r="G366" s="35"/>
      <c r="H366" s="35" t="s">
        <v>1674</v>
      </c>
      <c r="I366" s="35" t="s">
        <v>1677</v>
      </c>
    </row>
    <row r="367" spans="1:9" x14ac:dyDescent="0.3">
      <c r="A367" s="35" t="s">
        <v>52</v>
      </c>
      <c r="B367" s="35" t="s">
        <v>1678</v>
      </c>
      <c r="C367" s="35" t="s">
        <v>1675</v>
      </c>
      <c r="D367" s="35" t="s">
        <v>1196</v>
      </c>
      <c r="E367" s="35" t="s">
        <v>1676</v>
      </c>
      <c r="F367" s="35" t="s">
        <v>2624</v>
      </c>
      <c r="G367" s="35"/>
      <c r="H367" s="35" t="s">
        <v>1674</v>
      </c>
      <c r="I367" s="35" t="s">
        <v>1677</v>
      </c>
    </row>
    <row r="368" spans="1:9" x14ac:dyDescent="0.3">
      <c r="A368" s="35" t="s">
        <v>52</v>
      </c>
      <c r="B368" s="35" t="s">
        <v>809</v>
      </c>
      <c r="C368" s="35" t="s">
        <v>809</v>
      </c>
      <c r="D368" s="35" t="s">
        <v>15</v>
      </c>
      <c r="E368" s="35" t="s">
        <v>808</v>
      </c>
      <c r="F368" s="35" t="s">
        <v>2624</v>
      </c>
      <c r="G368" s="35"/>
      <c r="H368" s="35" t="s">
        <v>1679</v>
      </c>
      <c r="I368" s="35" t="s">
        <v>1091</v>
      </c>
    </row>
    <row r="369" spans="1:9" x14ac:dyDescent="0.3">
      <c r="A369" s="35" t="s">
        <v>52</v>
      </c>
      <c r="B369" s="35" t="s">
        <v>1680</v>
      </c>
      <c r="C369" s="35" t="s">
        <v>809</v>
      </c>
      <c r="D369" s="35" t="s">
        <v>15</v>
      </c>
      <c r="E369" s="35" t="s">
        <v>808</v>
      </c>
      <c r="F369" s="35" t="s">
        <v>2624</v>
      </c>
      <c r="G369" s="35"/>
      <c r="H369" s="35" t="s">
        <v>1679</v>
      </c>
      <c r="I369" s="35" t="s">
        <v>1091</v>
      </c>
    </row>
    <row r="370" spans="1:9" x14ac:dyDescent="0.3">
      <c r="A370" s="35" t="s">
        <v>52</v>
      </c>
      <c r="B370" s="35" t="s">
        <v>816</v>
      </c>
      <c r="C370" s="35" t="s">
        <v>816</v>
      </c>
      <c r="D370" s="35" t="s">
        <v>635</v>
      </c>
      <c r="E370" s="35" t="s">
        <v>815</v>
      </c>
      <c r="F370" s="35" t="s">
        <v>2624</v>
      </c>
      <c r="G370" s="35"/>
      <c r="H370" s="35" t="s">
        <v>1628</v>
      </c>
      <c r="I370" s="35" t="s">
        <v>1629</v>
      </c>
    </row>
    <row r="371" spans="1:9" x14ac:dyDescent="0.3">
      <c r="A371" s="35" t="s">
        <v>52</v>
      </c>
      <c r="B371" s="35" t="s">
        <v>819</v>
      </c>
      <c r="C371" s="35" t="s">
        <v>819</v>
      </c>
      <c r="D371" s="35" t="s">
        <v>33</v>
      </c>
      <c r="E371" s="35" t="s">
        <v>818</v>
      </c>
      <c r="F371" s="35" t="s">
        <v>2624</v>
      </c>
      <c r="G371" s="35"/>
      <c r="H371" s="35" t="s">
        <v>1638</v>
      </c>
      <c r="I371" s="35" t="s">
        <v>1639</v>
      </c>
    </row>
    <row r="372" spans="1:9" x14ac:dyDescent="0.3">
      <c r="A372" s="35" t="s">
        <v>52</v>
      </c>
      <c r="B372" s="35" t="s">
        <v>822</v>
      </c>
      <c r="C372" s="35" t="s">
        <v>822</v>
      </c>
      <c r="D372" s="35" t="s">
        <v>15</v>
      </c>
      <c r="E372" s="35" t="s">
        <v>821</v>
      </c>
      <c r="F372" s="35" t="s">
        <v>2624</v>
      </c>
      <c r="G372" s="35"/>
      <c r="H372" s="35" t="s">
        <v>1633</v>
      </c>
      <c r="I372" s="35" t="s">
        <v>1634</v>
      </c>
    </row>
    <row r="373" spans="1:9" x14ac:dyDescent="0.3">
      <c r="A373" s="35" t="s">
        <v>52</v>
      </c>
      <c r="B373" s="35" t="s">
        <v>825</v>
      </c>
      <c r="C373" s="35" t="s">
        <v>825</v>
      </c>
      <c r="D373" s="35" t="s">
        <v>33</v>
      </c>
      <c r="E373" s="35" t="s">
        <v>828</v>
      </c>
      <c r="F373" s="35" t="s">
        <v>2624</v>
      </c>
      <c r="G373" s="35"/>
      <c r="H373" s="35" t="s">
        <v>1636</v>
      </c>
      <c r="I373" s="35" t="s">
        <v>1066</v>
      </c>
    </row>
    <row r="374" spans="1:9" x14ac:dyDescent="0.3">
      <c r="A374" s="35" t="s">
        <v>52</v>
      </c>
      <c r="B374" s="35" t="s">
        <v>830</v>
      </c>
      <c r="C374" s="35" t="s">
        <v>830</v>
      </c>
      <c r="D374" s="35" t="s">
        <v>22</v>
      </c>
      <c r="E374" s="35" t="s">
        <v>829</v>
      </c>
      <c r="F374" s="35" t="s">
        <v>2624</v>
      </c>
      <c r="G374" s="35"/>
      <c r="H374" s="35" t="s">
        <v>1681</v>
      </c>
      <c r="I374" s="35" t="s">
        <v>1057</v>
      </c>
    </row>
    <row r="375" spans="1:9" x14ac:dyDescent="0.3">
      <c r="A375" s="35" t="s">
        <v>52</v>
      </c>
      <c r="B375" s="35" t="s">
        <v>1682</v>
      </c>
      <c r="C375" s="35" t="s">
        <v>863</v>
      </c>
      <c r="D375" s="35" t="s">
        <v>435</v>
      </c>
      <c r="E375" s="35" t="s">
        <v>862</v>
      </c>
      <c r="F375" s="35" t="s">
        <v>2624</v>
      </c>
      <c r="G375" s="35"/>
      <c r="H375" s="35" t="s">
        <v>1321</v>
      </c>
      <c r="I375" s="35" t="s">
        <v>1320</v>
      </c>
    </row>
    <row r="376" spans="1:9" x14ac:dyDescent="0.3">
      <c r="A376" s="35" t="s">
        <v>52</v>
      </c>
      <c r="B376" s="35" t="s">
        <v>863</v>
      </c>
      <c r="C376" s="35" t="s">
        <v>863</v>
      </c>
      <c r="D376" s="35" t="s">
        <v>435</v>
      </c>
      <c r="E376" s="35" t="s">
        <v>862</v>
      </c>
      <c r="F376" s="35" t="s">
        <v>2624</v>
      </c>
      <c r="G376" s="35"/>
      <c r="H376" s="35" t="s">
        <v>1321</v>
      </c>
      <c r="I376" s="35" t="s">
        <v>1320</v>
      </c>
    </row>
    <row r="377" spans="1:9" x14ac:dyDescent="0.3">
      <c r="A377" s="35" t="s">
        <v>52</v>
      </c>
      <c r="B377" s="35" t="s">
        <v>907</v>
      </c>
      <c r="C377" s="35" t="s">
        <v>907</v>
      </c>
      <c r="D377" s="35" t="s">
        <v>65</v>
      </c>
      <c r="E377" s="35" t="s">
        <v>906</v>
      </c>
      <c r="F377" s="35" t="s">
        <v>2624</v>
      </c>
      <c r="G377" s="35"/>
      <c r="H377" s="35" t="s">
        <v>1626</v>
      </c>
      <c r="I377" s="35" t="s">
        <v>1251</v>
      </c>
    </row>
    <row r="378" spans="1:9" x14ac:dyDescent="0.3">
      <c r="A378" s="35" t="s">
        <v>52</v>
      </c>
      <c r="B378" s="35" t="s">
        <v>913</v>
      </c>
      <c r="C378" s="35" t="s">
        <v>913</v>
      </c>
      <c r="D378" s="35" t="s">
        <v>65</v>
      </c>
      <c r="E378" s="35" t="s">
        <v>912</v>
      </c>
      <c r="F378" s="35" t="s">
        <v>2624</v>
      </c>
      <c r="G378" s="35"/>
      <c r="H378" s="35" t="s">
        <v>1683</v>
      </c>
      <c r="I378" s="35" t="s">
        <v>1251</v>
      </c>
    </row>
    <row r="379" spans="1:9" x14ac:dyDescent="0.3">
      <c r="A379" s="35" t="s">
        <v>52</v>
      </c>
      <c r="B379" s="35" t="s">
        <v>1684</v>
      </c>
      <c r="C379" s="35" t="s">
        <v>761</v>
      </c>
      <c r="D379" s="35" t="s">
        <v>65</v>
      </c>
      <c r="E379" s="35" t="s">
        <v>760</v>
      </c>
      <c r="F379" s="35" t="s">
        <v>2624</v>
      </c>
      <c r="G379" s="35"/>
      <c r="H379" s="35" t="s">
        <v>1673</v>
      </c>
      <c r="I379" s="36" t="s">
        <v>1185</v>
      </c>
    </row>
    <row r="380" spans="1:9" x14ac:dyDescent="0.3">
      <c r="A380" s="35" t="s">
        <v>52</v>
      </c>
      <c r="B380" s="35" t="s">
        <v>920</v>
      </c>
      <c r="C380" s="35" t="s">
        <v>920</v>
      </c>
      <c r="D380" s="35" t="s">
        <v>65</v>
      </c>
      <c r="E380" s="35" t="s">
        <v>919</v>
      </c>
      <c r="F380" s="35" t="s">
        <v>2624</v>
      </c>
      <c r="G380" s="35"/>
      <c r="H380" s="35" t="s">
        <v>1622</v>
      </c>
      <c r="I380" s="36" t="s">
        <v>1274</v>
      </c>
    </row>
    <row r="381" spans="1:9" x14ac:dyDescent="0.3">
      <c r="A381" s="35" t="s">
        <v>52</v>
      </c>
      <c r="B381" s="35" t="s">
        <v>1685</v>
      </c>
      <c r="C381" s="35" t="s">
        <v>920</v>
      </c>
      <c r="D381" s="35" t="s">
        <v>65</v>
      </c>
      <c r="E381" s="35" t="s">
        <v>919</v>
      </c>
      <c r="F381" s="35" t="s">
        <v>2624</v>
      </c>
      <c r="G381" s="35"/>
      <c r="H381" s="35" t="s">
        <v>1622</v>
      </c>
      <c r="I381" s="35" t="s">
        <v>1274</v>
      </c>
    </row>
    <row r="382" spans="1:9" x14ac:dyDescent="0.3">
      <c r="A382" s="35" t="s">
        <v>52</v>
      </c>
      <c r="B382" s="35" t="s">
        <v>1686</v>
      </c>
      <c r="C382" s="35" t="s">
        <v>822</v>
      </c>
      <c r="D382" s="35" t="s">
        <v>15</v>
      </c>
      <c r="E382" s="35" t="s">
        <v>821</v>
      </c>
      <c r="F382" s="35" t="s">
        <v>2624</v>
      </c>
      <c r="G382" s="35"/>
      <c r="H382" s="35" t="s">
        <v>1633</v>
      </c>
      <c r="I382" s="35" t="s">
        <v>1634</v>
      </c>
    </row>
    <row r="383" spans="1:9" x14ac:dyDescent="0.3">
      <c r="A383" s="35" t="s">
        <v>52</v>
      </c>
      <c r="B383" s="35" t="s">
        <v>2625</v>
      </c>
      <c r="C383" s="35"/>
      <c r="D383" s="35"/>
      <c r="E383" s="35"/>
      <c r="F383" s="35"/>
      <c r="G383" s="35"/>
      <c r="H383" s="35"/>
      <c r="I383" s="35"/>
    </row>
    <row r="384" spans="1:9" x14ac:dyDescent="0.3">
      <c r="A384" s="35" t="s">
        <v>52</v>
      </c>
      <c r="B384" s="35" t="s">
        <v>2626</v>
      </c>
      <c r="C384" s="35" t="s">
        <v>2627</v>
      </c>
      <c r="D384" s="35" t="s">
        <v>2627</v>
      </c>
      <c r="E384" s="35"/>
      <c r="F384" s="35"/>
      <c r="G384" s="35"/>
      <c r="H384" s="35"/>
      <c r="I384" s="35"/>
    </row>
    <row r="385" spans="1:9" x14ac:dyDescent="0.3">
      <c r="A385" s="35" t="s">
        <v>48</v>
      </c>
      <c r="B385" s="35" t="s">
        <v>1687</v>
      </c>
      <c r="C385" s="35" t="s">
        <v>50</v>
      </c>
      <c r="D385" s="35" t="s">
        <v>22</v>
      </c>
      <c r="E385" s="35" t="s">
        <v>49</v>
      </c>
      <c r="F385" s="35" t="s">
        <v>2624</v>
      </c>
      <c r="G385" s="35"/>
      <c r="H385" s="35" t="s">
        <v>1688</v>
      </c>
      <c r="I385" s="35" t="s">
        <v>1057</v>
      </c>
    </row>
    <row r="386" spans="1:9" x14ac:dyDescent="0.3">
      <c r="A386" s="35" t="s">
        <v>48</v>
      </c>
      <c r="B386" s="35" t="s">
        <v>50</v>
      </c>
      <c r="C386" s="35" t="s">
        <v>50</v>
      </c>
      <c r="D386" s="35" t="s">
        <v>22</v>
      </c>
      <c r="E386" s="35" t="s">
        <v>49</v>
      </c>
      <c r="F386" s="35" t="s">
        <v>2624</v>
      </c>
      <c r="G386" s="35"/>
      <c r="H386" s="35" t="s">
        <v>1688</v>
      </c>
      <c r="I386" s="35" t="s">
        <v>1057</v>
      </c>
    </row>
    <row r="387" spans="1:9" x14ac:dyDescent="0.3">
      <c r="A387" s="35" t="s">
        <v>48</v>
      </c>
      <c r="B387" s="35" t="s">
        <v>1689</v>
      </c>
      <c r="C387" s="35" t="s">
        <v>50</v>
      </c>
      <c r="D387" s="35" t="s">
        <v>22</v>
      </c>
      <c r="E387" s="35" t="s">
        <v>49</v>
      </c>
      <c r="F387" s="35" t="s">
        <v>2624</v>
      </c>
      <c r="G387" s="35"/>
      <c r="H387" s="35" t="s">
        <v>1688</v>
      </c>
      <c r="I387" s="35" t="s">
        <v>1057</v>
      </c>
    </row>
    <row r="388" spans="1:9" x14ac:dyDescent="0.3">
      <c r="A388" s="35" t="s">
        <v>48</v>
      </c>
      <c r="B388" s="35" t="s">
        <v>1690</v>
      </c>
      <c r="C388" s="35" t="s">
        <v>50</v>
      </c>
      <c r="D388" s="35" t="s">
        <v>22</v>
      </c>
      <c r="E388" s="35" t="s">
        <v>49</v>
      </c>
      <c r="F388" s="35" t="s">
        <v>2624</v>
      </c>
      <c r="G388" s="35"/>
      <c r="H388" s="35" t="s">
        <v>1688</v>
      </c>
      <c r="I388" s="35" t="s">
        <v>1057</v>
      </c>
    </row>
    <row r="389" spans="1:9" x14ac:dyDescent="0.3">
      <c r="A389" s="35" t="s">
        <v>48</v>
      </c>
      <c r="B389" s="35" t="s">
        <v>1691</v>
      </c>
      <c r="C389" s="35" t="s">
        <v>50</v>
      </c>
      <c r="D389" s="35" t="s">
        <v>22</v>
      </c>
      <c r="E389" s="35" t="s">
        <v>49</v>
      </c>
      <c r="F389" s="35" t="s">
        <v>2624</v>
      </c>
      <c r="G389" s="35"/>
      <c r="H389" s="35" t="s">
        <v>1688</v>
      </c>
      <c r="I389" s="35" t="s">
        <v>1057</v>
      </c>
    </row>
    <row r="390" spans="1:9" x14ac:dyDescent="0.3">
      <c r="A390" s="35" t="s">
        <v>48</v>
      </c>
      <c r="B390" s="35" t="s">
        <v>1692</v>
      </c>
      <c r="C390" s="35" t="s">
        <v>1692</v>
      </c>
      <c r="D390" s="35" t="s">
        <v>89</v>
      </c>
      <c r="E390" s="35" t="s">
        <v>1693</v>
      </c>
      <c r="F390" s="35" t="s">
        <v>2624</v>
      </c>
      <c r="G390" s="35"/>
      <c r="H390" s="35" t="s">
        <v>1694</v>
      </c>
      <c r="I390" s="35" t="s">
        <v>1695</v>
      </c>
    </row>
    <row r="391" spans="1:9" x14ac:dyDescent="0.3">
      <c r="A391" s="35" t="s">
        <v>48</v>
      </c>
      <c r="B391" s="35" t="s">
        <v>96</v>
      </c>
      <c r="C391" s="35" t="s">
        <v>96</v>
      </c>
      <c r="D391" s="35" t="s">
        <v>98</v>
      </c>
      <c r="E391" s="35" t="s">
        <v>95</v>
      </c>
      <c r="F391" s="35" t="s">
        <v>2624</v>
      </c>
      <c r="G391" s="35"/>
      <c r="H391" s="35" t="s">
        <v>1696</v>
      </c>
      <c r="I391" s="35" t="s">
        <v>1287</v>
      </c>
    </row>
    <row r="392" spans="1:9" x14ac:dyDescent="0.3">
      <c r="A392" s="35" t="s">
        <v>48</v>
      </c>
      <c r="B392" s="35" t="s">
        <v>100</v>
      </c>
      <c r="C392" s="35" t="s">
        <v>100</v>
      </c>
      <c r="D392" s="35" t="s">
        <v>102</v>
      </c>
      <c r="E392" s="35" t="s">
        <v>99</v>
      </c>
      <c r="F392" s="35" t="s">
        <v>2624</v>
      </c>
      <c r="G392" s="35"/>
      <c r="H392" s="35" t="s">
        <v>1697</v>
      </c>
      <c r="I392" s="35" t="s">
        <v>1698</v>
      </c>
    </row>
    <row r="393" spans="1:9" x14ac:dyDescent="0.3">
      <c r="A393" s="35" t="s">
        <v>48</v>
      </c>
      <c r="B393" s="35" t="s">
        <v>1699</v>
      </c>
      <c r="C393" s="35" t="s">
        <v>687</v>
      </c>
      <c r="D393" s="35" t="s">
        <v>188</v>
      </c>
      <c r="E393" s="35" t="s">
        <v>686</v>
      </c>
      <c r="F393" s="35" t="s">
        <v>2624</v>
      </c>
      <c r="G393" s="35"/>
      <c r="H393" s="35" t="s">
        <v>1700</v>
      </c>
      <c r="I393" s="35" t="s">
        <v>1701</v>
      </c>
    </row>
    <row r="394" spans="1:9" x14ac:dyDescent="0.3">
      <c r="A394" s="35" t="s">
        <v>48</v>
      </c>
      <c r="B394" s="35" t="s">
        <v>1702</v>
      </c>
      <c r="C394" s="35" t="s">
        <v>713</v>
      </c>
      <c r="D394" s="35" t="s">
        <v>188</v>
      </c>
      <c r="E394" s="35" t="s">
        <v>712</v>
      </c>
      <c r="F394" s="35" t="s">
        <v>2624</v>
      </c>
      <c r="G394" s="35"/>
      <c r="H394" s="35" t="s">
        <v>1703</v>
      </c>
      <c r="I394" s="35" t="s">
        <v>1701</v>
      </c>
    </row>
    <row r="395" spans="1:9" x14ac:dyDescent="0.3">
      <c r="A395" s="35" t="s">
        <v>48</v>
      </c>
      <c r="B395" s="35" t="s">
        <v>1704</v>
      </c>
      <c r="C395" s="35" t="s">
        <v>925</v>
      </c>
      <c r="D395" s="35" t="s">
        <v>65</v>
      </c>
      <c r="E395" s="35" t="s">
        <v>924</v>
      </c>
      <c r="F395" s="35" t="s">
        <v>2624</v>
      </c>
      <c r="G395" s="35"/>
      <c r="H395" s="35" t="s">
        <v>1705</v>
      </c>
      <c r="I395" s="35" t="s">
        <v>1155</v>
      </c>
    </row>
    <row r="396" spans="1:9" x14ac:dyDescent="0.3">
      <c r="A396" s="35" t="s">
        <v>48</v>
      </c>
      <c r="B396" s="35" t="s">
        <v>1706</v>
      </c>
      <c r="C396" s="35" t="s">
        <v>132</v>
      </c>
      <c r="D396" s="35" t="s">
        <v>65</v>
      </c>
      <c r="E396" s="35" t="s">
        <v>131</v>
      </c>
      <c r="F396" s="35" t="s">
        <v>2624</v>
      </c>
      <c r="G396" s="35"/>
      <c r="H396" s="35" t="s">
        <v>1279</v>
      </c>
      <c r="I396" s="35" t="s">
        <v>1274</v>
      </c>
    </row>
    <row r="397" spans="1:9" x14ac:dyDescent="0.3">
      <c r="A397" s="35" t="s">
        <v>48</v>
      </c>
      <c r="B397" s="35" t="s">
        <v>132</v>
      </c>
      <c r="C397" s="35" t="s">
        <v>132</v>
      </c>
      <c r="D397" s="35" t="s">
        <v>65</v>
      </c>
      <c r="E397" s="35" t="s">
        <v>131</v>
      </c>
      <c r="F397" s="35" t="s">
        <v>2624</v>
      </c>
      <c r="G397" s="35"/>
      <c r="H397" s="35" t="s">
        <v>1279</v>
      </c>
      <c r="I397" s="35" t="s">
        <v>1274</v>
      </c>
    </row>
    <row r="398" spans="1:9" x14ac:dyDescent="0.3">
      <c r="A398" s="35" t="s">
        <v>48</v>
      </c>
      <c r="B398" s="35" t="s">
        <v>136</v>
      </c>
      <c r="C398" s="35" t="s">
        <v>136</v>
      </c>
      <c r="D398" s="35" t="s">
        <v>65</v>
      </c>
      <c r="E398" s="35" t="s">
        <v>135</v>
      </c>
      <c r="F398" s="35" t="s">
        <v>2624</v>
      </c>
      <c r="G398" s="35"/>
      <c r="H398" s="35" t="s">
        <v>1707</v>
      </c>
      <c r="I398" s="35" t="s">
        <v>1289</v>
      </c>
    </row>
    <row r="399" spans="1:9" x14ac:dyDescent="0.3">
      <c r="A399" s="35" t="s">
        <v>48</v>
      </c>
      <c r="B399" s="35" t="s">
        <v>1708</v>
      </c>
      <c r="C399" s="35" t="s">
        <v>148</v>
      </c>
      <c r="D399" s="35" t="s">
        <v>65</v>
      </c>
      <c r="E399" s="35" t="s">
        <v>147</v>
      </c>
      <c r="F399" s="35" t="s">
        <v>2624</v>
      </c>
      <c r="G399" s="35"/>
      <c r="H399" s="35" t="s">
        <v>1709</v>
      </c>
      <c r="I399" s="35" t="s">
        <v>1710</v>
      </c>
    </row>
    <row r="400" spans="1:9" x14ac:dyDescent="0.3">
      <c r="A400" s="35" t="s">
        <v>48</v>
      </c>
      <c r="B400" s="35" t="s">
        <v>148</v>
      </c>
      <c r="C400" s="35" t="s">
        <v>148</v>
      </c>
      <c r="D400" s="35" t="s">
        <v>65</v>
      </c>
      <c r="E400" s="35" t="s">
        <v>147</v>
      </c>
      <c r="F400" s="35" t="s">
        <v>2624</v>
      </c>
      <c r="G400" s="35"/>
      <c r="H400" s="35" t="s">
        <v>1709</v>
      </c>
      <c r="I400" s="35" t="s">
        <v>1710</v>
      </c>
    </row>
    <row r="401" spans="1:9" x14ac:dyDescent="0.3">
      <c r="A401" s="35" t="s">
        <v>48</v>
      </c>
      <c r="B401" s="35" t="s">
        <v>1711</v>
      </c>
      <c r="C401" s="35" t="s">
        <v>148</v>
      </c>
      <c r="D401" s="35" t="s">
        <v>65</v>
      </c>
      <c r="E401" s="35" t="s">
        <v>147</v>
      </c>
      <c r="F401" s="35" t="s">
        <v>2624</v>
      </c>
      <c r="G401" s="35"/>
      <c r="H401" s="35" t="s">
        <v>1709</v>
      </c>
      <c r="I401" s="35" t="s">
        <v>1710</v>
      </c>
    </row>
    <row r="402" spans="1:9" x14ac:dyDescent="0.3">
      <c r="A402" s="35" t="s">
        <v>48</v>
      </c>
      <c r="B402" s="35" t="s">
        <v>1712</v>
      </c>
      <c r="C402" s="35" t="s">
        <v>843</v>
      </c>
      <c r="D402" s="35" t="s">
        <v>65</v>
      </c>
      <c r="E402" s="35" t="s">
        <v>842</v>
      </c>
      <c r="F402" s="35" t="s">
        <v>2624</v>
      </c>
      <c r="G402" s="35"/>
      <c r="H402" s="35" t="s">
        <v>1705</v>
      </c>
      <c r="I402" s="35" t="s">
        <v>1155</v>
      </c>
    </row>
    <row r="403" spans="1:9" x14ac:dyDescent="0.3">
      <c r="A403" s="35" t="s">
        <v>48</v>
      </c>
      <c r="B403" s="35" t="s">
        <v>1713</v>
      </c>
      <c r="C403" s="35" t="s">
        <v>50</v>
      </c>
      <c r="D403" s="35" t="s">
        <v>22</v>
      </c>
      <c r="E403" s="35" t="s">
        <v>49</v>
      </c>
      <c r="F403" s="35" t="s">
        <v>2624</v>
      </c>
      <c r="G403" s="35"/>
      <c r="H403" s="35" t="s">
        <v>1688</v>
      </c>
      <c r="I403" s="35" t="s">
        <v>1057</v>
      </c>
    </row>
    <row r="404" spans="1:9" x14ac:dyDescent="0.3">
      <c r="A404" s="35" t="s">
        <v>48</v>
      </c>
      <c r="B404" s="35" t="s">
        <v>1714</v>
      </c>
      <c r="C404" s="35" t="s">
        <v>50</v>
      </c>
      <c r="D404" s="35" t="s">
        <v>22</v>
      </c>
      <c r="E404" s="35" t="s">
        <v>49</v>
      </c>
      <c r="F404" s="35" t="s">
        <v>2624</v>
      </c>
      <c r="G404" s="35"/>
      <c r="H404" s="35" t="s">
        <v>1688</v>
      </c>
      <c r="I404" s="35" t="s">
        <v>1057</v>
      </c>
    </row>
    <row r="405" spans="1:9" x14ac:dyDescent="0.3">
      <c r="A405" s="35" t="s">
        <v>48</v>
      </c>
      <c r="B405" s="35" t="s">
        <v>1715</v>
      </c>
      <c r="C405" s="35" t="s">
        <v>50</v>
      </c>
      <c r="D405" s="35" t="s">
        <v>22</v>
      </c>
      <c r="E405" s="35" t="s">
        <v>49</v>
      </c>
      <c r="F405" s="35" t="s">
        <v>2624</v>
      </c>
      <c r="G405" s="35"/>
      <c r="H405" s="35" t="s">
        <v>1688</v>
      </c>
      <c r="I405" s="35" t="s">
        <v>1057</v>
      </c>
    </row>
    <row r="406" spans="1:9" x14ac:dyDescent="0.3">
      <c r="A406" s="35" t="s">
        <v>48</v>
      </c>
      <c r="B406" s="35" t="s">
        <v>176</v>
      </c>
      <c r="C406" s="35" t="s">
        <v>176</v>
      </c>
      <c r="D406" s="35" t="s">
        <v>56</v>
      </c>
      <c r="E406" s="35" t="s">
        <v>175</v>
      </c>
      <c r="F406" s="35" t="s">
        <v>2624</v>
      </c>
      <c r="G406" s="35"/>
      <c r="H406" s="35" t="s">
        <v>1716</v>
      </c>
      <c r="I406" s="35" t="s">
        <v>1717</v>
      </c>
    </row>
    <row r="407" spans="1:9" x14ac:dyDescent="0.3">
      <c r="A407" s="35" t="s">
        <v>48</v>
      </c>
      <c r="B407" s="35" t="s">
        <v>1718</v>
      </c>
      <c r="C407" s="35" t="s">
        <v>176</v>
      </c>
      <c r="D407" s="35" t="s">
        <v>56</v>
      </c>
      <c r="E407" s="35" t="s">
        <v>175</v>
      </c>
      <c r="F407" s="35" t="s">
        <v>2624</v>
      </c>
      <c r="G407" s="35"/>
      <c r="H407" s="35" t="s">
        <v>1716</v>
      </c>
      <c r="I407" s="35" t="s">
        <v>1717</v>
      </c>
    </row>
    <row r="408" spans="1:9" x14ac:dyDescent="0.3">
      <c r="A408" s="35" t="s">
        <v>48</v>
      </c>
      <c r="B408" s="35" t="s">
        <v>179</v>
      </c>
      <c r="C408" s="35" t="s">
        <v>179</v>
      </c>
      <c r="D408" s="35" t="s">
        <v>102</v>
      </c>
      <c r="E408" s="35" t="s">
        <v>178</v>
      </c>
      <c r="F408" s="35" t="s">
        <v>2624</v>
      </c>
      <c r="G408" s="35"/>
      <c r="H408" s="35" t="s">
        <v>1719</v>
      </c>
      <c r="I408" s="35" t="s">
        <v>1719</v>
      </c>
    </row>
    <row r="409" spans="1:9" x14ac:dyDescent="0.3">
      <c r="A409" s="35" t="s">
        <v>48</v>
      </c>
      <c r="B409" s="35" t="s">
        <v>186</v>
      </c>
      <c r="C409" s="35" t="s">
        <v>186</v>
      </c>
      <c r="D409" s="35" t="s">
        <v>188</v>
      </c>
      <c r="E409" s="35" t="s">
        <v>185</v>
      </c>
      <c r="F409" s="35" t="s">
        <v>2624</v>
      </c>
      <c r="G409" s="35"/>
      <c r="H409" s="35" t="s">
        <v>1703</v>
      </c>
      <c r="I409" s="35" t="s">
        <v>1701</v>
      </c>
    </row>
    <row r="410" spans="1:9" x14ac:dyDescent="0.3">
      <c r="A410" s="35" t="s">
        <v>48</v>
      </c>
      <c r="B410" s="35" t="s">
        <v>1720</v>
      </c>
      <c r="C410" s="35" t="s">
        <v>663</v>
      </c>
      <c r="D410" s="35" t="s">
        <v>188</v>
      </c>
      <c r="E410" s="35" t="s">
        <v>662</v>
      </c>
      <c r="F410" s="35" t="s">
        <v>2624</v>
      </c>
      <c r="G410" s="35"/>
      <c r="H410" s="35" t="s">
        <v>1721</v>
      </c>
      <c r="I410" s="35" t="s">
        <v>1701</v>
      </c>
    </row>
    <row r="411" spans="1:9" x14ac:dyDescent="0.3">
      <c r="A411" s="35" t="s">
        <v>48</v>
      </c>
      <c r="B411" s="35" t="s">
        <v>1722</v>
      </c>
      <c r="C411" s="35" t="s">
        <v>700</v>
      </c>
      <c r="D411" s="35" t="s">
        <v>188</v>
      </c>
      <c r="E411" s="35" t="s">
        <v>699</v>
      </c>
      <c r="F411" s="35" t="s">
        <v>2624</v>
      </c>
      <c r="G411" s="35"/>
      <c r="H411" s="35" t="s">
        <v>1723</v>
      </c>
      <c r="I411" s="35" t="s">
        <v>1701</v>
      </c>
    </row>
    <row r="412" spans="1:9" x14ac:dyDescent="0.3">
      <c r="A412" s="35" t="s">
        <v>48</v>
      </c>
      <c r="B412" s="35" t="s">
        <v>191</v>
      </c>
      <c r="C412" s="35" t="s">
        <v>191</v>
      </c>
      <c r="D412" s="35" t="s">
        <v>188</v>
      </c>
      <c r="E412" s="35" t="s">
        <v>190</v>
      </c>
      <c r="F412" s="35" t="s">
        <v>2624</v>
      </c>
      <c r="G412" s="35"/>
      <c r="H412" s="35" t="s">
        <v>1700</v>
      </c>
      <c r="I412" s="35" t="s">
        <v>1701</v>
      </c>
    </row>
    <row r="413" spans="1:9" x14ac:dyDescent="0.3">
      <c r="A413" s="35" t="s">
        <v>48</v>
      </c>
      <c r="B413" s="35" t="s">
        <v>1724</v>
      </c>
      <c r="C413" s="35" t="s">
        <v>1724</v>
      </c>
      <c r="D413" s="35" t="s">
        <v>65</v>
      </c>
      <c r="E413" s="35" t="s">
        <v>1725</v>
      </c>
      <c r="F413" s="35" t="s">
        <v>2624</v>
      </c>
      <c r="G413" s="35"/>
      <c r="H413" s="35" t="s">
        <v>1726</v>
      </c>
      <c r="I413" s="35" t="s">
        <v>1251</v>
      </c>
    </row>
    <row r="414" spans="1:9" x14ac:dyDescent="0.3">
      <c r="A414" s="35" t="s">
        <v>48</v>
      </c>
      <c r="B414" s="35" t="s">
        <v>197</v>
      </c>
      <c r="C414" s="35" t="s">
        <v>197</v>
      </c>
      <c r="D414" s="35" t="s">
        <v>15</v>
      </c>
      <c r="E414" s="35" t="s">
        <v>200</v>
      </c>
      <c r="F414" s="35" t="s">
        <v>2624</v>
      </c>
      <c r="G414" s="35"/>
      <c r="H414" s="35" t="s">
        <v>1074</v>
      </c>
      <c r="I414" s="35" t="s">
        <v>1075</v>
      </c>
    </row>
    <row r="415" spans="1:9" x14ac:dyDescent="0.3">
      <c r="A415" s="35" t="s">
        <v>48</v>
      </c>
      <c r="B415" s="35" t="s">
        <v>1727</v>
      </c>
      <c r="C415" s="35" t="s">
        <v>197</v>
      </c>
      <c r="D415" s="35" t="s">
        <v>15</v>
      </c>
      <c r="E415" s="35" t="s">
        <v>200</v>
      </c>
      <c r="F415" s="35" t="s">
        <v>2624</v>
      </c>
      <c r="G415" s="35"/>
      <c r="H415" s="35" t="s">
        <v>1074</v>
      </c>
      <c r="I415" s="35" t="s">
        <v>1075</v>
      </c>
    </row>
    <row r="416" spans="1:9" x14ac:dyDescent="0.3">
      <c r="A416" s="35" t="s">
        <v>48</v>
      </c>
      <c r="B416" s="35" t="s">
        <v>203</v>
      </c>
      <c r="C416" s="35" t="s">
        <v>203</v>
      </c>
      <c r="D416" s="35" t="s">
        <v>205</v>
      </c>
      <c r="E416" s="35" t="s">
        <v>202</v>
      </c>
      <c r="F416" s="35" t="s">
        <v>2624</v>
      </c>
      <c r="G416" s="35"/>
      <c r="H416" s="35" t="s">
        <v>1728</v>
      </c>
      <c r="I416" s="35" t="s">
        <v>1728</v>
      </c>
    </row>
    <row r="417" spans="1:9" x14ac:dyDescent="0.3">
      <c r="A417" s="35" t="s">
        <v>48</v>
      </c>
      <c r="B417" s="35" t="s">
        <v>1729</v>
      </c>
      <c r="C417" s="35" t="s">
        <v>1729</v>
      </c>
      <c r="D417" s="35" t="s">
        <v>89</v>
      </c>
      <c r="E417" s="35" t="s">
        <v>1730</v>
      </c>
      <c r="F417" s="35" t="s">
        <v>2624</v>
      </c>
      <c r="G417" s="35"/>
      <c r="H417" s="35" t="s">
        <v>1731</v>
      </c>
      <c r="I417" s="35" t="s">
        <v>1732</v>
      </c>
    </row>
    <row r="418" spans="1:9" x14ac:dyDescent="0.3">
      <c r="A418" s="35" t="s">
        <v>48</v>
      </c>
      <c r="B418" s="35" t="s">
        <v>224</v>
      </c>
      <c r="C418" s="35" t="s">
        <v>224</v>
      </c>
      <c r="D418" s="35" t="s">
        <v>226</v>
      </c>
      <c r="E418" s="35" t="s">
        <v>223</v>
      </c>
      <c r="F418" s="35" t="s">
        <v>2624</v>
      </c>
      <c r="G418" s="35"/>
      <c r="H418" s="35" t="s">
        <v>1733</v>
      </c>
      <c r="I418" s="35" t="s">
        <v>1733</v>
      </c>
    </row>
    <row r="419" spans="1:9" x14ac:dyDescent="0.3">
      <c r="A419" s="35" t="s">
        <v>48</v>
      </c>
      <c r="B419" s="35" t="s">
        <v>1734</v>
      </c>
      <c r="C419" s="35" t="s">
        <v>224</v>
      </c>
      <c r="D419" s="35" t="s">
        <v>226</v>
      </c>
      <c r="E419" s="35" t="s">
        <v>223</v>
      </c>
      <c r="F419" s="35" t="s">
        <v>2624</v>
      </c>
      <c r="G419" s="35"/>
      <c r="H419" s="35" t="s">
        <v>1733</v>
      </c>
      <c r="I419" s="35" t="s">
        <v>1733</v>
      </c>
    </row>
    <row r="420" spans="1:9" x14ac:dyDescent="0.3">
      <c r="A420" s="35" t="s">
        <v>48</v>
      </c>
      <c r="B420" s="35" t="s">
        <v>1735</v>
      </c>
      <c r="C420" s="35" t="s">
        <v>224</v>
      </c>
      <c r="D420" s="35" t="s">
        <v>226</v>
      </c>
      <c r="E420" s="35" t="s">
        <v>223</v>
      </c>
      <c r="F420" s="35" t="s">
        <v>2624</v>
      </c>
      <c r="G420" s="35"/>
      <c r="H420" s="35" t="s">
        <v>1733</v>
      </c>
      <c r="I420" s="35" t="s">
        <v>1733</v>
      </c>
    </row>
    <row r="421" spans="1:9" x14ac:dyDescent="0.3">
      <c r="A421" s="35" t="s">
        <v>48</v>
      </c>
      <c r="B421" s="35" t="s">
        <v>1736</v>
      </c>
      <c r="C421" s="35" t="s">
        <v>224</v>
      </c>
      <c r="D421" s="35" t="s">
        <v>226</v>
      </c>
      <c r="E421" s="35" t="s">
        <v>223</v>
      </c>
      <c r="F421" s="35" t="s">
        <v>2624</v>
      </c>
      <c r="G421" s="35"/>
      <c r="H421" s="35" t="s">
        <v>1733</v>
      </c>
      <c r="I421" s="35" t="s">
        <v>1733</v>
      </c>
    </row>
    <row r="422" spans="1:9" x14ac:dyDescent="0.3">
      <c r="A422" s="35" t="s">
        <v>48</v>
      </c>
      <c r="B422" s="35" t="s">
        <v>231</v>
      </c>
      <c r="C422" s="35" t="s">
        <v>231</v>
      </c>
      <c r="D422" s="35" t="s">
        <v>56</v>
      </c>
      <c r="E422" s="35" t="s">
        <v>230</v>
      </c>
      <c r="F422" s="35" t="s">
        <v>2624</v>
      </c>
      <c r="G422" s="35"/>
      <c r="H422" s="35" t="s">
        <v>1737</v>
      </c>
      <c r="I422" s="35" t="s">
        <v>1738</v>
      </c>
    </row>
    <row r="423" spans="1:9" x14ac:dyDescent="0.3">
      <c r="A423" s="35" t="s">
        <v>48</v>
      </c>
      <c r="B423" s="35" t="s">
        <v>1739</v>
      </c>
      <c r="C423" s="35" t="s">
        <v>231</v>
      </c>
      <c r="D423" s="35" t="s">
        <v>56</v>
      </c>
      <c r="E423" s="35" t="s">
        <v>230</v>
      </c>
      <c r="F423" s="35" t="s">
        <v>2624</v>
      </c>
      <c r="G423" s="35"/>
      <c r="H423" s="35" t="s">
        <v>1737</v>
      </c>
      <c r="I423" s="35" t="s">
        <v>1738</v>
      </c>
    </row>
    <row r="424" spans="1:9" x14ac:dyDescent="0.3">
      <c r="A424" s="35" t="s">
        <v>48</v>
      </c>
      <c r="B424" s="35" t="s">
        <v>1740</v>
      </c>
      <c r="C424" s="35" t="s">
        <v>237</v>
      </c>
      <c r="D424" s="35" t="s">
        <v>56</v>
      </c>
      <c r="E424" s="35" t="s">
        <v>236</v>
      </c>
      <c r="F424" s="35" t="s">
        <v>2624</v>
      </c>
      <c r="G424" s="35"/>
      <c r="H424" s="35" t="s">
        <v>1741</v>
      </c>
      <c r="I424" s="35" t="s">
        <v>1371</v>
      </c>
    </row>
    <row r="425" spans="1:9" x14ac:dyDescent="0.3">
      <c r="A425" s="35" t="s">
        <v>48</v>
      </c>
      <c r="B425" s="35" t="s">
        <v>1742</v>
      </c>
      <c r="C425" s="35" t="s">
        <v>237</v>
      </c>
      <c r="D425" s="35" t="s">
        <v>56</v>
      </c>
      <c r="E425" s="35" t="s">
        <v>236</v>
      </c>
      <c r="F425" s="35" t="s">
        <v>2624</v>
      </c>
      <c r="G425" s="35"/>
      <c r="H425" s="35" t="s">
        <v>1741</v>
      </c>
      <c r="I425" s="35" t="s">
        <v>1371</v>
      </c>
    </row>
    <row r="426" spans="1:9" x14ac:dyDescent="0.3">
      <c r="A426" s="35" t="s">
        <v>48</v>
      </c>
      <c r="B426" s="35" t="s">
        <v>237</v>
      </c>
      <c r="C426" s="35" t="s">
        <v>237</v>
      </c>
      <c r="D426" s="35" t="s">
        <v>56</v>
      </c>
      <c r="E426" s="35" t="s">
        <v>236</v>
      </c>
      <c r="F426" s="35" t="s">
        <v>2624</v>
      </c>
      <c r="G426" s="35"/>
      <c r="H426" s="35" t="s">
        <v>1741</v>
      </c>
      <c r="I426" s="35" t="s">
        <v>1371</v>
      </c>
    </row>
    <row r="427" spans="1:9" x14ac:dyDescent="0.3">
      <c r="A427" s="35" t="s">
        <v>48</v>
      </c>
      <c r="B427" s="35" t="s">
        <v>241</v>
      </c>
      <c r="C427" s="35" t="s">
        <v>241</v>
      </c>
      <c r="D427" s="35" t="s">
        <v>243</v>
      </c>
      <c r="E427" s="35" t="s">
        <v>240</v>
      </c>
      <c r="F427" s="35" t="s">
        <v>2624</v>
      </c>
      <c r="G427" s="35"/>
      <c r="H427" s="35" t="s">
        <v>1743</v>
      </c>
      <c r="I427" s="35" t="s">
        <v>1744</v>
      </c>
    </row>
    <row r="428" spans="1:9" x14ac:dyDescent="0.3">
      <c r="A428" s="35" t="s">
        <v>48</v>
      </c>
      <c r="B428" s="35" t="s">
        <v>1745</v>
      </c>
      <c r="C428" s="35" t="s">
        <v>565</v>
      </c>
      <c r="D428" s="35" t="s">
        <v>567</v>
      </c>
      <c r="E428" s="35" t="s">
        <v>564</v>
      </c>
      <c r="F428" s="35" t="s">
        <v>2624</v>
      </c>
      <c r="G428" s="35"/>
      <c r="H428" s="35" t="s">
        <v>1746</v>
      </c>
      <c r="I428" s="35" t="s">
        <v>1747</v>
      </c>
    </row>
    <row r="429" spans="1:9" x14ac:dyDescent="0.3">
      <c r="A429" s="35" t="s">
        <v>48</v>
      </c>
      <c r="B429" s="35" t="s">
        <v>1748</v>
      </c>
      <c r="C429" s="35" t="s">
        <v>925</v>
      </c>
      <c r="D429" s="35" t="s">
        <v>65</v>
      </c>
      <c r="E429" s="35" t="s">
        <v>924</v>
      </c>
      <c r="F429" s="35" t="s">
        <v>2624</v>
      </c>
      <c r="G429" s="35"/>
      <c r="H429" s="35" t="s">
        <v>1705</v>
      </c>
      <c r="I429" s="35" t="s">
        <v>1155</v>
      </c>
    </row>
    <row r="430" spans="1:9" x14ac:dyDescent="0.3">
      <c r="A430" s="35" t="s">
        <v>48</v>
      </c>
      <c r="B430" s="35" t="s">
        <v>1749</v>
      </c>
      <c r="C430" s="35" t="s">
        <v>1749</v>
      </c>
      <c r="D430" s="35" t="s">
        <v>65</v>
      </c>
      <c r="E430" s="35" t="s">
        <v>1750</v>
      </c>
      <c r="F430" s="35" t="s">
        <v>2624</v>
      </c>
      <c r="G430" s="35"/>
      <c r="H430" s="35" t="s">
        <v>1705</v>
      </c>
      <c r="I430" s="35" t="s">
        <v>1155</v>
      </c>
    </row>
    <row r="431" spans="1:9" x14ac:dyDescent="0.3">
      <c r="A431" s="35" t="s">
        <v>48</v>
      </c>
      <c r="B431" s="35" t="s">
        <v>1751</v>
      </c>
      <c r="C431" s="35" t="s">
        <v>1749</v>
      </c>
      <c r="D431" s="35" t="s">
        <v>65</v>
      </c>
      <c r="E431" s="35" t="s">
        <v>1750</v>
      </c>
      <c r="F431" s="35" t="s">
        <v>2624</v>
      </c>
      <c r="G431" s="35"/>
      <c r="H431" s="35" t="s">
        <v>1705</v>
      </c>
      <c r="I431" s="35" t="s">
        <v>1155</v>
      </c>
    </row>
    <row r="432" spans="1:9" x14ac:dyDescent="0.3">
      <c r="A432" s="35" t="s">
        <v>48</v>
      </c>
      <c r="B432" s="35" t="s">
        <v>1752</v>
      </c>
      <c r="C432" s="35" t="s">
        <v>1752</v>
      </c>
      <c r="D432" s="35" t="s">
        <v>65</v>
      </c>
      <c r="E432" s="35" t="s">
        <v>1753</v>
      </c>
      <c r="F432" s="35" t="s">
        <v>2624</v>
      </c>
      <c r="G432" s="35"/>
      <c r="H432" s="35" t="s">
        <v>1705</v>
      </c>
      <c r="I432" s="35" t="s">
        <v>1155</v>
      </c>
    </row>
    <row r="433" spans="1:9" x14ac:dyDescent="0.3">
      <c r="A433" s="35" t="s">
        <v>48</v>
      </c>
      <c r="B433" s="35" t="s">
        <v>273</v>
      </c>
      <c r="C433" s="35" t="s">
        <v>273</v>
      </c>
      <c r="D433" s="35" t="s">
        <v>65</v>
      </c>
      <c r="E433" s="35" t="s">
        <v>272</v>
      </c>
      <c r="F433" s="35" t="s">
        <v>2624</v>
      </c>
      <c r="G433" s="35"/>
      <c r="H433" s="35" t="s">
        <v>1705</v>
      </c>
      <c r="I433" s="35" t="s">
        <v>1155</v>
      </c>
    </row>
    <row r="434" spans="1:9" x14ac:dyDescent="0.3">
      <c r="A434" s="35" t="s">
        <v>48</v>
      </c>
      <c r="B434" s="35" t="s">
        <v>1754</v>
      </c>
      <c r="C434" s="35" t="s">
        <v>1754</v>
      </c>
      <c r="D434" s="35" t="s">
        <v>65</v>
      </c>
      <c r="E434" s="35" t="s">
        <v>1755</v>
      </c>
      <c r="F434" s="35" t="s">
        <v>2624</v>
      </c>
      <c r="G434" s="35"/>
      <c r="H434" s="35" t="s">
        <v>1705</v>
      </c>
      <c r="I434" s="35" t="s">
        <v>1155</v>
      </c>
    </row>
    <row r="435" spans="1:9" x14ac:dyDescent="0.3">
      <c r="A435" s="35" t="s">
        <v>48</v>
      </c>
      <c r="B435" s="35" t="s">
        <v>1756</v>
      </c>
      <c r="C435" s="35" t="s">
        <v>1757</v>
      </c>
      <c r="D435" s="35" t="s">
        <v>65</v>
      </c>
      <c r="E435" s="35" t="s">
        <v>1758</v>
      </c>
      <c r="F435" s="35" t="s">
        <v>2624</v>
      </c>
      <c r="G435" s="35"/>
      <c r="H435" s="35" t="s">
        <v>1705</v>
      </c>
      <c r="I435" s="35" t="s">
        <v>1155</v>
      </c>
    </row>
    <row r="436" spans="1:9" x14ac:dyDescent="0.3">
      <c r="A436" s="35" t="s">
        <v>48</v>
      </c>
      <c r="B436" s="35" t="s">
        <v>1757</v>
      </c>
      <c r="C436" s="35" t="s">
        <v>1757</v>
      </c>
      <c r="D436" s="35" t="s">
        <v>65</v>
      </c>
      <c r="E436" s="35" t="s">
        <v>1758</v>
      </c>
      <c r="F436" s="35" t="s">
        <v>2624</v>
      </c>
      <c r="G436" s="35"/>
      <c r="H436" s="35" t="s">
        <v>1705</v>
      </c>
      <c r="I436" s="35" t="s">
        <v>1155</v>
      </c>
    </row>
    <row r="437" spans="1:9" x14ac:dyDescent="0.3">
      <c r="A437" s="35" t="s">
        <v>48</v>
      </c>
      <c r="B437" s="35" t="s">
        <v>1759</v>
      </c>
      <c r="C437" s="35" t="s">
        <v>148</v>
      </c>
      <c r="D437" s="35" t="s">
        <v>65</v>
      </c>
      <c r="E437" s="35" t="s">
        <v>147</v>
      </c>
      <c r="F437" s="35" t="s">
        <v>2624</v>
      </c>
      <c r="G437" s="35"/>
      <c r="H437" s="35" t="s">
        <v>1709</v>
      </c>
      <c r="I437" s="35" t="s">
        <v>1710</v>
      </c>
    </row>
    <row r="438" spans="1:9" x14ac:dyDescent="0.3">
      <c r="A438" s="35" t="s">
        <v>48</v>
      </c>
      <c r="B438" s="35" t="s">
        <v>1760</v>
      </c>
      <c r="C438" s="35" t="s">
        <v>148</v>
      </c>
      <c r="D438" s="35" t="s">
        <v>65</v>
      </c>
      <c r="E438" s="35" t="s">
        <v>147</v>
      </c>
      <c r="F438" s="35" t="s">
        <v>2624</v>
      </c>
      <c r="G438" s="35"/>
      <c r="H438" s="35" t="s">
        <v>1709</v>
      </c>
      <c r="I438" s="35" t="s">
        <v>1710</v>
      </c>
    </row>
    <row r="439" spans="1:9" x14ac:dyDescent="0.3">
      <c r="A439" s="35" t="s">
        <v>48</v>
      </c>
      <c r="B439" s="35" t="s">
        <v>298</v>
      </c>
      <c r="C439" s="35" t="s">
        <v>298</v>
      </c>
      <c r="D439" s="35" t="s">
        <v>65</v>
      </c>
      <c r="E439" s="35" t="s">
        <v>297</v>
      </c>
      <c r="F439" s="35" t="s">
        <v>2624</v>
      </c>
      <c r="G439" s="35"/>
      <c r="H439" s="35" t="s">
        <v>1761</v>
      </c>
      <c r="I439" s="35" t="s">
        <v>1251</v>
      </c>
    </row>
    <row r="440" spans="1:9" x14ac:dyDescent="0.3">
      <c r="A440" s="35" t="s">
        <v>48</v>
      </c>
      <c r="B440" s="35" t="s">
        <v>1762</v>
      </c>
      <c r="C440" s="35" t="s">
        <v>148</v>
      </c>
      <c r="D440" s="35" t="s">
        <v>65</v>
      </c>
      <c r="E440" s="35" t="s">
        <v>147</v>
      </c>
      <c r="F440" s="35" t="s">
        <v>2624</v>
      </c>
      <c r="G440" s="35"/>
      <c r="H440" s="35" t="s">
        <v>1709</v>
      </c>
      <c r="I440" s="35" t="s">
        <v>1710</v>
      </c>
    </row>
    <row r="441" spans="1:9" x14ac:dyDescent="0.3">
      <c r="A441" s="35" t="s">
        <v>48</v>
      </c>
      <c r="B441" s="35" t="s">
        <v>1763</v>
      </c>
      <c r="C441" s="35" t="s">
        <v>148</v>
      </c>
      <c r="D441" s="35" t="s">
        <v>65</v>
      </c>
      <c r="E441" s="35" t="s">
        <v>147</v>
      </c>
      <c r="F441" s="35" t="s">
        <v>2624</v>
      </c>
      <c r="G441" s="35"/>
      <c r="H441" s="35" t="s">
        <v>1709</v>
      </c>
      <c r="I441" s="35" t="s">
        <v>1710</v>
      </c>
    </row>
    <row r="442" spans="1:9" x14ac:dyDescent="0.3">
      <c r="A442" s="35" t="s">
        <v>48</v>
      </c>
      <c r="B442" s="35" t="s">
        <v>1764</v>
      </c>
      <c r="C442" s="35" t="s">
        <v>497</v>
      </c>
      <c r="D442" s="35" t="s">
        <v>499</v>
      </c>
      <c r="E442" s="35" t="s">
        <v>496</v>
      </c>
      <c r="F442" s="35" t="s">
        <v>2624</v>
      </c>
      <c r="G442" s="35"/>
      <c r="H442" s="35" t="s">
        <v>1765</v>
      </c>
      <c r="I442" s="35" t="s">
        <v>1766</v>
      </c>
    </row>
    <row r="443" spans="1:9" x14ac:dyDescent="0.3">
      <c r="A443" s="35" t="s">
        <v>48</v>
      </c>
      <c r="B443" s="35" t="s">
        <v>1767</v>
      </c>
      <c r="C443" s="35" t="s">
        <v>570</v>
      </c>
      <c r="D443" s="35" t="s">
        <v>15</v>
      </c>
      <c r="E443" s="35" t="s">
        <v>572</v>
      </c>
      <c r="F443" s="35" t="s">
        <v>2624</v>
      </c>
      <c r="G443" s="35"/>
      <c r="H443" s="35" t="s">
        <v>1072</v>
      </c>
      <c r="I443" s="35" t="s">
        <v>1072</v>
      </c>
    </row>
    <row r="444" spans="1:9" x14ac:dyDescent="0.3">
      <c r="A444" s="35" t="s">
        <v>48</v>
      </c>
      <c r="B444" s="35" t="s">
        <v>1768</v>
      </c>
      <c r="C444" s="35" t="s">
        <v>727</v>
      </c>
      <c r="D444" s="35" t="s">
        <v>188</v>
      </c>
      <c r="E444" s="35" t="s">
        <v>726</v>
      </c>
      <c r="F444" s="35" t="s">
        <v>2624</v>
      </c>
      <c r="G444" s="35"/>
      <c r="H444" s="35" t="s">
        <v>1769</v>
      </c>
      <c r="I444" s="35" t="s">
        <v>1701</v>
      </c>
    </row>
    <row r="445" spans="1:9" x14ac:dyDescent="0.3">
      <c r="A445" s="35" t="s">
        <v>48</v>
      </c>
      <c r="B445" s="35" t="s">
        <v>1770</v>
      </c>
      <c r="C445" s="35" t="s">
        <v>687</v>
      </c>
      <c r="D445" s="35" t="s">
        <v>188</v>
      </c>
      <c r="E445" s="35" t="s">
        <v>686</v>
      </c>
      <c r="F445" s="35" t="s">
        <v>2624</v>
      </c>
      <c r="G445" s="35"/>
      <c r="H445" s="35" t="s">
        <v>1700</v>
      </c>
      <c r="I445" s="35" t="s">
        <v>1701</v>
      </c>
    </row>
    <row r="446" spans="1:9" x14ac:dyDescent="0.3">
      <c r="A446" s="35" t="s">
        <v>48</v>
      </c>
      <c r="B446" s="35" t="s">
        <v>1771</v>
      </c>
      <c r="C446" s="35" t="s">
        <v>399</v>
      </c>
      <c r="D446" s="35" t="s">
        <v>65</v>
      </c>
      <c r="E446" s="35" t="s">
        <v>398</v>
      </c>
      <c r="F446" s="35" t="s">
        <v>2624</v>
      </c>
      <c r="G446" s="35"/>
      <c r="H446" s="35" t="s">
        <v>1772</v>
      </c>
      <c r="I446" s="35" t="s">
        <v>1301</v>
      </c>
    </row>
    <row r="447" spans="1:9" x14ac:dyDescent="0.3">
      <c r="A447" s="35" t="s">
        <v>48</v>
      </c>
      <c r="B447" s="35" t="s">
        <v>399</v>
      </c>
      <c r="C447" s="35" t="s">
        <v>399</v>
      </c>
      <c r="D447" s="35" t="s">
        <v>65</v>
      </c>
      <c r="E447" s="35" t="s">
        <v>398</v>
      </c>
      <c r="F447" s="35" t="s">
        <v>2624</v>
      </c>
      <c r="G447" s="35"/>
      <c r="H447" s="35" t="s">
        <v>1772</v>
      </c>
      <c r="I447" s="35" t="s">
        <v>1301</v>
      </c>
    </row>
    <row r="448" spans="1:9" x14ac:dyDescent="0.3">
      <c r="A448" s="35" t="s">
        <v>48</v>
      </c>
      <c r="B448" s="35" t="s">
        <v>1773</v>
      </c>
      <c r="C448" s="35" t="s">
        <v>1752</v>
      </c>
      <c r="D448" s="35" t="s">
        <v>65</v>
      </c>
      <c r="E448" s="35" t="s">
        <v>1753</v>
      </c>
      <c r="F448" s="35" t="s">
        <v>2624</v>
      </c>
      <c r="G448" s="35"/>
      <c r="H448" s="35" t="s">
        <v>1705</v>
      </c>
      <c r="I448" s="35" t="s">
        <v>1155</v>
      </c>
    </row>
    <row r="449" spans="1:9" x14ac:dyDescent="0.3">
      <c r="A449" s="35" t="s">
        <v>48</v>
      </c>
      <c r="B449" s="35" t="s">
        <v>1774</v>
      </c>
      <c r="C449" s="35" t="s">
        <v>1752</v>
      </c>
      <c r="D449" s="35" t="s">
        <v>65</v>
      </c>
      <c r="E449" s="35" t="s">
        <v>1753</v>
      </c>
      <c r="F449" s="35" t="s">
        <v>2624</v>
      </c>
      <c r="G449" s="35"/>
      <c r="H449" s="35" t="s">
        <v>1705</v>
      </c>
      <c r="I449" s="35" t="s">
        <v>1155</v>
      </c>
    </row>
    <row r="450" spans="1:9" x14ac:dyDescent="0.3">
      <c r="A450" s="35" t="s">
        <v>48</v>
      </c>
      <c r="B450" s="35" t="s">
        <v>1775</v>
      </c>
      <c r="C450" s="35" t="s">
        <v>1752</v>
      </c>
      <c r="D450" s="35" t="s">
        <v>65</v>
      </c>
      <c r="E450" s="35" t="s">
        <v>1753</v>
      </c>
      <c r="F450" s="35" t="s">
        <v>2624</v>
      </c>
      <c r="G450" s="35"/>
      <c r="H450" s="35" t="s">
        <v>1705</v>
      </c>
      <c r="I450" s="35" t="s">
        <v>1155</v>
      </c>
    </row>
    <row r="451" spans="1:9" x14ac:dyDescent="0.3">
      <c r="A451" s="35" t="s">
        <v>48</v>
      </c>
      <c r="B451" s="35" t="s">
        <v>1776</v>
      </c>
      <c r="C451" s="35" t="s">
        <v>724</v>
      </c>
      <c r="D451" s="35" t="s">
        <v>188</v>
      </c>
      <c r="E451" s="35" t="s">
        <v>723</v>
      </c>
      <c r="F451" s="35" t="s">
        <v>2624</v>
      </c>
      <c r="G451" s="35"/>
      <c r="H451" s="35" t="s">
        <v>1777</v>
      </c>
      <c r="I451" s="35" t="s">
        <v>1778</v>
      </c>
    </row>
    <row r="452" spans="1:9" x14ac:dyDescent="0.3">
      <c r="A452" s="35" t="s">
        <v>48</v>
      </c>
      <c r="B452" s="35" t="s">
        <v>1779</v>
      </c>
      <c r="C452" s="35" t="s">
        <v>148</v>
      </c>
      <c r="D452" s="35" t="s">
        <v>65</v>
      </c>
      <c r="E452" s="35" t="s">
        <v>147</v>
      </c>
      <c r="F452" s="35" t="s">
        <v>2624</v>
      </c>
      <c r="G452" s="35"/>
      <c r="H452" s="35" t="s">
        <v>1709</v>
      </c>
      <c r="I452" s="35" t="s">
        <v>1710</v>
      </c>
    </row>
    <row r="453" spans="1:9" x14ac:dyDescent="0.3">
      <c r="A453" s="35" t="s">
        <v>48</v>
      </c>
      <c r="B453" s="35" t="s">
        <v>486</v>
      </c>
      <c r="C453" s="35" t="s">
        <v>486</v>
      </c>
      <c r="D453" s="35" t="s">
        <v>488</v>
      </c>
      <c r="E453" s="35" t="s">
        <v>485</v>
      </c>
      <c r="F453" s="35" t="s">
        <v>2624</v>
      </c>
      <c r="G453" s="35"/>
      <c r="H453" s="35" t="s">
        <v>1664</v>
      </c>
      <c r="I453" s="35" t="s">
        <v>1665</v>
      </c>
    </row>
    <row r="454" spans="1:9" x14ac:dyDescent="0.3">
      <c r="A454" s="35" t="s">
        <v>48</v>
      </c>
      <c r="B454" s="35" t="s">
        <v>494</v>
      </c>
      <c r="C454" s="35" t="s">
        <v>494</v>
      </c>
      <c r="D454" s="35" t="s">
        <v>56</v>
      </c>
      <c r="E454" s="35" t="s">
        <v>493</v>
      </c>
      <c r="F454" s="35" t="s">
        <v>2624</v>
      </c>
      <c r="G454" s="35"/>
      <c r="H454" s="35" t="s">
        <v>1616</v>
      </c>
      <c r="I454" s="35" t="s">
        <v>1094</v>
      </c>
    </row>
    <row r="455" spans="1:9" x14ac:dyDescent="0.3">
      <c r="A455" s="35" t="s">
        <v>48</v>
      </c>
      <c r="B455" s="35" t="s">
        <v>497</v>
      </c>
      <c r="C455" s="35" t="s">
        <v>497</v>
      </c>
      <c r="D455" s="35" t="s">
        <v>499</v>
      </c>
      <c r="E455" s="35" t="s">
        <v>496</v>
      </c>
      <c r="F455" s="35" t="s">
        <v>2624</v>
      </c>
      <c r="G455" s="35"/>
      <c r="H455" s="35" t="s">
        <v>1765</v>
      </c>
      <c r="I455" s="35" t="s">
        <v>1766</v>
      </c>
    </row>
    <row r="456" spans="1:9" x14ac:dyDescent="0.3">
      <c r="A456" s="35" t="s">
        <v>48</v>
      </c>
      <c r="B456" s="35" t="s">
        <v>1780</v>
      </c>
      <c r="C456" s="35" t="s">
        <v>1780</v>
      </c>
      <c r="D456" s="35" t="s">
        <v>56</v>
      </c>
      <c r="E456" s="35" t="s">
        <v>1781</v>
      </c>
      <c r="F456" s="35" t="s">
        <v>2624</v>
      </c>
      <c r="G456" s="35"/>
      <c r="H456" s="35" t="s">
        <v>1737</v>
      </c>
      <c r="I456" s="35" t="s">
        <v>1738</v>
      </c>
    </row>
    <row r="457" spans="1:9" x14ac:dyDescent="0.3">
      <c r="A457" s="35" t="s">
        <v>48</v>
      </c>
      <c r="B457" s="35" t="s">
        <v>1782</v>
      </c>
      <c r="C457" s="35" t="s">
        <v>727</v>
      </c>
      <c r="D457" s="35" t="s">
        <v>188</v>
      </c>
      <c r="E457" s="35" t="s">
        <v>726</v>
      </c>
      <c r="F457" s="35" t="s">
        <v>2624</v>
      </c>
      <c r="G457" s="35"/>
      <c r="H457" s="35" t="s">
        <v>1769</v>
      </c>
      <c r="I457" s="35" t="s">
        <v>1701</v>
      </c>
    </row>
    <row r="458" spans="1:9" x14ac:dyDescent="0.3">
      <c r="A458" s="35" t="s">
        <v>48</v>
      </c>
      <c r="B458" s="35" t="s">
        <v>1783</v>
      </c>
      <c r="C458" s="35" t="s">
        <v>148</v>
      </c>
      <c r="D458" s="35" t="s">
        <v>65</v>
      </c>
      <c r="E458" s="35" t="s">
        <v>147</v>
      </c>
      <c r="F458" s="35" t="s">
        <v>2624</v>
      </c>
      <c r="G458" s="35"/>
      <c r="H458" s="35" t="s">
        <v>1709</v>
      </c>
      <c r="I458" s="35" t="s">
        <v>1710</v>
      </c>
    </row>
    <row r="459" spans="1:9" x14ac:dyDescent="0.3">
      <c r="A459" s="35" t="s">
        <v>48</v>
      </c>
      <c r="B459" s="35" t="s">
        <v>526</v>
      </c>
      <c r="C459" s="35" t="s">
        <v>526</v>
      </c>
      <c r="D459" s="35" t="s">
        <v>22</v>
      </c>
      <c r="E459" s="35" t="s">
        <v>525</v>
      </c>
      <c r="F459" s="35" t="s">
        <v>2624</v>
      </c>
      <c r="G459" s="35"/>
      <c r="H459" s="35" t="s">
        <v>1784</v>
      </c>
      <c r="I459" s="35" t="s">
        <v>1085</v>
      </c>
    </row>
    <row r="460" spans="1:9" x14ac:dyDescent="0.3">
      <c r="A460" s="35" t="s">
        <v>48</v>
      </c>
      <c r="B460" s="35" t="s">
        <v>1785</v>
      </c>
      <c r="C460" s="35" t="s">
        <v>96</v>
      </c>
      <c r="D460" s="35" t="s">
        <v>98</v>
      </c>
      <c r="E460" s="35" t="s">
        <v>95</v>
      </c>
      <c r="F460" s="35" t="s">
        <v>2624</v>
      </c>
      <c r="G460" s="35"/>
      <c r="H460" s="35" t="s">
        <v>1696</v>
      </c>
      <c r="I460" s="35" t="s">
        <v>1287</v>
      </c>
    </row>
    <row r="461" spans="1:9" x14ac:dyDescent="0.3">
      <c r="A461" s="35" t="s">
        <v>48</v>
      </c>
      <c r="B461" s="35" t="s">
        <v>1786</v>
      </c>
      <c r="C461" s="35" t="s">
        <v>100</v>
      </c>
      <c r="D461" s="35" t="s">
        <v>102</v>
      </c>
      <c r="E461" s="35" t="s">
        <v>99</v>
      </c>
      <c r="F461" s="35" t="s">
        <v>2624</v>
      </c>
      <c r="G461" s="35"/>
      <c r="H461" s="35" t="s">
        <v>1697</v>
      </c>
      <c r="I461" s="35" t="s">
        <v>1698</v>
      </c>
    </row>
    <row r="462" spans="1:9" x14ac:dyDescent="0.3">
      <c r="A462" s="35" t="s">
        <v>48</v>
      </c>
      <c r="B462" s="35" t="s">
        <v>559</v>
      </c>
      <c r="C462" s="35" t="s">
        <v>559</v>
      </c>
      <c r="D462" s="35" t="s">
        <v>56</v>
      </c>
      <c r="E462" s="35" t="s">
        <v>562</v>
      </c>
      <c r="F462" s="35" t="s">
        <v>2624</v>
      </c>
      <c r="G462" s="35"/>
      <c r="H462" s="35" t="s">
        <v>1787</v>
      </c>
      <c r="I462" s="35" t="s">
        <v>1371</v>
      </c>
    </row>
    <row r="463" spans="1:9" x14ac:dyDescent="0.3">
      <c r="A463" s="35" t="s">
        <v>48</v>
      </c>
      <c r="B463" s="35" t="s">
        <v>1653</v>
      </c>
      <c r="C463" s="35" t="s">
        <v>559</v>
      </c>
      <c r="D463" s="35" t="s">
        <v>56</v>
      </c>
      <c r="E463" s="35" t="s">
        <v>562</v>
      </c>
      <c r="F463" s="35" t="s">
        <v>2624</v>
      </c>
      <c r="G463" s="35"/>
      <c r="H463" s="35" t="s">
        <v>1787</v>
      </c>
      <c r="I463" s="35" t="s">
        <v>1371</v>
      </c>
    </row>
    <row r="464" spans="1:9" x14ac:dyDescent="0.3">
      <c r="A464" s="35" t="s">
        <v>48</v>
      </c>
      <c r="B464" s="35" t="s">
        <v>1654</v>
      </c>
      <c r="C464" s="35" t="s">
        <v>559</v>
      </c>
      <c r="D464" s="35" t="s">
        <v>56</v>
      </c>
      <c r="E464" s="35" t="s">
        <v>562</v>
      </c>
      <c r="F464" s="35" t="s">
        <v>2624</v>
      </c>
      <c r="G464" s="35"/>
      <c r="H464" s="35" t="s">
        <v>1787</v>
      </c>
      <c r="I464" s="35" t="s">
        <v>1371</v>
      </c>
    </row>
    <row r="465" spans="1:9" x14ac:dyDescent="0.3">
      <c r="A465" s="35" t="s">
        <v>48</v>
      </c>
      <c r="B465" s="35" t="s">
        <v>1788</v>
      </c>
      <c r="C465" s="35" t="s">
        <v>1789</v>
      </c>
      <c r="D465" s="35" t="s">
        <v>89</v>
      </c>
      <c r="E465" s="35" t="s">
        <v>1790</v>
      </c>
      <c r="F465" s="35" t="s">
        <v>2624</v>
      </c>
      <c r="G465" s="35"/>
      <c r="H465" s="35" t="s">
        <v>1791</v>
      </c>
      <c r="I465" s="35" t="s">
        <v>1792</v>
      </c>
    </row>
    <row r="466" spans="1:9" x14ac:dyDescent="0.3">
      <c r="A466" s="35" t="s">
        <v>48</v>
      </c>
      <c r="B466" s="35" t="s">
        <v>1030</v>
      </c>
      <c r="C466" s="35" t="s">
        <v>1030</v>
      </c>
      <c r="D466" s="35" t="s">
        <v>129</v>
      </c>
      <c r="E466" s="35" t="s">
        <v>1029</v>
      </c>
      <c r="F466" s="35" t="s">
        <v>2624</v>
      </c>
      <c r="G466" s="35"/>
      <c r="H466" s="35" t="s">
        <v>1793</v>
      </c>
      <c r="I466" s="35" t="s">
        <v>1794</v>
      </c>
    </row>
    <row r="467" spans="1:9" x14ac:dyDescent="0.3">
      <c r="A467" s="35" t="s">
        <v>48</v>
      </c>
      <c r="B467" s="35" t="s">
        <v>565</v>
      </c>
      <c r="C467" s="35" t="s">
        <v>565</v>
      </c>
      <c r="D467" s="35" t="s">
        <v>567</v>
      </c>
      <c r="E467" s="35" t="s">
        <v>564</v>
      </c>
      <c r="F467" s="35" t="s">
        <v>2624</v>
      </c>
      <c r="G467" s="35"/>
      <c r="H467" s="35" t="s">
        <v>1746</v>
      </c>
      <c r="I467" s="35" t="s">
        <v>1747</v>
      </c>
    </row>
    <row r="468" spans="1:9" x14ac:dyDescent="0.3">
      <c r="A468" s="35" t="s">
        <v>48</v>
      </c>
      <c r="B468" s="35" t="s">
        <v>570</v>
      </c>
      <c r="C468" s="35" t="s">
        <v>570</v>
      </c>
      <c r="D468" s="35" t="s">
        <v>15</v>
      </c>
      <c r="E468" s="35" t="s">
        <v>572</v>
      </c>
      <c r="F468" s="35" t="s">
        <v>2624</v>
      </c>
      <c r="G468" s="35"/>
      <c r="H468" s="35" t="s">
        <v>1072</v>
      </c>
      <c r="I468" s="35" t="s">
        <v>1072</v>
      </c>
    </row>
    <row r="469" spans="1:9" x14ac:dyDescent="0.3">
      <c r="A469" s="35" t="s">
        <v>48</v>
      </c>
      <c r="B469" s="35" t="s">
        <v>1410</v>
      </c>
      <c r="C469" s="35" t="s">
        <v>1410</v>
      </c>
      <c r="D469" s="35" t="s">
        <v>499</v>
      </c>
      <c r="E469" s="35" t="s">
        <v>1795</v>
      </c>
      <c r="F469" s="35" t="s">
        <v>2624</v>
      </c>
      <c r="G469" s="35"/>
      <c r="H469" s="35" t="s">
        <v>1412</v>
      </c>
      <c r="I469" s="35" t="s">
        <v>1413</v>
      </c>
    </row>
    <row r="470" spans="1:9" x14ac:dyDescent="0.3">
      <c r="A470" s="35" t="s">
        <v>48</v>
      </c>
      <c r="B470" s="35" t="s">
        <v>1796</v>
      </c>
      <c r="C470" s="35" t="s">
        <v>497</v>
      </c>
      <c r="D470" s="35" t="s">
        <v>499</v>
      </c>
      <c r="E470" s="35" t="s">
        <v>496</v>
      </c>
      <c r="F470" s="35" t="s">
        <v>2624</v>
      </c>
      <c r="G470" s="35"/>
      <c r="H470" s="35" t="s">
        <v>1765</v>
      </c>
      <c r="I470" s="35" t="s">
        <v>1766</v>
      </c>
    </row>
    <row r="471" spans="1:9" x14ac:dyDescent="0.3">
      <c r="A471" s="35" t="s">
        <v>48</v>
      </c>
      <c r="B471" s="35" t="s">
        <v>1797</v>
      </c>
      <c r="C471" s="35" t="s">
        <v>399</v>
      </c>
      <c r="D471" s="35" t="s">
        <v>65</v>
      </c>
      <c r="E471" s="35" t="s">
        <v>398</v>
      </c>
      <c r="F471" s="35" t="s">
        <v>2624</v>
      </c>
      <c r="G471" s="35"/>
      <c r="H471" s="35" t="s">
        <v>1772</v>
      </c>
      <c r="I471" s="35" t="s">
        <v>1301</v>
      </c>
    </row>
    <row r="472" spans="1:9" x14ac:dyDescent="0.3">
      <c r="A472" s="35" t="s">
        <v>48</v>
      </c>
      <c r="B472" s="35" t="s">
        <v>1798</v>
      </c>
      <c r="C472" s="35" t="s">
        <v>399</v>
      </c>
      <c r="D472" s="35" t="s">
        <v>65</v>
      </c>
      <c r="E472" s="35" t="s">
        <v>398</v>
      </c>
      <c r="F472" s="35" t="s">
        <v>2624</v>
      </c>
      <c r="G472" s="35"/>
      <c r="H472" s="35" t="s">
        <v>1772</v>
      </c>
      <c r="I472" s="35" t="s">
        <v>1301</v>
      </c>
    </row>
    <row r="473" spans="1:9" x14ac:dyDescent="0.3">
      <c r="A473" s="35" t="s">
        <v>48</v>
      </c>
      <c r="B473" s="35" t="s">
        <v>1799</v>
      </c>
      <c r="C473" s="35" t="s">
        <v>1799</v>
      </c>
      <c r="D473" s="35" t="s">
        <v>89</v>
      </c>
      <c r="E473" s="35" t="s">
        <v>1800</v>
      </c>
      <c r="F473" s="35" t="s">
        <v>2624</v>
      </c>
      <c r="G473" s="35"/>
      <c r="H473" s="35" t="s">
        <v>1694</v>
      </c>
      <c r="I473" s="35" t="s">
        <v>1695</v>
      </c>
    </row>
    <row r="474" spans="1:9" x14ac:dyDescent="0.3">
      <c r="A474" s="35" t="s">
        <v>48</v>
      </c>
      <c r="B474" s="35" t="s">
        <v>1801</v>
      </c>
      <c r="C474" s="35" t="s">
        <v>1802</v>
      </c>
      <c r="D474" s="35" t="s">
        <v>1196</v>
      </c>
      <c r="E474" s="35" t="s">
        <v>1803</v>
      </c>
      <c r="F474" s="35" t="s">
        <v>2624</v>
      </c>
      <c r="G474" s="35"/>
      <c r="H474" s="35" t="s">
        <v>1223</v>
      </c>
      <c r="I474" s="35" t="s">
        <v>1224</v>
      </c>
    </row>
    <row r="475" spans="1:9" x14ac:dyDescent="0.3">
      <c r="A475" s="35" t="s">
        <v>48</v>
      </c>
      <c r="B475" s="35" t="s">
        <v>1802</v>
      </c>
      <c r="C475" s="35" t="s">
        <v>1802</v>
      </c>
      <c r="D475" s="35" t="s">
        <v>1196</v>
      </c>
      <c r="E475" s="35" t="s">
        <v>1803</v>
      </c>
      <c r="F475" s="35" t="s">
        <v>2624</v>
      </c>
      <c r="G475" s="35"/>
      <c r="H475" s="35" t="s">
        <v>1223</v>
      </c>
      <c r="I475" s="35" t="s">
        <v>1224</v>
      </c>
    </row>
    <row r="476" spans="1:9" x14ac:dyDescent="0.3">
      <c r="A476" s="35" t="s">
        <v>48</v>
      </c>
      <c r="B476" s="35" t="s">
        <v>633</v>
      </c>
      <c r="C476" s="35" t="s">
        <v>633</v>
      </c>
      <c r="D476" s="35" t="s">
        <v>635</v>
      </c>
      <c r="E476" s="35" t="s">
        <v>632</v>
      </c>
      <c r="F476" s="35" t="s">
        <v>2624</v>
      </c>
      <c r="G476" s="35"/>
      <c r="H476" s="35" t="s">
        <v>1804</v>
      </c>
      <c r="I476" s="35" t="s">
        <v>1805</v>
      </c>
    </row>
    <row r="477" spans="1:9" x14ac:dyDescent="0.3">
      <c r="A477" s="35" t="s">
        <v>48</v>
      </c>
      <c r="B477" s="35" t="s">
        <v>637</v>
      </c>
      <c r="C477" s="35" t="s">
        <v>637</v>
      </c>
      <c r="D477" s="35" t="s">
        <v>111</v>
      </c>
      <c r="E477" s="35" t="s">
        <v>636</v>
      </c>
      <c r="F477" s="35" t="s">
        <v>2624</v>
      </c>
      <c r="G477" s="35"/>
      <c r="H477" s="35" t="s">
        <v>1806</v>
      </c>
      <c r="I477" s="35" t="s">
        <v>1807</v>
      </c>
    </row>
    <row r="478" spans="1:9" x14ac:dyDescent="0.3">
      <c r="A478" s="35" t="s">
        <v>48</v>
      </c>
      <c r="B478" s="35" t="s">
        <v>1808</v>
      </c>
      <c r="C478" s="35" t="s">
        <v>649</v>
      </c>
      <c r="D478" s="35" t="s">
        <v>226</v>
      </c>
      <c r="E478" s="35" t="s">
        <v>648</v>
      </c>
      <c r="F478" s="35" t="s">
        <v>2624</v>
      </c>
      <c r="G478" s="35"/>
      <c r="H478" s="35" t="s">
        <v>1733</v>
      </c>
      <c r="I478" s="35" t="s">
        <v>1733</v>
      </c>
    </row>
    <row r="479" spans="1:9" x14ac:dyDescent="0.3">
      <c r="A479" s="35" t="s">
        <v>48</v>
      </c>
      <c r="B479" s="35" t="s">
        <v>649</v>
      </c>
      <c r="C479" s="35" t="s">
        <v>649</v>
      </c>
      <c r="D479" s="35" t="s">
        <v>226</v>
      </c>
      <c r="E479" s="35" t="s">
        <v>648</v>
      </c>
      <c r="F479" s="35" t="s">
        <v>2624</v>
      </c>
      <c r="G479" s="35"/>
      <c r="H479" s="35" t="s">
        <v>1733</v>
      </c>
      <c r="I479" s="35" t="s">
        <v>1733</v>
      </c>
    </row>
    <row r="480" spans="1:9" x14ac:dyDescent="0.3">
      <c r="A480" s="35" t="s">
        <v>48</v>
      </c>
      <c r="B480" s="35" t="s">
        <v>1809</v>
      </c>
      <c r="C480" s="35" t="s">
        <v>649</v>
      </c>
      <c r="D480" s="35" t="s">
        <v>226</v>
      </c>
      <c r="E480" s="35" t="s">
        <v>648</v>
      </c>
      <c r="F480" s="35" t="s">
        <v>2624</v>
      </c>
      <c r="G480" s="35"/>
      <c r="H480" s="35" t="s">
        <v>1733</v>
      </c>
      <c r="I480" s="35" t="s">
        <v>1733</v>
      </c>
    </row>
    <row r="481" spans="1:9" x14ac:dyDescent="0.3">
      <c r="A481" s="35" t="s">
        <v>48</v>
      </c>
      <c r="B481" s="35" t="s">
        <v>1810</v>
      </c>
      <c r="C481" s="35" t="s">
        <v>1810</v>
      </c>
      <c r="D481" s="35" t="s">
        <v>205</v>
      </c>
      <c r="E481" s="35" t="s">
        <v>1811</v>
      </c>
      <c r="F481" s="35" t="s">
        <v>2624</v>
      </c>
      <c r="G481" s="35"/>
      <c r="H481" s="35" t="s">
        <v>1728</v>
      </c>
      <c r="I481" s="35" t="s">
        <v>1728</v>
      </c>
    </row>
    <row r="482" spans="1:9" x14ac:dyDescent="0.3">
      <c r="A482" s="35" t="s">
        <v>48</v>
      </c>
      <c r="B482" s="35" t="s">
        <v>1812</v>
      </c>
      <c r="C482" s="35" t="s">
        <v>1812</v>
      </c>
      <c r="D482" s="35" t="s">
        <v>106</v>
      </c>
      <c r="E482" s="35" t="s">
        <v>1813</v>
      </c>
      <c r="F482" s="35" t="s">
        <v>2624</v>
      </c>
      <c r="G482" s="35"/>
      <c r="H482" s="35" t="s">
        <v>1814</v>
      </c>
      <c r="I482" s="35" t="s">
        <v>2638</v>
      </c>
    </row>
    <row r="483" spans="1:9" x14ac:dyDescent="0.3">
      <c r="A483" s="35" t="s">
        <v>48</v>
      </c>
      <c r="B483" s="35" t="s">
        <v>663</v>
      </c>
      <c r="C483" s="35" t="s">
        <v>663</v>
      </c>
      <c r="D483" s="35" t="s">
        <v>188</v>
      </c>
      <c r="E483" s="35" t="s">
        <v>662</v>
      </c>
      <c r="F483" s="35" t="s">
        <v>2624</v>
      </c>
      <c r="G483" s="35"/>
      <c r="H483" s="35" t="s">
        <v>1721</v>
      </c>
      <c r="I483" s="35" t="s">
        <v>1701</v>
      </c>
    </row>
    <row r="484" spans="1:9" x14ac:dyDescent="0.3">
      <c r="A484" s="35" t="s">
        <v>48</v>
      </c>
      <c r="B484" s="35" t="s">
        <v>667</v>
      </c>
      <c r="C484" s="35" t="s">
        <v>667</v>
      </c>
      <c r="D484" s="35" t="s">
        <v>188</v>
      </c>
      <c r="E484" s="35" t="s">
        <v>666</v>
      </c>
      <c r="F484" s="35" t="s">
        <v>2624</v>
      </c>
      <c r="G484" s="35"/>
      <c r="H484" s="35" t="s">
        <v>1703</v>
      </c>
      <c r="I484" s="35" t="s">
        <v>1701</v>
      </c>
    </row>
    <row r="485" spans="1:9" x14ac:dyDescent="0.3">
      <c r="A485" s="35" t="s">
        <v>48</v>
      </c>
      <c r="B485" s="35" t="s">
        <v>670</v>
      </c>
      <c r="C485" s="35" t="s">
        <v>670</v>
      </c>
      <c r="D485" s="35" t="s">
        <v>188</v>
      </c>
      <c r="E485" s="35" t="s">
        <v>669</v>
      </c>
      <c r="F485" s="35" t="s">
        <v>2624</v>
      </c>
      <c r="G485" s="35"/>
      <c r="H485" s="35" t="s">
        <v>1703</v>
      </c>
      <c r="I485" s="35" t="s">
        <v>1701</v>
      </c>
    </row>
    <row r="486" spans="1:9" x14ac:dyDescent="0.3">
      <c r="A486" s="35" t="s">
        <v>48</v>
      </c>
      <c r="B486" s="35" t="s">
        <v>672</v>
      </c>
      <c r="C486" s="35" t="s">
        <v>672</v>
      </c>
      <c r="D486" s="35" t="s">
        <v>188</v>
      </c>
      <c r="E486" s="35" t="s">
        <v>671</v>
      </c>
      <c r="F486" s="35" t="s">
        <v>2624</v>
      </c>
      <c r="G486" s="35"/>
      <c r="H486" s="35" t="s">
        <v>1816</v>
      </c>
      <c r="I486" s="36" t="s">
        <v>1701</v>
      </c>
    </row>
    <row r="487" spans="1:9" x14ac:dyDescent="0.3">
      <c r="A487" s="35" t="s">
        <v>48</v>
      </c>
      <c r="B487" s="35" t="s">
        <v>676</v>
      </c>
      <c r="C487" s="35" t="s">
        <v>676</v>
      </c>
      <c r="D487" s="35" t="s">
        <v>188</v>
      </c>
      <c r="E487" s="35" t="s">
        <v>675</v>
      </c>
      <c r="F487" s="35" t="s">
        <v>2624</v>
      </c>
      <c r="G487" s="35"/>
      <c r="H487" s="35" t="s">
        <v>1817</v>
      </c>
      <c r="I487" s="36" t="s">
        <v>1701</v>
      </c>
    </row>
    <row r="488" spans="1:9" x14ac:dyDescent="0.3">
      <c r="A488" s="35" t="s">
        <v>48</v>
      </c>
      <c r="B488" s="35" t="s">
        <v>679</v>
      </c>
      <c r="C488" s="35" t="s">
        <v>679</v>
      </c>
      <c r="D488" s="35" t="s">
        <v>188</v>
      </c>
      <c r="E488" s="35" t="s">
        <v>678</v>
      </c>
      <c r="F488" s="35" t="s">
        <v>2624</v>
      </c>
      <c r="G488" s="35"/>
      <c r="H488" s="35" t="s">
        <v>1818</v>
      </c>
      <c r="I488" s="35" t="s">
        <v>1701</v>
      </c>
    </row>
    <row r="489" spans="1:9" x14ac:dyDescent="0.3">
      <c r="A489" s="35" t="s">
        <v>48</v>
      </c>
      <c r="B489" s="35" t="s">
        <v>683</v>
      </c>
      <c r="C489" s="35" t="s">
        <v>683</v>
      </c>
      <c r="D489" s="35" t="s">
        <v>188</v>
      </c>
      <c r="E489" s="35" t="s">
        <v>682</v>
      </c>
      <c r="F489" s="35" t="s">
        <v>2624</v>
      </c>
      <c r="G489" s="35"/>
      <c r="H489" s="35" t="s">
        <v>1819</v>
      </c>
      <c r="I489" s="35" t="s">
        <v>1701</v>
      </c>
    </row>
    <row r="490" spans="1:9" x14ac:dyDescent="0.3">
      <c r="A490" s="35" t="s">
        <v>48</v>
      </c>
      <c r="B490" s="35" t="s">
        <v>1820</v>
      </c>
      <c r="C490" s="35" t="s">
        <v>1820</v>
      </c>
      <c r="D490" s="35" t="s">
        <v>188</v>
      </c>
      <c r="E490" s="35" t="s">
        <v>1821</v>
      </c>
      <c r="F490" s="35" t="s">
        <v>2624</v>
      </c>
      <c r="G490" s="35"/>
      <c r="H490" s="35" t="s">
        <v>1703</v>
      </c>
      <c r="I490" s="35" t="s">
        <v>1701</v>
      </c>
    </row>
    <row r="491" spans="1:9" x14ac:dyDescent="0.3">
      <c r="A491" s="35" t="s">
        <v>48</v>
      </c>
      <c r="B491" s="35" t="s">
        <v>1032</v>
      </c>
      <c r="C491" s="35" t="s">
        <v>1032</v>
      </c>
      <c r="D491" s="35" t="s">
        <v>188</v>
      </c>
      <c r="E491" s="35" t="s">
        <v>1031</v>
      </c>
      <c r="F491" s="35" t="s">
        <v>2624</v>
      </c>
      <c r="G491" s="35"/>
      <c r="H491" s="35" t="s">
        <v>1822</v>
      </c>
      <c r="I491" s="35" t="s">
        <v>1701</v>
      </c>
    </row>
    <row r="492" spans="1:9" x14ac:dyDescent="0.3">
      <c r="A492" s="35" t="s">
        <v>48</v>
      </c>
      <c r="B492" s="35" t="s">
        <v>687</v>
      </c>
      <c r="C492" s="35" t="s">
        <v>687</v>
      </c>
      <c r="D492" s="35" t="s">
        <v>188</v>
      </c>
      <c r="E492" s="35" t="s">
        <v>686</v>
      </c>
      <c r="F492" s="35" t="s">
        <v>2624</v>
      </c>
      <c r="G492" s="35"/>
      <c r="H492" s="35" t="s">
        <v>1700</v>
      </c>
      <c r="I492" s="35" t="s">
        <v>1701</v>
      </c>
    </row>
    <row r="493" spans="1:9" x14ac:dyDescent="0.3">
      <c r="A493" s="35" t="s">
        <v>48</v>
      </c>
      <c r="B493" s="35" t="s">
        <v>689</v>
      </c>
      <c r="C493" s="35" t="s">
        <v>689</v>
      </c>
      <c r="D493" s="35" t="s">
        <v>188</v>
      </c>
      <c r="E493" s="35" t="s">
        <v>688</v>
      </c>
      <c r="F493" s="35" t="s">
        <v>2624</v>
      </c>
      <c r="G493" s="35"/>
      <c r="H493" s="35" t="s">
        <v>1823</v>
      </c>
      <c r="I493" s="35" t="s">
        <v>1824</v>
      </c>
    </row>
    <row r="494" spans="1:9" x14ac:dyDescent="0.3">
      <c r="A494" s="35" t="s">
        <v>48</v>
      </c>
      <c r="B494" s="35" t="s">
        <v>1825</v>
      </c>
      <c r="C494" s="35" t="s">
        <v>687</v>
      </c>
      <c r="D494" s="35" t="s">
        <v>188</v>
      </c>
      <c r="E494" s="35" t="s">
        <v>686</v>
      </c>
      <c r="F494" s="35" t="s">
        <v>2624</v>
      </c>
      <c r="G494" s="35"/>
      <c r="H494" s="35" t="s">
        <v>1700</v>
      </c>
      <c r="I494" s="35" t="s">
        <v>1701</v>
      </c>
    </row>
    <row r="495" spans="1:9" x14ac:dyDescent="0.3">
      <c r="A495" s="35" t="s">
        <v>48</v>
      </c>
      <c r="B495" s="35" t="s">
        <v>1826</v>
      </c>
      <c r="C495" s="35" t="s">
        <v>687</v>
      </c>
      <c r="D495" s="35" t="s">
        <v>188</v>
      </c>
      <c r="E495" s="35" t="s">
        <v>686</v>
      </c>
      <c r="F495" s="35" t="s">
        <v>2624</v>
      </c>
      <c r="G495" s="35"/>
      <c r="H495" s="35" t="s">
        <v>1700</v>
      </c>
      <c r="I495" s="35" t="s">
        <v>1701</v>
      </c>
    </row>
    <row r="496" spans="1:9" x14ac:dyDescent="0.3">
      <c r="A496" s="35" t="s">
        <v>48</v>
      </c>
      <c r="B496" s="35" t="s">
        <v>693</v>
      </c>
      <c r="C496" s="35" t="s">
        <v>693</v>
      </c>
      <c r="D496" s="35" t="s">
        <v>188</v>
      </c>
      <c r="E496" s="35" t="s">
        <v>692</v>
      </c>
      <c r="F496" s="35" t="s">
        <v>2624</v>
      </c>
      <c r="G496" s="35"/>
      <c r="H496" s="35" t="s">
        <v>1827</v>
      </c>
      <c r="I496" s="35" t="s">
        <v>1701</v>
      </c>
    </row>
    <row r="497" spans="1:9" x14ac:dyDescent="0.3">
      <c r="A497" s="35" t="s">
        <v>48</v>
      </c>
      <c r="B497" s="35" t="s">
        <v>696</v>
      </c>
      <c r="C497" s="35" t="s">
        <v>696</v>
      </c>
      <c r="D497" s="35" t="s">
        <v>188</v>
      </c>
      <c r="E497" s="35" t="s">
        <v>695</v>
      </c>
      <c r="F497" s="35" t="s">
        <v>2624</v>
      </c>
      <c r="G497" s="35"/>
      <c r="H497" s="35" t="s">
        <v>1703</v>
      </c>
      <c r="I497" s="35" t="s">
        <v>1701</v>
      </c>
    </row>
    <row r="498" spans="1:9" x14ac:dyDescent="0.3">
      <c r="A498" s="35" t="s">
        <v>48</v>
      </c>
      <c r="B498" s="35" t="s">
        <v>698</v>
      </c>
      <c r="C498" s="35" t="s">
        <v>698</v>
      </c>
      <c r="D498" s="35" t="s">
        <v>188</v>
      </c>
      <c r="E498" s="35" t="s">
        <v>697</v>
      </c>
      <c r="F498" s="35" t="s">
        <v>2624</v>
      </c>
      <c r="G498" s="35"/>
      <c r="H498" s="35" t="s">
        <v>1819</v>
      </c>
      <c r="I498" s="35" t="s">
        <v>1701</v>
      </c>
    </row>
    <row r="499" spans="1:9" x14ac:dyDescent="0.3">
      <c r="A499" s="35" t="s">
        <v>48</v>
      </c>
      <c r="B499" s="35" t="s">
        <v>1828</v>
      </c>
      <c r="C499" s="35" t="s">
        <v>1828</v>
      </c>
      <c r="D499" s="35" t="s">
        <v>188</v>
      </c>
      <c r="E499" s="35" t="s">
        <v>1829</v>
      </c>
      <c r="F499" s="35" t="s">
        <v>2624</v>
      </c>
      <c r="G499" s="35"/>
      <c r="H499" s="35" t="s">
        <v>1703</v>
      </c>
      <c r="I499" s="35" t="s">
        <v>1701</v>
      </c>
    </row>
    <row r="500" spans="1:9" x14ac:dyDescent="0.3">
      <c r="A500" s="35" t="s">
        <v>48</v>
      </c>
      <c r="B500" s="35" t="s">
        <v>700</v>
      </c>
      <c r="C500" s="35" t="s">
        <v>700</v>
      </c>
      <c r="D500" s="35" t="s">
        <v>188</v>
      </c>
      <c r="E500" s="35" t="s">
        <v>699</v>
      </c>
      <c r="F500" s="35" t="s">
        <v>2624</v>
      </c>
      <c r="G500" s="35"/>
      <c r="H500" s="35" t="s">
        <v>1723</v>
      </c>
      <c r="I500" s="35" t="s">
        <v>1701</v>
      </c>
    </row>
    <row r="501" spans="1:9" x14ac:dyDescent="0.3">
      <c r="A501" s="35" t="s">
        <v>48</v>
      </c>
      <c r="B501" s="35" t="s">
        <v>703</v>
      </c>
      <c r="C501" s="35" t="s">
        <v>703</v>
      </c>
      <c r="D501" s="35" t="s">
        <v>188</v>
      </c>
      <c r="E501" s="35" t="s">
        <v>702</v>
      </c>
      <c r="F501" s="35" t="s">
        <v>2624</v>
      </c>
      <c r="G501" s="35"/>
      <c r="H501" s="35" t="s">
        <v>1700</v>
      </c>
      <c r="I501" s="35" t="s">
        <v>1701</v>
      </c>
    </row>
    <row r="502" spans="1:9" x14ac:dyDescent="0.3">
      <c r="A502" s="35" t="s">
        <v>48</v>
      </c>
      <c r="B502" s="35" t="s">
        <v>705</v>
      </c>
      <c r="C502" s="35" t="s">
        <v>705</v>
      </c>
      <c r="D502" s="35" t="s">
        <v>188</v>
      </c>
      <c r="E502" s="35" t="s">
        <v>704</v>
      </c>
      <c r="F502" s="35" t="s">
        <v>2624</v>
      </c>
      <c r="G502" s="35"/>
      <c r="H502" s="35" t="s">
        <v>1703</v>
      </c>
      <c r="I502" s="35" t="s">
        <v>1701</v>
      </c>
    </row>
    <row r="503" spans="1:9" x14ac:dyDescent="0.3">
      <c r="A503" s="35" t="s">
        <v>48</v>
      </c>
      <c r="B503" s="35" t="s">
        <v>707</v>
      </c>
      <c r="C503" s="35" t="s">
        <v>707</v>
      </c>
      <c r="D503" s="35" t="s">
        <v>188</v>
      </c>
      <c r="E503" s="35" t="s">
        <v>706</v>
      </c>
      <c r="F503" s="35" t="s">
        <v>2624</v>
      </c>
      <c r="G503" s="35"/>
      <c r="H503" s="35" t="s">
        <v>1830</v>
      </c>
      <c r="I503" s="35" t="s">
        <v>1701</v>
      </c>
    </row>
    <row r="504" spans="1:9" x14ac:dyDescent="0.3">
      <c r="A504" s="35" t="s">
        <v>48</v>
      </c>
      <c r="B504" s="35" t="s">
        <v>713</v>
      </c>
      <c r="C504" s="35" t="s">
        <v>713</v>
      </c>
      <c r="D504" s="35" t="s">
        <v>188</v>
      </c>
      <c r="E504" s="35" t="s">
        <v>712</v>
      </c>
      <c r="F504" s="35" t="s">
        <v>2624</v>
      </c>
      <c r="G504" s="35"/>
      <c r="H504" s="35" t="s">
        <v>1703</v>
      </c>
      <c r="I504" s="35" t="s">
        <v>1701</v>
      </c>
    </row>
    <row r="505" spans="1:9" x14ac:dyDescent="0.3">
      <c r="A505" s="35" t="s">
        <v>48</v>
      </c>
      <c r="B505" s="35" t="s">
        <v>715</v>
      </c>
      <c r="C505" s="35" t="s">
        <v>715</v>
      </c>
      <c r="D505" s="35" t="s">
        <v>188</v>
      </c>
      <c r="E505" s="35" t="s">
        <v>714</v>
      </c>
      <c r="F505" s="35" t="s">
        <v>2624</v>
      </c>
      <c r="G505" s="35"/>
      <c r="H505" s="35" t="s">
        <v>1700</v>
      </c>
      <c r="I505" s="35" t="s">
        <v>1701</v>
      </c>
    </row>
    <row r="506" spans="1:9" x14ac:dyDescent="0.3">
      <c r="A506" s="35" t="s">
        <v>48</v>
      </c>
      <c r="B506" s="35" t="s">
        <v>717</v>
      </c>
      <c r="C506" s="35" t="s">
        <v>717</v>
      </c>
      <c r="D506" s="35" t="s">
        <v>188</v>
      </c>
      <c r="E506" s="35" t="s">
        <v>716</v>
      </c>
      <c r="F506" s="35" t="s">
        <v>2624</v>
      </c>
      <c r="G506" s="35"/>
      <c r="H506" s="35" t="s">
        <v>1700</v>
      </c>
      <c r="I506" s="35" t="s">
        <v>1701</v>
      </c>
    </row>
    <row r="507" spans="1:9" x14ac:dyDescent="0.3">
      <c r="A507" s="35" t="s">
        <v>48</v>
      </c>
      <c r="B507" s="35" t="s">
        <v>720</v>
      </c>
      <c r="C507" s="35" t="s">
        <v>720</v>
      </c>
      <c r="D507" s="35" t="s">
        <v>188</v>
      </c>
      <c r="E507" s="35" t="s">
        <v>719</v>
      </c>
      <c r="F507" s="35" t="s">
        <v>2624</v>
      </c>
      <c r="G507" s="35"/>
      <c r="H507" s="35" t="s">
        <v>1822</v>
      </c>
      <c r="I507" s="35" t="s">
        <v>1701</v>
      </c>
    </row>
    <row r="508" spans="1:9" x14ac:dyDescent="0.3">
      <c r="A508" s="35" t="s">
        <v>48</v>
      </c>
      <c r="B508" s="35" t="s">
        <v>1831</v>
      </c>
      <c r="C508" s="35" t="s">
        <v>724</v>
      </c>
      <c r="D508" s="35" t="s">
        <v>188</v>
      </c>
      <c r="E508" s="35" t="s">
        <v>723</v>
      </c>
      <c r="F508" s="35" t="s">
        <v>2624</v>
      </c>
      <c r="G508" s="35"/>
      <c r="H508" s="35" t="s">
        <v>1777</v>
      </c>
      <c r="I508" s="35" t="s">
        <v>1778</v>
      </c>
    </row>
    <row r="509" spans="1:9" x14ac:dyDescent="0.3">
      <c r="A509" s="35" t="s">
        <v>48</v>
      </c>
      <c r="B509" s="35" t="s">
        <v>1034</v>
      </c>
      <c r="C509" s="35" t="s">
        <v>1034</v>
      </c>
      <c r="D509" s="35" t="s">
        <v>188</v>
      </c>
      <c r="E509" s="35" t="s">
        <v>1033</v>
      </c>
      <c r="F509" s="35" t="s">
        <v>2624</v>
      </c>
      <c r="G509" s="35"/>
      <c r="H509" s="35" t="s">
        <v>1832</v>
      </c>
      <c r="I509" s="35" t="s">
        <v>1701</v>
      </c>
    </row>
    <row r="510" spans="1:9" x14ac:dyDescent="0.3">
      <c r="A510" s="35" t="s">
        <v>48</v>
      </c>
      <c r="B510" s="35" t="s">
        <v>724</v>
      </c>
      <c r="C510" s="35" t="s">
        <v>724</v>
      </c>
      <c r="D510" s="35" t="s">
        <v>188</v>
      </c>
      <c r="E510" s="35" t="s">
        <v>723</v>
      </c>
      <c r="F510" s="35" t="s">
        <v>2624</v>
      </c>
      <c r="G510" s="35"/>
      <c r="H510" s="35" t="s">
        <v>1777</v>
      </c>
      <c r="I510" s="35" t="s">
        <v>1778</v>
      </c>
    </row>
    <row r="511" spans="1:9" x14ac:dyDescent="0.3">
      <c r="A511" s="35" t="s">
        <v>48</v>
      </c>
      <c r="B511" s="35" t="s">
        <v>727</v>
      </c>
      <c r="C511" s="35" t="s">
        <v>727</v>
      </c>
      <c r="D511" s="35" t="s">
        <v>188</v>
      </c>
      <c r="E511" s="35" t="s">
        <v>726</v>
      </c>
      <c r="F511" s="35" t="s">
        <v>2624</v>
      </c>
      <c r="G511" s="35"/>
      <c r="H511" s="35" t="s">
        <v>1769</v>
      </c>
      <c r="I511" s="35" t="s">
        <v>1701</v>
      </c>
    </row>
    <row r="512" spans="1:9" x14ac:dyDescent="0.3">
      <c r="A512" s="35" t="s">
        <v>48</v>
      </c>
      <c r="B512" s="35" t="s">
        <v>1833</v>
      </c>
      <c r="C512" s="35" t="s">
        <v>1833</v>
      </c>
      <c r="D512" s="35" t="s">
        <v>188</v>
      </c>
      <c r="E512" s="35" t="s">
        <v>1834</v>
      </c>
      <c r="F512" s="35" t="s">
        <v>2624</v>
      </c>
      <c r="G512" s="35"/>
      <c r="H512" s="35" t="s">
        <v>1700</v>
      </c>
      <c r="I512" s="35" t="s">
        <v>1701</v>
      </c>
    </row>
    <row r="513" spans="1:9" x14ac:dyDescent="0.3">
      <c r="A513" s="35" t="s">
        <v>48</v>
      </c>
      <c r="B513" s="35" t="s">
        <v>1835</v>
      </c>
      <c r="C513" s="35" t="s">
        <v>1835</v>
      </c>
      <c r="D513" s="35" t="s">
        <v>188</v>
      </c>
      <c r="E513" s="35" t="s">
        <v>1836</v>
      </c>
      <c r="F513" s="35" t="s">
        <v>2624</v>
      </c>
      <c r="G513" s="35"/>
      <c r="H513" s="35" t="s">
        <v>1837</v>
      </c>
      <c r="I513" s="35" t="s">
        <v>1838</v>
      </c>
    </row>
    <row r="514" spans="1:9" x14ac:dyDescent="0.3">
      <c r="A514" s="35" t="s">
        <v>48</v>
      </c>
      <c r="B514" s="35" t="s">
        <v>730</v>
      </c>
      <c r="C514" s="35" t="s">
        <v>730</v>
      </c>
      <c r="D514" s="35" t="s">
        <v>188</v>
      </c>
      <c r="E514" s="35" t="s">
        <v>729</v>
      </c>
      <c r="F514" s="35" t="s">
        <v>2624</v>
      </c>
      <c r="G514" s="35"/>
      <c r="H514" s="35" t="s">
        <v>1839</v>
      </c>
      <c r="I514" s="35" t="s">
        <v>1701</v>
      </c>
    </row>
    <row r="515" spans="1:9" x14ac:dyDescent="0.3">
      <c r="A515" s="35" t="s">
        <v>48</v>
      </c>
      <c r="B515" s="35" t="s">
        <v>1668</v>
      </c>
      <c r="C515" s="35" t="s">
        <v>757</v>
      </c>
      <c r="D515" s="35" t="s">
        <v>56</v>
      </c>
      <c r="E515" s="35" t="s">
        <v>756</v>
      </c>
      <c r="F515" s="35" t="s">
        <v>2624</v>
      </c>
      <c r="G515" s="35"/>
      <c r="H515" s="35" t="s">
        <v>1616</v>
      </c>
      <c r="I515" s="35" t="s">
        <v>1669</v>
      </c>
    </row>
    <row r="516" spans="1:9" x14ac:dyDescent="0.3">
      <c r="A516" s="35" t="s">
        <v>48</v>
      </c>
      <c r="B516" s="35" t="s">
        <v>757</v>
      </c>
      <c r="C516" s="35" t="s">
        <v>757</v>
      </c>
      <c r="D516" s="35" t="s">
        <v>56</v>
      </c>
      <c r="E516" s="35" t="s">
        <v>756</v>
      </c>
      <c r="F516" s="35" t="s">
        <v>2624</v>
      </c>
      <c r="G516" s="35"/>
      <c r="H516" s="35" t="s">
        <v>1616</v>
      </c>
      <c r="I516" s="35" t="s">
        <v>1669</v>
      </c>
    </row>
    <row r="517" spans="1:9" x14ac:dyDescent="0.3">
      <c r="A517" s="35" t="s">
        <v>48</v>
      </c>
      <c r="B517" s="35" t="s">
        <v>1670</v>
      </c>
      <c r="C517" s="35" t="s">
        <v>757</v>
      </c>
      <c r="D517" s="35" t="s">
        <v>56</v>
      </c>
      <c r="E517" s="35" t="s">
        <v>756</v>
      </c>
      <c r="F517" s="35" t="s">
        <v>2624</v>
      </c>
      <c r="G517" s="35"/>
      <c r="H517" s="35" t="s">
        <v>1616</v>
      </c>
      <c r="I517" s="35" t="s">
        <v>1669</v>
      </c>
    </row>
    <row r="518" spans="1:9" x14ac:dyDescent="0.3">
      <c r="A518" s="35" t="s">
        <v>48</v>
      </c>
      <c r="B518" s="35" t="s">
        <v>768</v>
      </c>
      <c r="C518" s="35" t="s">
        <v>768</v>
      </c>
      <c r="D518" s="35" t="s">
        <v>169</v>
      </c>
      <c r="E518" s="35" t="s">
        <v>767</v>
      </c>
      <c r="F518" s="35" t="s">
        <v>2624</v>
      </c>
      <c r="G518" s="35"/>
      <c r="H518" s="35" t="s">
        <v>1840</v>
      </c>
      <c r="I518" s="36" t="s">
        <v>1541</v>
      </c>
    </row>
    <row r="519" spans="1:9" x14ac:dyDescent="0.3">
      <c r="A519" s="35" t="s">
        <v>48</v>
      </c>
      <c r="B519" s="35" t="s">
        <v>1841</v>
      </c>
      <c r="C519" s="35" t="s">
        <v>843</v>
      </c>
      <c r="D519" s="35" t="s">
        <v>65</v>
      </c>
      <c r="E519" s="35" t="s">
        <v>842</v>
      </c>
      <c r="F519" s="35" t="s">
        <v>2624</v>
      </c>
      <c r="G519" s="35"/>
      <c r="H519" s="35" t="s">
        <v>1705</v>
      </c>
      <c r="I519" s="36" t="s">
        <v>1155</v>
      </c>
    </row>
    <row r="520" spans="1:9" x14ac:dyDescent="0.3">
      <c r="A520" s="35" t="s">
        <v>48</v>
      </c>
      <c r="B520" s="35" t="s">
        <v>1037</v>
      </c>
      <c r="C520" s="35" t="s">
        <v>1037</v>
      </c>
      <c r="D520" s="35" t="s">
        <v>56</v>
      </c>
      <c r="E520" s="35" t="s">
        <v>1036</v>
      </c>
      <c r="F520" s="35" t="s">
        <v>2624</v>
      </c>
      <c r="G520" s="35"/>
      <c r="H520" s="35" t="s">
        <v>1842</v>
      </c>
      <c r="I520" s="36" t="s">
        <v>1371</v>
      </c>
    </row>
    <row r="521" spans="1:9" x14ac:dyDescent="0.3">
      <c r="A521" s="35" t="s">
        <v>48</v>
      </c>
      <c r="B521" s="35" t="s">
        <v>1843</v>
      </c>
      <c r="C521" s="35" t="s">
        <v>837</v>
      </c>
      <c r="D521" s="35" t="s">
        <v>635</v>
      </c>
      <c r="E521" s="35" t="s">
        <v>836</v>
      </c>
      <c r="F521" s="35" t="s">
        <v>2624</v>
      </c>
      <c r="G521" s="35"/>
      <c r="H521" s="35" t="s">
        <v>1844</v>
      </c>
      <c r="I521" s="36" t="s">
        <v>1845</v>
      </c>
    </row>
    <row r="522" spans="1:9" x14ac:dyDescent="0.3">
      <c r="A522" s="35" t="s">
        <v>48</v>
      </c>
      <c r="B522" s="35" t="s">
        <v>1846</v>
      </c>
      <c r="C522" s="35" t="s">
        <v>837</v>
      </c>
      <c r="D522" s="35" t="s">
        <v>635</v>
      </c>
      <c r="E522" s="35" t="s">
        <v>836</v>
      </c>
      <c r="F522" s="35" t="s">
        <v>2624</v>
      </c>
      <c r="G522" s="35"/>
      <c r="H522" s="35" t="s">
        <v>1844</v>
      </c>
      <c r="I522" s="35" t="s">
        <v>1845</v>
      </c>
    </row>
    <row r="523" spans="1:9" x14ac:dyDescent="0.3">
      <c r="A523" s="35" t="s">
        <v>48</v>
      </c>
      <c r="B523" s="35" t="s">
        <v>837</v>
      </c>
      <c r="C523" s="35" t="s">
        <v>837</v>
      </c>
      <c r="D523" s="35" t="s">
        <v>635</v>
      </c>
      <c r="E523" s="35" t="s">
        <v>836</v>
      </c>
      <c r="F523" s="35" t="s">
        <v>2624</v>
      </c>
      <c r="G523" s="35"/>
      <c r="H523" s="35" t="s">
        <v>1844</v>
      </c>
      <c r="I523" s="35" t="s">
        <v>1845</v>
      </c>
    </row>
    <row r="524" spans="1:9" x14ac:dyDescent="0.3">
      <c r="A524" s="35" t="s">
        <v>48</v>
      </c>
      <c r="B524" s="35" t="s">
        <v>1847</v>
      </c>
      <c r="C524" s="35" t="s">
        <v>1754</v>
      </c>
      <c r="D524" s="35" t="s">
        <v>65</v>
      </c>
      <c r="E524" s="35" t="s">
        <v>1755</v>
      </c>
      <c r="F524" s="35" t="s">
        <v>2624</v>
      </c>
      <c r="G524" s="35"/>
      <c r="H524" s="35" t="s">
        <v>1705</v>
      </c>
      <c r="I524" s="35" t="s">
        <v>1155</v>
      </c>
    </row>
    <row r="525" spans="1:9" x14ac:dyDescent="0.3">
      <c r="A525" s="35" t="s">
        <v>48</v>
      </c>
      <c r="B525" s="35" t="s">
        <v>1848</v>
      </c>
      <c r="C525" s="35" t="s">
        <v>843</v>
      </c>
      <c r="D525" s="35" t="s">
        <v>65</v>
      </c>
      <c r="E525" s="35" t="s">
        <v>842</v>
      </c>
      <c r="F525" s="35" t="s">
        <v>2624</v>
      </c>
      <c r="G525" s="35"/>
      <c r="H525" s="35" t="s">
        <v>1705</v>
      </c>
      <c r="I525" s="35" t="s">
        <v>1155</v>
      </c>
    </row>
    <row r="526" spans="1:9" x14ac:dyDescent="0.3">
      <c r="A526" s="35" t="s">
        <v>48</v>
      </c>
      <c r="B526" s="35" t="s">
        <v>843</v>
      </c>
      <c r="C526" s="35" t="s">
        <v>843</v>
      </c>
      <c r="D526" s="35" t="s">
        <v>65</v>
      </c>
      <c r="E526" s="35" t="s">
        <v>842</v>
      </c>
      <c r="F526" s="35" t="s">
        <v>2624</v>
      </c>
      <c r="G526" s="35"/>
      <c r="H526" s="35" t="s">
        <v>1705</v>
      </c>
      <c r="I526" s="35" t="s">
        <v>1155</v>
      </c>
    </row>
    <row r="527" spans="1:9" x14ac:dyDescent="0.3">
      <c r="A527" s="35" t="s">
        <v>48</v>
      </c>
      <c r="B527" s="35" t="s">
        <v>845</v>
      </c>
      <c r="C527" s="35" t="s">
        <v>845</v>
      </c>
      <c r="D527" s="35" t="s">
        <v>22</v>
      </c>
      <c r="E527" s="35" t="s">
        <v>844</v>
      </c>
      <c r="F527" s="35" t="s">
        <v>2624</v>
      </c>
      <c r="G527" s="35"/>
      <c r="H527" s="35" t="s">
        <v>1849</v>
      </c>
      <c r="I527" s="35" t="s">
        <v>1057</v>
      </c>
    </row>
    <row r="528" spans="1:9" x14ac:dyDescent="0.3">
      <c r="A528" s="35" t="s">
        <v>48</v>
      </c>
      <c r="B528" s="35" t="s">
        <v>1850</v>
      </c>
      <c r="C528" s="35" t="s">
        <v>559</v>
      </c>
      <c r="D528" s="35" t="s">
        <v>56</v>
      </c>
      <c r="E528" s="35" t="s">
        <v>562</v>
      </c>
      <c r="F528" s="35" t="s">
        <v>2624</v>
      </c>
      <c r="G528" s="35"/>
      <c r="H528" s="35" t="s">
        <v>1787</v>
      </c>
      <c r="I528" s="35" t="s">
        <v>1371</v>
      </c>
    </row>
    <row r="529" spans="1:9" x14ac:dyDescent="0.3">
      <c r="A529" s="35" t="s">
        <v>48</v>
      </c>
      <c r="B529" s="35" t="s">
        <v>1851</v>
      </c>
      <c r="C529" s="35" t="s">
        <v>1851</v>
      </c>
      <c r="D529" s="35" t="s">
        <v>89</v>
      </c>
      <c r="E529" s="35" t="s">
        <v>1852</v>
      </c>
      <c r="F529" s="35" t="s">
        <v>2624</v>
      </c>
      <c r="G529" s="35"/>
      <c r="H529" s="35" t="s">
        <v>1853</v>
      </c>
      <c r="I529" s="35" t="s">
        <v>1854</v>
      </c>
    </row>
    <row r="530" spans="1:9" x14ac:dyDescent="0.3">
      <c r="A530" s="35" t="s">
        <v>48</v>
      </c>
      <c r="B530" s="35" t="s">
        <v>1855</v>
      </c>
      <c r="C530" s="35" t="s">
        <v>724</v>
      </c>
      <c r="D530" s="35" t="s">
        <v>188</v>
      </c>
      <c r="E530" s="35" t="s">
        <v>723</v>
      </c>
      <c r="F530" s="35" t="s">
        <v>2624</v>
      </c>
      <c r="G530" s="35"/>
      <c r="H530" s="35" t="s">
        <v>1777</v>
      </c>
      <c r="I530" s="35" t="s">
        <v>1778</v>
      </c>
    </row>
    <row r="531" spans="1:9" x14ac:dyDescent="0.3">
      <c r="A531" s="35" t="s">
        <v>48</v>
      </c>
      <c r="B531" s="35" t="s">
        <v>1789</v>
      </c>
      <c r="C531" s="35" t="s">
        <v>1789</v>
      </c>
      <c r="D531" s="35" t="s">
        <v>89</v>
      </c>
      <c r="E531" s="35" t="s">
        <v>1790</v>
      </c>
      <c r="F531" s="35" t="s">
        <v>2624</v>
      </c>
      <c r="G531" s="35"/>
      <c r="H531" s="35" t="s">
        <v>1791</v>
      </c>
      <c r="I531" s="36" t="s">
        <v>1792</v>
      </c>
    </row>
    <row r="532" spans="1:9" x14ac:dyDescent="0.3">
      <c r="A532" s="35" t="s">
        <v>48</v>
      </c>
      <c r="B532" s="35" t="s">
        <v>891</v>
      </c>
      <c r="C532" s="35" t="s">
        <v>891</v>
      </c>
      <c r="D532" s="35" t="s">
        <v>56</v>
      </c>
      <c r="E532" s="35" t="s">
        <v>890</v>
      </c>
      <c r="F532" s="35" t="s">
        <v>2624</v>
      </c>
      <c r="G532" s="35"/>
      <c r="H532" s="35" t="s">
        <v>1737</v>
      </c>
      <c r="I532" s="36" t="s">
        <v>1738</v>
      </c>
    </row>
    <row r="533" spans="1:9" x14ac:dyDescent="0.3">
      <c r="A533" s="35" t="s">
        <v>48</v>
      </c>
      <c r="B533" s="35" t="s">
        <v>1856</v>
      </c>
      <c r="C533" s="35" t="s">
        <v>891</v>
      </c>
      <c r="D533" s="35" t="s">
        <v>56</v>
      </c>
      <c r="E533" s="35" t="s">
        <v>890</v>
      </c>
      <c r="F533" s="35" t="s">
        <v>2624</v>
      </c>
      <c r="G533" s="35"/>
      <c r="H533" s="35" t="s">
        <v>1737</v>
      </c>
      <c r="I533" s="35" t="s">
        <v>1738</v>
      </c>
    </row>
    <row r="534" spans="1:9" x14ac:dyDescent="0.3">
      <c r="A534" s="35" t="s">
        <v>48</v>
      </c>
      <c r="B534" s="35" t="s">
        <v>1857</v>
      </c>
      <c r="C534" s="35" t="s">
        <v>891</v>
      </c>
      <c r="D534" s="35" t="s">
        <v>56</v>
      </c>
      <c r="E534" s="35" t="s">
        <v>890</v>
      </c>
      <c r="F534" s="35" t="s">
        <v>2624</v>
      </c>
      <c r="G534" s="35"/>
      <c r="H534" s="35" t="s">
        <v>1737</v>
      </c>
      <c r="I534" s="35" t="s">
        <v>1738</v>
      </c>
    </row>
    <row r="535" spans="1:9" x14ac:dyDescent="0.3">
      <c r="A535" s="35" t="s">
        <v>48</v>
      </c>
      <c r="B535" s="35" t="s">
        <v>1858</v>
      </c>
      <c r="C535" s="35" t="s">
        <v>148</v>
      </c>
      <c r="D535" s="35" t="s">
        <v>65</v>
      </c>
      <c r="E535" s="35" t="s">
        <v>147</v>
      </c>
      <c r="F535" s="35" t="s">
        <v>2624</v>
      </c>
      <c r="G535" s="35"/>
      <c r="H535" s="35" t="s">
        <v>1709</v>
      </c>
      <c r="I535" s="35" t="s">
        <v>1710</v>
      </c>
    </row>
    <row r="536" spans="1:9" x14ac:dyDescent="0.3">
      <c r="A536" s="35" t="s">
        <v>48</v>
      </c>
      <c r="B536" s="35" t="s">
        <v>1859</v>
      </c>
      <c r="C536" s="35" t="s">
        <v>843</v>
      </c>
      <c r="D536" s="35" t="s">
        <v>65</v>
      </c>
      <c r="E536" s="35" t="s">
        <v>842</v>
      </c>
      <c r="F536" s="35" t="s">
        <v>2624</v>
      </c>
      <c r="G536" s="35"/>
      <c r="H536" s="35" t="s">
        <v>1705</v>
      </c>
      <c r="I536" s="35" t="s">
        <v>1155</v>
      </c>
    </row>
    <row r="537" spans="1:9" x14ac:dyDescent="0.3">
      <c r="A537" s="35" t="s">
        <v>48</v>
      </c>
      <c r="B537" s="35" t="s">
        <v>1860</v>
      </c>
      <c r="C537" s="35" t="s">
        <v>1754</v>
      </c>
      <c r="D537" s="35" t="s">
        <v>65</v>
      </c>
      <c r="E537" s="35" t="s">
        <v>1755</v>
      </c>
      <c r="F537" s="35" t="s">
        <v>2624</v>
      </c>
      <c r="G537" s="35"/>
      <c r="H537" s="35" t="s">
        <v>1705</v>
      </c>
      <c r="I537" s="35" t="s">
        <v>1155</v>
      </c>
    </row>
    <row r="538" spans="1:9" x14ac:dyDescent="0.3">
      <c r="A538" s="35" t="s">
        <v>48</v>
      </c>
      <c r="B538" s="35" t="s">
        <v>1861</v>
      </c>
      <c r="C538" s="35" t="s">
        <v>925</v>
      </c>
      <c r="D538" s="35" t="s">
        <v>65</v>
      </c>
      <c r="E538" s="35" t="s">
        <v>924</v>
      </c>
      <c r="F538" s="35" t="s">
        <v>2624</v>
      </c>
      <c r="G538" s="35"/>
      <c r="H538" s="35" t="s">
        <v>1705</v>
      </c>
      <c r="I538" s="35" t="s">
        <v>1155</v>
      </c>
    </row>
    <row r="539" spans="1:9" x14ac:dyDescent="0.3">
      <c r="A539" s="35" t="s">
        <v>48</v>
      </c>
      <c r="B539" s="35" t="s">
        <v>1862</v>
      </c>
      <c r="C539" s="35" t="s">
        <v>925</v>
      </c>
      <c r="D539" s="35" t="s">
        <v>65</v>
      </c>
      <c r="E539" s="35" t="s">
        <v>924</v>
      </c>
      <c r="F539" s="35" t="s">
        <v>2624</v>
      </c>
      <c r="G539" s="35"/>
      <c r="H539" s="35" t="s">
        <v>1705</v>
      </c>
      <c r="I539" s="35" t="s">
        <v>1155</v>
      </c>
    </row>
    <row r="540" spans="1:9" x14ac:dyDescent="0.3">
      <c r="A540" s="35" t="s">
        <v>48</v>
      </c>
      <c r="B540" s="35" t="s">
        <v>925</v>
      </c>
      <c r="C540" s="35" t="s">
        <v>925</v>
      </c>
      <c r="D540" s="35" t="s">
        <v>65</v>
      </c>
      <c r="E540" s="35" t="s">
        <v>924</v>
      </c>
      <c r="F540" s="35" t="s">
        <v>2624</v>
      </c>
      <c r="G540" s="35"/>
      <c r="H540" s="35" t="s">
        <v>1705</v>
      </c>
      <c r="I540" s="35" t="s">
        <v>1155</v>
      </c>
    </row>
    <row r="541" spans="1:9" x14ac:dyDescent="0.3">
      <c r="A541" s="35" t="s">
        <v>48</v>
      </c>
      <c r="B541" s="35" t="s">
        <v>1863</v>
      </c>
      <c r="C541" s="35" t="s">
        <v>1754</v>
      </c>
      <c r="D541" s="35" t="s">
        <v>65</v>
      </c>
      <c r="E541" s="35" t="s">
        <v>1755</v>
      </c>
      <c r="F541" s="35" t="s">
        <v>2624</v>
      </c>
      <c r="G541" s="35"/>
      <c r="H541" s="35" t="s">
        <v>1705</v>
      </c>
      <c r="I541" s="35" t="s">
        <v>1155</v>
      </c>
    </row>
    <row r="542" spans="1:9" x14ac:dyDescent="0.3">
      <c r="A542" s="35" t="s">
        <v>48</v>
      </c>
      <c r="B542" s="35" t="s">
        <v>1864</v>
      </c>
      <c r="C542" s="35" t="s">
        <v>1757</v>
      </c>
      <c r="D542" s="35" t="s">
        <v>65</v>
      </c>
      <c r="E542" s="35" t="s">
        <v>1758</v>
      </c>
      <c r="F542" s="35" t="s">
        <v>2624</v>
      </c>
      <c r="G542" s="35"/>
      <c r="H542" s="35" t="s">
        <v>1705</v>
      </c>
      <c r="I542" s="35" t="s">
        <v>1155</v>
      </c>
    </row>
    <row r="543" spans="1:9" x14ac:dyDescent="0.3">
      <c r="A543" s="35" t="s">
        <v>48</v>
      </c>
      <c r="B543" s="35" t="s">
        <v>1865</v>
      </c>
      <c r="C543" s="35" t="s">
        <v>925</v>
      </c>
      <c r="D543" s="35" t="s">
        <v>65</v>
      </c>
      <c r="E543" s="35" t="s">
        <v>924</v>
      </c>
      <c r="F543" s="35" t="s">
        <v>2624</v>
      </c>
      <c r="G543" s="35"/>
      <c r="H543" s="35" t="s">
        <v>1705</v>
      </c>
      <c r="I543" s="35" t="s">
        <v>1155</v>
      </c>
    </row>
    <row r="544" spans="1:9" x14ac:dyDescent="0.3">
      <c r="A544" s="35" t="s">
        <v>48</v>
      </c>
      <c r="B544" s="35" t="s">
        <v>1866</v>
      </c>
      <c r="C544" s="35" t="s">
        <v>843</v>
      </c>
      <c r="D544" s="35" t="s">
        <v>65</v>
      </c>
      <c r="E544" s="35" t="s">
        <v>842</v>
      </c>
      <c r="F544" s="35" t="s">
        <v>2624</v>
      </c>
      <c r="G544" s="35"/>
      <c r="H544" s="35" t="s">
        <v>1705</v>
      </c>
      <c r="I544" s="35" t="s">
        <v>1155</v>
      </c>
    </row>
    <row r="545" spans="1:9" x14ac:dyDescent="0.3">
      <c r="A545" s="35" t="s">
        <v>48</v>
      </c>
      <c r="B545" s="35" t="s">
        <v>1867</v>
      </c>
      <c r="C545" s="35" t="s">
        <v>843</v>
      </c>
      <c r="D545" s="35" t="s">
        <v>65</v>
      </c>
      <c r="E545" s="35" t="s">
        <v>842</v>
      </c>
      <c r="F545" s="35" t="s">
        <v>2624</v>
      </c>
      <c r="G545" s="35"/>
      <c r="H545" s="35" t="s">
        <v>1705</v>
      </c>
      <c r="I545" s="35" t="s">
        <v>1155</v>
      </c>
    </row>
    <row r="546" spans="1:9" x14ac:dyDescent="0.3">
      <c r="A546" s="35" t="s">
        <v>48</v>
      </c>
      <c r="B546" s="35" t="s">
        <v>1868</v>
      </c>
      <c r="C546" s="35" t="s">
        <v>925</v>
      </c>
      <c r="D546" s="35" t="s">
        <v>65</v>
      </c>
      <c r="E546" s="35" t="s">
        <v>924</v>
      </c>
      <c r="F546" s="35" t="s">
        <v>2624</v>
      </c>
      <c r="G546" s="35"/>
      <c r="H546" s="35" t="s">
        <v>1705</v>
      </c>
      <c r="I546" s="35" t="s">
        <v>1155</v>
      </c>
    </row>
    <row r="547" spans="1:9" x14ac:dyDescent="0.3">
      <c r="A547" s="35" t="s">
        <v>48</v>
      </c>
      <c r="B547" s="35" t="s">
        <v>1869</v>
      </c>
      <c r="C547" s="35" t="s">
        <v>843</v>
      </c>
      <c r="D547" s="35" t="s">
        <v>65</v>
      </c>
      <c r="E547" s="35" t="s">
        <v>842</v>
      </c>
      <c r="F547" s="35" t="s">
        <v>2624</v>
      </c>
      <c r="G547" s="35"/>
      <c r="H547" s="35" t="s">
        <v>1705</v>
      </c>
      <c r="I547" s="35" t="s">
        <v>1155</v>
      </c>
    </row>
    <row r="548" spans="1:9" x14ac:dyDescent="0.3">
      <c r="A548" s="35" t="s">
        <v>48</v>
      </c>
      <c r="B548" s="35" t="s">
        <v>1870</v>
      </c>
      <c r="C548" s="35" t="s">
        <v>1870</v>
      </c>
      <c r="D548" s="35" t="s">
        <v>65</v>
      </c>
      <c r="E548" s="35" t="s">
        <v>1871</v>
      </c>
      <c r="F548" s="35"/>
      <c r="G548" s="35"/>
      <c r="H548" s="35" t="s">
        <v>1705</v>
      </c>
      <c r="I548" s="35" t="s">
        <v>1155</v>
      </c>
    </row>
    <row r="549" spans="1:9" x14ac:dyDescent="0.3">
      <c r="A549" s="35" t="s">
        <v>48</v>
      </c>
      <c r="B549" s="35" t="s">
        <v>1872</v>
      </c>
      <c r="C549" s="35" t="s">
        <v>843</v>
      </c>
      <c r="D549" s="35" t="s">
        <v>65</v>
      </c>
      <c r="E549" s="35" t="s">
        <v>842</v>
      </c>
      <c r="F549" s="35"/>
      <c r="G549" s="35"/>
      <c r="H549" s="35" t="s">
        <v>1705</v>
      </c>
      <c r="I549" s="35" t="s">
        <v>1155</v>
      </c>
    </row>
    <row r="550" spans="1:9" x14ac:dyDescent="0.3">
      <c r="A550" s="35" t="s">
        <v>48</v>
      </c>
      <c r="B550" s="35" t="s">
        <v>1873</v>
      </c>
      <c r="C550" s="35" t="s">
        <v>1754</v>
      </c>
      <c r="D550" s="35" t="s">
        <v>65</v>
      </c>
      <c r="E550" s="35" t="s">
        <v>1755</v>
      </c>
      <c r="F550" s="35" t="s">
        <v>2624</v>
      </c>
      <c r="G550" s="35"/>
      <c r="H550" s="35" t="s">
        <v>1705</v>
      </c>
      <c r="I550" s="35" t="s">
        <v>1155</v>
      </c>
    </row>
    <row r="551" spans="1:9" x14ac:dyDescent="0.3">
      <c r="A551" s="35" t="s">
        <v>48</v>
      </c>
      <c r="B551" s="35" t="s">
        <v>1874</v>
      </c>
      <c r="C551" s="35" t="s">
        <v>843</v>
      </c>
      <c r="D551" s="35" t="s">
        <v>65</v>
      </c>
      <c r="E551" s="35" t="s">
        <v>842</v>
      </c>
      <c r="F551" s="35" t="s">
        <v>2624</v>
      </c>
      <c r="G551" s="35"/>
      <c r="H551" s="35" t="s">
        <v>1705</v>
      </c>
      <c r="I551" s="35" t="s">
        <v>1155</v>
      </c>
    </row>
    <row r="552" spans="1:9" x14ac:dyDescent="0.3">
      <c r="A552" s="35" t="s">
        <v>48</v>
      </c>
      <c r="B552" s="35" t="s">
        <v>2625</v>
      </c>
      <c r="C552" s="35"/>
      <c r="D552" s="35"/>
      <c r="E552" s="35"/>
      <c r="F552" s="35"/>
      <c r="G552" s="35"/>
      <c r="H552" s="35"/>
      <c r="I552" s="35"/>
    </row>
    <row r="553" spans="1:9" x14ac:dyDescent="0.3">
      <c r="A553" s="35" t="s">
        <v>48</v>
      </c>
      <c r="B553" s="35" t="s">
        <v>2626</v>
      </c>
      <c r="C553" s="35" t="s">
        <v>2627</v>
      </c>
      <c r="D553" s="35" t="s">
        <v>2627</v>
      </c>
      <c r="E553" s="35"/>
      <c r="F553" s="35"/>
      <c r="G553" s="35"/>
      <c r="H553" s="35"/>
      <c r="I553" s="35"/>
    </row>
    <row r="554" spans="1:9" x14ac:dyDescent="0.3">
      <c r="A554" s="35" t="s">
        <v>11</v>
      </c>
      <c r="B554" s="35" t="s">
        <v>13</v>
      </c>
      <c r="C554" s="35" t="s">
        <v>13</v>
      </c>
      <c r="D554" s="35" t="s">
        <v>15</v>
      </c>
      <c r="E554" s="35" t="s">
        <v>12</v>
      </c>
      <c r="F554" s="35" t="s">
        <v>2624</v>
      </c>
      <c r="G554" s="35"/>
      <c r="H554" s="35" t="s">
        <v>1875</v>
      </c>
      <c r="I554" s="35" t="s">
        <v>1876</v>
      </c>
    </row>
    <row r="555" spans="1:9" x14ac:dyDescent="0.3">
      <c r="A555" s="35" t="s">
        <v>11</v>
      </c>
      <c r="B555" s="35" t="s">
        <v>1877</v>
      </c>
      <c r="C555" s="35" t="s">
        <v>13</v>
      </c>
      <c r="D555" s="35" t="s">
        <v>15</v>
      </c>
      <c r="E555" s="35" t="s">
        <v>12</v>
      </c>
      <c r="F555" s="35" t="s">
        <v>2624</v>
      </c>
      <c r="G555" s="35"/>
      <c r="H555" s="35" t="s">
        <v>1875</v>
      </c>
      <c r="I555" s="35" t="s">
        <v>1876</v>
      </c>
    </row>
    <row r="556" spans="1:9" x14ac:dyDescent="0.3">
      <c r="A556" s="35" t="s">
        <v>11</v>
      </c>
      <c r="B556" s="35" t="s">
        <v>1878</v>
      </c>
      <c r="C556" s="35" t="s">
        <v>1878</v>
      </c>
      <c r="D556" s="35" t="s">
        <v>56</v>
      </c>
      <c r="E556" s="35" t="s">
        <v>1879</v>
      </c>
      <c r="F556" s="35" t="s">
        <v>2624</v>
      </c>
      <c r="G556" s="35"/>
      <c r="H556" s="35" t="s">
        <v>1880</v>
      </c>
      <c r="I556" s="35" t="s">
        <v>1371</v>
      </c>
    </row>
    <row r="557" spans="1:9" x14ac:dyDescent="0.3">
      <c r="A557" s="35" t="s">
        <v>11</v>
      </c>
      <c r="B557" s="35" t="s">
        <v>1881</v>
      </c>
      <c r="C557" s="35" t="s">
        <v>1881</v>
      </c>
      <c r="D557" s="35" t="s">
        <v>56</v>
      </c>
      <c r="E557" s="35" t="s">
        <v>1882</v>
      </c>
      <c r="F557" s="35" t="s">
        <v>2624</v>
      </c>
      <c r="G557" s="35"/>
      <c r="H557" s="35" t="s">
        <v>1370</v>
      </c>
      <c r="I557" s="35" t="s">
        <v>1371</v>
      </c>
    </row>
    <row r="558" spans="1:9" x14ac:dyDescent="0.3">
      <c r="A558" s="35" t="s">
        <v>11</v>
      </c>
      <c r="B558" s="35" t="s">
        <v>1883</v>
      </c>
      <c r="C558" s="35" t="s">
        <v>13</v>
      </c>
      <c r="D558" s="35" t="s">
        <v>15</v>
      </c>
      <c r="E558" s="35" t="s">
        <v>12</v>
      </c>
      <c r="F558" s="35" t="s">
        <v>2624</v>
      </c>
      <c r="G558" s="35"/>
      <c r="H558" s="35" t="s">
        <v>1875</v>
      </c>
      <c r="I558" s="35" t="s">
        <v>1876</v>
      </c>
    </row>
    <row r="559" spans="1:9" x14ac:dyDescent="0.3">
      <c r="A559" s="35" t="s">
        <v>11</v>
      </c>
      <c r="B559" s="35" t="s">
        <v>1884</v>
      </c>
      <c r="C559" s="35" t="s">
        <v>13</v>
      </c>
      <c r="D559" s="35" t="s">
        <v>15</v>
      </c>
      <c r="E559" s="35" t="s">
        <v>12</v>
      </c>
      <c r="F559" s="35" t="s">
        <v>2624</v>
      </c>
      <c r="G559" s="35"/>
      <c r="H559" s="35" t="s">
        <v>1875</v>
      </c>
      <c r="I559" s="35" t="s">
        <v>1876</v>
      </c>
    </row>
    <row r="560" spans="1:9" x14ac:dyDescent="0.3">
      <c r="A560" s="35" t="s">
        <v>11</v>
      </c>
      <c r="B560" s="35" t="s">
        <v>1885</v>
      </c>
      <c r="C560" s="35" t="s">
        <v>13</v>
      </c>
      <c r="D560" s="35" t="s">
        <v>15</v>
      </c>
      <c r="E560" s="35" t="s">
        <v>12</v>
      </c>
      <c r="F560" s="35" t="s">
        <v>2624</v>
      </c>
      <c r="G560" s="35"/>
      <c r="H560" s="35" t="s">
        <v>1875</v>
      </c>
      <c r="I560" s="35" t="s">
        <v>1876</v>
      </c>
    </row>
    <row r="561" spans="1:9" x14ac:dyDescent="0.3">
      <c r="A561" s="35" t="s">
        <v>11</v>
      </c>
      <c r="B561" s="35" t="s">
        <v>1886</v>
      </c>
      <c r="C561" s="35" t="s">
        <v>1886</v>
      </c>
      <c r="D561" s="35" t="s">
        <v>1196</v>
      </c>
      <c r="E561" s="35" t="s">
        <v>1887</v>
      </c>
      <c r="F561" s="35" t="s">
        <v>2624</v>
      </c>
      <c r="G561" s="35"/>
      <c r="H561" s="35" t="s">
        <v>1888</v>
      </c>
      <c r="I561" s="35" t="s">
        <v>1214</v>
      </c>
    </row>
    <row r="562" spans="1:9" x14ac:dyDescent="0.3">
      <c r="A562" s="35" t="s">
        <v>11</v>
      </c>
      <c r="B562" s="35" t="s">
        <v>87</v>
      </c>
      <c r="C562" s="35" t="s">
        <v>87</v>
      </c>
      <c r="D562" s="35" t="s">
        <v>89</v>
      </c>
      <c r="E562" s="35" t="s">
        <v>86</v>
      </c>
      <c r="F562" s="35" t="s">
        <v>2624</v>
      </c>
      <c r="G562" s="35"/>
      <c r="H562" s="35" t="s">
        <v>1889</v>
      </c>
      <c r="I562" s="35" t="s">
        <v>1890</v>
      </c>
    </row>
    <row r="563" spans="1:9" x14ac:dyDescent="0.3">
      <c r="A563" s="35" t="s">
        <v>11</v>
      </c>
      <c r="B563" s="35" t="s">
        <v>1891</v>
      </c>
      <c r="C563" s="35" t="s">
        <v>446</v>
      </c>
      <c r="D563" s="35" t="s">
        <v>22</v>
      </c>
      <c r="E563" s="35" t="s">
        <v>445</v>
      </c>
      <c r="F563" s="35" t="s">
        <v>2624</v>
      </c>
      <c r="G563" s="35"/>
      <c r="H563" s="35" t="s">
        <v>1892</v>
      </c>
      <c r="I563" s="35" t="s">
        <v>1893</v>
      </c>
    </row>
    <row r="564" spans="1:9" x14ac:dyDescent="0.3">
      <c r="A564" s="35" t="s">
        <v>11</v>
      </c>
      <c r="B564" s="35" t="s">
        <v>1894</v>
      </c>
      <c r="C564" s="35" t="s">
        <v>446</v>
      </c>
      <c r="D564" s="35" t="s">
        <v>22</v>
      </c>
      <c r="E564" s="35" t="s">
        <v>445</v>
      </c>
      <c r="F564" s="35" t="s">
        <v>2624</v>
      </c>
      <c r="G564" s="35"/>
      <c r="H564" s="35" t="s">
        <v>1892</v>
      </c>
      <c r="I564" s="35" t="s">
        <v>1893</v>
      </c>
    </row>
    <row r="565" spans="1:9" x14ac:dyDescent="0.3">
      <c r="A565" s="35" t="s">
        <v>11</v>
      </c>
      <c r="B565" s="35" t="s">
        <v>1895</v>
      </c>
      <c r="C565" s="35" t="s">
        <v>305</v>
      </c>
      <c r="D565" s="35" t="s">
        <v>65</v>
      </c>
      <c r="E565" s="35" t="s">
        <v>304</v>
      </c>
      <c r="F565" s="35" t="s">
        <v>2624</v>
      </c>
      <c r="G565" s="35"/>
      <c r="H565" s="35" t="s">
        <v>1761</v>
      </c>
      <c r="I565" s="35" t="s">
        <v>1251</v>
      </c>
    </row>
    <row r="566" spans="1:9" x14ac:dyDescent="0.3">
      <c r="A566" s="35" t="s">
        <v>11</v>
      </c>
      <c r="B566" s="35" t="s">
        <v>1896</v>
      </c>
      <c r="C566" s="35" t="s">
        <v>353</v>
      </c>
      <c r="D566" s="35" t="s">
        <v>65</v>
      </c>
      <c r="E566" s="35" t="s">
        <v>352</v>
      </c>
      <c r="F566" s="35" t="s">
        <v>2624</v>
      </c>
      <c r="G566" s="35"/>
      <c r="H566" s="35" t="s">
        <v>1279</v>
      </c>
      <c r="I566" s="35" t="s">
        <v>1274</v>
      </c>
    </row>
    <row r="567" spans="1:9" x14ac:dyDescent="0.3">
      <c r="A567" s="35" t="s">
        <v>11</v>
      </c>
      <c r="B567" s="35" t="s">
        <v>1897</v>
      </c>
      <c r="C567" s="35" t="s">
        <v>144</v>
      </c>
      <c r="D567" s="35" t="s">
        <v>65</v>
      </c>
      <c r="E567" s="35" t="s">
        <v>143</v>
      </c>
      <c r="F567" s="35" t="s">
        <v>2624</v>
      </c>
      <c r="G567" s="35"/>
      <c r="H567" s="35" t="s">
        <v>1365</v>
      </c>
      <c r="I567" s="35" t="s">
        <v>1161</v>
      </c>
    </row>
    <row r="568" spans="1:9" x14ac:dyDescent="0.3">
      <c r="A568" s="35" t="s">
        <v>11</v>
      </c>
      <c r="B568" s="35" t="s">
        <v>144</v>
      </c>
      <c r="C568" s="35" t="s">
        <v>144</v>
      </c>
      <c r="D568" s="35" t="s">
        <v>65</v>
      </c>
      <c r="E568" s="35" t="s">
        <v>143</v>
      </c>
      <c r="F568" s="35" t="s">
        <v>2624</v>
      </c>
      <c r="G568" s="35"/>
      <c r="H568" s="35" t="s">
        <v>1365</v>
      </c>
      <c r="I568" s="35" t="s">
        <v>1161</v>
      </c>
    </row>
    <row r="569" spans="1:9" x14ac:dyDescent="0.3">
      <c r="A569" s="35" t="s">
        <v>11</v>
      </c>
      <c r="B569" s="35" t="s">
        <v>1898</v>
      </c>
      <c r="C569" s="35" t="s">
        <v>144</v>
      </c>
      <c r="D569" s="35" t="s">
        <v>65</v>
      </c>
      <c r="E569" s="35" t="s">
        <v>143</v>
      </c>
      <c r="F569" s="35" t="s">
        <v>2624</v>
      </c>
      <c r="G569" s="35"/>
      <c r="H569" s="35" t="s">
        <v>1365</v>
      </c>
      <c r="I569" s="35" t="s">
        <v>1161</v>
      </c>
    </row>
    <row r="570" spans="1:9" x14ac:dyDescent="0.3">
      <c r="A570" s="35" t="s">
        <v>11</v>
      </c>
      <c r="B570" s="35" t="s">
        <v>155</v>
      </c>
      <c r="C570" s="35" t="s">
        <v>155</v>
      </c>
      <c r="D570" s="35" t="s">
        <v>65</v>
      </c>
      <c r="E570" s="35" t="s">
        <v>154</v>
      </c>
      <c r="F570" s="35" t="s">
        <v>2624</v>
      </c>
      <c r="G570" s="35"/>
      <c r="H570" s="35" t="s">
        <v>1772</v>
      </c>
      <c r="I570" s="35" t="s">
        <v>1301</v>
      </c>
    </row>
    <row r="571" spans="1:9" x14ac:dyDescent="0.3">
      <c r="A571" s="35" t="s">
        <v>11</v>
      </c>
      <c r="B571" s="35" t="s">
        <v>1899</v>
      </c>
      <c r="C571" s="35" t="s">
        <v>1899</v>
      </c>
      <c r="D571" s="35" t="s">
        <v>65</v>
      </c>
      <c r="E571" s="35" t="s">
        <v>1900</v>
      </c>
      <c r="F571" s="35" t="s">
        <v>2624</v>
      </c>
      <c r="G571" s="35"/>
      <c r="H571" s="35" t="s">
        <v>1901</v>
      </c>
      <c r="I571" s="35" t="s">
        <v>1710</v>
      </c>
    </row>
    <row r="572" spans="1:9" x14ac:dyDescent="0.3">
      <c r="A572" s="35" t="s">
        <v>11</v>
      </c>
      <c r="B572" s="35" t="s">
        <v>182</v>
      </c>
      <c r="C572" s="35" t="s">
        <v>182</v>
      </c>
      <c r="D572" s="35" t="s">
        <v>56</v>
      </c>
      <c r="E572" s="35" t="s">
        <v>181</v>
      </c>
      <c r="F572" s="35" t="s">
        <v>2624</v>
      </c>
      <c r="G572" s="35"/>
      <c r="H572" s="35" t="s">
        <v>1902</v>
      </c>
      <c r="I572" s="35" t="s">
        <v>1717</v>
      </c>
    </row>
    <row r="573" spans="1:9" x14ac:dyDescent="0.3">
      <c r="A573" s="35" t="s">
        <v>11</v>
      </c>
      <c r="B573" s="35" t="s">
        <v>1903</v>
      </c>
      <c r="C573" s="35" t="s">
        <v>1903</v>
      </c>
      <c r="D573" s="35" t="s">
        <v>174</v>
      </c>
      <c r="E573" s="35" t="s">
        <v>1904</v>
      </c>
      <c r="F573" s="35" t="s">
        <v>2624</v>
      </c>
      <c r="G573" s="35"/>
      <c r="H573" s="35" t="s">
        <v>1905</v>
      </c>
      <c r="I573" s="35" t="s">
        <v>1906</v>
      </c>
    </row>
    <row r="574" spans="1:9" x14ac:dyDescent="0.3">
      <c r="A574" s="35" t="s">
        <v>11</v>
      </c>
      <c r="B574" s="35" t="s">
        <v>249</v>
      </c>
      <c r="C574" s="35" t="s">
        <v>249</v>
      </c>
      <c r="D574" s="35" t="s">
        <v>65</v>
      </c>
      <c r="E574" s="35" t="s">
        <v>248</v>
      </c>
      <c r="F574" s="35" t="s">
        <v>2624</v>
      </c>
      <c r="G574" s="35"/>
      <c r="H574" s="35" t="s">
        <v>1907</v>
      </c>
      <c r="I574" s="35" t="s">
        <v>1232</v>
      </c>
    </row>
    <row r="575" spans="1:9" x14ac:dyDescent="0.3">
      <c r="A575" s="35" t="s">
        <v>11</v>
      </c>
      <c r="B575" s="35" t="s">
        <v>1908</v>
      </c>
      <c r="C575" s="35" t="s">
        <v>252</v>
      </c>
      <c r="D575" s="35" t="s">
        <v>65</v>
      </c>
      <c r="E575" s="35" t="s">
        <v>251</v>
      </c>
      <c r="F575" s="35" t="s">
        <v>2624</v>
      </c>
      <c r="G575" s="35"/>
      <c r="H575" s="35" t="s">
        <v>1907</v>
      </c>
      <c r="I575" s="35" t="s">
        <v>1232</v>
      </c>
    </row>
    <row r="576" spans="1:9" x14ac:dyDescent="0.3">
      <c r="A576" s="35" t="s">
        <v>11</v>
      </c>
      <c r="B576" s="35" t="s">
        <v>252</v>
      </c>
      <c r="C576" s="35" t="s">
        <v>252</v>
      </c>
      <c r="D576" s="35" t="s">
        <v>65</v>
      </c>
      <c r="E576" s="35" t="s">
        <v>251</v>
      </c>
      <c r="F576" s="35" t="s">
        <v>2624</v>
      </c>
      <c r="G576" s="35"/>
      <c r="H576" s="35" t="s">
        <v>1907</v>
      </c>
      <c r="I576" s="35" t="s">
        <v>1232</v>
      </c>
    </row>
    <row r="577" spans="1:9" x14ac:dyDescent="0.3">
      <c r="A577" s="35" t="s">
        <v>11</v>
      </c>
      <c r="B577" s="35" t="s">
        <v>254</v>
      </c>
      <c r="C577" s="35" t="s">
        <v>254</v>
      </c>
      <c r="D577" s="35" t="s">
        <v>65</v>
      </c>
      <c r="E577" s="35" t="s">
        <v>253</v>
      </c>
      <c r="F577" s="35" t="s">
        <v>2624</v>
      </c>
      <c r="G577" s="35"/>
      <c r="H577" s="35" t="s">
        <v>1772</v>
      </c>
      <c r="I577" s="35" t="s">
        <v>1301</v>
      </c>
    </row>
    <row r="578" spans="1:9" x14ac:dyDescent="0.3">
      <c r="A578" s="35" t="s">
        <v>11</v>
      </c>
      <c r="B578" s="35" t="s">
        <v>260</v>
      </c>
      <c r="C578" s="35" t="s">
        <v>260</v>
      </c>
      <c r="D578" s="35" t="s">
        <v>65</v>
      </c>
      <c r="E578" s="35" t="s">
        <v>259</v>
      </c>
      <c r="F578" s="35" t="s">
        <v>2624</v>
      </c>
      <c r="G578" s="35"/>
      <c r="H578" s="35" t="s">
        <v>1772</v>
      </c>
      <c r="I578" s="35" t="s">
        <v>1301</v>
      </c>
    </row>
    <row r="579" spans="1:9" x14ac:dyDescent="0.3">
      <c r="A579" s="35" t="s">
        <v>11</v>
      </c>
      <c r="B579" s="35" t="s">
        <v>263</v>
      </c>
      <c r="C579" s="35" t="s">
        <v>263</v>
      </c>
      <c r="D579" s="35" t="s">
        <v>65</v>
      </c>
      <c r="E579" s="35" t="s">
        <v>262</v>
      </c>
      <c r="F579" s="35" t="s">
        <v>2624</v>
      </c>
      <c r="G579" s="35"/>
      <c r="H579" s="35" t="s">
        <v>1772</v>
      </c>
      <c r="I579" s="35" t="s">
        <v>1301</v>
      </c>
    </row>
    <row r="580" spans="1:9" x14ac:dyDescent="0.3">
      <c r="A580" s="35" t="s">
        <v>11</v>
      </c>
      <c r="B580" s="35" t="s">
        <v>265</v>
      </c>
      <c r="C580" s="35" t="s">
        <v>265</v>
      </c>
      <c r="D580" s="35" t="s">
        <v>65</v>
      </c>
      <c r="E580" s="35" t="s">
        <v>264</v>
      </c>
      <c r="F580" s="35" t="s">
        <v>2624</v>
      </c>
      <c r="G580" s="35"/>
      <c r="H580" s="35" t="s">
        <v>1772</v>
      </c>
      <c r="I580" s="35" t="s">
        <v>1301</v>
      </c>
    </row>
    <row r="581" spans="1:9" x14ac:dyDescent="0.3">
      <c r="A581" s="35" t="s">
        <v>11</v>
      </c>
      <c r="B581" s="35" t="s">
        <v>1909</v>
      </c>
      <c r="C581" s="35" t="s">
        <v>337</v>
      </c>
      <c r="D581" s="35" t="s">
        <v>65</v>
      </c>
      <c r="E581" s="35" t="s">
        <v>336</v>
      </c>
      <c r="F581" s="35" t="s">
        <v>2624</v>
      </c>
      <c r="G581" s="35"/>
      <c r="H581" s="35" t="s">
        <v>1522</v>
      </c>
      <c r="I581" s="35" t="s">
        <v>1251</v>
      </c>
    </row>
    <row r="582" spans="1:9" x14ac:dyDescent="0.3">
      <c r="A582" s="35" t="s">
        <v>11</v>
      </c>
      <c r="B582" s="35" t="s">
        <v>2628</v>
      </c>
      <c r="C582" s="35" t="s">
        <v>2628</v>
      </c>
      <c r="D582" s="35" t="s">
        <v>22</v>
      </c>
      <c r="E582" s="35" t="s">
        <v>285</v>
      </c>
      <c r="F582" s="35" t="s">
        <v>2624</v>
      </c>
      <c r="G582" s="35"/>
      <c r="H582" s="35" t="s">
        <v>1910</v>
      </c>
      <c r="I582" s="35" t="s">
        <v>1057</v>
      </c>
    </row>
    <row r="583" spans="1:9" x14ac:dyDescent="0.3">
      <c r="A583" s="35" t="s">
        <v>11</v>
      </c>
      <c r="B583" s="35" t="s">
        <v>1911</v>
      </c>
      <c r="C583" s="35" t="s">
        <v>2628</v>
      </c>
      <c r="D583" s="35" t="s">
        <v>22</v>
      </c>
      <c r="E583" s="35" t="s">
        <v>285</v>
      </c>
      <c r="F583" s="35" t="s">
        <v>2624</v>
      </c>
      <c r="G583" s="35"/>
      <c r="H583" s="35" t="s">
        <v>1910</v>
      </c>
      <c r="I583" s="35" t="s">
        <v>1057</v>
      </c>
    </row>
    <row r="584" spans="1:9" x14ac:dyDescent="0.3">
      <c r="A584" s="35" t="s">
        <v>11</v>
      </c>
      <c r="B584" s="35" t="s">
        <v>305</v>
      </c>
      <c r="C584" s="35" t="s">
        <v>305</v>
      </c>
      <c r="D584" s="35" t="s">
        <v>65</v>
      </c>
      <c r="E584" s="35" t="s">
        <v>304</v>
      </c>
      <c r="F584" s="35" t="s">
        <v>2624</v>
      </c>
      <c r="G584" s="35"/>
      <c r="H584" s="35" t="s">
        <v>1761</v>
      </c>
      <c r="I584" s="35" t="s">
        <v>1251</v>
      </c>
    </row>
    <row r="585" spans="1:9" x14ac:dyDescent="0.3">
      <c r="A585" s="35" t="s">
        <v>11</v>
      </c>
      <c r="B585" s="35" t="s">
        <v>1635</v>
      </c>
      <c r="C585" s="35" t="s">
        <v>825</v>
      </c>
      <c r="D585" s="35" t="s">
        <v>33</v>
      </c>
      <c r="E585" s="35" t="s">
        <v>824</v>
      </c>
      <c r="F585" s="35" t="s">
        <v>2624</v>
      </c>
      <c r="G585" s="35"/>
      <c r="H585" s="35" t="s">
        <v>1636</v>
      </c>
      <c r="I585" s="35" t="s">
        <v>1066</v>
      </c>
    </row>
    <row r="586" spans="1:9" x14ac:dyDescent="0.3">
      <c r="A586" s="35" t="s">
        <v>11</v>
      </c>
      <c r="B586" s="35" t="s">
        <v>315</v>
      </c>
      <c r="C586" s="35" t="s">
        <v>315</v>
      </c>
      <c r="D586" s="35" t="s">
        <v>33</v>
      </c>
      <c r="E586" s="35" t="s">
        <v>314</v>
      </c>
      <c r="F586" s="35" t="s">
        <v>2624</v>
      </c>
      <c r="G586" s="35"/>
      <c r="H586" s="35" t="s">
        <v>1638</v>
      </c>
      <c r="I586" s="35" t="s">
        <v>1639</v>
      </c>
    </row>
    <row r="587" spans="1:9" x14ac:dyDescent="0.3">
      <c r="A587" s="35" t="s">
        <v>11</v>
      </c>
      <c r="B587" s="35" t="s">
        <v>1912</v>
      </c>
      <c r="C587" s="35" t="s">
        <v>263</v>
      </c>
      <c r="D587" s="35" t="s">
        <v>65</v>
      </c>
      <c r="E587" s="35" t="s">
        <v>262</v>
      </c>
      <c r="F587" s="35" t="s">
        <v>2624</v>
      </c>
      <c r="G587" s="35"/>
      <c r="H587" s="35" t="s">
        <v>1772</v>
      </c>
      <c r="I587" s="35" t="s">
        <v>1301</v>
      </c>
    </row>
    <row r="588" spans="1:9" x14ac:dyDescent="0.3">
      <c r="A588" s="35" t="s">
        <v>11</v>
      </c>
      <c r="B588" s="35" t="s">
        <v>1913</v>
      </c>
      <c r="C588" s="35" t="s">
        <v>1913</v>
      </c>
      <c r="D588" s="35" t="s">
        <v>174</v>
      </c>
      <c r="E588" s="35" t="s">
        <v>1914</v>
      </c>
      <c r="F588" s="35" t="s">
        <v>2624</v>
      </c>
      <c r="G588" s="35"/>
      <c r="H588" s="35" t="s">
        <v>1915</v>
      </c>
      <c r="I588" s="35" t="s">
        <v>1583</v>
      </c>
    </row>
    <row r="589" spans="1:9" x14ac:dyDescent="0.3">
      <c r="A589" s="35" t="s">
        <v>11</v>
      </c>
      <c r="B589" s="35" t="s">
        <v>337</v>
      </c>
      <c r="C589" s="35" t="s">
        <v>337</v>
      </c>
      <c r="D589" s="35" t="s">
        <v>65</v>
      </c>
      <c r="E589" s="35" t="s">
        <v>336</v>
      </c>
      <c r="F589" s="35" t="s">
        <v>2624</v>
      </c>
      <c r="G589" s="35"/>
      <c r="H589" s="35" t="s">
        <v>1522</v>
      </c>
      <c r="I589" s="35" t="s">
        <v>1251</v>
      </c>
    </row>
    <row r="590" spans="1:9" x14ac:dyDescent="0.3">
      <c r="A590" s="35" t="s">
        <v>11</v>
      </c>
      <c r="B590" s="35" t="s">
        <v>1916</v>
      </c>
      <c r="C590" s="35" t="s">
        <v>350</v>
      </c>
      <c r="D590" s="35" t="s">
        <v>65</v>
      </c>
      <c r="E590" s="35" t="s">
        <v>349</v>
      </c>
      <c r="F590" s="35" t="s">
        <v>2624</v>
      </c>
      <c r="G590" s="35"/>
      <c r="H590" s="35" t="s">
        <v>1640</v>
      </c>
      <c r="I590" s="35" t="s">
        <v>1274</v>
      </c>
    </row>
    <row r="591" spans="1:9" x14ac:dyDescent="0.3">
      <c r="A591" s="35" t="s">
        <v>11</v>
      </c>
      <c r="B591" s="35" t="s">
        <v>343</v>
      </c>
      <c r="C591" s="35" t="s">
        <v>343</v>
      </c>
      <c r="D591" s="35" t="s">
        <v>65</v>
      </c>
      <c r="E591" s="35" t="s">
        <v>342</v>
      </c>
      <c r="F591" s="35" t="s">
        <v>2624</v>
      </c>
      <c r="G591" s="35"/>
      <c r="H591" s="35" t="s">
        <v>1273</v>
      </c>
      <c r="I591" s="35" t="s">
        <v>1274</v>
      </c>
    </row>
    <row r="592" spans="1:9" x14ac:dyDescent="0.3">
      <c r="A592" s="35" t="s">
        <v>11</v>
      </c>
      <c r="B592" s="35" t="s">
        <v>1275</v>
      </c>
      <c r="C592" s="35" t="s">
        <v>343</v>
      </c>
      <c r="D592" s="35" t="s">
        <v>65</v>
      </c>
      <c r="E592" s="35" t="s">
        <v>342</v>
      </c>
      <c r="F592" s="35" t="s">
        <v>2624</v>
      </c>
      <c r="G592" s="35"/>
      <c r="H592" s="35" t="s">
        <v>1273</v>
      </c>
      <c r="I592" s="35" t="s">
        <v>1274</v>
      </c>
    </row>
    <row r="593" spans="1:9" x14ac:dyDescent="0.3">
      <c r="A593" s="35" t="s">
        <v>11</v>
      </c>
      <c r="B593" s="35" t="s">
        <v>1917</v>
      </c>
      <c r="C593" s="35" t="s">
        <v>350</v>
      </c>
      <c r="D593" s="35" t="s">
        <v>65</v>
      </c>
      <c r="E593" s="35" t="s">
        <v>349</v>
      </c>
      <c r="F593" s="35" t="s">
        <v>2624</v>
      </c>
      <c r="G593" s="35"/>
      <c r="H593" s="35" t="s">
        <v>1640</v>
      </c>
      <c r="I593" s="36" t="s">
        <v>1274</v>
      </c>
    </row>
    <row r="594" spans="1:9" x14ac:dyDescent="0.3">
      <c r="A594" s="35" t="s">
        <v>11</v>
      </c>
      <c r="B594" s="35" t="s">
        <v>350</v>
      </c>
      <c r="C594" s="35" t="s">
        <v>350</v>
      </c>
      <c r="D594" s="35" t="s">
        <v>65</v>
      </c>
      <c r="E594" s="35" t="s">
        <v>349</v>
      </c>
      <c r="F594" s="35" t="s">
        <v>2624</v>
      </c>
      <c r="G594" s="35"/>
      <c r="H594" s="35" t="s">
        <v>1640</v>
      </c>
      <c r="I594" s="36" t="s">
        <v>1274</v>
      </c>
    </row>
    <row r="595" spans="1:9" x14ac:dyDescent="0.3">
      <c r="A595" s="35" t="s">
        <v>11</v>
      </c>
      <c r="B595" s="35" t="s">
        <v>353</v>
      </c>
      <c r="C595" s="35" t="s">
        <v>353</v>
      </c>
      <c r="D595" s="35" t="s">
        <v>65</v>
      </c>
      <c r="E595" s="35" t="s">
        <v>352</v>
      </c>
      <c r="F595" s="35" t="s">
        <v>2624</v>
      </c>
      <c r="G595" s="35"/>
      <c r="H595" s="35" t="s">
        <v>1279</v>
      </c>
      <c r="I595" s="36" t="s">
        <v>1274</v>
      </c>
    </row>
    <row r="596" spans="1:9" x14ac:dyDescent="0.3">
      <c r="A596" s="35" t="s">
        <v>11</v>
      </c>
      <c r="B596" s="35" t="s">
        <v>1918</v>
      </c>
      <c r="C596" s="35" t="s">
        <v>1918</v>
      </c>
      <c r="D596" s="35" t="s">
        <v>1196</v>
      </c>
      <c r="E596" s="35" t="s">
        <v>1919</v>
      </c>
      <c r="F596" s="35" t="s">
        <v>2624</v>
      </c>
      <c r="G596" s="35"/>
      <c r="H596" s="35" t="s">
        <v>1920</v>
      </c>
      <c r="I596" s="36" t="s">
        <v>1921</v>
      </c>
    </row>
    <row r="597" spans="1:9" x14ac:dyDescent="0.3">
      <c r="A597" s="35" t="s">
        <v>11</v>
      </c>
      <c r="B597" s="35" t="s">
        <v>377</v>
      </c>
      <c r="C597" s="35" t="s">
        <v>377</v>
      </c>
      <c r="D597" s="35" t="s">
        <v>15</v>
      </c>
      <c r="E597" s="35" t="s">
        <v>376</v>
      </c>
      <c r="F597" s="35" t="s">
        <v>2624</v>
      </c>
      <c r="G597" s="35"/>
      <c r="H597" s="35" t="s">
        <v>1922</v>
      </c>
      <c r="I597" s="36" t="s">
        <v>1075</v>
      </c>
    </row>
    <row r="598" spans="1:9" x14ac:dyDescent="0.3">
      <c r="A598" s="35" t="s">
        <v>11</v>
      </c>
      <c r="B598" s="35" t="s">
        <v>385</v>
      </c>
      <c r="C598" s="35" t="s">
        <v>385</v>
      </c>
      <c r="D598" s="35" t="s">
        <v>65</v>
      </c>
      <c r="E598" s="35" t="s">
        <v>384</v>
      </c>
      <c r="F598" s="35" t="s">
        <v>2624</v>
      </c>
      <c r="G598" s="35"/>
      <c r="H598" s="35" t="s">
        <v>1772</v>
      </c>
      <c r="I598" s="36" t="s">
        <v>1301</v>
      </c>
    </row>
    <row r="599" spans="1:9" x14ac:dyDescent="0.3">
      <c r="A599" s="35" t="s">
        <v>11</v>
      </c>
      <c r="B599" s="35" t="s">
        <v>396</v>
      </c>
      <c r="C599" s="35" t="s">
        <v>396</v>
      </c>
      <c r="D599" s="35" t="s">
        <v>65</v>
      </c>
      <c r="E599" s="35" t="s">
        <v>395</v>
      </c>
      <c r="F599" s="35" t="s">
        <v>2624</v>
      </c>
      <c r="G599" s="35"/>
      <c r="H599" s="35" t="s">
        <v>1923</v>
      </c>
      <c r="I599" s="36" t="s">
        <v>1301</v>
      </c>
    </row>
    <row r="600" spans="1:9" x14ac:dyDescent="0.3">
      <c r="A600" s="35" t="s">
        <v>11</v>
      </c>
      <c r="B600" s="35" t="s">
        <v>1924</v>
      </c>
      <c r="C600" s="35" t="s">
        <v>1924</v>
      </c>
      <c r="D600" s="35" t="s">
        <v>65</v>
      </c>
      <c r="E600" s="35" t="s">
        <v>1925</v>
      </c>
      <c r="F600" s="35" t="s">
        <v>2624</v>
      </c>
      <c r="G600" s="35"/>
      <c r="H600" s="35" t="s">
        <v>1926</v>
      </c>
      <c r="I600" s="36" t="s">
        <v>1301</v>
      </c>
    </row>
    <row r="601" spans="1:9" x14ac:dyDescent="0.3">
      <c r="A601" s="35" t="s">
        <v>11</v>
      </c>
      <c r="B601" s="35" t="s">
        <v>401</v>
      </c>
      <c r="C601" s="35" t="s">
        <v>401</v>
      </c>
      <c r="D601" s="35" t="s">
        <v>65</v>
      </c>
      <c r="E601" s="35" t="s">
        <v>400</v>
      </c>
      <c r="F601" s="35" t="s">
        <v>2624</v>
      </c>
      <c r="G601" s="35"/>
      <c r="H601" s="35" t="s">
        <v>1927</v>
      </c>
      <c r="I601" s="36" t="s">
        <v>1301</v>
      </c>
    </row>
    <row r="602" spans="1:9" x14ac:dyDescent="0.3">
      <c r="A602" s="35" t="s">
        <v>11</v>
      </c>
      <c r="B602" s="35" t="s">
        <v>1928</v>
      </c>
      <c r="C602" s="35" t="s">
        <v>260</v>
      </c>
      <c r="D602" s="35" t="s">
        <v>65</v>
      </c>
      <c r="E602" s="35" t="s">
        <v>259</v>
      </c>
      <c r="F602" s="35" t="s">
        <v>2624</v>
      </c>
      <c r="G602" s="35"/>
      <c r="H602" s="35" t="s">
        <v>1772</v>
      </c>
      <c r="I602" s="36" t="s">
        <v>1301</v>
      </c>
    </row>
    <row r="603" spans="1:9" x14ac:dyDescent="0.3">
      <c r="A603" s="35" t="s">
        <v>11</v>
      </c>
      <c r="B603" s="35" t="s">
        <v>1929</v>
      </c>
      <c r="C603" s="35" t="s">
        <v>260</v>
      </c>
      <c r="D603" s="35" t="s">
        <v>65</v>
      </c>
      <c r="E603" s="35" t="s">
        <v>259</v>
      </c>
      <c r="F603" s="35" t="s">
        <v>2624</v>
      </c>
      <c r="G603" s="35"/>
      <c r="H603" s="35" t="s">
        <v>1772</v>
      </c>
      <c r="I603" s="36" t="s">
        <v>1301</v>
      </c>
    </row>
    <row r="604" spans="1:9" x14ac:dyDescent="0.3">
      <c r="A604" s="35" t="s">
        <v>11</v>
      </c>
      <c r="B604" s="35" t="s">
        <v>408</v>
      </c>
      <c r="C604" s="35" t="s">
        <v>408</v>
      </c>
      <c r="D604" s="35" t="s">
        <v>65</v>
      </c>
      <c r="E604" s="35" t="s">
        <v>407</v>
      </c>
      <c r="F604" s="35" t="s">
        <v>2624</v>
      </c>
      <c r="G604" s="35"/>
      <c r="H604" s="35" t="s">
        <v>1772</v>
      </c>
      <c r="I604" s="36" t="s">
        <v>1301</v>
      </c>
    </row>
    <row r="605" spans="1:9" x14ac:dyDescent="0.3">
      <c r="A605" s="35" t="s">
        <v>11</v>
      </c>
      <c r="B605" s="35" t="s">
        <v>411</v>
      </c>
      <c r="C605" s="35" t="s">
        <v>411</v>
      </c>
      <c r="D605" s="35" t="s">
        <v>65</v>
      </c>
      <c r="E605" s="35" t="s">
        <v>410</v>
      </c>
      <c r="F605" s="35" t="s">
        <v>2624</v>
      </c>
      <c r="G605" s="35"/>
      <c r="H605" s="35" t="s">
        <v>1772</v>
      </c>
      <c r="I605" s="36" t="s">
        <v>1301</v>
      </c>
    </row>
    <row r="606" spans="1:9" x14ac:dyDescent="0.3">
      <c r="A606" s="35" t="s">
        <v>11</v>
      </c>
      <c r="B606" s="35" t="s">
        <v>1930</v>
      </c>
      <c r="C606" s="35" t="s">
        <v>337</v>
      </c>
      <c r="D606" s="35" t="s">
        <v>65</v>
      </c>
      <c r="E606" s="35" t="s">
        <v>336</v>
      </c>
      <c r="F606" s="35" t="s">
        <v>2624</v>
      </c>
      <c r="G606" s="35"/>
      <c r="H606" s="35" t="s">
        <v>1522</v>
      </c>
      <c r="I606" s="36" t="s">
        <v>1251</v>
      </c>
    </row>
    <row r="607" spans="1:9" x14ac:dyDescent="0.3">
      <c r="A607" s="35" t="s">
        <v>11</v>
      </c>
      <c r="B607" s="35" t="s">
        <v>1931</v>
      </c>
      <c r="C607" s="35" t="s">
        <v>1931</v>
      </c>
      <c r="D607" s="35" t="s">
        <v>1196</v>
      </c>
      <c r="E607" s="35" t="s">
        <v>1932</v>
      </c>
      <c r="F607" s="35" t="s">
        <v>2624</v>
      </c>
      <c r="G607" s="35"/>
      <c r="H607" s="35" t="s">
        <v>1933</v>
      </c>
      <c r="I607" s="36" t="s">
        <v>1199</v>
      </c>
    </row>
    <row r="608" spans="1:9" x14ac:dyDescent="0.3">
      <c r="A608" s="35" t="s">
        <v>11</v>
      </c>
      <c r="B608" s="35" t="s">
        <v>443</v>
      </c>
      <c r="C608" s="35" t="s">
        <v>443</v>
      </c>
      <c r="D608" s="35" t="s">
        <v>22</v>
      </c>
      <c r="E608" s="35" t="s">
        <v>442</v>
      </c>
      <c r="F608" s="35" t="s">
        <v>2624</v>
      </c>
      <c r="G608" s="35"/>
      <c r="H608" s="35" t="s">
        <v>1934</v>
      </c>
      <c r="I608" s="36" t="s">
        <v>1935</v>
      </c>
    </row>
    <row r="609" spans="1:9" x14ac:dyDescent="0.3">
      <c r="A609" s="35" t="s">
        <v>11</v>
      </c>
      <c r="B609" s="35" t="s">
        <v>446</v>
      </c>
      <c r="C609" s="35" t="s">
        <v>446</v>
      </c>
      <c r="D609" s="35" t="s">
        <v>22</v>
      </c>
      <c r="E609" s="35" t="s">
        <v>445</v>
      </c>
      <c r="F609" s="35" t="s">
        <v>2624</v>
      </c>
      <c r="G609" s="35"/>
      <c r="H609" s="35" t="s">
        <v>1892</v>
      </c>
      <c r="I609" s="36" t="s">
        <v>1893</v>
      </c>
    </row>
    <row r="610" spans="1:9" x14ac:dyDescent="0.3">
      <c r="A610" s="35" t="s">
        <v>11</v>
      </c>
      <c r="B610" s="35" t="s">
        <v>472</v>
      </c>
      <c r="C610" s="35" t="s">
        <v>472</v>
      </c>
      <c r="D610" s="35" t="s">
        <v>169</v>
      </c>
      <c r="E610" s="35" t="s">
        <v>471</v>
      </c>
      <c r="F610" s="35" t="s">
        <v>2624</v>
      </c>
      <c r="G610" s="35"/>
      <c r="H610" s="35" t="s">
        <v>1936</v>
      </c>
      <c r="I610" s="36" t="s">
        <v>1937</v>
      </c>
    </row>
    <row r="611" spans="1:9" x14ac:dyDescent="0.3">
      <c r="A611" s="35" t="s">
        <v>11</v>
      </c>
      <c r="B611" s="35" t="s">
        <v>1938</v>
      </c>
      <c r="C611" s="35" t="s">
        <v>1938</v>
      </c>
      <c r="D611" s="35" t="s">
        <v>1196</v>
      </c>
      <c r="E611" s="35" t="s">
        <v>1939</v>
      </c>
      <c r="F611" s="35" t="s">
        <v>2624</v>
      </c>
      <c r="G611" s="35"/>
      <c r="H611" s="35" t="s">
        <v>1940</v>
      </c>
      <c r="I611" s="36" t="s">
        <v>1941</v>
      </c>
    </row>
    <row r="612" spans="1:9" x14ac:dyDescent="0.3">
      <c r="A612" s="35" t="s">
        <v>11</v>
      </c>
      <c r="B612" s="35" t="s">
        <v>501</v>
      </c>
      <c r="C612" s="35" t="s">
        <v>501</v>
      </c>
      <c r="D612" s="35" t="s">
        <v>65</v>
      </c>
      <c r="E612" s="35" t="s">
        <v>500</v>
      </c>
      <c r="F612" s="35" t="s">
        <v>2624</v>
      </c>
      <c r="G612" s="35"/>
      <c r="H612" s="35" t="s">
        <v>1942</v>
      </c>
      <c r="I612" s="36" t="s">
        <v>1155</v>
      </c>
    </row>
    <row r="613" spans="1:9" x14ac:dyDescent="0.3">
      <c r="A613" s="35" t="s">
        <v>11</v>
      </c>
      <c r="B613" s="35" t="s">
        <v>504</v>
      </c>
      <c r="C613" s="35" t="s">
        <v>504</v>
      </c>
      <c r="D613" s="35" t="s">
        <v>89</v>
      </c>
      <c r="E613" s="35" t="s">
        <v>503</v>
      </c>
      <c r="F613" s="35" t="s">
        <v>2624</v>
      </c>
      <c r="G613" s="35"/>
      <c r="H613" s="35" t="s">
        <v>1943</v>
      </c>
      <c r="I613" s="36" t="s">
        <v>1944</v>
      </c>
    </row>
    <row r="614" spans="1:9" x14ac:dyDescent="0.3">
      <c r="A614" s="35" t="s">
        <v>11</v>
      </c>
      <c r="B614" s="35" t="s">
        <v>1945</v>
      </c>
      <c r="C614" s="35" t="s">
        <v>504</v>
      </c>
      <c r="D614" s="35" t="s">
        <v>89</v>
      </c>
      <c r="E614" s="35" t="s">
        <v>503</v>
      </c>
      <c r="F614" s="35" t="s">
        <v>2624</v>
      </c>
      <c r="G614" s="35"/>
      <c r="H614" s="35" t="s">
        <v>1943</v>
      </c>
      <c r="I614" s="36" t="s">
        <v>1944</v>
      </c>
    </row>
    <row r="615" spans="1:9" x14ac:dyDescent="0.3">
      <c r="A615" s="36" t="s">
        <v>11</v>
      </c>
      <c r="B615" s="36" t="s">
        <v>1946</v>
      </c>
      <c r="C615" s="36" t="s">
        <v>1946</v>
      </c>
      <c r="D615" s="36" t="s">
        <v>1196</v>
      </c>
      <c r="E615" s="36" t="s">
        <v>1947</v>
      </c>
      <c r="F615" s="35" t="s">
        <v>2624</v>
      </c>
      <c r="G615" s="36"/>
      <c r="H615" s="38" t="s">
        <v>1948</v>
      </c>
      <c r="I615" s="38" t="s">
        <v>1536</v>
      </c>
    </row>
    <row r="616" spans="1:9" x14ac:dyDescent="0.3">
      <c r="A616" s="36" t="s">
        <v>11</v>
      </c>
      <c r="B616" s="36" t="s">
        <v>1949</v>
      </c>
      <c r="C616" s="36" t="s">
        <v>1949</v>
      </c>
      <c r="D616" s="36" t="s">
        <v>65</v>
      </c>
      <c r="E616" s="36" t="s">
        <v>1950</v>
      </c>
      <c r="F616" s="35" t="s">
        <v>2624</v>
      </c>
      <c r="G616" s="36"/>
      <c r="H616" s="35" t="s">
        <v>1951</v>
      </c>
      <c r="I616" s="35" t="s">
        <v>1952</v>
      </c>
    </row>
    <row r="617" spans="1:9" x14ac:dyDescent="0.3">
      <c r="A617" s="36" t="s">
        <v>11</v>
      </c>
      <c r="B617" s="36" t="s">
        <v>1953</v>
      </c>
      <c r="C617" s="36" t="s">
        <v>1949</v>
      </c>
      <c r="D617" s="36" t="s">
        <v>65</v>
      </c>
      <c r="E617" s="36" t="s">
        <v>1950</v>
      </c>
      <c r="F617" s="35" t="s">
        <v>2624</v>
      </c>
      <c r="G617" s="36"/>
      <c r="H617" s="35" t="s">
        <v>1951</v>
      </c>
      <c r="I617" s="35" t="s">
        <v>1952</v>
      </c>
    </row>
    <row r="618" spans="1:9" x14ac:dyDescent="0.3">
      <c r="A618" s="36" t="s">
        <v>11</v>
      </c>
      <c r="B618" s="36" t="s">
        <v>606</v>
      </c>
      <c r="C618" s="36" t="s">
        <v>606</v>
      </c>
      <c r="D618" s="36" t="s">
        <v>22</v>
      </c>
      <c r="E618" s="36" t="s">
        <v>605</v>
      </c>
      <c r="F618" s="35" t="s">
        <v>2624</v>
      </c>
      <c r="G618" s="36"/>
      <c r="H618" s="38" t="s">
        <v>1954</v>
      </c>
      <c r="I618" s="38" t="s">
        <v>1373</v>
      </c>
    </row>
    <row r="619" spans="1:9" x14ac:dyDescent="0.3">
      <c r="A619" s="36" t="s">
        <v>11</v>
      </c>
      <c r="B619" s="36" t="s">
        <v>1955</v>
      </c>
      <c r="C619" s="36" t="s">
        <v>1955</v>
      </c>
      <c r="D619" s="36" t="s">
        <v>1196</v>
      </c>
      <c r="E619" s="36" t="s">
        <v>1956</v>
      </c>
      <c r="F619" s="35" t="s">
        <v>2624</v>
      </c>
      <c r="G619" s="36"/>
      <c r="H619" s="38" t="s">
        <v>1957</v>
      </c>
      <c r="I619" s="38" t="s">
        <v>1958</v>
      </c>
    </row>
    <row r="620" spans="1:9" x14ac:dyDescent="0.3">
      <c r="A620" s="36" t="s">
        <v>11</v>
      </c>
      <c r="B620" s="36" t="s">
        <v>1959</v>
      </c>
      <c r="C620" s="36" t="s">
        <v>504</v>
      </c>
      <c r="D620" s="36" t="s">
        <v>89</v>
      </c>
      <c r="E620" s="36" t="s">
        <v>503</v>
      </c>
      <c r="F620" s="35" t="s">
        <v>2624</v>
      </c>
      <c r="G620" s="36"/>
      <c r="H620" s="38" t="s">
        <v>1943</v>
      </c>
      <c r="I620" s="38" t="s">
        <v>1944</v>
      </c>
    </row>
    <row r="621" spans="1:9" x14ac:dyDescent="0.3">
      <c r="A621" s="36" t="s">
        <v>11</v>
      </c>
      <c r="B621" s="36" t="s">
        <v>1960</v>
      </c>
      <c r="C621" s="36" t="s">
        <v>1960</v>
      </c>
      <c r="D621" s="36" t="s">
        <v>1196</v>
      </c>
      <c r="E621" s="36" t="s">
        <v>1961</v>
      </c>
      <c r="F621" s="35" t="s">
        <v>2624</v>
      </c>
      <c r="G621" s="36"/>
      <c r="H621" s="38" t="s">
        <v>1962</v>
      </c>
      <c r="I621" s="38" t="s">
        <v>1536</v>
      </c>
    </row>
    <row r="622" spans="1:9" x14ac:dyDescent="0.3">
      <c r="A622" s="36" t="s">
        <v>11</v>
      </c>
      <c r="B622" s="36" t="s">
        <v>1963</v>
      </c>
      <c r="C622" s="36" t="s">
        <v>1963</v>
      </c>
      <c r="D622" s="36" t="s">
        <v>1196</v>
      </c>
      <c r="E622" s="36" t="s">
        <v>1964</v>
      </c>
      <c r="F622" s="35" t="s">
        <v>2624</v>
      </c>
      <c r="G622" s="36"/>
      <c r="H622" s="38" t="s">
        <v>1962</v>
      </c>
      <c r="I622" s="38" t="s">
        <v>1536</v>
      </c>
    </row>
    <row r="623" spans="1:9" x14ac:dyDescent="0.3">
      <c r="A623" s="36" t="s">
        <v>11</v>
      </c>
      <c r="B623" s="36" t="s">
        <v>652</v>
      </c>
      <c r="C623" s="36" t="s">
        <v>652</v>
      </c>
      <c r="D623" s="36" t="s">
        <v>111</v>
      </c>
      <c r="E623" s="36" t="s">
        <v>651</v>
      </c>
      <c r="F623" s="35" t="s">
        <v>2624</v>
      </c>
      <c r="G623" s="36"/>
      <c r="H623" s="38" t="s">
        <v>1965</v>
      </c>
      <c r="I623" s="38" t="s">
        <v>1966</v>
      </c>
    </row>
    <row r="624" spans="1:9" x14ac:dyDescent="0.3">
      <c r="A624" s="36" t="s">
        <v>11</v>
      </c>
      <c r="B624" s="36" t="s">
        <v>825</v>
      </c>
      <c r="C624" s="36" t="s">
        <v>825</v>
      </c>
      <c r="D624" s="36" t="s">
        <v>33</v>
      </c>
      <c r="E624" s="36" t="s">
        <v>824</v>
      </c>
      <c r="F624" s="35" t="s">
        <v>2624</v>
      </c>
      <c r="G624" s="36"/>
      <c r="H624" s="38" t="s">
        <v>1636</v>
      </c>
      <c r="I624" s="38" t="s">
        <v>1066</v>
      </c>
    </row>
    <row r="625" spans="1:9" x14ac:dyDescent="0.3">
      <c r="A625" s="36" t="s">
        <v>11</v>
      </c>
      <c r="B625" s="36" t="s">
        <v>860</v>
      </c>
      <c r="C625" s="36" t="s">
        <v>860</v>
      </c>
      <c r="D625" s="36" t="s">
        <v>89</v>
      </c>
      <c r="E625" s="36" t="s">
        <v>859</v>
      </c>
      <c r="F625" s="35" t="s">
        <v>2624</v>
      </c>
      <c r="G625" s="36"/>
      <c r="H625" s="38" t="s">
        <v>1967</v>
      </c>
      <c r="I625" s="38" t="s">
        <v>1944</v>
      </c>
    </row>
    <row r="626" spans="1:9" x14ac:dyDescent="0.3">
      <c r="A626" s="36" t="s">
        <v>11</v>
      </c>
      <c r="B626" s="36" t="s">
        <v>1968</v>
      </c>
      <c r="C626" s="36" t="s">
        <v>1968</v>
      </c>
      <c r="D626" s="36" t="s">
        <v>1196</v>
      </c>
      <c r="E626" s="36" t="s">
        <v>1969</v>
      </c>
      <c r="F626" s="35" t="s">
        <v>2624</v>
      </c>
      <c r="G626" s="36"/>
      <c r="H626" s="38" t="s">
        <v>1970</v>
      </c>
      <c r="I626" s="38" t="s">
        <v>1971</v>
      </c>
    </row>
    <row r="627" spans="1:9" x14ac:dyDescent="0.3">
      <c r="A627" s="36" t="s">
        <v>11</v>
      </c>
      <c r="B627" s="36" t="s">
        <v>1972</v>
      </c>
      <c r="C627" s="36" t="s">
        <v>898</v>
      </c>
      <c r="D627" s="36" t="s">
        <v>643</v>
      </c>
      <c r="E627" s="36" t="s">
        <v>897</v>
      </c>
      <c r="F627" s="35" t="s">
        <v>2624</v>
      </c>
      <c r="G627" s="36"/>
      <c r="H627" s="38" t="s">
        <v>1973</v>
      </c>
      <c r="I627" s="38" t="s">
        <v>1974</v>
      </c>
    </row>
    <row r="628" spans="1:9" x14ac:dyDescent="0.3">
      <c r="A628" s="36" t="s">
        <v>11</v>
      </c>
      <c r="B628" s="36" t="s">
        <v>1975</v>
      </c>
      <c r="C628" s="36" t="s">
        <v>898</v>
      </c>
      <c r="D628" s="36" t="s">
        <v>643</v>
      </c>
      <c r="E628" s="36" t="s">
        <v>897</v>
      </c>
      <c r="F628" s="35" t="s">
        <v>2624</v>
      </c>
      <c r="G628" s="36"/>
      <c r="H628" s="38" t="s">
        <v>1973</v>
      </c>
      <c r="I628" s="38" t="s">
        <v>1974</v>
      </c>
    </row>
    <row r="629" spans="1:9" x14ac:dyDescent="0.3">
      <c r="A629" s="36" t="s">
        <v>11</v>
      </c>
      <c r="B629" s="36" t="s">
        <v>898</v>
      </c>
      <c r="C629" s="36" t="s">
        <v>898</v>
      </c>
      <c r="D629" s="36" t="s">
        <v>643</v>
      </c>
      <c r="E629" s="36" t="s">
        <v>897</v>
      </c>
      <c r="F629" s="35" t="s">
        <v>2624</v>
      </c>
      <c r="G629" s="36"/>
      <c r="H629" s="36" t="s">
        <v>1973</v>
      </c>
      <c r="I629" s="36" t="s">
        <v>1974</v>
      </c>
    </row>
    <row r="630" spans="1:9" x14ac:dyDescent="0.3">
      <c r="A630" s="36" t="s">
        <v>11</v>
      </c>
      <c r="B630" s="36" t="s">
        <v>1976</v>
      </c>
      <c r="C630" s="36" t="s">
        <v>898</v>
      </c>
      <c r="D630" s="36" t="s">
        <v>643</v>
      </c>
      <c r="E630" s="36" t="s">
        <v>897</v>
      </c>
      <c r="F630" s="35" t="s">
        <v>2624</v>
      </c>
      <c r="G630" s="36"/>
      <c r="H630" s="36" t="s">
        <v>1973</v>
      </c>
      <c r="I630" s="36" t="s">
        <v>1974</v>
      </c>
    </row>
    <row r="631" spans="1:9" x14ac:dyDescent="0.3">
      <c r="A631" s="36" t="s">
        <v>11</v>
      </c>
      <c r="B631" s="36" t="s">
        <v>1977</v>
      </c>
      <c r="C631" s="36" t="s">
        <v>901</v>
      </c>
      <c r="D631" s="36" t="s">
        <v>65</v>
      </c>
      <c r="E631" s="36" t="s">
        <v>900</v>
      </c>
      <c r="F631" s="35" t="s">
        <v>2624</v>
      </c>
      <c r="G631" s="36"/>
      <c r="H631" s="36" t="s">
        <v>1978</v>
      </c>
      <c r="I631" s="36" t="s">
        <v>1232</v>
      </c>
    </row>
    <row r="632" spans="1:9" x14ac:dyDescent="0.3">
      <c r="A632" s="36" t="s">
        <v>11</v>
      </c>
      <c r="B632" s="36" t="s">
        <v>901</v>
      </c>
      <c r="C632" s="36" t="s">
        <v>901</v>
      </c>
      <c r="D632" s="36" t="s">
        <v>65</v>
      </c>
      <c r="E632" s="36" t="s">
        <v>900</v>
      </c>
      <c r="F632" s="35" t="s">
        <v>2624</v>
      </c>
      <c r="G632" s="36"/>
      <c r="H632" s="36" t="s">
        <v>1978</v>
      </c>
      <c r="I632" s="36" t="s">
        <v>1232</v>
      </c>
    </row>
    <row r="633" spans="1:9" x14ac:dyDescent="0.3">
      <c r="A633" s="36" t="s">
        <v>11</v>
      </c>
      <c r="B633" s="36" t="s">
        <v>904</v>
      </c>
      <c r="C633" s="36" t="s">
        <v>904</v>
      </c>
      <c r="D633" s="36" t="s">
        <v>65</v>
      </c>
      <c r="E633" s="36" t="s">
        <v>903</v>
      </c>
      <c r="F633" s="35" t="s">
        <v>2624</v>
      </c>
      <c r="G633" s="36"/>
      <c r="H633" s="36" t="s">
        <v>1978</v>
      </c>
      <c r="I633" s="36" t="s">
        <v>1232</v>
      </c>
    </row>
    <row r="634" spans="1:9" x14ac:dyDescent="0.3">
      <c r="A634" s="36" t="s">
        <v>11</v>
      </c>
      <c r="B634" s="36" t="s">
        <v>1979</v>
      </c>
      <c r="C634" s="36" t="s">
        <v>1979</v>
      </c>
      <c r="D634" s="36" t="s">
        <v>65</v>
      </c>
      <c r="E634" s="36" t="s">
        <v>1980</v>
      </c>
      <c r="F634" s="35" t="s">
        <v>2624</v>
      </c>
      <c r="G634" s="36"/>
      <c r="H634" s="36" t="s">
        <v>1981</v>
      </c>
      <c r="I634" s="36" t="s">
        <v>1301</v>
      </c>
    </row>
    <row r="635" spans="1:9" x14ac:dyDescent="0.3">
      <c r="A635" s="36" t="s">
        <v>11</v>
      </c>
      <c r="B635" s="36" t="s">
        <v>1982</v>
      </c>
      <c r="C635" s="36" t="s">
        <v>155</v>
      </c>
      <c r="D635" s="36" t="s">
        <v>65</v>
      </c>
      <c r="E635" s="36" t="s">
        <v>154</v>
      </c>
      <c r="F635" s="35" t="s">
        <v>2624</v>
      </c>
      <c r="G635" s="36"/>
      <c r="H635" s="36" t="s">
        <v>1772</v>
      </c>
      <c r="I635" s="36" t="s">
        <v>1301</v>
      </c>
    </row>
    <row r="636" spans="1:9" x14ac:dyDescent="0.3">
      <c r="A636" s="36" t="s">
        <v>11</v>
      </c>
      <c r="B636" s="36" t="s">
        <v>1983</v>
      </c>
      <c r="C636" s="36" t="s">
        <v>144</v>
      </c>
      <c r="D636" s="36" t="s">
        <v>65</v>
      </c>
      <c r="E636" s="36" t="s">
        <v>143</v>
      </c>
      <c r="F636" s="35" t="s">
        <v>2624</v>
      </c>
      <c r="G636" s="36"/>
      <c r="H636" s="36" t="s">
        <v>1365</v>
      </c>
      <c r="I636" s="36" t="s">
        <v>1161</v>
      </c>
    </row>
    <row r="637" spans="1:9" x14ac:dyDescent="0.3">
      <c r="A637" s="36" t="s">
        <v>11</v>
      </c>
      <c r="B637" s="36" t="s">
        <v>2625</v>
      </c>
      <c r="C637" s="36"/>
      <c r="D637" s="36"/>
      <c r="E637" s="36"/>
      <c r="F637" s="37"/>
      <c r="G637" s="36"/>
      <c r="H637" s="36"/>
      <c r="I637" s="36"/>
    </row>
    <row r="638" spans="1:9" x14ac:dyDescent="0.3">
      <c r="A638" s="36" t="s">
        <v>11</v>
      </c>
      <c r="B638" s="36" t="s">
        <v>2626</v>
      </c>
      <c r="C638" s="36" t="s">
        <v>2627</v>
      </c>
      <c r="D638" s="36" t="s">
        <v>2627</v>
      </c>
      <c r="E638" s="36"/>
      <c r="F638" s="37"/>
      <c r="G638" s="36"/>
      <c r="H638" s="36"/>
      <c r="I638" s="36"/>
    </row>
  </sheetData>
  <autoFilter ref="A1:I638" xr:uid="{00C7945E-4968-47D2-A903-E20E38C3C8A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73AC-1105-46A1-853E-8689CE608E2B}">
  <dimension ref="A1:H131"/>
  <sheetViews>
    <sheetView topLeftCell="A91" workbookViewId="0">
      <selection activeCell="M107" sqref="M107"/>
    </sheetView>
  </sheetViews>
  <sheetFormatPr defaultRowHeight="14.4" x14ac:dyDescent="0.3"/>
  <sheetData>
    <row r="1" spans="1:8" ht="57.6" x14ac:dyDescent="0.3">
      <c r="A1" s="1" t="s">
        <v>0</v>
      </c>
      <c r="B1" s="1" t="s">
        <v>1984</v>
      </c>
      <c r="C1" s="1" t="s">
        <v>1044</v>
      </c>
      <c r="D1" s="1" t="s">
        <v>2</v>
      </c>
      <c r="E1" s="1" t="s">
        <v>1045</v>
      </c>
      <c r="F1" s="1" t="s">
        <v>1</v>
      </c>
      <c r="G1" s="1" t="s">
        <v>1046</v>
      </c>
      <c r="H1" s="1" t="s">
        <v>1047</v>
      </c>
    </row>
    <row r="2" spans="1:8" x14ac:dyDescent="0.3">
      <c r="A2" s="2" t="s">
        <v>61</v>
      </c>
      <c r="B2" s="2"/>
      <c r="C2" s="2" t="s">
        <v>63</v>
      </c>
      <c r="D2" s="2" t="s">
        <v>63</v>
      </c>
      <c r="E2" s="2" t="s">
        <v>65</v>
      </c>
      <c r="F2" s="2" t="s">
        <v>62</v>
      </c>
      <c r="G2" s="2" t="s">
        <v>1985</v>
      </c>
      <c r="H2" s="2" t="s">
        <v>1100</v>
      </c>
    </row>
    <row r="3" spans="1:8" ht="26.4" x14ac:dyDescent="0.3">
      <c r="A3" s="2" t="s">
        <v>61</v>
      </c>
      <c r="B3" s="2"/>
      <c r="C3" s="2" t="s">
        <v>1986</v>
      </c>
      <c r="D3" s="2" t="s">
        <v>1987</v>
      </c>
      <c r="E3" s="2" t="s">
        <v>129</v>
      </c>
      <c r="F3" s="2" t="s">
        <v>1988</v>
      </c>
      <c r="G3" s="2" t="s">
        <v>1793</v>
      </c>
      <c r="H3" s="2" t="s">
        <v>1794</v>
      </c>
    </row>
    <row r="4" spans="1:8" ht="19.8" x14ac:dyDescent="0.3">
      <c r="A4" s="2" t="s">
        <v>61</v>
      </c>
      <c r="B4" s="2" t="s">
        <v>29</v>
      </c>
      <c r="C4" s="2" t="s">
        <v>127</v>
      </c>
      <c r="D4" s="2" t="s">
        <v>127</v>
      </c>
      <c r="E4" s="2" t="s">
        <v>129</v>
      </c>
      <c r="F4" s="2" t="s">
        <v>126</v>
      </c>
      <c r="G4" s="2" t="s">
        <v>1793</v>
      </c>
      <c r="H4" s="2" t="s">
        <v>1794</v>
      </c>
    </row>
    <row r="5" spans="1:8" ht="26.4" x14ac:dyDescent="0.3">
      <c r="A5" s="2" t="s">
        <v>61</v>
      </c>
      <c r="B5" s="2"/>
      <c r="C5" s="2" t="s">
        <v>151</v>
      </c>
      <c r="D5" s="2" t="s">
        <v>151</v>
      </c>
      <c r="E5" s="2" t="s">
        <v>65</v>
      </c>
      <c r="F5" s="2" t="s">
        <v>150</v>
      </c>
      <c r="G5" s="2" t="s">
        <v>1989</v>
      </c>
      <c r="H5" s="2" t="s">
        <v>1100</v>
      </c>
    </row>
    <row r="6" spans="1:8" ht="26.4" x14ac:dyDescent="0.3">
      <c r="A6" s="2" t="s">
        <v>61</v>
      </c>
      <c r="B6" s="2" t="s">
        <v>29</v>
      </c>
      <c r="C6" s="2" t="s">
        <v>1990</v>
      </c>
      <c r="D6" s="2" t="s">
        <v>151</v>
      </c>
      <c r="E6" s="2" t="s">
        <v>65</v>
      </c>
      <c r="F6" s="2" t="s">
        <v>150</v>
      </c>
      <c r="G6" s="2" t="s">
        <v>1989</v>
      </c>
      <c r="H6" s="2" t="s">
        <v>1100</v>
      </c>
    </row>
    <row r="7" spans="1:8" x14ac:dyDescent="0.3">
      <c r="A7" s="2" t="s">
        <v>61</v>
      </c>
      <c r="B7" s="2"/>
      <c r="C7" s="2" t="s">
        <v>162</v>
      </c>
      <c r="D7" s="2" t="s">
        <v>162</v>
      </c>
      <c r="E7" s="2" t="s">
        <v>164</v>
      </c>
      <c r="F7" s="2" t="s">
        <v>161</v>
      </c>
      <c r="G7" s="2" t="s">
        <v>1991</v>
      </c>
      <c r="H7" s="2" t="s">
        <v>1992</v>
      </c>
    </row>
    <row r="8" spans="1:8" ht="19.8" x14ac:dyDescent="0.3">
      <c r="A8" s="2" t="s">
        <v>61</v>
      </c>
      <c r="B8" s="2"/>
      <c r="C8" s="2" t="s">
        <v>1993</v>
      </c>
      <c r="D8" s="2" t="s">
        <v>162</v>
      </c>
      <c r="E8" s="2" t="s">
        <v>164</v>
      </c>
      <c r="F8" s="2" t="s">
        <v>161</v>
      </c>
      <c r="G8" s="2" t="s">
        <v>1991</v>
      </c>
      <c r="H8" s="2" t="s">
        <v>1992</v>
      </c>
    </row>
    <row r="9" spans="1:8" ht="19.8" x14ac:dyDescent="0.3">
      <c r="A9" s="2" t="s">
        <v>61</v>
      </c>
      <c r="B9" s="2"/>
      <c r="C9" s="2" t="s">
        <v>167</v>
      </c>
      <c r="D9" s="2" t="s">
        <v>167</v>
      </c>
      <c r="E9" s="2" t="s">
        <v>169</v>
      </c>
      <c r="F9" s="2" t="s">
        <v>166</v>
      </c>
      <c r="G9" s="2" t="s">
        <v>1994</v>
      </c>
      <c r="H9" s="2" t="s">
        <v>1995</v>
      </c>
    </row>
    <row r="10" spans="1:8" x14ac:dyDescent="0.3">
      <c r="A10" s="2" t="s">
        <v>61</v>
      </c>
      <c r="B10" s="2"/>
      <c r="C10" s="2" t="s">
        <v>172</v>
      </c>
      <c r="D10" s="2" t="s">
        <v>172</v>
      </c>
      <c r="E10" s="2" t="s">
        <v>174</v>
      </c>
      <c r="F10" s="2" t="s">
        <v>171</v>
      </c>
      <c r="G10" s="2" t="s">
        <v>1996</v>
      </c>
      <c r="H10" s="2" t="s">
        <v>1496</v>
      </c>
    </row>
    <row r="11" spans="1:8" x14ac:dyDescent="0.3">
      <c r="A11" s="2" t="s">
        <v>61</v>
      </c>
      <c r="B11" s="2"/>
      <c r="C11" s="2" t="s">
        <v>1997</v>
      </c>
      <c r="D11" s="2" t="s">
        <v>172</v>
      </c>
      <c r="E11" s="2" t="s">
        <v>174</v>
      </c>
      <c r="F11" s="2" t="s">
        <v>171</v>
      </c>
      <c r="G11" s="2" t="s">
        <v>1996</v>
      </c>
      <c r="H11" s="2" t="s">
        <v>1496</v>
      </c>
    </row>
    <row r="12" spans="1:8" ht="19.8" x14ac:dyDescent="0.3">
      <c r="A12" s="2" t="s">
        <v>61</v>
      </c>
      <c r="B12" s="2"/>
      <c r="C12" s="2" t="s">
        <v>946</v>
      </c>
      <c r="D12" s="2" t="s">
        <v>946</v>
      </c>
      <c r="E12" s="2" t="s">
        <v>948</v>
      </c>
      <c r="F12" s="2" t="s">
        <v>945</v>
      </c>
      <c r="G12" s="2" t="s">
        <v>1998</v>
      </c>
      <c r="H12" s="2" t="s">
        <v>1998</v>
      </c>
    </row>
    <row r="13" spans="1:8" x14ac:dyDescent="0.3">
      <c r="A13" s="2" t="s">
        <v>61</v>
      </c>
      <c r="B13" s="2"/>
      <c r="C13" s="2" t="s">
        <v>950</v>
      </c>
      <c r="D13" s="2" t="s">
        <v>950</v>
      </c>
      <c r="E13" s="2" t="s">
        <v>368</v>
      </c>
      <c r="F13" s="2" t="s">
        <v>949</v>
      </c>
      <c r="G13" s="2" t="s">
        <v>1999</v>
      </c>
      <c r="H13" s="2" t="s">
        <v>1999</v>
      </c>
    </row>
    <row r="14" spans="1:8" x14ac:dyDescent="0.3">
      <c r="A14" s="2" t="s">
        <v>61</v>
      </c>
      <c r="B14" s="2"/>
      <c r="C14" s="2" t="s">
        <v>2000</v>
      </c>
      <c r="D14" s="2" t="s">
        <v>950</v>
      </c>
      <c r="E14" s="2" t="s">
        <v>368</v>
      </c>
      <c r="F14" s="2" t="s">
        <v>949</v>
      </c>
      <c r="G14" s="2" t="s">
        <v>1999</v>
      </c>
      <c r="H14" s="2" t="s">
        <v>1999</v>
      </c>
    </row>
    <row r="15" spans="1:8" x14ac:dyDescent="0.3">
      <c r="A15" s="2" t="s">
        <v>61</v>
      </c>
      <c r="B15" s="2"/>
      <c r="C15" s="2" t="s">
        <v>2001</v>
      </c>
      <c r="D15" s="2" t="s">
        <v>950</v>
      </c>
      <c r="E15" s="2" t="s">
        <v>368</v>
      </c>
      <c r="F15" s="2" t="s">
        <v>949</v>
      </c>
      <c r="G15" s="2" t="s">
        <v>1999</v>
      </c>
      <c r="H15" s="2" t="s">
        <v>1999</v>
      </c>
    </row>
    <row r="16" spans="1:8" x14ac:dyDescent="0.3">
      <c r="A16" s="2" t="s">
        <v>61</v>
      </c>
      <c r="B16" s="2"/>
      <c r="C16" s="2" t="s">
        <v>2002</v>
      </c>
      <c r="D16" s="2" t="s">
        <v>2002</v>
      </c>
      <c r="E16" s="2" t="s">
        <v>65</v>
      </c>
      <c r="F16" s="2" t="s">
        <v>2003</v>
      </c>
      <c r="G16" s="2" t="s">
        <v>2004</v>
      </c>
      <c r="H16" s="2" t="s">
        <v>2005</v>
      </c>
    </row>
    <row r="17" spans="1:8" x14ac:dyDescent="0.3">
      <c r="A17" s="2" t="s">
        <v>61</v>
      </c>
      <c r="B17" s="2"/>
      <c r="C17" s="2" t="s">
        <v>2006</v>
      </c>
      <c r="D17" s="2" t="s">
        <v>2006</v>
      </c>
      <c r="E17" s="2" t="s">
        <v>78</v>
      </c>
      <c r="F17" s="2" t="s">
        <v>2007</v>
      </c>
      <c r="G17" s="2" t="s">
        <v>2008</v>
      </c>
      <c r="H17" s="2" t="s">
        <v>1106</v>
      </c>
    </row>
    <row r="18" spans="1:8" x14ac:dyDescent="0.3">
      <c r="A18" s="2" t="s">
        <v>61</v>
      </c>
      <c r="B18" s="2"/>
      <c r="C18" s="2" t="s">
        <v>2009</v>
      </c>
      <c r="D18" s="2" t="s">
        <v>866</v>
      </c>
      <c r="E18" s="2" t="s">
        <v>626</v>
      </c>
      <c r="F18" s="2" t="s">
        <v>865</v>
      </c>
      <c r="G18" s="2" t="s">
        <v>2010</v>
      </c>
      <c r="H18" s="2" t="s">
        <v>2011</v>
      </c>
    </row>
    <row r="19" spans="1:8" ht="19.8" x14ac:dyDescent="0.3">
      <c r="A19" s="2" t="s">
        <v>61</v>
      </c>
      <c r="B19" s="2"/>
      <c r="C19" s="2" t="s">
        <v>953</v>
      </c>
      <c r="D19" s="2" t="s">
        <v>953</v>
      </c>
      <c r="E19" s="2" t="s">
        <v>65</v>
      </c>
      <c r="F19" s="2" t="s">
        <v>952</v>
      </c>
      <c r="G19" s="2" t="s">
        <v>2012</v>
      </c>
      <c r="H19" s="2" t="s">
        <v>1232</v>
      </c>
    </row>
    <row r="20" spans="1:8" ht="19.8" x14ac:dyDescent="0.3">
      <c r="A20" s="2" t="s">
        <v>61</v>
      </c>
      <c r="B20" s="2"/>
      <c r="C20" s="2" t="s">
        <v>2013</v>
      </c>
      <c r="D20" s="2" t="s">
        <v>2013</v>
      </c>
      <c r="E20" s="2" t="s">
        <v>65</v>
      </c>
      <c r="F20" s="2" t="s">
        <v>2014</v>
      </c>
      <c r="G20" s="2" t="s">
        <v>1772</v>
      </c>
      <c r="H20" s="2" t="s">
        <v>1301</v>
      </c>
    </row>
    <row r="21" spans="1:8" ht="19.8" x14ac:dyDescent="0.3">
      <c r="A21" s="2" t="s">
        <v>61</v>
      </c>
      <c r="B21" s="2"/>
      <c r="C21" s="2" t="s">
        <v>257</v>
      </c>
      <c r="D21" s="2" t="s">
        <v>257</v>
      </c>
      <c r="E21" s="2" t="s">
        <v>65</v>
      </c>
      <c r="F21" s="2" t="s">
        <v>256</v>
      </c>
      <c r="G21" s="2" t="s">
        <v>1772</v>
      </c>
      <c r="H21" s="2" t="s">
        <v>1301</v>
      </c>
    </row>
    <row r="22" spans="1:8" ht="19.8" x14ac:dyDescent="0.3">
      <c r="A22" s="2" t="s">
        <v>61</v>
      </c>
      <c r="B22" s="2"/>
      <c r="C22" s="2" t="s">
        <v>268</v>
      </c>
      <c r="D22" s="2" t="s">
        <v>268</v>
      </c>
      <c r="E22" s="2" t="s">
        <v>65</v>
      </c>
      <c r="F22" s="2" t="s">
        <v>267</v>
      </c>
      <c r="G22" s="2" t="s">
        <v>1772</v>
      </c>
      <c r="H22" s="2" t="s">
        <v>1301</v>
      </c>
    </row>
    <row r="23" spans="1:8" ht="19.8" x14ac:dyDescent="0.3">
      <c r="A23" s="2" t="s">
        <v>61</v>
      </c>
      <c r="B23" s="2"/>
      <c r="C23" s="2" t="s">
        <v>276</v>
      </c>
      <c r="D23" s="2" t="s">
        <v>276</v>
      </c>
      <c r="E23" s="2" t="s">
        <v>65</v>
      </c>
      <c r="F23" s="2" t="s">
        <v>275</v>
      </c>
      <c r="G23" s="2" t="s">
        <v>2015</v>
      </c>
      <c r="H23" s="2" t="s">
        <v>1185</v>
      </c>
    </row>
    <row r="24" spans="1:8" x14ac:dyDescent="0.3">
      <c r="A24" s="2" t="s">
        <v>61</v>
      </c>
      <c r="B24" s="2"/>
      <c r="C24" s="2" t="s">
        <v>2016</v>
      </c>
      <c r="D24" s="2" t="s">
        <v>2016</v>
      </c>
      <c r="E24" s="2" t="s">
        <v>1311</v>
      </c>
      <c r="F24" s="2" t="s">
        <v>2017</v>
      </c>
      <c r="G24" s="2" t="s">
        <v>2018</v>
      </c>
      <c r="H24" s="2" t="s">
        <v>2019</v>
      </c>
    </row>
    <row r="25" spans="1:8" ht="26.4" x14ac:dyDescent="0.3">
      <c r="A25" s="2" t="s">
        <v>61</v>
      </c>
      <c r="B25" s="2"/>
      <c r="C25" s="2" t="s">
        <v>956</v>
      </c>
      <c r="D25" s="2" t="s">
        <v>956</v>
      </c>
      <c r="E25" s="2" t="s">
        <v>65</v>
      </c>
      <c r="F25" s="2" t="s">
        <v>955</v>
      </c>
      <c r="G25" s="2" t="s">
        <v>2020</v>
      </c>
      <c r="H25" s="2" t="s">
        <v>1251</v>
      </c>
    </row>
    <row r="26" spans="1:8" ht="19.8" x14ac:dyDescent="0.3">
      <c r="A26" s="2" t="s">
        <v>61</v>
      </c>
      <c r="B26" s="2"/>
      <c r="C26" s="2" t="s">
        <v>302</v>
      </c>
      <c r="D26" s="2" t="s">
        <v>302</v>
      </c>
      <c r="E26" s="2" t="s">
        <v>65</v>
      </c>
      <c r="F26" s="2" t="s">
        <v>301</v>
      </c>
      <c r="G26" s="2" t="s">
        <v>1250</v>
      </c>
      <c r="H26" s="2" t="s">
        <v>1251</v>
      </c>
    </row>
    <row r="27" spans="1:8" ht="19.8" x14ac:dyDescent="0.3">
      <c r="A27" s="2" t="s">
        <v>61</v>
      </c>
      <c r="B27" s="2"/>
      <c r="C27" s="2" t="s">
        <v>308</v>
      </c>
      <c r="D27" s="2" t="s">
        <v>308</v>
      </c>
      <c r="E27" s="2" t="s">
        <v>65</v>
      </c>
      <c r="F27" s="2" t="s">
        <v>307</v>
      </c>
      <c r="G27" s="2" t="s">
        <v>2021</v>
      </c>
      <c r="H27" s="2" t="s">
        <v>1710</v>
      </c>
    </row>
    <row r="28" spans="1:8" ht="33" x14ac:dyDescent="0.3">
      <c r="A28" s="2" t="s">
        <v>61</v>
      </c>
      <c r="B28" s="2"/>
      <c r="C28" s="2" t="s">
        <v>311</v>
      </c>
      <c r="D28" s="2" t="s">
        <v>311</v>
      </c>
      <c r="E28" s="2" t="s">
        <v>65</v>
      </c>
      <c r="F28" s="2" t="s">
        <v>310</v>
      </c>
      <c r="G28" s="2" t="s">
        <v>2022</v>
      </c>
      <c r="H28" s="2" t="s">
        <v>2023</v>
      </c>
    </row>
    <row r="29" spans="1:8" ht="19.8" x14ac:dyDescent="0.3">
      <c r="A29" s="2" t="s">
        <v>61</v>
      </c>
      <c r="B29" s="2"/>
      <c r="C29" s="2" t="s">
        <v>2024</v>
      </c>
      <c r="D29" s="2" t="s">
        <v>2024</v>
      </c>
      <c r="E29" s="2" t="s">
        <v>65</v>
      </c>
      <c r="F29" s="2" t="s">
        <v>2025</v>
      </c>
      <c r="G29" s="2" t="s">
        <v>2022</v>
      </c>
      <c r="H29" s="2" t="s">
        <v>2023</v>
      </c>
    </row>
    <row r="30" spans="1:8" ht="19.8" x14ac:dyDescent="0.3">
      <c r="A30" s="2" t="s">
        <v>61</v>
      </c>
      <c r="B30" s="2"/>
      <c r="C30" s="2" t="s">
        <v>2026</v>
      </c>
      <c r="D30" s="2" t="s">
        <v>318</v>
      </c>
      <c r="E30" s="2" t="s">
        <v>15</v>
      </c>
      <c r="F30" s="2" t="s">
        <v>317</v>
      </c>
      <c r="G30" s="2" t="s">
        <v>2027</v>
      </c>
      <c r="H30" s="2" t="s">
        <v>1091</v>
      </c>
    </row>
    <row r="31" spans="1:8" ht="19.8" x14ac:dyDescent="0.3">
      <c r="A31" s="2" t="s">
        <v>61</v>
      </c>
      <c r="B31" s="2"/>
      <c r="C31" s="2" t="s">
        <v>318</v>
      </c>
      <c r="D31" s="2" t="s">
        <v>318</v>
      </c>
      <c r="E31" s="2" t="s">
        <v>15</v>
      </c>
      <c r="F31" s="2" t="s">
        <v>317</v>
      </c>
      <c r="G31" s="2" t="s">
        <v>2027</v>
      </c>
      <c r="H31" s="2" t="s">
        <v>1091</v>
      </c>
    </row>
    <row r="32" spans="1:8" ht="19.8" x14ac:dyDescent="0.3">
      <c r="A32" s="2" t="s">
        <v>61</v>
      </c>
      <c r="B32" s="2"/>
      <c r="C32" s="2" t="s">
        <v>2028</v>
      </c>
      <c r="D32" s="2" t="s">
        <v>2028</v>
      </c>
      <c r="E32" s="2" t="s">
        <v>65</v>
      </c>
      <c r="F32" s="2" t="s">
        <v>2029</v>
      </c>
      <c r="G32" s="2" t="s">
        <v>2030</v>
      </c>
      <c r="H32" s="2" t="s">
        <v>1100</v>
      </c>
    </row>
    <row r="33" spans="1:8" ht="26.4" x14ac:dyDescent="0.3">
      <c r="A33" s="2" t="s">
        <v>61</v>
      </c>
      <c r="B33" s="2"/>
      <c r="C33" s="2" t="s">
        <v>2031</v>
      </c>
      <c r="D33" s="2" t="s">
        <v>2031</v>
      </c>
      <c r="E33" s="2" t="s">
        <v>65</v>
      </c>
      <c r="F33" s="2" t="s">
        <v>2032</v>
      </c>
      <c r="G33" s="2" t="s">
        <v>1617</v>
      </c>
      <c r="H33" s="2" t="s">
        <v>1274</v>
      </c>
    </row>
    <row r="34" spans="1:8" ht="26.4" x14ac:dyDescent="0.3">
      <c r="A34" s="2" t="s">
        <v>61</v>
      </c>
      <c r="B34" s="2"/>
      <c r="C34" s="2" t="s">
        <v>347</v>
      </c>
      <c r="D34" s="2" t="s">
        <v>347</v>
      </c>
      <c r="E34" s="2" t="s">
        <v>65</v>
      </c>
      <c r="F34" s="2" t="s">
        <v>346</v>
      </c>
      <c r="G34" s="2" t="s">
        <v>1617</v>
      </c>
      <c r="H34" s="2" t="s">
        <v>1274</v>
      </c>
    </row>
    <row r="35" spans="1:8" ht="26.4" x14ac:dyDescent="0.3">
      <c r="A35" s="2" t="s">
        <v>61</v>
      </c>
      <c r="B35" s="2"/>
      <c r="C35" s="2" t="s">
        <v>2033</v>
      </c>
      <c r="D35" s="2" t="s">
        <v>347</v>
      </c>
      <c r="E35" s="2" t="s">
        <v>65</v>
      </c>
      <c r="F35" s="2" t="s">
        <v>346</v>
      </c>
      <c r="G35" s="2" t="s">
        <v>1617</v>
      </c>
      <c r="H35" s="2" t="s">
        <v>1274</v>
      </c>
    </row>
    <row r="36" spans="1:8" ht="19.8" x14ac:dyDescent="0.3">
      <c r="A36" s="2" t="s">
        <v>61</v>
      </c>
      <c r="B36" s="2"/>
      <c r="C36" s="2" t="s">
        <v>959</v>
      </c>
      <c r="D36" s="2" t="s">
        <v>959</v>
      </c>
      <c r="E36" s="2" t="s">
        <v>65</v>
      </c>
      <c r="F36" s="2" t="s">
        <v>958</v>
      </c>
      <c r="G36" s="2" t="s">
        <v>2034</v>
      </c>
      <c r="H36" s="2" t="s">
        <v>1274</v>
      </c>
    </row>
    <row r="37" spans="1:8" ht="19.8" x14ac:dyDescent="0.3">
      <c r="A37" s="2" t="s">
        <v>61</v>
      </c>
      <c r="B37" s="2"/>
      <c r="C37" s="2" t="s">
        <v>2035</v>
      </c>
      <c r="D37" s="2" t="s">
        <v>959</v>
      </c>
      <c r="E37" s="2" t="s">
        <v>65</v>
      </c>
      <c r="F37" s="2" t="s">
        <v>958</v>
      </c>
      <c r="G37" s="2" t="s">
        <v>2034</v>
      </c>
      <c r="H37" s="2" t="s">
        <v>1274</v>
      </c>
    </row>
    <row r="38" spans="1:8" ht="19.8" x14ac:dyDescent="0.3">
      <c r="A38" s="2" t="s">
        <v>61</v>
      </c>
      <c r="B38" s="2"/>
      <c r="C38" s="2" t="s">
        <v>2036</v>
      </c>
      <c r="D38" s="2" t="s">
        <v>2036</v>
      </c>
      <c r="E38" s="2" t="s">
        <v>65</v>
      </c>
      <c r="F38" s="2" t="s">
        <v>2037</v>
      </c>
      <c r="G38" s="2" t="s">
        <v>2034</v>
      </c>
      <c r="H38" s="2" t="s">
        <v>1274</v>
      </c>
    </row>
    <row r="39" spans="1:8" x14ac:dyDescent="0.3">
      <c r="A39" s="2" t="s">
        <v>61</v>
      </c>
      <c r="B39" s="2"/>
      <c r="C39" s="2" t="s">
        <v>356</v>
      </c>
      <c r="D39" s="2" t="s">
        <v>356</v>
      </c>
      <c r="E39" s="2" t="s">
        <v>65</v>
      </c>
      <c r="F39" s="2" t="s">
        <v>355</v>
      </c>
      <c r="G39" s="2" t="s">
        <v>1617</v>
      </c>
      <c r="H39" s="2" t="s">
        <v>1274</v>
      </c>
    </row>
    <row r="40" spans="1:8" ht="26.4" x14ac:dyDescent="0.3">
      <c r="A40" s="2" t="s">
        <v>61</v>
      </c>
      <c r="B40" s="2"/>
      <c r="C40" s="2" t="s">
        <v>2038</v>
      </c>
      <c r="D40" s="2" t="s">
        <v>347</v>
      </c>
      <c r="E40" s="2" t="s">
        <v>65</v>
      </c>
      <c r="F40" s="2" t="s">
        <v>346</v>
      </c>
      <c r="G40" s="2" t="s">
        <v>1617</v>
      </c>
      <c r="H40" s="2" t="s">
        <v>1274</v>
      </c>
    </row>
    <row r="41" spans="1:8" ht="33" x14ac:dyDescent="0.3">
      <c r="A41" s="2" t="s">
        <v>61</v>
      </c>
      <c r="B41" s="2"/>
      <c r="C41" s="2" t="s">
        <v>2039</v>
      </c>
      <c r="D41" s="2" t="s">
        <v>2039</v>
      </c>
      <c r="E41" s="2" t="s">
        <v>2040</v>
      </c>
      <c r="F41" s="2" t="s">
        <v>2041</v>
      </c>
      <c r="G41" s="2" t="s">
        <v>2042</v>
      </c>
      <c r="H41" s="2" t="s">
        <v>2043</v>
      </c>
    </row>
    <row r="42" spans="1:8" ht="19.8" x14ac:dyDescent="0.3">
      <c r="A42" s="2" t="s">
        <v>61</v>
      </c>
      <c r="B42" s="2"/>
      <c r="C42" s="2" t="s">
        <v>2044</v>
      </c>
      <c r="D42" s="2" t="s">
        <v>302</v>
      </c>
      <c r="E42" s="2" t="s">
        <v>65</v>
      </c>
      <c r="F42" s="2" t="s">
        <v>301</v>
      </c>
      <c r="G42" s="2" t="s">
        <v>1250</v>
      </c>
      <c r="H42" s="2" t="s">
        <v>1251</v>
      </c>
    </row>
    <row r="43" spans="1:8" ht="19.8" x14ac:dyDescent="0.3">
      <c r="A43" s="2" t="s">
        <v>61</v>
      </c>
      <c r="B43" s="2"/>
      <c r="C43" s="2" t="s">
        <v>2045</v>
      </c>
      <c r="D43" s="2" t="s">
        <v>276</v>
      </c>
      <c r="E43" s="2" t="s">
        <v>65</v>
      </c>
      <c r="F43" s="2" t="s">
        <v>275</v>
      </c>
      <c r="G43" s="2" t="s">
        <v>2015</v>
      </c>
      <c r="H43" s="2" t="s">
        <v>1185</v>
      </c>
    </row>
    <row r="44" spans="1:8" ht="19.8" x14ac:dyDescent="0.3">
      <c r="A44" s="2" t="s">
        <v>61</v>
      </c>
      <c r="B44" s="2"/>
      <c r="C44" s="2" t="s">
        <v>2046</v>
      </c>
      <c r="D44" s="2" t="s">
        <v>276</v>
      </c>
      <c r="E44" s="2" t="s">
        <v>65</v>
      </c>
      <c r="F44" s="2" t="s">
        <v>275</v>
      </c>
      <c r="G44" s="2" t="s">
        <v>2015</v>
      </c>
      <c r="H44" s="2" t="s">
        <v>1185</v>
      </c>
    </row>
    <row r="45" spans="1:8" ht="19.8" x14ac:dyDescent="0.3">
      <c r="A45" s="2" t="s">
        <v>61</v>
      </c>
      <c r="B45" s="2"/>
      <c r="C45" s="2" t="s">
        <v>381</v>
      </c>
      <c r="D45" s="2" t="s">
        <v>381</v>
      </c>
      <c r="E45" s="2" t="s">
        <v>65</v>
      </c>
      <c r="F45" s="2" t="s">
        <v>380</v>
      </c>
      <c r="G45" s="2" t="s">
        <v>2047</v>
      </c>
      <c r="H45" s="2" t="s">
        <v>1185</v>
      </c>
    </row>
    <row r="46" spans="1:8" ht="19.8" x14ac:dyDescent="0.3">
      <c r="A46" s="2" t="s">
        <v>61</v>
      </c>
      <c r="B46" s="2"/>
      <c r="C46" s="2" t="s">
        <v>962</v>
      </c>
      <c r="D46" s="2" t="s">
        <v>962</v>
      </c>
      <c r="E46" s="2" t="s">
        <v>65</v>
      </c>
      <c r="F46" s="2" t="s">
        <v>961</v>
      </c>
      <c r="G46" s="2" t="s">
        <v>1772</v>
      </c>
      <c r="H46" s="2" t="s">
        <v>1301</v>
      </c>
    </row>
    <row r="47" spans="1:8" ht="19.8" x14ac:dyDescent="0.3">
      <c r="A47" s="2" t="s">
        <v>61</v>
      </c>
      <c r="B47" s="2"/>
      <c r="C47" s="2" t="s">
        <v>964</v>
      </c>
      <c r="D47" s="2" t="s">
        <v>964</v>
      </c>
      <c r="E47" s="2" t="s">
        <v>65</v>
      </c>
      <c r="F47" s="2" t="s">
        <v>963</v>
      </c>
      <c r="G47" s="2" t="s">
        <v>1981</v>
      </c>
      <c r="H47" s="2" t="s">
        <v>1301</v>
      </c>
    </row>
    <row r="48" spans="1:8" ht="26.4" x14ac:dyDescent="0.3">
      <c r="A48" s="2" t="s">
        <v>61</v>
      </c>
      <c r="B48" s="2"/>
      <c r="C48" s="2" t="s">
        <v>2048</v>
      </c>
      <c r="D48" s="2" t="s">
        <v>2048</v>
      </c>
      <c r="E48" s="2" t="s">
        <v>65</v>
      </c>
      <c r="F48" s="2" t="s">
        <v>2049</v>
      </c>
      <c r="G48" s="2" t="s">
        <v>1642</v>
      </c>
      <c r="H48" s="2" t="s">
        <v>1301</v>
      </c>
    </row>
    <row r="49" spans="1:8" x14ac:dyDescent="0.3">
      <c r="A49" s="2" t="s">
        <v>61</v>
      </c>
      <c r="B49" s="2"/>
      <c r="C49" s="2" t="s">
        <v>413</v>
      </c>
      <c r="D49" s="2" t="s">
        <v>413</v>
      </c>
      <c r="E49" s="2" t="s">
        <v>65</v>
      </c>
      <c r="F49" s="2" t="s">
        <v>412</v>
      </c>
      <c r="G49" s="2" t="s">
        <v>2050</v>
      </c>
      <c r="H49" s="2" t="s">
        <v>1171</v>
      </c>
    </row>
    <row r="50" spans="1:8" ht="33" x14ac:dyDescent="0.3">
      <c r="A50" s="2" t="s">
        <v>61</v>
      </c>
      <c r="B50" s="2"/>
      <c r="C50" s="2" t="s">
        <v>2051</v>
      </c>
      <c r="D50" s="2" t="s">
        <v>2051</v>
      </c>
      <c r="E50" s="2" t="s">
        <v>1196</v>
      </c>
      <c r="F50" s="2" t="s">
        <v>2052</v>
      </c>
      <c r="G50" s="2" t="s">
        <v>2053</v>
      </c>
      <c r="H50" s="2" t="s">
        <v>2054</v>
      </c>
    </row>
    <row r="51" spans="1:8" ht="19.8" x14ac:dyDescent="0.3">
      <c r="A51" s="2" t="s">
        <v>61</v>
      </c>
      <c r="B51" s="2" t="s">
        <v>29</v>
      </c>
      <c r="C51" s="2" t="s">
        <v>429</v>
      </c>
      <c r="D51" s="2" t="s">
        <v>429</v>
      </c>
      <c r="E51" s="2" t="s">
        <v>129</v>
      </c>
      <c r="F51" s="2" t="s">
        <v>428</v>
      </c>
      <c r="G51" s="2" t="s">
        <v>2055</v>
      </c>
      <c r="H51" s="2" t="s">
        <v>2056</v>
      </c>
    </row>
    <row r="52" spans="1:8" ht="19.8" x14ac:dyDescent="0.3">
      <c r="A52" s="2" t="s">
        <v>61</v>
      </c>
      <c r="B52" s="2"/>
      <c r="C52" s="2" t="s">
        <v>2057</v>
      </c>
      <c r="D52" s="2" t="s">
        <v>2058</v>
      </c>
      <c r="E52" s="2" t="s">
        <v>129</v>
      </c>
      <c r="F52" s="2" t="s">
        <v>2059</v>
      </c>
      <c r="G52" s="2" t="s">
        <v>1793</v>
      </c>
      <c r="H52" s="2" t="s">
        <v>1794</v>
      </c>
    </row>
    <row r="53" spans="1:8" ht="19.8" x14ac:dyDescent="0.3">
      <c r="A53" s="2" t="s">
        <v>61</v>
      </c>
      <c r="B53" s="2"/>
      <c r="C53" s="2" t="s">
        <v>2060</v>
      </c>
      <c r="D53" s="2" t="s">
        <v>967</v>
      </c>
      <c r="E53" s="2" t="s">
        <v>129</v>
      </c>
      <c r="F53" s="2" t="s">
        <v>966</v>
      </c>
      <c r="G53" s="2" t="s">
        <v>2055</v>
      </c>
      <c r="H53" s="2" t="s">
        <v>2056</v>
      </c>
    </row>
    <row r="54" spans="1:8" ht="19.8" x14ac:dyDescent="0.3">
      <c r="A54" s="2" t="s">
        <v>61</v>
      </c>
      <c r="B54" s="2"/>
      <c r="C54" s="2" t="s">
        <v>967</v>
      </c>
      <c r="D54" s="2" t="s">
        <v>967</v>
      </c>
      <c r="E54" s="2" t="s">
        <v>129</v>
      </c>
      <c r="F54" s="2" t="s">
        <v>966</v>
      </c>
      <c r="G54" s="2" t="s">
        <v>2055</v>
      </c>
      <c r="H54" s="2" t="s">
        <v>2056</v>
      </c>
    </row>
    <row r="55" spans="1:8" ht="33" x14ac:dyDescent="0.3">
      <c r="A55" s="2" t="s">
        <v>61</v>
      </c>
      <c r="B55" s="2"/>
      <c r="C55" s="2" t="s">
        <v>2061</v>
      </c>
      <c r="D55" s="2" t="s">
        <v>2051</v>
      </c>
      <c r="E55" s="2" t="s">
        <v>1196</v>
      </c>
      <c r="F55" s="2" t="s">
        <v>2052</v>
      </c>
      <c r="G55" s="2" t="s">
        <v>2053</v>
      </c>
      <c r="H55" s="2" t="s">
        <v>2054</v>
      </c>
    </row>
    <row r="56" spans="1:8" ht="33" x14ac:dyDescent="0.3">
      <c r="A56" s="2" t="s">
        <v>61</v>
      </c>
      <c r="B56" s="2"/>
      <c r="C56" s="2" t="s">
        <v>2062</v>
      </c>
      <c r="D56" s="2" t="s">
        <v>466</v>
      </c>
      <c r="E56" s="2" t="s">
        <v>129</v>
      </c>
      <c r="F56" s="2" t="s">
        <v>467</v>
      </c>
      <c r="G56" s="2" t="s">
        <v>1793</v>
      </c>
      <c r="H56" s="2" t="s">
        <v>1794</v>
      </c>
    </row>
    <row r="57" spans="1:8" ht="33" x14ac:dyDescent="0.3">
      <c r="A57" s="2" t="s">
        <v>61</v>
      </c>
      <c r="B57" s="2"/>
      <c r="C57" s="2" t="s">
        <v>466</v>
      </c>
      <c r="D57" s="2" t="s">
        <v>466</v>
      </c>
      <c r="E57" s="2" t="s">
        <v>129</v>
      </c>
      <c r="F57" s="2" t="s">
        <v>467</v>
      </c>
      <c r="G57" s="2" t="s">
        <v>1793</v>
      </c>
      <c r="H57" s="2" t="s">
        <v>1794</v>
      </c>
    </row>
    <row r="58" spans="1:8" ht="19.8" x14ac:dyDescent="0.3">
      <c r="A58" s="2" t="s">
        <v>61</v>
      </c>
      <c r="B58" s="2"/>
      <c r="C58" s="2" t="s">
        <v>2063</v>
      </c>
      <c r="D58" s="2" t="s">
        <v>2058</v>
      </c>
      <c r="E58" s="2" t="s">
        <v>129</v>
      </c>
      <c r="F58" s="2" t="s">
        <v>2059</v>
      </c>
      <c r="G58" s="2" t="s">
        <v>1793</v>
      </c>
      <c r="H58" s="2" t="s">
        <v>1794</v>
      </c>
    </row>
    <row r="59" spans="1:8" ht="19.8" x14ac:dyDescent="0.3">
      <c r="A59" s="2" t="s">
        <v>61</v>
      </c>
      <c r="B59" s="2"/>
      <c r="C59" s="2" t="s">
        <v>2064</v>
      </c>
      <c r="D59" s="2" t="s">
        <v>2058</v>
      </c>
      <c r="E59" s="2" t="s">
        <v>129</v>
      </c>
      <c r="F59" s="2" t="s">
        <v>2059</v>
      </c>
      <c r="G59" s="2" t="s">
        <v>1793</v>
      </c>
      <c r="H59" s="2" t="s">
        <v>1794</v>
      </c>
    </row>
    <row r="60" spans="1:8" ht="19.8" x14ac:dyDescent="0.3">
      <c r="A60" s="2" t="s">
        <v>61</v>
      </c>
      <c r="B60" s="2"/>
      <c r="C60" s="2" t="s">
        <v>2058</v>
      </c>
      <c r="D60" s="2" t="s">
        <v>2058</v>
      </c>
      <c r="E60" s="2" t="s">
        <v>129</v>
      </c>
      <c r="F60" s="2" t="s">
        <v>2059</v>
      </c>
      <c r="G60" s="2" t="s">
        <v>1793</v>
      </c>
      <c r="H60" s="2" t="s">
        <v>1794</v>
      </c>
    </row>
    <row r="61" spans="1:8" ht="26.4" x14ac:dyDescent="0.3">
      <c r="A61" s="2" t="s">
        <v>61</v>
      </c>
      <c r="B61" s="2"/>
      <c r="C61" s="2" t="s">
        <v>469</v>
      </c>
      <c r="D61" s="2" t="s">
        <v>469</v>
      </c>
      <c r="E61" s="2" t="s">
        <v>65</v>
      </c>
      <c r="F61" s="2" t="s">
        <v>468</v>
      </c>
      <c r="G61" s="2" t="s">
        <v>1466</v>
      </c>
      <c r="H61" s="2" t="s">
        <v>1467</v>
      </c>
    </row>
    <row r="62" spans="1:8" ht="19.8" x14ac:dyDescent="0.3">
      <c r="A62" s="2" t="s">
        <v>61</v>
      </c>
      <c r="B62" s="2"/>
      <c r="C62" s="2" t="s">
        <v>472</v>
      </c>
      <c r="D62" s="2" t="s">
        <v>472</v>
      </c>
      <c r="E62" s="2" t="s">
        <v>169</v>
      </c>
      <c r="F62" s="2" t="s">
        <v>2065</v>
      </c>
      <c r="G62" s="2" t="s">
        <v>1936</v>
      </c>
      <c r="H62" s="2" t="s">
        <v>1937</v>
      </c>
    </row>
    <row r="63" spans="1:8" x14ac:dyDescent="0.3">
      <c r="A63" s="2" t="s">
        <v>61</v>
      </c>
      <c r="B63" s="2"/>
      <c r="C63" s="2" t="s">
        <v>1938</v>
      </c>
      <c r="D63" s="2" t="s">
        <v>1938</v>
      </c>
      <c r="E63" s="2" t="s">
        <v>1196</v>
      </c>
      <c r="F63" s="2" t="s">
        <v>2066</v>
      </c>
      <c r="G63" s="2" t="s">
        <v>1940</v>
      </c>
      <c r="H63" s="2" t="s">
        <v>1941</v>
      </c>
    </row>
    <row r="64" spans="1:8" ht="19.8" x14ac:dyDescent="0.3">
      <c r="A64" s="2" t="s">
        <v>61</v>
      </c>
      <c r="B64" s="2" t="s">
        <v>29</v>
      </c>
      <c r="C64" s="2" t="s">
        <v>2067</v>
      </c>
      <c r="D64" s="2" t="s">
        <v>127</v>
      </c>
      <c r="E64" s="2" t="s">
        <v>129</v>
      </c>
      <c r="F64" s="2" t="s">
        <v>126</v>
      </c>
      <c r="G64" s="2" t="s">
        <v>1793</v>
      </c>
      <c r="H64" s="2" t="s">
        <v>1794</v>
      </c>
    </row>
    <row r="65" spans="1:8" ht="19.8" x14ac:dyDescent="0.3">
      <c r="A65" s="2" t="s">
        <v>61</v>
      </c>
      <c r="B65" s="2"/>
      <c r="C65" s="2" t="s">
        <v>2068</v>
      </c>
      <c r="D65" s="2" t="s">
        <v>429</v>
      </c>
      <c r="E65" s="2" t="s">
        <v>129</v>
      </c>
      <c r="F65" s="2" t="s">
        <v>428</v>
      </c>
      <c r="G65" s="2" t="s">
        <v>2055</v>
      </c>
      <c r="H65" s="2" t="s">
        <v>2056</v>
      </c>
    </row>
    <row r="66" spans="1:8" ht="26.4" x14ac:dyDescent="0.3">
      <c r="A66" s="2" t="s">
        <v>61</v>
      </c>
      <c r="B66" s="2"/>
      <c r="C66" s="2" t="s">
        <v>2069</v>
      </c>
      <c r="D66" s="2" t="s">
        <v>840</v>
      </c>
      <c r="E66" s="2" t="s">
        <v>65</v>
      </c>
      <c r="F66" s="2" t="s">
        <v>839</v>
      </c>
      <c r="G66" s="2" t="s">
        <v>2070</v>
      </c>
      <c r="H66" s="2" t="s">
        <v>2071</v>
      </c>
    </row>
    <row r="67" spans="1:8" x14ac:dyDescent="0.3">
      <c r="A67" s="2" t="s">
        <v>61</v>
      </c>
      <c r="B67" s="2"/>
      <c r="C67" s="2" t="s">
        <v>2072</v>
      </c>
      <c r="D67" s="2" t="s">
        <v>2072</v>
      </c>
      <c r="E67" s="2" t="s">
        <v>635</v>
      </c>
      <c r="F67" s="2" t="s">
        <v>2073</v>
      </c>
      <c r="G67" s="2" t="s">
        <v>1629</v>
      </c>
      <c r="H67" s="2" t="s">
        <v>1629</v>
      </c>
    </row>
    <row r="68" spans="1:8" x14ac:dyDescent="0.3">
      <c r="A68" s="2" t="s">
        <v>61</v>
      </c>
      <c r="B68" s="2"/>
      <c r="C68" s="2" t="s">
        <v>2074</v>
      </c>
      <c r="D68" s="2" t="s">
        <v>2074</v>
      </c>
      <c r="E68" s="2" t="s">
        <v>65</v>
      </c>
      <c r="F68" s="2" t="s">
        <v>2075</v>
      </c>
      <c r="G68" s="2" t="s">
        <v>2076</v>
      </c>
      <c r="H68" s="2" t="s">
        <v>1259</v>
      </c>
    </row>
    <row r="69" spans="1:8" x14ac:dyDescent="0.3">
      <c r="A69" s="2" t="s">
        <v>61</v>
      </c>
      <c r="B69" s="2"/>
      <c r="C69" s="2" t="s">
        <v>2077</v>
      </c>
      <c r="D69" s="2" t="s">
        <v>2077</v>
      </c>
      <c r="E69" s="2" t="s">
        <v>174</v>
      </c>
      <c r="F69" s="2" t="s">
        <v>2078</v>
      </c>
      <c r="G69" s="2" t="s">
        <v>1996</v>
      </c>
      <c r="H69" s="2" t="s">
        <v>1496</v>
      </c>
    </row>
    <row r="70" spans="1:8" ht="19.8" x14ac:dyDescent="0.3">
      <c r="A70" s="2" t="s">
        <v>61</v>
      </c>
      <c r="B70" s="2"/>
      <c r="C70" s="2" t="s">
        <v>2079</v>
      </c>
      <c r="D70" s="2" t="s">
        <v>2079</v>
      </c>
      <c r="E70" s="2" t="s">
        <v>169</v>
      </c>
      <c r="F70" s="2" t="s">
        <v>2080</v>
      </c>
      <c r="G70" s="2" t="s">
        <v>1541</v>
      </c>
      <c r="H70" s="2" t="s">
        <v>1541</v>
      </c>
    </row>
    <row r="71" spans="1:8" ht="19.8" x14ac:dyDescent="0.3">
      <c r="A71" s="2" t="s">
        <v>61</v>
      </c>
      <c r="B71" s="2"/>
      <c r="C71" s="2" t="s">
        <v>517</v>
      </c>
      <c r="D71" s="2" t="s">
        <v>517</v>
      </c>
      <c r="E71" s="2" t="s">
        <v>169</v>
      </c>
      <c r="F71" s="2" t="s">
        <v>516</v>
      </c>
      <c r="G71" s="2" t="s">
        <v>1541</v>
      </c>
      <c r="H71" s="2" t="s">
        <v>1541</v>
      </c>
    </row>
    <row r="72" spans="1:8" ht="19.8" x14ac:dyDescent="0.3">
      <c r="A72" s="2" t="s">
        <v>61</v>
      </c>
      <c r="B72" s="2" t="s">
        <v>29</v>
      </c>
      <c r="C72" s="2" t="s">
        <v>2081</v>
      </c>
      <c r="D72" s="2" t="s">
        <v>2081</v>
      </c>
      <c r="E72" s="2" t="s">
        <v>129</v>
      </c>
      <c r="F72" s="2" t="s">
        <v>2082</v>
      </c>
      <c r="G72" s="2" t="s">
        <v>2083</v>
      </c>
      <c r="H72" s="2" t="s">
        <v>1794</v>
      </c>
    </row>
    <row r="73" spans="1:8" ht="33" x14ac:dyDescent="0.3">
      <c r="A73" s="2" t="s">
        <v>61</v>
      </c>
      <c r="B73" s="2"/>
      <c r="C73" s="2" t="s">
        <v>2084</v>
      </c>
      <c r="D73" s="2" t="s">
        <v>466</v>
      </c>
      <c r="E73" s="2" t="s">
        <v>129</v>
      </c>
      <c r="F73" s="2" t="s">
        <v>467</v>
      </c>
      <c r="G73" s="2" t="s">
        <v>1793</v>
      </c>
      <c r="H73" s="2" t="s">
        <v>1794</v>
      </c>
    </row>
    <row r="74" spans="1:8" ht="19.8" x14ac:dyDescent="0.3">
      <c r="A74" s="2" t="s">
        <v>61</v>
      </c>
      <c r="B74" s="2"/>
      <c r="C74" s="2" t="s">
        <v>2085</v>
      </c>
      <c r="D74" s="2" t="s">
        <v>2058</v>
      </c>
      <c r="E74" s="2" t="s">
        <v>129</v>
      </c>
      <c r="F74" s="2" t="s">
        <v>2059</v>
      </c>
      <c r="G74" s="2" t="s">
        <v>1793</v>
      </c>
      <c r="H74" s="2" t="s">
        <v>1794</v>
      </c>
    </row>
    <row r="75" spans="1:8" x14ac:dyDescent="0.3">
      <c r="A75" s="2" t="s">
        <v>61</v>
      </c>
      <c r="B75" s="2"/>
      <c r="C75" s="2" t="s">
        <v>2086</v>
      </c>
      <c r="D75" s="2" t="s">
        <v>589</v>
      </c>
      <c r="E75" s="2" t="s">
        <v>591</v>
      </c>
      <c r="F75" s="2" t="s">
        <v>593</v>
      </c>
      <c r="G75" s="2" t="s">
        <v>2087</v>
      </c>
      <c r="H75" s="2" t="s">
        <v>1069</v>
      </c>
    </row>
    <row r="76" spans="1:8" x14ac:dyDescent="0.3">
      <c r="A76" s="2" t="s">
        <v>61</v>
      </c>
      <c r="B76" s="2"/>
      <c r="C76" s="2" t="s">
        <v>2088</v>
      </c>
      <c r="D76" s="2" t="s">
        <v>589</v>
      </c>
      <c r="E76" s="2" t="s">
        <v>591</v>
      </c>
      <c r="F76" s="2" t="s">
        <v>593</v>
      </c>
      <c r="G76" s="2" t="s">
        <v>2087</v>
      </c>
      <c r="H76" s="2" t="s">
        <v>1069</v>
      </c>
    </row>
    <row r="77" spans="1:8" x14ac:dyDescent="0.3">
      <c r="A77" s="2" t="s">
        <v>61</v>
      </c>
      <c r="B77" s="2"/>
      <c r="C77" s="2" t="s">
        <v>555</v>
      </c>
      <c r="D77" s="2" t="s">
        <v>555</v>
      </c>
      <c r="E77" s="2" t="s">
        <v>164</v>
      </c>
      <c r="F77" s="2" t="s">
        <v>554</v>
      </c>
      <c r="G77" s="2" t="s">
        <v>2089</v>
      </c>
      <c r="H77" s="2" t="s">
        <v>2090</v>
      </c>
    </row>
    <row r="78" spans="1:8" ht="19.8" x14ac:dyDescent="0.3">
      <c r="A78" s="2" t="s">
        <v>61</v>
      </c>
      <c r="B78" s="2" t="s">
        <v>29</v>
      </c>
      <c r="C78" s="2" t="s">
        <v>2091</v>
      </c>
      <c r="D78" s="2" t="s">
        <v>2091</v>
      </c>
      <c r="E78" s="2" t="s">
        <v>129</v>
      </c>
      <c r="F78" s="2" t="s">
        <v>2092</v>
      </c>
      <c r="G78" s="2" t="s">
        <v>2060</v>
      </c>
      <c r="H78" s="2" t="s">
        <v>2056</v>
      </c>
    </row>
    <row r="79" spans="1:8" ht="19.8" x14ac:dyDescent="0.3">
      <c r="A79" s="2" t="s">
        <v>61</v>
      </c>
      <c r="B79" s="2" t="s">
        <v>29</v>
      </c>
      <c r="C79" s="2" t="s">
        <v>2093</v>
      </c>
      <c r="D79" s="2" t="s">
        <v>2091</v>
      </c>
      <c r="E79" s="2" t="s">
        <v>129</v>
      </c>
      <c r="F79" s="2" t="s">
        <v>2092</v>
      </c>
      <c r="G79" s="2" t="s">
        <v>2060</v>
      </c>
      <c r="H79" s="2" t="s">
        <v>2056</v>
      </c>
    </row>
    <row r="80" spans="1:8" x14ac:dyDescent="0.3">
      <c r="A80" s="2" t="s">
        <v>61</v>
      </c>
      <c r="B80" s="2"/>
      <c r="C80" s="2" t="s">
        <v>589</v>
      </c>
      <c r="D80" s="2" t="s">
        <v>589</v>
      </c>
      <c r="E80" s="2" t="s">
        <v>591</v>
      </c>
      <c r="F80" s="2" t="s">
        <v>593</v>
      </c>
      <c r="G80" s="2" t="s">
        <v>2087</v>
      </c>
      <c r="H80" s="2" t="s">
        <v>1069</v>
      </c>
    </row>
    <row r="81" spans="1:8" ht="19.8" x14ac:dyDescent="0.3">
      <c r="A81" s="2" t="s">
        <v>61</v>
      </c>
      <c r="B81" s="2"/>
      <c r="C81" s="2" t="s">
        <v>2094</v>
      </c>
      <c r="D81" s="2" t="s">
        <v>2094</v>
      </c>
      <c r="E81" s="2" t="s">
        <v>129</v>
      </c>
      <c r="F81" s="2" t="s">
        <v>2095</v>
      </c>
      <c r="G81" s="2" t="s">
        <v>2055</v>
      </c>
      <c r="H81" s="2" t="s">
        <v>2056</v>
      </c>
    </row>
    <row r="82" spans="1:8" ht="46.2" x14ac:dyDescent="0.3">
      <c r="A82" s="2" t="s">
        <v>61</v>
      </c>
      <c r="B82" s="2"/>
      <c r="C82" s="2" t="s">
        <v>2096</v>
      </c>
      <c r="D82" s="2" t="s">
        <v>2097</v>
      </c>
      <c r="E82" s="2" t="s">
        <v>1196</v>
      </c>
      <c r="F82" s="2" t="s">
        <v>2098</v>
      </c>
      <c r="G82" s="2" t="s">
        <v>2099</v>
      </c>
      <c r="H82" s="2" t="s">
        <v>1436</v>
      </c>
    </row>
    <row r="83" spans="1:8" ht="33" x14ac:dyDescent="0.3">
      <c r="A83" s="2" t="s">
        <v>61</v>
      </c>
      <c r="B83" s="2"/>
      <c r="C83" s="2" t="s">
        <v>2097</v>
      </c>
      <c r="D83" s="2" t="s">
        <v>2097</v>
      </c>
      <c r="E83" s="2" t="s">
        <v>1196</v>
      </c>
      <c r="F83" s="2" t="s">
        <v>2098</v>
      </c>
      <c r="G83" s="2" t="s">
        <v>2099</v>
      </c>
      <c r="H83" s="2" t="s">
        <v>1436</v>
      </c>
    </row>
    <row r="84" spans="1:8" ht="19.8" x14ac:dyDescent="0.3">
      <c r="A84" s="2" t="s">
        <v>61</v>
      </c>
      <c r="B84" s="2"/>
      <c r="C84" s="2" t="s">
        <v>1949</v>
      </c>
      <c r="D84" s="2" t="s">
        <v>1949</v>
      </c>
      <c r="E84" s="2" t="s">
        <v>65</v>
      </c>
      <c r="F84" s="2" t="s">
        <v>2100</v>
      </c>
      <c r="G84" s="2" t="s">
        <v>1951</v>
      </c>
      <c r="H84" s="2" t="s">
        <v>1952</v>
      </c>
    </row>
    <row r="85" spans="1:8" ht="19.8" x14ac:dyDescent="0.3">
      <c r="A85" s="2" t="s">
        <v>61</v>
      </c>
      <c r="B85" s="2"/>
      <c r="C85" s="2" t="s">
        <v>1953</v>
      </c>
      <c r="D85" s="2" t="s">
        <v>1949</v>
      </c>
      <c r="E85" s="2" t="s">
        <v>65</v>
      </c>
      <c r="F85" s="2" t="s">
        <v>2100</v>
      </c>
      <c r="G85" s="2" t="s">
        <v>1951</v>
      </c>
      <c r="H85" s="2" t="s">
        <v>1952</v>
      </c>
    </row>
    <row r="86" spans="1:8" x14ac:dyDescent="0.3">
      <c r="A86" s="2" t="s">
        <v>61</v>
      </c>
      <c r="B86" s="2"/>
      <c r="C86" s="2" t="s">
        <v>2101</v>
      </c>
      <c r="D86" s="2" t="s">
        <v>2101</v>
      </c>
      <c r="E86" s="2" t="s">
        <v>65</v>
      </c>
      <c r="F86" s="2" t="s">
        <v>2102</v>
      </c>
      <c r="G86" s="2" t="s">
        <v>2103</v>
      </c>
      <c r="H86" s="2" t="s">
        <v>1185</v>
      </c>
    </row>
    <row r="87" spans="1:8" ht="33" x14ac:dyDescent="0.3">
      <c r="A87" s="2" t="s">
        <v>61</v>
      </c>
      <c r="B87" s="2"/>
      <c r="C87" s="2" t="s">
        <v>2104</v>
      </c>
      <c r="D87" s="2" t="s">
        <v>2105</v>
      </c>
      <c r="E87" s="2" t="s">
        <v>65</v>
      </c>
      <c r="F87" s="2" t="s">
        <v>2106</v>
      </c>
      <c r="G87" s="2" t="s">
        <v>2107</v>
      </c>
      <c r="H87" s="2" t="s">
        <v>1185</v>
      </c>
    </row>
    <row r="88" spans="1:8" ht="33" x14ac:dyDescent="0.3">
      <c r="A88" s="2" t="s">
        <v>61</v>
      </c>
      <c r="B88" s="2"/>
      <c r="C88" s="2" t="s">
        <v>2105</v>
      </c>
      <c r="D88" s="2" t="s">
        <v>2105</v>
      </c>
      <c r="E88" s="2" t="s">
        <v>65</v>
      </c>
      <c r="F88" s="2" t="s">
        <v>2106</v>
      </c>
      <c r="G88" s="2" t="s">
        <v>2107</v>
      </c>
      <c r="H88" s="2" t="s">
        <v>1185</v>
      </c>
    </row>
    <row r="89" spans="1:8" ht="26.4" x14ac:dyDescent="0.3">
      <c r="A89" s="2" t="s">
        <v>61</v>
      </c>
      <c r="B89" s="2"/>
      <c r="C89" s="2" t="s">
        <v>2108</v>
      </c>
      <c r="D89" s="2" t="s">
        <v>934</v>
      </c>
      <c r="E89" s="2" t="s">
        <v>65</v>
      </c>
      <c r="F89" s="2" t="s">
        <v>933</v>
      </c>
      <c r="G89" s="2" t="s">
        <v>2076</v>
      </c>
      <c r="H89" s="2" t="s">
        <v>1259</v>
      </c>
    </row>
    <row r="90" spans="1:8" ht="19.8" x14ac:dyDescent="0.3">
      <c r="A90" s="2" t="s">
        <v>61</v>
      </c>
      <c r="B90" s="2"/>
      <c r="C90" s="2" t="s">
        <v>2109</v>
      </c>
      <c r="D90" s="2" t="s">
        <v>2006</v>
      </c>
      <c r="E90" s="2" t="s">
        <v>78</v>
      </c>
      <c r="F90" s="2" t="s">
        <v>2007</v>
      </c>
      <c r="G90" s="2" t="s">
        <v>2008</v>
      </c>
      <c r="H90" s="2" t="s">
        <v>1106</v>
      </c>
    </row>
    <row r="91" spans="1:8" ht="19.8" x14ac:dyDescent="0.3">
      <c r="A91" s="2" t="s">
        <v>61</v>
      </c>
      <c r="B91" s="2"/>
      <c r="C91" s="2" t="s">
        <v>2110</v>
      </c>
      <c r="D91" s="2" t="s">
        <v>613</v>
      </c>
      <c r="E91" s="2" t="s">
        <v>15</v>
      </c>
      <c r="F91" s="2" t="s">
        <v>612</v>
      </c>
      <c r="G91" s="2" t="s">
        <v>2111</v>
      </c>
      <c r="H91" s="2" t="s">
        <v>1380</v>
      </c>
    </row>
    <row r="92" spans="1:8" ht="19.8" x14ac:dyDescent="0.3">
      <c r="A92" s="2" t="s">
        <v>61</v>
      </c>
      <c r="B92" s="2"/>
      <c r="C92" s="2" t="s">
        <v>2112</v>
      </c>
      <c r="D92" s="2" t="s">
        <v>613</v>
      </c>
      <c r="E92" s="2" t="s">
        <v>15</v>
      </c>
      <c r="F92" s="2" t="s">
        <v>612</v>
      </c>
      <c r="G92" s="2" t="s">
        <v>2111</v>
      </c>
      <c r="H92" s="2" t="s">
        <v>1380</v>
      </c>
    </row>
    <row r="93" spans="1:8" ht="19.8" x14ac:dyDescent="0.3">
      <c r="A93" s="2" t="s">
        <v>61</v>
      </c>
      <c r="B93" s="2"/>
      <c r="C93" s="2" t="s">
        <v>613</v>
      </c>
      <c r="D93" s="2" t="s">
        <v>613</v>
      </c>
      <c r="E93" s="2" t="s">
        <v>15</v>
      </c>
      <c r="F93" s="2" t="s">
        <v>612</v>
      </c>
      <c r="G93" s="2" t="s">
        <v>2111</v>
      </c>
      <c r="H93" s="2" t="s">
        <v>1380</v>
      </c>
    </row>
    <row r="94" spans="1:8" ht="19.8" x14ac:dyDescent="0.3">
      <c r="A94" s="2" t="s">
        <v>61</v>
      </c>
      <c r="B94" s="2"/>
      <c r="C94" s="2" t="s">
        <v>617</v>
      </c>
      <c r="D94" s="2" t="s">
        <v>617</v>
      </c>
      <c r="E94" s="2" t="s">
        <v>65</v>
      </c>
      <c r="F94" s="2" t="s">
        <v>616</v>
      </c>
      <c r="G94" s="2" t="s">
        <v>2113</v>
      </c>
      <c r="H94" s="2" t="s">
        <v>1259</v>
      </c>
    </row>
    <row r="95" spans="1:8" x14ac:dyDescent="0.3">
      <c r="A95" s="2" t="s">
        <v>61</v>
      </c>
      <c r="B95" s="2"/>
      <c r="C95" s="2" t="s">
        <v>2114</v>
      </c>
      <c r="D95" s="2" t="s">
        <v>2114</v>
      </c>
      <c r="E95" s="2" t="s">
        <v>65</v>
      </c>
      <c r="F95" s="2" t="s">
        <v>2115</v>
      </c>
      <c r="G95" s="2" t="s">
        <v>2113</v>
      </c>
      <c r="H95" s="2" t="s">
        <v>1259</v>
      </c>
    </row>
    <row r="96" spans="1:8" x14ac:dyDescent="0.3">
      <c r="A96" s="2" t="s">
        <v>61</v>
      </c>
      <c r="B96" s="2"/>
      <c r="C96" s="2" t="s">
        <v>624</v>
      </c>
      <c r="D96" s="2" t="s">
        <v>624</v>
      </c>
      <c r="E96" s="2" t="s">
        <v>626</v>
      </c>
      <c r="F96" s="2" t="s">
        <v>623</v>
      </c>
      <c r="G96" s="2" t="s">
        <v>2116</v>
      </c>
      <c r="H96" s="2" t="s">
        <v>2117</v>
      </c>
    </row>
    <row r="97" spans="1:8" x14ac:dyDescent="0.3">
      <c r="A97" s="2" t="s">
        <v>61</v>
      </c>
      <c r="B97" s="2"/>
      <c r="C97" s="2" t="s">
        <v>969</v>
      </c>
      <c r="D97" s="2" t="s">
        <v>969</v>
      </c>
      <c r="E97" s="2" t="s">
        <v>78</v>
      </c>
      <c r="F97" s="2" t="s">
        <v>968</v>
      </c>
      <c r="G97" s="2" t="s">
        <v>2118</v>
      </c>
      <c r="H97" s="2" t="s">
        <v>1106</v>
      </c>
    </row>
    <row r="98" spans="1:8" x14ac:dyDescent="0.3">
      <c r="A98" s="2" t="s">
        <v>61</v>
      </c>
      <c r="B98" s="2"/>
      <c r="C98" s="2" t="s">
        <v>2119</v>
      </c>
      <c r="D98" s="2" t="s">
        <v>2119</v>
      </c>
      <c r="E98" s="2" t="s">
        <v>188</v>
      </c>
      <c r="F98" s="2" t="s">
        <v>2120</v>
      </c>
      <c r="G98" s="2" t="s">
        <v>2121</v>
      </c>
      <c r="H98" s="2" t="s">
        <v>1838</v>
      </c>
    </row>
    <row r="99" spans="1:8" ht="19.8" x14ac:dyDescent="0.3">
      <c r="A99" s="2" t="s">
        <v>61</v>
      </c>
      <c r="B99" s="2"/>
      <c r="C99" s="2" t="s">
        <v>745</v>
      </c>
      <c r="D99" s="2" t="s">
        <v>745</v>
      </c>
      <c r="E99" s="2" t="s">
        <v>65</v>
      </c>
      <c r="F99" s="2" t="s">
        <v>744</v>
      </c>
      <c r="G99" s="2" t="s">
        <v>2122</v>
      </c>
      <c r="H99" s="2" t="s">
        <v>1259</v>
      </c>
    </row>
    <row r="100" spans="1:8" ht="19.8" x14ac:dyDescent="0.3">
      <c r="A100" s="2" t="s">
        <v>61</v>
      </c>
      <c r="B100" s="2" t="s">
        <v>29</v>
      </c>
      <c r="C100" s="2" t="s">
        <v>2123</v>
      </c>
      <c r="D100" s="2" t="s">
        <v>2124</v>
      </c>
      <c r="E100" s="2" t="s">
        <v>129</v>
      </c>
      <c r="F100" s="2" t="s">
        <v>2125</v>
      </c>
      <c r="G100" s="2" t="s">
        <v>2126</v>
      </c>
      <c r="H100" s="2" t="s">
        <v>1794</v>
      </c>
    </row>
    <row r="101" spans="1:8" ht="19.8" x14ac:dyDescent="0.3">
      <c r="A101" s="2" t="s">
        <v>61</v>
      </c>
      <c r="B101" s="2" t="s">
        <v>29</v>
      </c>
      <c r="C101" s="2" t="s">
        <v>2124</v>
      </c>
      <c r="D101" s="2" t="s">
        <v>2124</v>
      </c>
      <c r="E101" s="2" t="s">
        <v>129</v>
      </c>
      <c r="F101" s="2" t="s">
        <v>2125</v>
      </c>
      <c r="G101" s="2" t="s">
        <v>2126</v>
      </c>
      <c r="H101" s="2" t="s">
        <v>1794</v>
      </c>
    </row>
    <row r="102" spans="1:8" x14ac:dyDescent="0.3">
      <c r="A102" s="2" t="s">
        <v>61</v>
      </c>
      <c r="B102" s="2"/>
      <c r="C102" s="2" t="s">
        <v>2127</v>
      </c>
      <c r="D102" s="2" t="s">
        <v>2006</v>
      </c>
      <c r="E102" s="2" t="s">
        <v>78</v>
      </c>
      <c r="F102" s="2" t="s">
        <v>2007</v>
      </c>
      <c r="G102" s="2" t="s">
        <v>2008</v>
      </c>
      <c r="H102" s="2" t="s">
        <v>1106</v>
      </c>
    </row>
    <row r="103" spans="1:8" ht="19.8" x14ac:dyDescent="0.3">
      <c r="A103" s="2" t="s">
        <v>61</v>
      </c>
      <c r="B103" s="2" t="s">
        <v>29</v>
      </c>
      <c r="C103" s="2" t="s">
        <v>972</v>
      </c>
      <c r="D103" s="2" t="s">
        <v>972</v>
      </c>
      <c r="E103" s="2" t="s">
        <v>129</v>
      </c>
      <c r="F103" s="2" t="s">
        <v>971</v>
      </c>
      <c r="G103" s="2" t="s">
        <v>1793</v>
      </c>
      <c r="H103" s="2" t="s">
        <v>1794</v>
      </c>
    </row>
    <row r="104" spans="1:8" ht="26.4" x14ac:dyDescent="0.3">
      <c r="A104" s="2" t="s">
        <v>61</v>
      </c>
      <c r="B104" s="2" t="s">
        <v>29</v>
      </c>
      <c r="C104" s="2" t="s">
        <v>974</v>
      </c>
      <c r="D104" s="2" t="s">
        <v>974</v>
      </c>
      <c r="E104" s="2" t="s">
        <v>129</v>
      </c>
      <c r="F104" s="2" t="s">
        <v>973</v>
      </c>
      <c r="G104" s="2" t="s">
        <v>1793</v>
      </c>
      <c r="H104" s="2" t="s">
        <v>1794</v>
      </c>
    </row>
    <row r="105" spans="1:8" ht="26.4" x14ac:dyDescent="0.3">
      <c r="A105" s="2" t="s">
        <v>61</v>
      </c>
      <c r="B105" s="2"/>
      <c r="C105" s="2" t="s">
        <v>1987</v>
      </c>
      <c r="D105" s="2" t="s">
        <v>1987</v>
      </c>
      <c r="E105" s="2" t="s">
        <v>129</v>
      </c>
      <c r="F105" s="2" t="s">
        <v>1988</v>
      </c>
      <c r="G105" s="2" t="s">
        <v>1793</v>
      </c>
      <c r="H105" s="2" t="s">
        <v>1794</v>
      </c>
    </row>
    <row r="106" spans="1:8" ht="19.8" x14ac:dyDescent="0.3">
      <c r="A106" s="2" t="s">
        <v>61</v>
      </c>
      <c r="B106" s="2"/>
      <c r="C106" s="2" t="s">
        <v>2128</v>
      </c>
      <c r="D106" s="2" t="s">
        <v>613</v>
      </c>
      <c r="E106" s="2" t="s">
        <v>15</v>
      </c>
      <c r="F106" s="2" t="s">
        <v>612</v>
      </c>
      <c r="G106" s="2" t="s">
        <v>2111</v>
      </c>
      <c r="H106" s="2" t="s">
        <v>1380</v>
      </c>
    </row>
    <row r="107" spans="1:8" x14ac:dyDescent="0.3">
      <c r="A107" s="2" t="s">
        <v>61</v>
      </c>
      <c r="B107" s="2"/>
      <c r="C107" s="2" t="s">
        <v>800</v>
      </c>
      <c r="D107" s="2" t="s">
        <v>803</v>
      </c>
      <c r="E107" s="2" t="s">
        <v>174</v>
      </c>
      <c r="F107" s="2" t="s">
        <v>802</v>
      </c>
      <c r="G107" s="2" t="s">
        <v>1559</v>
      </c>
      <c r="H107" s="2" t="s">
        <v>1560</v>
      </c>
    </row>
    <row r="108" spans="1:8" x14ac:dyDescent="0.3">
      <c r="A108" s="2" t="s">
        <v>61</v>
      </c>
      <c r="B108" s="2"/>
      <c r="C108" s="2" t="s">
        <v>803</v>
      </c>
      <c r="D108" s="2" t="s">
        <v>803</v>
      </c>
      <c r="E108" s="2" t="s">
        <v>174</v>
      </c>
      <c r="F108" s="2" t="s">
        <v>802</v>
      </c>
      <c r="G108" s="2" t="s">
        <v>1559</v>
      </c>
      <c r="H108" s="2" t="s">
        <v>1560</v>
      </c>
    </row>
    <row r="109" spans="1:8" ht="19.8" x14ac:dyDescent="0.3">
      <c r="A109" s="2" t="s">
        <v>61</v>
      </c>
      <c r="B109" s="2"/>
      <c r="C109" s="2" t="s">
        <v>2129</v>
      </c>
      <c r="D109" s="2" t="s">
        <v>976</v>
      </c>
      <c r="E109" s="2" t="s">
        <v>129</v>
      </c>
      <c r="F109" s="2" t="s">
        <v>975</v>
      </c>
      <c r="G109" s="2" t="s">
        <v>2055</v>
      </c>
      <c r="H109" s="2" t="s">
        <v>2056</v>
      </c>
    </row>
    <row r="110" spans="1:8" ht="19.8" x14ac:dyDescent="0.3">
      <c r="A110" s="2" t="s">
        <v>61</v>
      </c>
      <c r="B110" s="2"/>
      <c r="C110" s="2" t="s">
        <v>2130</v>
      </c>
      <c r="D110" s="2" t="s">
        <v>976</v>
      </c>
      <c r="E110" s="2" t="s">
        <v>129</v>
      </c>
      <c r="F110" s="2" t="s">
        <v>975</v>
      </c>
      <c r="G110" s="2" t="s">
        <v>2055</v>
      </c>
      <c r="H110" s="2" t="s">
        <v>2056</v>
      </c>
    </row>
    <row r="111" spans="1:8" ht="19.8" x14ac:dyDescent="0.3">
      <c r="A111" s="2" t="s">
        <v>61</v>
      </c>
      <c r="B111" s="2"/>
      <c r="C111" s="2" t="s">
        <v>976</v>
      </c>
      <c r="D111" s="2" t="s">
        <v>976</v>
      </c>
      <c r="E111" s="2" t="s">
        <v>129</v>
      </c>
      <c r="F111" s="2" t="s">
        <v>975</v>
      </c>
      <c r="G111" s="2" t="s">
        <v>2055</v>
      </c>
      <c r="H111" s="2" t="s">
        <v>2056</v>
      </c>
    </row>
    <row r="112" spans="1:8" ht="19.8" x14ac:dyDescent="0.3">
      <c r="A112" s="2" t="s">
        <v>61</v>
      </c>
      <c r="B112" s="2"/>
      <c r="C112" s="2" t="s">
        <v>2131</v>
      </c>
      <c r="D112" s="2" t="s">
        <v>946</v>
      </c>
      <c r="E112" s="2" t="s">
        <v>948</v>
      </c>
      <c r="F112" s="2" t="s">
        <v>945</v>
      </c>
      <c r="G112" s="2" t="s">
        <v>1998</v>
      </c>
      <c r="H112" s="2" t="s">
        <v>1998</v>
      </c>
    </row>
    <row r="113" spans="1:8" ht="26.4" x14ac:dyDescent="0.3">
      <c r="A113" s="2" t="s">
        <v>61</v>
      </c>
      <c r="B113" s="2"/>
      <c r="C113" s="2" t="s">
        <v>840</v>
      </c>
      <c r="D113" s="2" t="s">
        <v>840</v>
      </c>
      <c r="E113" s="2" t="s">
        <v>65</v>
      </c>
      <c r="F113" s="2" t="s">
        <v>839</v>
      </c>
      <c r="G113" s="2" t="s">
        <v>2070</v>
      </c>
      <c r="H113" s="2" t="s">
        <v>2071</v>
      </c>
    </row>
    <row r="114" spans="1:8" x14ac:dyDescent="0.3">
      <c r="A114" s="2" t="s">
        <v>61</v>
      </c>
      <c r="B114" s="2"/>
      <c r="C114" s="2" t="s">
        <v>866</v>
      </c>
      <c r="D114" s="2" t="s">
        <v>866</v>
      </c>
      <c r="E114" s="2" t="s">
        <v>626</v>
      </c>
      <c r="F114" s="2" t="s">
        <v>865</v>
      </c>
      <c r="G114" s="2" t="s">
        <v>2010</v>
      </c>
      <c r="H114" s="2" t="s">
        <v>2011</v>
      </c>
    </row>
    <row r="115" spans="1:8" x14ac:dyDescent="0.3">
      <c r="A115" s="2" t="s">
        <v>61</v>
      </c>
      <c r="B115" s="2"/>
      <c r="C115" s="2" t="s">
        <v>870</v>
      </c>
      <c r="D115" s="2" t="s">
        <v>870</v>
      </c>
      <c r="E115" s="2" t="s">
        <v>98</v>
      </c>
      <c r="F115" s="2" t="s">
        <v>869</v>
      </c>
      <c r="G115" s="2" t="s">
        <v>2132</v>
      </c>
      <c r="H115" s="2" t="s">
        <v>1287</v>
      </c>
    </row>
    <row r="116" spans="1:8" ht="19.8" x14ac:dyDescent="0.3">
      <c r="A116" s="2" t="s">
        <v>61</v>
      </c>
      <c r="B116" s="2"/>
      <c r="C116" s="2" t="s">
        <v>2133</v>
      </c>
      <c r="D116" s="2" t="s">
        <v>2133</v>
      </c>
      <c r="E116" s="2" t="s">
        <v>78</v>
      </c>
      <c r="F116" s="2" t="s">
        <v>2134</v>
      </c>
      <c r="G116" s="2" t="s">
        <v>2135</v>
      </c>
      <c r="H116" s="2" t="s">
        <v>2136</v>
      </c>
    </row>
    <row r="117" spans="1:8" x14ac:dyDescent="0.3">
      <c r="A117" s="2" t="s">
        <v>61</v>
      </c>
      <c r="B117" s="2"/>
      <c r="C117" s="2" t="s">
        <v>2137</v>
      </c>
      <c r="D117" s="2" t="s">
        <v>2137</v>
      </c>
      <c r="E117" s="2" t="s">
        <v>2138</v>
      </c>
      <c r="F117" s="2" t="s">
        <v>2139</v>
      </c>
      <c r="G117" s="2" t="s">
        <v>2140</v>
      </c>
      <c r="H117" s="2" t="s">
        <v>2141</v>
      </c>
    </row>
    <row r="118" spans="1:8" x14ac:dyDescent="0.3">
      <c r="A118" s="2" t="s">
        <v>61</v>
      </c>
      <c r="B118" s="2"/>
      <c r="C118" s="2" t="s">
        <v>2142</v>
      </c>
      <c r="D118" s="2" t="s">
        <v>2137</v>
      </c>
      <c r="E118" s="2" t="s">
        <v>2138</v>
      </c>
      <c r="F118" s="2" t="s">
        <v>2139</v>
      </c>
      <c r="G118" s="2" t="s">
        <v>2140</v>
      </c>
      <c r="H118" s="2" t="s">
        <v>2141</v>
      </c>
    </row>
    <row r="119" spans="1:8" x14ac:dyDescent="0.3">
      <c r="A119" s="2" t="s">
        <v>61</v>
      </c>
      <c r="B119" s="2"/>
      <c r="C119" s="2" t="s">
        <v>2143</v>
      </c>
      <c r="D119" s="2" t="s">
        <v>2143</v>
      </c>
      <c r="E119" s="2" t="s">
        <v>65</v>
      </c>
      <c r="F119" s="2" t="s">
        <v>2144</v>
      </c>
      <c r="G119" s="2" t="s">
        <v>2145</v>
      </c>
      <c r="H119" s="2" t="s">
        <v>1251</v>
      </c>
    </row>
    <row r="120" spans="1:8" x14ac:dyDescent="0.3">
      <c r="A120" s="2" t="s">
        <v>61</v>
      </c>
      <c r="B120" s="2"/>
      <c r="C120" s="2" t="s">
        <v>2146</v>
      </c>
      <c r="D120" s="2" t="s">
        <v>2146</v>
      </c>
      <c r="E120" s="2" t="s">
        <v>65</v>
      </c>
      <c r="F120" s="2" t="s">
        <v>2147</v>
      </c>
      <c r="G120" s="2" t="s">
        <v>2145</v>
      </c>
      <c r="H120" s="2" t="s">
        <v>1251</v>
      </c>
    </row>
    <row r="121" spans="1:8" ht="19.8" x14ac:dyDescent="0.3">
      <c r="A121" s="2" t="s">
        <v>61</v>
      </c>
      <c r="B121" s="2"/>
      <c r="C121" s="2" t="s">
        <v>2148</v>
      </c>
      <c r="D121" s="2" t="s">
        <v>2148</v>
      </c>
      <c r="E121" s="2" t="s">
        <v>65</v>
      </c>
      <c r="F121" s="2" t="s">
        <v>2149</v>
      </c>
      <c r="G121" s="2" t="s">
        <v>2004</v>
      </c>
      <c r="H121" s="2" t="s">
        <v>2005</v>
      </c>
    </row>
    <row r="122" spans="1:8" ht="19.8" x14ac:dyDescent="0.3">
      <c r="A122" s="2" t="s">
        <v>61</v>
      </c>
      <c r="B122" s="2"/>
      <c r="C122" s="2" t="s">
        <v>2150</v>
      </c>
      <c r="D122" s="2" t="s">
        <v>2150</v>
      </c>
      <c r="E122" s="2" t="s">
        <v>65</v>
      </c>
      <c r="F122" s="2" t="s">
        <v>2151</v>
      </c>
      <c r="G122" s="2" t="s">
        <v>2152</v>
      </c>
      <c r="H122" s="2" t="s">
        <v>1274</v>
      </c>
    </row>
    <row r="123" spans="1:8" ht="19.8" x14ac:dyDescent="0.3">
      <c r="A123" s="2" t="s">
        <v>61</v>
      </c>
      <c r="B123" s="2"/>
      <c r="C123" s="2" t="s">
        <v>2153</v>
      </c>
      <c r="D123" s="2" t="s">
        <v>381</v>
      </c>
      <c r="E123" s="2" t="s">
        <v>65</v>
      </c>
      <c r="F123" s="2" t="s">
        <v>380</v>
      </c>
      <c r="G123" s="2" t="s">
        <v>2047</v>
      </c>
      <c r="H123" s="2" t="s">
        <v>1185</v>
      </c>
    </row>
    <row r="124" spans="1:8" ht="19.8" x14ac:dyDescent="0.3">
      <c r="A124" s="2" t="s">
        <v>61</v>
      </c>
      <c r="B124" s="2"/>
      <c r="C124" s="2" t="s">
        <v>2154</v>
      </c>
      <c r="D124" s="2" t="s">
        <v>2154</v>
      </c>
      <c r="E124" s="2" t="s">
        <v>65</v>
      </c>
      <c r="F124" s="2" t="s">
        <v>2155</v>
      </c>
      <c r="G124" s="2" t="s">
        <v>1978</v>
      </c>
      <c r="H124" s="2" t="s">
        <v>1232</v>
      </c>
    </row>
    <row r="125" spans="1:8" ht="19.8" x14ac:dyDescent="0.3">
      <c r="A125" s="2" t="s">
        <v>61</v>
      </c>
      <c r="B125" s="2"/>
      <c r="C125" s="2" t="s">
        <v>927</v>
      </c>
      <c r="D125" s="2" t="s">
        <v>927</v>
      </c>
      <c r="E125" s="2" t="s">
        <v>65</v>
      </c>
      <c r="F125" s="2" t="s">
        <v>926</v>
      </c>
      <c r="G125" s="2" t="s">
        <v>2076</v>
      </c>
      <c r="H125" s="2" t="s">
        <v>1259</v>
      </c>
    </row>
    <row r="126" spans="1:8" ht="19.8" x14ac:dyDescent="0.3">
      <c r="A126" s="2" t="s">
        <v>61</v>
      </c>
      <c r="B126" s="2"/>
      <c r="C126" s="2" t="s">
        <v>2156</v>
      </c>
      <c r="D126" s="2" t="s">
        <v>931</v>
      </c>
      <c r="E126" s="2" t="s">
        <v>65</v>
      </c>
      <c r="F126" s="2" t="s">
        <v>930</v>
      </c>
      <c r="G126" s="2" t="s">
        <v>2157</v>
      </c>
      <c r="H126" s="2" t="s">
        <v>1259</v>
      </c>
    </row>
    <row r="127" spans="1:8" ht="19.8" x14ac:dyDescent="0.3">
      <c r="A127" s="2" t="s">
        <v>61</v>
      </c>
      <c r="B127" s="2"/>
      <c r="C127" s="2" t="s">
        <v>931</v>
      </c>
      <c r="D127" s="2" t="s">
        <v>931</v>
      </c>
      <c r="E127" s="2" t="s">
        <v>65</v>
      </c>
      <c r="F127" s="2" t="s">
        <v>930</v>
      </c>
      <c r="G127" s="2" t="s">
        <v>2157</v>
      </c>
      <c r="H127" s="2" t="s">
        <v>1259</v>
      </c>
    </row>
    <row r="128" spans="1:8" ht="26.4" x14ac:dyDescent="0.3">
      <c r="A128" s="2" t="s">
        <v>61</v>
      </c>
      <c r="B128" s="2"/>
      <c r="C128" s="2" t="s">
        <v>934</v>
      </c>
      <c r="D128" s="2" t="s">
        <v>934</v>
      </c>
      <c r="E128" s="2" t="s">
        <v>65</v>
      </c>
      <c r="F128" s="2" t="s">
        <v>933</v>
      </c>
      <c r="G128" s="2" t="s">
        <v>2076</v>
      </c>
      <c r="H128" s="2" t="s">
        <v>1259</v>
      </c>
    </row>
    <row r="129" spans="1:8" ht="19.8" x14ac:dyDescent="0.3">
      <c r="A129" s="2" t="s">
        <v>61</v>
      </c>
      <c r="B129" s="2"/>
      <c r="C129" s="2" t="s">
        <v>2158</v>
      </c>
      <c r="D129" s="2" t="s">
        <v>2158</v>
      </c>
      <c r="E129" s="2" t="s">
        <v>65</v>
      </c>
      <c r="F129" s="2" t="s">
        <v>2159</v>
      </c>
      <c r="G129" s="2" t="s">
        <v>2160</v>
      </c>
      <c r="H129" s="2" t="s">
        <v>1259</v>
      </c>
    </row>
    <row r="130" spans="1:8" ht="33" x14ac:dyDescent="0.3">
      <c r="A130" s="2" t="s">
        <v>61</v>
      </c>
      <c r="B130" s="2"/>
      <c r="C130" s="2" t="s">
        <v>2161</v>
      </c>
      <c r="D130" s="2" t="s">
        <v>927</v>
      </c>
      <c r="E130" s="2" t="s">
        <v>65</v>
      </c>
      <c r="F130" s="2" t="s">
        <v>926</v>
      </c>
      <c r="G130" s="2" t="s">
        <v>2076</v>
      </c>
      <c r="H130" s="2" t="s">
        <v>1259</v>
      </c>
    </row>
    <row r="131" spans="1:8" x14ac:dyDescent="0.3">
      <c r="A131" s="2" t="s">
        <v>61</v>
      </c>
      <c r="B131" s="2"/>
      <c r="C131" s="2" t="s">
        <v>940</v>
      </c>
      <c r="D131" s="2" t="s">
        <v>940</v>
      </c>
      <c r="E131" s="2" t="s">
        <v>65</v>
      </c>
      <c r="F131" s="2" t="s">
        <v>939</v>
      </c>
      <c r="G131" s="2" t="s">
        <v>2162</v>
      </c>
      <c r="H131" s="2" t="s">
        <v>1251</v>
      </c>
    </row>
  </sheetData>
  <hyperlinks>
    <hyperlink ref="A1" r:id="rId1" display="javascript:void(0);" xr:uid="{0546B296-7BBD-44B7-83FE-3E964F8689D0}"/>
    <hyperlink ref="B1" r:id="rId2" display="javascript:void(0);" xr:uid="{EE220A9D-40C9-4B3B-86B1-C8FD87A28E50}"/>
    <hyperlink ref="C1" r:id="rId3" display="javascript:void(0);" xr:uid="{262DC985-C498-464C-8AD2-388C681A9615}"/>
    <hyperlink ref="D1" r:id="rId4" display="javascript:void(0);" xr:uid="{450DAA49-1D6C-43DF-907F-38E8C648DC2F}"/>
    <hyperlink ref="E1" r:id="rId5" display="javascript:void(0);" xr:uid="{DA171663-46BC-4945-9F13-01D39985A10E}"/>
    <hyperlink ref="F1" r:id="rId6" display="javascript:void(0);" xr:uid="{FB64B32E-C0AD-4F27-8DB3-66CB893FB572}"/>
    <hyperlink ref="G1" r:id="rId7" display="javascript:void(0);" xr:uid="{1B37C7CB-12B4-4A01-806E-E20F71849711}"/>
    <hyperlink ref="H1" r:id="rId8" display="javascript:void(0);" xr:uid="{6FFEACE0-5A60-4902-8282-72FC37DB35F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CE79-6EF0-444D-9B8A-AD78CF2A5D4D}">
  <dimension ref="A1:G27"/>
  <sheetViews>
    <sheetView topLeftCell="A26" workbookViewId="0">
      <selection sqref="A1:G27"/>
    </sheetView>
  </sheetViews>
  <sheetFormatPr defaultRowHeight="14.4" x14ac:dyDescent="0.3"/>
  <sheetData>
    <row r="1" spans="1:7" ht="57.6" x14ac:dyDescent="0.3">
      <c r="A1" s="1" t="s">
        <v>0</v>
      </c>
      <c r="B1" s="1" t="s">
        <v>1044</v>
      </c>
      <c r="C1" s="1" t="s">
        <v>2</v>
      </c>
      <c r="D1" s="1" t="s">
        <v>1045</v>
      </c>
      <c r="E1" s="1" t="s">
        <v>1</v>
      </c>
      <c r="F1" s="1" t="s">
        <v>1046</v>
      </c>
      <c r="G1" s="1" t="s">
        <v>1047</v>
      </c>
    </row>
    <row r="2" spans="1:7" x14ac:dyDescent="0.3">
      <c r="A2" s="2" t="s">
        <v>1009</v>
      </c>
      <c r="B2" s="2" t="s">
        <v>2163</v>
      </c>
      <c r="C2" s="2" t="s">
        <v>2163</v>
      </c>
      <c r="D2" s="2" t="s">
        <v>22</v>
      </c>
      <c r="E2" s="2" t="s">
        <v>2164</v>
      </c>
      <c r="F2" s="2" t="s">
        <v>2165</v>
      </c>
      <c r="G2" s="2" t="s">
        <v>2166</v>
      </c>
    </row>
    <row r="3" spans="1:7" x14ac:dyDescent="0.3">
      <c r="A3" s="2" t="s">
        <v>1009</v>
      </c>
      <c r="B3" s="2" t="s">
        <v>2167</v>
      </c>
      <c r="C3" s="2" t="s">
        <v>2167</v>
      </c>
      <c r="D3" s="2" t="s">
        <v>106</v>
      </c>
      <c r="E3" s="2" t="s">
        <v>2168</v>
      </c>
      <c r="F3" s="2" t="s">
        <v>2169</v>
      </c>
      <c r="G3" s="2" t="s">
        <v>1121</v>
      </c>
    </row>
    <row r="4" spans="1:7" ht="19.8" x14ac:dyDescent="0.3">
      <c r="A4" s="2" t="s">
        <v>1009</v>
      </c>
      <c r="B4" s="2" t="s">
        <v>1011</v>
      </c>
      <c r="C4" s="2" t="s">
        <v>1011</v>
      </c>
      <c r="D4" s="2" t="s">
        <v>106</v>
      </c>
      <c r="E4" s="2" t="s">
        <v>1010</v>
      </c>
      <c r="F4" s="2" t="s">
        <v>2170</v>
      </c>
      <c r="G4" s="2" t="s">
        <v>2171</v>
      </c>
    </row>
    <row r="5" spans="1:7" x14ac:dyDescent="0.3">
      <c r="A5" s="2" t="s">
        <v>1009</v>
      </c>
      <c r="B5" s="2" t="s">
        <v>2172</v>
      </c>
      <c r="C5" s="2" t="s">
        <v>2172</v>
      </c>
      <c r="D5" s="2" t="s">
        <v>106</v>
      </c>
      <c r="E5" s="2" t="s">
        <v>2173</v>
      </c>
      <c r="F5" s="2" t="s">
        <v>2174</v>
      </c>
      <c r="G5" s="2" t="s">
        <v>2175</v>
      </c>
    </row>
    <row r="6" spans="1:7" x14ac:dyDescent="0.3">
      <c r="A6" s="2" t="s">
        <v>1009</v>
      </c>
      <c r="B6" s="2" t="s">
        <v>2176</v>
      </c>
      <c r="C6" s="2" t="s">
        <v>2176</v>
      </c>
      <c r="D6" s="2" t="s">
        <v>106</v>
      </c>
      <c r="E6" s="2" t="s">
        <v>2177</v>
      </c>
      <c r="F6" s="2" t="s">
        <v>2178</v>
      </c>
      <c r="G6" s="2" t="s">
        <v>2179</v>
      </c>
    </row>
    <row r="7" spans="1:7" ht="33" x14ac:dyDescent="0.3">
      <c r="A7" s="2" t="s">
        <v>1009</v>
      </c>
      <c r="B7" s="2" t="s">
        <v>2180</v>
      </c>
      <c r="C7" s="2" t="s">
        <v>2180</v>
      </c>
      <c r="D7" s="2" t="s">
        <v>65</v>
      </c>
      <c r="E7" s="2" t="s">
        <v>2181</v>
      </c>
      <c r="F7" s="2" t="s">
        <v>2182</v>
      </c>
      <c r="G7" s="2" t="s">
        <v>2005</v>
      </c>
    </row>
    <row r="8" spans="1:7" x14ac:dyDescent="0.3">
      <c r="A8" s="2" t="s">
        <v>1009</v>
      </c>
      <c r="B8" s="2" t="s">
        <v>2183</v>
      </c>
      <c r="C8" s="2" t="s">
        <v>2183</v>
      </c>
      <c r="D8" s="2" t="s">
        <v>65</v>
      </c>
      <c r="E8" s="2" t="s">
        <v>2184</v>
      </c>
      <c r="F8" s="2" t="s">
        <v>2185</v>
      </c>
      <c r="G8" s="2" t="s">
        <v>1274</v>
      </c>
    </row>
    <row r="9" spans="1:7" x14ac:dyDescent="0.3">
      <c r="A9" s="2" t="s">
        <v>1009</v>
      </c>
      <c r="B9" s="2" t="s">
        <v>2186</v>
      </c>
      <c r="C9" s="2" t="s">
        <v>2186</v>
      </c>
      <c r="D9" s="2" t="s">
        <v>78</v>
      </c>
      <c r="E9" s="2" t="s">
        <v>2187</v>
      </c>
      <c r="F9" s="2" t="s">
        <v>2188</v>
      </c>
      <c r="G9" s="2" t="s">
        <v>1139</v>
      </c>
    </row>
    <row r="10" spans="1:7" x14ac:dyDescent="0.3">
      <c r="A10" s="2" t="s">
        <v>1009</v>
      </c>
      <c r="B10" s="2" t="s">
        <v>2189</v>
      </c>
      <c r="C10" s="2" t="s">
        <v>2189</v>
      </c>
      <c r="D10" s="2" t="s">
        <v>22</v>
      </c>
      <c r="E10" s="2" t="s">
        <v>2190</v>
      </c>
      <c r="F10" s="2" t="s">
        <v>2191</v>
      </c>
      <c r="G10" s="2" t="s">
        <v>1388</v>
      </c>
    </row>
    <row r="11" spans="1:7" x14ac:dyDescent="0.3">
      <c r="A11" s="2" t="s">
        <v>1009</v>
      </c>
      <c r="B11" s="2" t="s">
        <v>2192</v>
      </c>
      <c r="C11" s="2" t="s">
        <v>2192</v>
      </c>
      <c r="D11" s="2" t="s">
        <v>1196</v>
      </c>
      <c r="E11" s="2" t="s">
        <v>2193</v>
      </c>
      <c r="F11" s="2" t="s">
        <v>2194</v>
      </c>
      <c r="G11" s="2" t="s">
        <v>2195</v>
      </c>
    </row>
    <row r="12" spans="1:7" x14ac:dyDescent="0.3">
      <c r="A12" s="2" t="s">
        <v>1009</v>
      </c>
      <c r="B12" s="2" t="s">
        <v>2196</v>
      </c>
      <c r="C12" s="2" t="s">
        <v>2196</v>
      </c>
      <c r="D12" s="2" t="s">
        <v>106</v>
      </c>
      <c r="E12" s="2" t="s">
        <v>2197</v>
      </c>
      <c r="F12" s="2" t="s">
        <v>2174</v>
      </c>
      <c r="G12" s="2" t="s">
        <v>2175</v>
      </c>
    </row>
    <row r="13" spans="1:7" ht="19.8" x14ac:dyDescent="0.3">
      <c r="A13" s="2" t="s">
        <v>1009</v>
      </c>
      <c r="B13" s="2" t="s">
        <v>2198</v>
      </c>
      <c r="C13" s="2" t="s">
        <v>2198</v>
      </c>
      <c r="D13" s="2" t="s">
        <v>65</v>
      </c>
      <c r="E13" s="2" t="s">
        <v>2199</v>
      </c>
      <c r="F13" s="2" t="s">
        <v>2200</v>
      </c>
      <c r="G13" s="2" t="s">
        <v>1251</v>
      </c>
    </row>
    <row r="14" spans="1:7" x14ac:dyDescent="0.3">
      <c r="A14" s="2" t="s">
        <v>1009</v>
      </c>
      <c r="B14" s="2" t="s">
        <v>2201</v>
      </c>
      <c r="C14" s="2" t="s">
        <v>2201</v>
      </c>
      <c r="D14" s="2" t="s">
        <v>102</v>
      </c>
      <c r="E14" s="2" t="s">
        <v>2202</v>
      </c>
      <c r="F14" s="2" t="s">
        <v>2203</v>
      </c>
      <c r="G14" s="2" t="s">
        <v>2204</v>
      </c>
    </row>
    <row r="15" spans="1:7" x14ac:dyDescent="0.3">
      <c r="A15" s="2" t="s">
        <v>1009</v>
      </c>
      <c r="B15" s="2" t="s">
        <v>2205</v>
      </c>
      <c r="C15" s="2" t="s">
        <v>2206</v>
      </c>
      <c r="D15" s="2" t="s">
        <v>106</v>
      </c>
      <c r="E15" s="2" t="s">
        <v>2207</v>
      </c>
      <c r="F15" s="2" t="s">
        <v>2174</v>
      </c>
      <c r="G15" s="2" t="s">
        <v>2175</v>
      </c>
    </row>
    <row r="16" spans="1:7" x14ac:dyDescent="0.3">
      <c r="A16" s="2" t="s">
        <v>1009</v>
      </c>
      <c r="B16" s="2" t="s">
        <v>2208</v>
      </c>
      <c r="C16" s="2" t="s">
        <v>2208</v>
      </c>
      <c r="D16" s="2" t="s">
        <v>65</v>
      </c>
      <c r="E16" s="2" t="s">
        <v>2209</v>
      </c>
      <c r="F16" s="2" t="s">
        <v>2103</v>
      </c>
      <c r="G16" s="2" t="s">
        <v>1185</v>
      </c>
    </row>
    <row r="17" spans="1:7" x14ac:dyDescent="0.3">
      <c r="A17" s="2" t="s">
        <v>1009</v>
      </c>
      <c r="B17" s="2" t="s">
        <v>2210</v>
      </c>
      <c r="C17" s="2" t="s">
        <v>2210</v>
      </c>
      <c r="D17" s="2" t="s">
        <v>106</v>
      </c>
      <c r="E17" s="2" t="s">
        <v>2211</v>
      </c>
      <c r="F17" s="2" t="s">
        <v>2174</v>
      </c>
      <c r="G17" s="2" t="s">
        <v>2175</v>
      </c>
    </row>
    <row r="18" spans="1:7" ht="19.8" x14ac:dyDescent="0.3">
      <c r="A18" s="2" t="s">
        <v>1009</v>
      </c>
      <c r="B18" s="2" t="s">
        <v>2212</v>
      </c>
      <c r="C18" s="2" t="s">
        <v>2212</v>
      </c>
      <c r="D18" s="2" t="s">
        <v>22</v>
      </c>
      <c r="E18" s="2" t="s">
        <v>2213</v>
      </c>
      <c r="F18" s="2" t="s">
        <v>2214</v>
      </c>
      <c r="G18" s="2" t="s">
        <v>2215</v>
      </c>
    </row>
    <row r="19" spans="1:7" x14ac:dyDescent="0.3">
      <c r="A19" s="2" t="s">
        <v>1009</v>
      </c>
      <c r="B19" s="2" t="s">
        <v>2216</v>
      </c>
      <c r="C19" s="2" t="s">
        <v>2216</v>
      </c>
      <c r="D19" s="2" t="s">
        <v>106</v>
      </c>
      <c r="E19" s="2" t="s">
        <v>2217</v>
      </c>
      <c r="F19" s="2" t="s">
        <v>2218</v>
      </c>
      <c r="G19" s="2" t="s">
        <v>2219</v>
      </c>
    </row>
    <row r="20" spans="1:7" x14ac:dyDescent="0.3">
      <c r="A20" s="2" t="s">
        <v>1009</v>
      </c>
      <c r="B20" s="2" t="s">
        <v>2220</v>
      </c>
      <c r="C20" s="2" t="s">
        <v>2220</v>
      </c>
      <c r="D20" s="2" t="s">
        <v>106</v>
      </c>
      <c r="E20" s="2" t="s">
        <v>2221</v>
      </c>
      <c r="F20" s="2" t="s">
        <v>2222</v>
      </c>
      <c r="G20" s="2" t="s">
        <v>2223</v>
      </c>
    </row>
    <row r="21" spans="1:7" ht="19.8" x14ac:dyDescent="0.3">
      <c r="A21" s="2" t="s">
        <v>1009</v>
      </c>
      <c r="B21" s="2" t="s">
        <v>2224</v>
      </c>
      <c r="C21" s="2" t="s">
        <v>2220</v>
      </c>
      <c r="D21" s="2" t="s">
        <v>106</v>
      </c>
      <c r="E21" s="2" t="s">
        <v>2221</v>
      </c>
      <c r="F21" s="2" t="s">
        <v>2222</v>
      </c>
      <c r="G21" s="2" t="s">
        <v>2223</v>
      </c>
    </row>
    <row r="22" spans="1:7" x14ac:dyDescent="0.3">
      <c r="A22" s="2" t="s">
        <v>1009</v>
      </c>
      <c r="B22" s="2" t="s">
        <v>2225</v>
      </c>
      <c r="C22" s="2" t="s">
        <v>2226</v>
      </c>
      <c r="D22" s="2" t="s">
        <v>56</v>
      </c>
      <c r="E22" s="2" t="s">
        <v>2227</v>
      </c>
      <c r="F22" s="2" t="s">
        <v>2228</v>
      </c>
      <c r="G22" s="2" t="s">
        <v>2229</v>
      </c>
    </row>
    <row r="23" spans="1:7" x14ac:dyDescent="0.3">
      <c r="A23" s="2" t="s">
        <v>1009</v>
      </c>
      <c r="B23" s="2" t="s">
        <v>2226</v>
      </c>
      <c r="C23" s="2" t="s">
        <v>2226</v>
      </c>
      <c r="D23" s="2" t="s">
        <v>56</v>
      </c>
      <c r="E23" s="2" t="s">
        <v>2227</v>
      </c>
      <c r="F23" s="2" t="s">
        <v>2228</v>
      </c>
      <c r="G23" s="2" t="s">
        <v>2229</v>
      </c>
    </row>
    <row r="24" spans="1:7" x14ac:dyDescent="0.3">
      <c r="A24" s="2" t="s">
        <v>1009</v>
      </c>
      <c r="B24" s="2" t="s">
        <v>2230</v>
      </c>
      <c r="C24" s="2" t="s">
        <v>2226</v>
      </c>
      <c r="D24" s="2" t="s">
        <v>56</v>
      </c>
      <c r="E24" s="2" t="s">
        <v>2227</v>
      </c>
      <c r="F24" s="2" t="s">
        <v>2228</v>
      </c>
      <c r="G24" s="2" t="s">
        <v>2229</v>
      </c>
    </row>
    <row r="25" spans="1:7" x14ac:dyDescent="0.3">
      <c r="A25" s="2" t="s">
        <v>1009</v>
      </c>
      <c r="B25" s="2" t="s">
        <v>1014</v>
      </c>
      <c r="C25" s="2" t="s">
        <v>1014</v>
      </c>
      <c r="D25" s="2" t="s">
        <v>15</v>
      </c>
      <c r="E25" s="2" t="s">
        <v>1013</v>
      </c>
      <c r="F25" s="2" t="s">
        <v>2231</v>
      </c>
      <c r="G25" s="2" t="s">
        <v>2232</v>
      </c>
    </row>
    <row r="26" spans="1:7" ht="19.8" x14ac:dyDescent="0.3">
      <c r="A26" s="2" t="s">
        <v>1009</v>
      </c>
      <c r="B26" s="2" t="s">
        <v>1017</v>
      </c>
      <c r="C26" s="2" t="s">
        <v>1017</v>
      </c>
      <c r="D26" s="2" t="s">
        <v>15</v>
      </c>
      <c r="E26" s="2" t="s">
        <v>1016</v>
      </c>
      <c r="F26" s="2" t="s">
        <v>2233</v>
      </c>
      <c r="G26" s="2" t="s">
        <v>2232</v>
      </c>
    </row>
    <row r="27" spans="1:7" ht="19.8" x14ac:dyDescent="0.3">
      <c r="A27" s="2" t="s">
        <v>1009</v>
      </c>
      <c r="B27" s="2" t="s">
        <v>1020</v>
      </c>
      <c r="C27" s="2" t="s">
        <v>1020</v>
      </c>
      <c r="D27" s="2" t="s">
        <v>15</v>
      </c>
      <c r="E27" s="2" t="s">
        <v>1019</v>
      </c>
      <c r="F27" s="2" t="s">
        <v>2234</v>
      </c>
      <c r="G27" s="2" t="s">
        <v>2232</v>
      </c>
    </row>
  </sheetData>
  <hyperlinks>
    <hyperlink ref="A1" r:id="rId1" display="javascript:void(0);" xr:uid="{A60EEF67-EEAC-40C5-8697-A7220C3FA3BC}"/>
    <hyperlink ref="B1" r:id="rId2" display="javascript:void(0);" xr:uid="{BEAF9401-A8A1-4001-9334-2D55B1BA6810}"/>
    <hyperlink ref="C1" r:id="rId3" display="javascript:void(0);" xr:uid="{3CBA730E-444E-4526-AC5B-30FAF22965E9}"/>
    <hyperlink ref="D1" r:id="rId4" display="javascript:void(0);" xr:uid="{247230A8-B5EF-42F4-8DB5-11B8BAA57E2C}"/>
    <hyperlink ref="E1" r:id="rId5" display="javascript:void(0);" xr:uid="{B5368167-2350-4F42-B160-A2F4F484A4C0}"/>
    <hyperlink ref="F1" r:id="rId6" display="javascript:void(0);" xr:uid="{89193118-D977-46CD-8855-98B62C66FC8A}"/>
    <hyperlink ref="G1" r:id="rId7" display="javascript:void(0);" xr:uid="{487BDE1C-1BCB-44DE-A17C-097760546A7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024C-D28B-492B-A8D0-39A30896AE91}">
  <dimension ref="A1:H405"/>
  <sheetViews>
    <sheetView workbookViewId="0">
      <selection activeCell="J3" sqref="J3"/>
    </sheetView>
  </sheetViews>
  <sheetFormatPr defaultRowHeight="14.4" x14ac:dyDescent="0.3"/>
  <sheetData>
    <row r="1" spans="1:8" ht="57.6" x14ac:dyDescent="0.3">
      <c r="A1" s="1" t="s">
        <v>0</v>
      </c>
      <c r="B1" s="1" t="s">
        <v>1</v>
      </c>
      <c r="C1" s="1" t="s">
        <v>2</v>
      </c>
      <c r="D1" s="1" t="s">
        <v>1045</v>
      </c>
      <c r="E1" s="1" t="s">
        <v>2235</v>
      </c>
      <c r="F1" s="1" t="s">
        <v>2236</v>
      </c>
      <c r="G1" s="1" t="s">
        <v>2237</v>
      </c>
      <c r="H1" s="1" t="s">
        <v>2238</v>
      </c>
    </row>
    <row r="2" spans="1:8" x14ac:dyDescent="0.3">
      <c r="A2" s="2" t="s">
        <v>52</v>
      </c>
      <c r="B2" s="2" t="s">
        <v>736</v>
      </c>
      <c r="C2" s="2" t="s">
        <v>737</v>
      </c>
      <c r="D2" s="2" t="s">
        <v>33</v>
      </c>
      <c r="E2" s="2" t="s">
        <v>2239</v>
      </c>
      <c r="F2" s="2" t="s">
        <v>2240</v>
      </c>
      <c r="G2" s="2" t="s">
        <v>2241</v>
      </c>
      <c r="H2" s="3">
        <v>41831</v>
      </c>
    </row>
    <row r="3" spans="1:8" ht="26.4" x14ac:dyDescent="0.3">
      <c r="A3" s="2" t="s">
        <v>61</v>
      </c>
      <c r="B3" s="2" t="s">
        <v>933</v>
      </c>
      <c r="C3" s="2" t="s">
        <v>934</v>
      </c>
      <c r="D3" s="2" t="s">
        <v>65</v>
      </c>
      <c r="E3" s="2" t="s">
        <v>2239</v>
      </c>
      <c r="F3" s="2" t="s">
        <v>2240</v>
      </c>
      <c r="G3" s="2" t="s">
        <v>2242</v>
      </c>
      <c r="H3" s="2" t="s">
        <v>2243</v>
      </c>
    </row>
    <row r="4" spans="1:8" ht="19.8" x14ac:dyDescent="0.3">
      <c r="A4" s="2" t="s">
        <v>1003</v>
      </c>
      <c r="B4" s="2" t="s">
        <v>2244</v>
      </c>
      <c r="C4" s="2" t="s">
        <v>2245</v>
      </c>
      <c r="D4" s="2" t="s">
        <v>65</v>
      </c>
      <c r="E4" s="2" t="s">
        <v>2239</v>
      </c>
      <c r="F4" s="2" t="s">
        <v>2240</v>
      </c>
      <c r="G4" s="2" t="s">
        <v>2242</v>
      </c>
      <c r="H4" s="3">
        <v>44382</v>
      </c>
    </row>
    <row r="5" spans="1:8" ht="19.8" x14ac:dyDescent="0.3">
      <c r="A5" s="2" t="s">
        <v>61</v>
      </c>
      <c r="B5" s="2" t="s">
        <v>2100</v>
      </c>
      <c r="C5" s="2" t="s">
        <v>1949</v>
      </c>
      <c r="D5" s="2" t="s">
        <v>65</v>
      </c>
      <c r="E5" s="2" t="s">
        <v>2239</v>
      </c>
      <c r="F5" s="2" t="s">
        <v>2240</v>
      </c>
      <c r="G5" s="2" t="s">
        <v>2246</v>
      </c>
      <c r="H5" s="3">
        <v>44904</v>
      </c>
    </row>
    <row r="6" spans="1:8" ht="19.8" x14ac:dyDescent="0.3">
      <c r="A6" s="2" t="s">
        <v>11</v>
      </c>
      <c r="B6" s="2" t="s">
        <v>2247</v>
      </c>
      <c r="C6" s="2" t="s">
        <v>1949</v>
      </c>
      <c r="D6" s="2" t="s">
        <v>65</v>
      </c>
      <c r="E6" s="2" t="s">
        <v>2239</v>
      </c>
      <c r="F6" s="2" t="s">
        <v>2240</v>
      </c>
      <c r="G6" s="2" t="s">
        <v>2246</v>
      </c>
      <c r="H6" s="3">
        <v>44904</v>
      </c>
    </row>
    <row r="7" spans="1:8" ht="19.8" x14ac:dyDescent="0.3">
      <c r="A7" s="2" t="s">
        <v>587</v>
      </c>
      <c r="B7" s="2" t="s">
        <v>1024</v>
      </c>
      <c r="C7" s="2" t="s">
        <v>318</v>
      </c>
      <c r="D7" s="2" t="s">
        <v>15</v>
      </c>
      <c r="E7" s="2" t="s">
        <v>2239</v>
      </c>
      <c r="F7" s="2" t="s">
        <v>2240</v>
      </c>
      <c r="G7" s="3">
        <v>44875</v>
      </c>
      <c r="H7" s="2" t="s">
        <v>608</v>
      </c>
    </row>
    <row r="8" spans="1:8" ht="19.8" x14ac:dyDescent="0.3">
      <c r="A8" s="2" t="s">
        <v>48</v>
      </c>
      <c r="B8" s="2" t="s">
        <v>489</v>
      </c>
      <c r="C8" s="2" t="s">
        <v>490</v>
      </c>
      <c r="D8" s="2" t="s">
        <v>65</v>
      </c>
      <c r="E8" s="2" t="s">
        <v>2248</v>
      </c>
      <c r="F8" s="2" t="s">
        <v>2249</v>
      </c>
      <c r="G8" s="3">
        <v>44600</v>
      </c>
      <c r="H8" s="2" t="s">
        <v>2250</v>
      </c>
    </row>
    <row r="9" spans="1:8" ht="19.8" x14ac:dyDescent="0.3">
      <c r="A9" s="2" t="s">
        <v>48</v>
      </c>
      <c r="B9" s="2" t="s">
        <v>699</v>
      </c>
      <c r="C9" s="2" t="s">
        <v>700</v>
      </c>
      <c r="D9" s="2" t="s">
        <v>188</v>
      </c>
      <c r="E9" s="2" t="s">
        <v>2251</v>
      </c>
      <c r="F9" s="2" t="s">
        <v>2252</v>
      </c>
      <c r="G9" s="3">
        <v>44600</v>
      </c>
      <c r="H9" s="2" t="s">
        <v>2253</v>
      </c>
    </row>
    <row r="10" spans="1:8" ht="39.6" x14ac:dyDescent="0.3">
      <c r="A10" s="2" t="s">
        <v>48</v>
      </c>
      <c r="B10" s="2" t="s">
        <v>2254</v>
      </c>
      <c r="C10" s="2" t="s">
        <v>2255</v>
      </c>
      <c r="D10" s="2" t="s">
        <v>56</v>
      </c>
      <c r="E10" s="2" t="s">
        <v>2248</v>
      </c>
      <c r="F10" s="2" t="s">
        <v>2256</v>
      </c>
      <c r="G10" s="3">
        <v>44780</v>
      </c>
      <c r="H10" s="3">
        <v>41886</v>
      </c>
    </row>
    <row r="11" spans="1:8" x14ac:dyDescent="0.3">
      <c r="A11" s="2" t="s">
        <v>48</v>
      </c>
      <c r="B11" s="2" t="s">
        <v>99</v>
      </c>
      <c r="C11" s="2" t="s">
        <v>100</v>
      </c>
      <c r="D11" s="2" t="s">
        <v>102</v>
      </c>
      <c r="E11" s="2" t="s">
        <v>2239</v>
      </c>
      <c r="F11" s="2" t="s">
        <v>2240</v>
      </c>
      <c r="G11" s="3">
        <v>44719</v>
      </c>
      <c r="H11" s="2" t="s">
        <v>2257</v>
      </c>
    </row>
    <row r="12" spans="1:8" x14ac:dyDescent="0.3">
      <c r="A12" s="2" t="s">
        <v>48</v>
      </c>
      <c r="B12" s="2" t="s">
        <v>95</v>
      </c>
      <c r="C12" s="2" t="s">
        <v>96</v>
      </c>
      <c r="D12" s="2" t="s">
        <v>98</v>
      </c>
      <c r="E12" s="2" t="s">
        <v>2239</v>
      </c>
      <c r="F12" s="2" t="s">
        <v>2240</v>
      </c>
      <c r="G12" s="3">
        <v>44688</v>
      </c>
      <c r="H12" s="2" t="s">
        <v>2257</v>
      </c>
    </row>
    <row r="13" spans="1:8" x14ac:dyDescent="0.3">
      <c r="A13" s="2" t="s">
        <v>18</v>
      </c>
      <c r="B13" s="2" t="s">
        <v>580</v>
      </c>
      <c r="C13" s="2" t="s">
        <v>581</v>
      </c>
      <c r="D13" s="2" t="s">
        <v>70</v>
      </c>
      <c r="E13" s="2" t="s">
        <v>2239</v>
      </c>
      <c r="F13" s="2" t="s">
        <v>2240</v>
      </c>
      <c r="G13" s="2" t="s">
        <v>864</v>
      </c>
      <c r="H13" s="2" t="s">
        <v>2253</v>
      </c>
    </row>
    <row r="14" spans="1:8" ht="19.8" x14ac:dyDescent="0.3">
      <c r="A14" s="2" t="s">
        <v>11</v>
      </c>
      <c r="B14" s="2" t="s">
        <v>451</v>
      </c>
      <c r="C14" s="2" t="s">
        <v>452</v>
      </c>
      <c r="D14" s="2" t="s">
        <v>174</v>
      </c>
      <c r="E14" s="2" t="s">
        <v>2248</v>
      </c>
      <c r="F14" s="2" t="s">
        <v>2249</v>
      </c>
      <c r="G14" s="3">
        <v>44870</v>
      </c>
      <c r="H14" s="3">
        <v>43381</v>
      </c>
    </row>
    <row r="15" spans="1:8" x14ac:dyDescent="0.3">
      <c r="A15" s="2" t="s">
        <v>52</v>
      </c>
      <c r="B15" s="2" t="s">
        <v>510</v>
      </c>
      <c r="C15" s="2" t="s">
        <v>511</v>
      </c>
      <c r="D15" s="2" t="s">
        <v>22</v>
      </c>
      <c r="E15" s="2" t="s">
        <v>2239</v>
      </c>
      <c r="F15" s="2" t="s">
        <v>2240</v>
      </c>
      <c r="G15" s="3">
        <v>44809</v>
      </c>
      <c r="H15" s="3">
        <v>41831</v>
      </c>
    </row>
    <row r="16" spans="1:8" ht="19.8" x14ac:dyDescent="0.3">
      <c r="A16" s="2" t="s">
        <v>48</v>
      </c>
      <c r="B16" s="2" t="s">
        <v>2258</v>
      </c>
      <c r="C16" s="2" t="s">
        <v>2259</v>
      </c>
      <c r="D16" s="2" t="s">
        <v>188</v>
      </c>
      <c r="E16" s="2" t="s">
        <v>2248</v>
      </c>
      <c r="F16" s="2" t="s">
        <v>2249</v>
      </c>
      <c r="G16" s="2" t="s">
        <v>431</v>
      </c>
      <c r="H16" s="2" t="s">
        <v>2250</v>
      </c>
    </row>
    <row r="17" spans="1:8" ht="19.8" x14ac:dyDescent="0.3">
      <c r="A17" s="2" t="s">
        <v>48</v>
      </c>
      <c r="B17" s="2" t="s">
        <v>833</v>
      </c>
      <c r="C17" s="2" t="s">
        <v>834</v>
      </c>
      <c r="D17" s="2" t="s">
        <v>89</v>
      </c>
      <c r="E17" s="2" t="s">
        <v>2248</v>
      </c>
      <c r="F17" s="2" t="s">
        <v>2249</v>
      </c>
      <c r="G17" s="2" t="s">
        <v>431</v>
      </c>
      <c r="H17" s="3">
        <v>42286</v>
      </c>
    </row>
    <row r="18" spans="1:8" ht="33" x14ac:dyDescent="0.3">
      <c r="A18" s="2" t="s">
        <v>11</v>
      </c>
      <c r="B18" s="2" t="s">
        <v>352</v>
      </c>
      <c r="C18" s="2" t="s">
        <v>353</v>
      </c>
      <c r="D18" s="2" t="s">
        <v>65</v>
      </c>
      <c r="E18" s="2" t="s">
        <v>2239</v>
      </c>
      <c r="F18" s="2" t="s">
        <v>2240</v>
      </c>
      <c r="G18" s="2" t="s">
        <v>2260</v>
      </c>
      <c r="H18" s="3">
        <v>41831</v>
      </c>
    </row>
    <row r="19" spans="1:8" ht="19.8" x14ac:dyDescent="0.3">
      <c r="A19" s="2" t="s">
        <v>52</v>
      </c>
      <c r="B19" s="2" t="s">
        <v>2261</v>
      </c>
      <c r="C19" s="2" t="s">
        <v>2262</v>
      </c>
      <c r="D19" s="2" t="s">
        <v>22</v>
      </c>
      <c r="E19" s="2" t="s">
        <v>2248</v>
      </c>
      <c r="F19" s="2" t="s">
        <v>2249</v>
      </c>
      <c r="G19" s="3">
        <v>44899</v>
      </c>
      <c r="H19" s="2" t="s">
        <v>2253</v>
      </c>
    </row>
    <row r="20" spans="1:8" ht="19.8" x14ac:dyDescent="0.3">
      <c r="A20" s="2" t="s">
        <v>18</v>
      </c>
      <c r="B20" s="2" t="s">
        <v>2263</v>
      </c>
      <c r="C20" s="2" t="s">
        <v>2264</v>
      </c>
      <c r="D20" s="2" t="s">
        <v>33</v>
      </c>
      <c r="E20" s="2" t="s">
        <v>2248</v>
      </c>
      <c r="F20" s="2" t="s">
        <v>2249</v>
      </c>
      <c r="G20" s="3">
        <v>44899</v>
      </c>
      <c r="H20" s="3">
        <v>42344</v>
      </c>
    </row>
    <row r="21" spans="1:8" ht="19.8" x14ac:dyDescent="0.3">
      <c r="A21" s="2" t="s">
        <v>18</v>
      </c>
      <c r="B21" s="2" t="s">
        <v>2265</v>
      </c>
      <c r="C21" s="2" t="s">
        <v>2266</v>
      </c>
      <c r="D21" s="2" t="s">
        <v>33</v>
      </c>
      <c r="E21" s="2" t="s">
        <v>2248</v>
      </c>
      <c r="F21" s="2" t="s">
        <v>2249</v>
      </c>
      <c r="G21" s="3">
        <v>44899</v>
      </c>
      <c r="H21" s="3">
        <v>41886</v>
      </c>
    </row>
    <row r="22" spans="1:8" ht="19.8" x14ac:dyDescent="0.3">
      <c r="A22" s="2" t="s">
        <v>48</v>
      </c>
      <c r="B22" s="2" t="s">
        <v>339</v>
      </c>
      <c r="C22" s="2" t="s">
        <v>340</v>
      </c>
      <c r="D22" s="2" t="s">
        <v>65</v>
      </c>
      <c r="E22" s="2" t="s">
        <v>2248</v>
      </c>
      <c r="F22" s="2" t="s">
        <v>2249</v>
      </c>
      <c r="G22" s="3">
        <v>44899</v>
      </c>
      <c r="H22" s="2" t="s">
        <v>2267</v>
      </c>
    </row>
    <row r="23" spans="1:8" x14ac:dyDescent="0.3">
      <c r="A23" s="2" t="s">
        <v>11</v>
      </c>
      <c r="B23" s="2" t="s">
        <v>349</v>
      </c>
      <c r="C23" s="2" t="s">
        <v>350</v>
      </c>
      <c r="D23" s="2" t="s">
        <v>65</v>
      </c>
      <c r="E23" s="2" t="s">
        <v>2239</v>
      </c>
      <c r="F23" s="2" t="s">
        <v>2240</v>
      </c>
      <c r="G23" s="3">
        <v>44565</v>
      </c>
      <c r="H23" s="2" t="s">
        <v>2268</v>
      </c>
    </row>
    <row r="24" spans="1:8" x14ac:dyDescent="0.3">
      <c r="A24" s="2" t="s">
        <v>11</v>
      </c>
      <c r="B24" s="2" t="s">
        <v>336</v>
      </c>
      <c r="C24" s="2" t="s">
        <v>337</v>
      </c>
      <c r="D24" s="2" t="s">
        <v>65</v>
      </c>
      <c r="E24" s="2" t="s">
        <v>2239</v>
      </c>
      <c r="F24" s="2" t="s">
        <v>2240</v>
      </c>
      <c r="G24" s="2" t="s">
        <v>2269</v>
      </c>
      <c r="H24" s="3">
        <v>43742</v>
      </c>
    </row>
    <row r="25" spans="1:8" x14ac:dyDescent="0.3">
      <c r="A25" s="2" t="s">
        <v>11</v>
      </c>
      <c r="B25" s="2" t="s">
        <v>251</v>
      </c>
      <c r="C25" s="2" t="s">
        <v>252</v>
      </c>
      <c r="D25" s="2" t="s">
        <v>65</v>
      </c>
      <c r="E25" s="2" t="s">
        <v>2239</v>
      </c>
      <c r="F25" s="2" t="s">
        <v>2240</v>
      </c>
      <c r="G25" s="2" t="s">
        <v>2270</v>
      </c>
      <c r="H25" s="3">
        <v>44348</v>
      </c>
    </row>
    <row r="26" spans="1:8" ht="19.8" x14ac:dyDescent="0.3">
      <c r="A26" s="2" t="s">
        <v>61</v>
      </c>
      <c r="B26" s="2" t="s">
        <v>2271</v>
      </c>
      <c r="C26" s="2" t="s">
        <v>2272</v>
      </c>
      <c r="D26" s="2" t="s">
        <v>129</v>
      </c>
      <c r="E26" s="2" t="s">
        <v>2248</v>
      </c>
      <c r="F26" s="2" t="s">
        <v>2249</v>
      </c>
      <c r="G26" s="3">
        <v>44868</v>
      </c>
      <c r="H26" s="3">
        <v>43651</v>
      </c>
    </row>
    <row r="27" spans="1:8" ht="19.8" x14ac:dyDescent="0.3">
      <c r="A27" s="2" t="s">
        <v>48</v>
      </c>
      <c r="B27" s="2" t="s">
        <v>729</v>
      </c>
      <c r="C27" s="2" t="s">
        <v>730</v>
      </c>
      <c r="D27" s="2" t="s">
        <v>188</v>
      </c>
      <c r="E27" s="2" t="s">
        <v>2251</v>
      </c>
      <c r="F27" s="2" t="s">
        <v>2252</v>
      </c>
      <c r="G27" s="2" t="s">
        <v>2273</v>
      </c>
      <c r="H27" s="3">
        <v>42163</v>
      </c>
    </row>
    <row r="28" spans="1:8" x14ac:dyDescent="0.3">
      <c r="A28" s="2" t="s">
        <v>18</v>
      </c>
      <c r="B28" s="2" t="s">
        <v>30</v>
      </c>
      <c r="C28" s="2" t="s">
        <v>31</v>
      </c>
      <c r="D28" s="2" t="s">
        <v>33</v>
      </c>
      <c r="E28" s="2" t="s">
        <v>2239</v>
      </c>
      <c r="F28" s="2" t="s">
        <v>2240</v>
      </c>
      <c r="G28" s="2" t="s">
        <v>2274</v>
      </c>
      <c r="H28" s="2" t="s">
        <v>2253</v>
      </c>
    </row>
    <row r="29" spans="1:8" ht="19.8" x14ac:dyDescent="0.3">
      <c r="A29" s="2" t="s">
        <v>48</v>
      </c>
      <c r="B29" s="2" t="s">
        <v>662</v>
      </c>
      <c r="C29" s="2" t="s">
        <v>663</v>
      </c>
      <c r="D29" s="2" t="s">
        <v>188</v>
      </c>
      <c r="E29" s="2" t="s">
        <v>2251</v>
      </c>
      <c r="F29" s="2" t="s">
        <v>2252</v>
      </c>
      <c r="G29" s="2" t="s">
        <v>2275</v>
      </c>
      <c r="H29" s="3">
        <v>41831</v>
      </c>
    </row>
    <row r="30" spans="1:8" ht="19.8" x14ac:dyDescent="0.3">
      <c r="A30" s="2" t="s">
        <v>48</v>
      </c>
      <c r="B30" s="2" t="s">
        <v>1836</v>
      </c>
      <c r="C30" s="2" t="s">
        <v>1835</v>
      </c>
      <c r="D30" s="2" t="s">
        <v>188</v>
      </c>
      <c r="E30" s="2" t="s">
        <v>2251</v>
      </c>
      <c r="F30" s="2" t="s">
        <v>2252</v>
      </c>
      <c r="G30" s="2" t="s">
        <v>2276</v>
      </c>
      <c r="H30" s="3">
        <v>42286</v>
      </c>
    </row>
    <row r="31" spans="1:8" ht="19.8" x14ac:dyDescent="0.3">
      <c r="A31" s="2" t="s">
        <v>48</v>
      </c>
      <c r="B31" s="2" t="s">
        <v>710</v>
      </c>
      <c r="C31" s="2" t="s">
        <v>711</v>
      </c>
      <c r="D31" s="2" t="s">
        <v>188</v>
      </c>
      <c r="E31" s="2" t="s">
        <v>2248</v>
      </c>
      <c r="F31" s="2" t="s">
        <v>2249</v>
      </c>
      <c r="G31" s="2" t="s">
        <v>2276</v>
      </c>
      <c r="H31" s="2" t="s">
        <v>2277</v>
      </c>
    </row>
    <row r="32" spans="1:8" ht="19.8" x14ac:dyDescent="0.3">
      <c r="A32" s="2" t="s">
        <v>48</v>
      </c>
      <c r="B32" s="2" t="s">
        <v>2278</v>
      </c>
      <c r="C32" s="2" t="s">
        <v>2279</v>
      </c>
      <c r="D32" s="2" t="s">
        <v>188</v>
      </c>
      <c r="E32" s="2" t="s">
        <v>2248</v>
      </c>
      <c r="F32" s="2" t="s">
        <v>2249</v>
      </c>
      <c r="G32" s="3">
        <v>44450</v>
      </c>
      <c r="H32" s="3">
        <v>42531</v>
      </c>
    </row>
    <row r="33" spans="1:8" ht="19.8" x14ac:dyDescent="0.3">
      <c r="A33" s="2" t="s">
        <v>48</v>
      </c>
      <c r="B33" s="2" t="s">
        <v>1829</v>
      </c>
      <c r="C33" s="2" t="s">
        <v>1828</v>
      </c>
      <c r="D33" s="2" t="s">
        <v>188</v>
      </c>
      <c r="E33" s="2" t="s">
        <v>2251</v>
      </c>
      <c r="F33" s="2" t="s">
        <v>2252</v>
      </c>
      <c r="G33" s="3">
        <v>44450</v>
      </c>
      <c r="H33" s="3">
        <v>41831</v>
      </c>
    </row>
    <row r="34" spans="1:8" ht="19.8" x14ac:dyDescent="0.3">
      <c r="A34" s="2" t="s">
        <v>48</v>
      </c>
      <c r="B34" s="2" t="s">
        <v>1031</v>
      </c>
      <c r="C34" s="2" t="s">
        <v>1032</v>
      </c>
      <c r="D34" s="2" t="s">
        <v>188</v>
      </c>
      <c r="E34" s="2" t="s">
        <v>2251</v>
      </c>
      <c r="F34" s="2" t="s">
        <v>2252</v>
      </c>
      <c r="G34" s="3">
        <v>44450</v>
      </c>
      <c r="H34" s="2" t="s">
        <v>2253</v>
      </c>
    </row>
    <row r="35" spans="1:8" ht="19.8" x14ac:dyDescent="0.3">
      <c r="A35" s="2" t="s">
        <v>52</v>
      </c>
      <c r="B35" s="2" t="s">
        <v>2280</v>
      </c>
      <c r="C35" s="2" t="s">
        <v>2281</v>
      </c>
      <c r="D35" s="2" t="s">
        <v>2282</v>
      </c>
      <c r="E35" s="2" t="s">
        <v>2248</v>
      </c>
      <c r="F35" s="2" t="s">
        <v>2249</v>
      </c>
      <c r="G35" s="2" t="s">
        <v>2283</v>
      </c>
      <c r="H35" s="2" t="s">
        <v>2284</v>
      </c>
    </row>
    <row r="36" spans="1:8" ht="19.8" x14ac:dyDescent="0.3">
      <c r="A36" s="2" t="s">
        <v>52</v>
      </c>
      <c r="B36" s="2" t="s">
        <v>2285</v>
      </c>
      <c r="C36" s="2" t="s">
        <v>84</v>
      </c>
      <c r="D36" s="2" t="s">
        <v>15</v>
      </c>
      <c r="E36" s="2" t="s">
        <v>2248</v>
      </c>
      <c r="F36" s="2" t="s">
        <v>2249</v>
      </c>
      <c r="G36" s="3">
        <v>44354</v>
      </c>
      <c r="H36" s="2" t="s">
        <v>2286</v>
      </c>
    </row>
    <row r="37" spans="1:8" x14ac:dyDescent="0.3">
      <c r="A37" s="2" t="s">
        <v>61</v>
      </c>
      <c r="B37" s="2" t="s">
        <v>171</v>
      </c>
      <c r="C37" s="2" t="s">
        <v>172</v>
      </c>
      <c r="D37" s="2" t="s">
        <v>174</v>
      </c>
      <c r="E37" s="2" t="s">
        <v>2239</v>
      </c>
      <c r="F37" s="2" t="s">
        <v>2240</v>
      </c>
      <c r="G37" s="3">
        <v>44203</v>
      </c>
      <c r="H37" s="2" t="s">
        <v>2287</v>
      </c>
    </row>
    <row r="38" spans="1:8" ht="19.8" x14ac:dyDescent="0.3">
      <c r="A38" s="2" t="s">
        <v>48</v>
      </c>
      <c r="B38" s="2" t="s">
        <v>2288</v>
      </c>
      <c r="C38" s="2" t="s">
        <v>2289</v>
      </c>
      <c r="D38" s="2" t="s">
        <v>65</v>
      </c>
      <c r="E38" s="2" t="s">
        <v>2248</v>
      </c>
      <c r="F38" s="2" t="s">
        <v>2249</v>
      </c>
      <c r="G38" s="3">
        <v>44414</v>
      </c>
      <c r="H38" s="2" t="s">
        <v>2277</v>
      </c>
    </row>
    <row r="39" spans="1:8" ht="39.6" x14ac:dyDescent="0.3">
      <c r="A39" s="2" t="s">
        <v>18</v>
      </c>
      <c r="B39" s="2" t="s">
        <v>2290</v>
      </c>
      <c r="C39" s="2" t="s">
        <v>2291</v>
      </c>
      <c r="D39" s="2" t="s">
        <v>174</v>
      </c>
      <c r="E39" s="2" t="s">
        <v>2248</v>
      </c>
      <c r="F39" s="2" t="s">
        <v>2256</v>
      </c>
      <c r="G39" s="2" t="s">
        <v>2292</v>
      </c>
      <c r="H39" s="2" t="s">
        <v>2293</v>
      </c>
    </row>
    <row r="40" spans="1:8" ht="19.8" x14ac:dyDescent="0.3">
      <c r="A40" s="2" t="s">
        <v>48</v>
      </c>
      <c r="B40" s="2" t="s">
        <v>714</v>
      </c>
      <c r="C40" s="2" t="s">
        <v>715</v>
      </c>
      <c r="D40" s="2" t="s">
        <v>188</v>
      </c>
      <c r="E40" s="2" t="s">
        <v>2251</v>
      </c>
      <c r="F40" s="2" t="s">
        <v>2252</v>
      </c>
      <c r="G40" s="2" t="s">
        <v>2292</v>
      </c>
      <c r="H40" s="2" t="s">
        <v>2253</v>
      </c>
    </row>
    <row r="41" spans="1:8" ht="26.4" x14ac:dyDescent="0.3">
      <c r="A41" s="2" t="s">
        <v>11</v>
      </c>
      <c r="B41" s="2" t="s">
        <v>336</v>
      </c>
      <c r="C41" s="2" t="s">
        <v>1930</v>
      </c>
      <c r="D41" s="2" t="s">
        <v>65</v>
      </c>
      <c r="E41" s="2" t="s">
        <v>2239</v>
      </c>
      <c r="F41" s="2" t="s">
        <v>2240</v>
      </c>
      <c r="G41" s="3">
        <v>44505</v>
      </c>
      <c r="H41" s="3">
        <v>43742</v>
      </c>
    </row>
    <row r="42" spans="1:8" ht="19.8" x14ac:dyDescent="0.3">
      <c r="A42" s="2" t="s">
        <v>48</v>
      </c>
      <c r="B42" s="2" t="s">
        <v>2258</v>
      </c>
      <c r="C42" s="2" t="s">
        <v>2259</v>
      </c>
      <c r="D42" s="2" t="s">
        <v>188</v>
      </c>
      <c r="E42" s="2" t="s">
        <v>2251</v>
      </c>
      <c r="F42" s="2" t="s">
        <v>2252</v>
      </c>
      <c r="G42" s="2" t="s">
        <v>2294</v>
      </c>
      <c r="H42" s="2" t="s">
        <v>2250</v>
      </c>
    </row>
    <row r="43" spans="1:8" ht="19.8" x14ac:dyDescent="0.3">
      <c r="A43" s="2" t="s">
        <v>11</v>
      </c>
      <c r="B43" s="2" t="s">
        <v>2295</v>
      </c>
      <c r="C43" s="2" t="s">
        <v>2296</v>
      </c>
      <c r="D43" s="2" t="s">
        <v>174</v>
      </c>
      <c r="E43" s="2" t="s">
        <v>2248</v>
      </c>
      <c r="F43" s="2" t="s">
        <v>2249</v>
      </c>
      <c r="G43" s="2" t="s">
        <v>43</v>
      </c>
      <c r="H43" s="2" t="s">
        <v>2277</v>
      </c>
    </row>
    <row r="44" spans="1:8" ht="19.8" x14ac:dyDescent="0.3">
      <c r="A44" s="2" t="s">
        <v>48</v>
      </c>
      <c r="B44" s="2" t="s">
        <v>719</v>
      </c>
      <c r="C44" s="2" t="s">
        <v>720</v>
      </c>
      <c r="D44" s="2" t="s">
        <v>188</v>
      </c>
      <c r="E44" s="2" t="s">
        <v>2251</v>
      </c>
      <c r="F44" s="2" t="s">
        <v>2252</v>
      </c>
      <c r="G44" s="2" t="s">
        <v>43</v>
      </c>
      <c r="H44" s="3">
        <v>42163</v>
      </c>
    </row>
    <row r="45" spans="1:8" ht="26.4" x14ac:dyDescent="0.3">
      <c r="A45" s="2" t="s">
        <v>52</v>
      </c>
      <c r="B45" s="2" t="s">
        <v>760</v>
      </c>
      <c r="C45" s="2" t="s">
        <v>761</v>
      </c>
      <c r="D45" s="2" t="s">
        <v>65</v>
      </c>
      <c r="E45" s="2" t="s">
        <v>2239</v>
      </c>
      <c r="F45" s="2" t="s">
        <v>2240</v>
      </c>
      <c r="G45" s="2" t="s">
        <v>2297</v>
      </c>
      <c r="H45" s="2" t="s">
        <v>2298</v>
      </c>
    </row>
    <row r="46" spans="1:8" ht="19.8" x14ac:dyDescent="0.3">
      <c r="A46" s="2" t="s">
        <v>11</v>
      </c>
      <c r="B46" s="2" t="s">
        <v>2299</v>
      </c>
      <c r="C46" s="2" t="s">
        <v>2300</v>
      </c>
      <c r="D46" s="2" t="s">
        <v>65</v>
      </c>
      <c r="E46" s="2" t="s">
        <v>2248</v>
      </c>
      <c r="F46" s="2" t="s">
        <v>2249</v>
      </c>
      <c r="G46" s="2" t="s">
        <v>239</v>
      </c>
      <c r="H46" s="2" t="s">
        <v>2286</v>
      </c>
    </row>
    <row r="47" spans="1:8" ht="19.8" x14ac:dyDescent="0.3">
      <c r="A47" s="2" t="s">
        <v>48</v>
      </c>
      <c r="B47" s="2" t="s">
        <v>688</v>
      </c>
      <c r="C47" s="2" t="s">
        <v>689</v>
      </c>
      <c r="D47" s="2" t="s">
        <v>188</v>
      </c>
      <c r="E47" s="2" t="s">
        <v>2251</v>
      </c>
      <c r="F47" s="2" t="s">
        <v>2252</v>
      </c>
      <c r="G47" s="2" t="s">
        <v>239</v>
      </c>
      <c r="H47" s="2" t="s">
        <v>2257</v>
      </c>
    </row>
    <row r="48" spans="1:8" x14ac:dyDescent="0.3">
      <c r="A48" s="2" t="s">
        <v>52</v>
      </c>
      <c r="B48" s="2" t="s">
        <v>53</v>
      </c>
      <c r="C48" s="2" t="s">
        <v>54</v>
      </c>
      <c r="D48" s="2" t="s">
        <v>56</v>
      </c>
      <c r="E48" s="2" t="s">
        <v>2239</v>
      </c>
      <c r="F48" s="2" t="s">
        <v>2240</v>
      </c>
      <c r="G48" s="3">
        <v>44533</v>
      </c>
      <c r="H48" s="3">
        <v>41615</v>
      </c>
    </row>
    <row r="49" spans="1:8" ht="19.8" x14ac:dyDescent="0.3">
      <c r="A49" s="2" t="s">
        <v>48</v>
      </c>
      <c r="B49" s="2" t="s">
        <v>686</v>
      </c>
      <c r="C49" s="2" t="s">
        <v>687</v>
      </c>
      <c r="D49" s="2" t="s">
        <v>188</v>
      </c>
      <c r="E49" s="2" t="s">
        <v>2251</v>
      </c>
      <c r="F49" s="2" t="s">
        <v>2252</v>
      </c>
      <c r="G49" s="3">
        <v>44230</v>
      </c>
      <c r="H49" s="2" t="s">
        <v>2253</v>
      </c>
    </row>
    <row r="50" spans="1:8" ht="19.8" x14ac:dyDescent="0.3">
      <c r="A50" s="2" t="s">
        <v>48</v>
      </c>
      <c r="B50" s="2" t="s">
        <v>671</v>
      </c>
      <c r="C50" s="2" t="s">
        <v>672</v>
      </c>
      <c r="D50" s="2" t="s">
        <v>188</v>
      </c>
      <c r="E50" s="2" t="s">
        <v>2251</v>
      </c>
      <c r="F50" s="2" t="s">
        <v>2252</v>
      </c>
      <c r="G50" s="3">
        <v>44230</v>
      </c>
      <c r="H50" s="2" t="s">
        <v>2253</v>
      </c>
    </row>
    <row r="51" spans="1:8" ht="19.8" x14ac:dyDescent="0.3">
      <c r="A51" s="2" t="s">
        <v>48</v>
      </c>
      <c r="B51" s="2" t="s">
        <v>185</v>
      </c>
      <c r="C51" s="2" t="s">
        <v>186</v>
      </c>
      <c r="D51" s="2" t="s">
        <v>188</v>
      </c>
      <c r="E51" s="2" t="s">
        <v>2251</v>
      </c>
      <c r="F51" s="2" t="s">
        <v>2252</v>
      </c>
      <c r="G51" s="2" t="s">
        <v>2301</v>
      </c>
      <c r="H51" s="2" t="s">
        <v>2257</v>
      </c>
    </row>
    <row r="52" spans="1:8" ht="26.4" x14ac:dyDescent="0.3">
      <c r="A52" s="2" t="s">
        <v>61</v>
      </c>
      <c r="B52" s="2" t="s">
        <v>346</v>
      </c>
      <c r="C52" s="2" t="s">
        <v>347</v>
      </c>
      <c r="D52" s="2" t="s">
        <v>65</v>
      </c>
      <c r="E52" s="2" t="s">
        <v>2239</v>
      </c>
      <c r="F52" s="2" t="s">
        <v>2240</v>
      </c>
      <c r="G52" s="3">
        <v>44288</v>
      </c>
      <c r="H52" s="3">
        <v>43801</v>
      </c>
    </row>
    <row r="53" spans="1:8" ht="19.8" x14ac:dyDescent="0.3">
      <c r="A53" s="2" t="s">
        <v>48</v>
      </c>
      <c r="B53" s="2" t="s">
        <v>1790</v>
      </c>
      <c r="C53" s="2" t="s">
        <v>1789</v>
      </c>
      <c r="D53" s="2" t="s">
        <v>89</v>
      </c>
      <c r="E53" s="2" t="s">
        <v>2251</v>
      </c>
      <c r="F53" s="2" t="s">
        <v>2252</v>
      </c>
      <c r="G53" s="3">
        <v>44257</v>
      </c>
      <c r="H53" s="2" t="s">
        <v>2257</v>
      </c>
    </row>
    <row r="54" spans="1:8" ht="19.8" x14ac:dyDescent="0.3">
      <c r="A54" s="2" t="s">
        <v>48</v>
      </c>
      <c r="B54" s="2" t="s">
        <v>2288</v>
      </c>
      <c r="C54" s="2" t="s">
        <v>2289</v>
      </c>
      <c r="D54" s="2" t="s">
        <v>65</v>
      </c>
      <c r="E54" s="2" t="s">
        <v>2251</v>
      </c>
      <c r="F54" s="2" t="s">
        <v>2252</v>
      </c>
      <c r="G54" s="3">
        <v>44229</v>
      </c>
      <c r="H54" s="2" t="s">
        <v>2277</v>
      </c>
    </row>
    <row r="55" spans="1:8" ht="19.8" x14ac:dyDescent="0.3">
      <c r="A55" s="2" t="s">
        <v>48</v>
      </c>
      <c r="B55" s="2" t="s">
        <v>1834</v>
      </c>
      <c r="C55" s="2" t="s">
        <v>1833</v>
      </c>
      <c r="D55" s="2" t="s">
        <v>188</v>
      </c>
      <c r="E55" s="2" t="s">
        <v>2251</v>
      </c>
      <c r="F55" s="2" t="s">
        <v>2252</v>
      </c>
      <c r="G55" s="3">
        <v>44229</v>
      </c>
      <c r="H55" s="2" t="s">
        <v>2253</v>
      </c>
    </row>
    <row r="56" spans="1:8" ht="19.8" x14ac:dyDescent="0.3">
      <c r="A56" s="2" t="s">
        <v>48</v>
      </c>
      <c r="B56" s="2" t="s">
        <v>662</v>
      </c>
      <c r="C56" s="2" t="s">
        <v>663</v>
      </c>
      <c r="D56" s="2" t="s">
        <v>188</v>
      </c>
      <c r="E56" s="2" t="s">
        <v>2251</v>
      </c>
      <c r="F56" s="2" t="s">
        <v>2252</v>
      </c>
      <c r="G56" s="3">
        <v>44229</v>
      </c>
      <c r="H56" s="3">
        <v>41831</v>
      </c>
    </row>
    <row r="57" spans="1:8" ht="19.8" x14ac:dyDescent="0.3">
      <c r="A57" s="2" t="s">
        <v>11</v>
      </c>
      <c r="B57" s="2" t="s">
        <v>2302</v>
      </c>
      <c r="C57" s="2" t="s">
        <v>2303</v>
      </c>
      <c r="D57" s="2" t="s">
        <v>89</v>
      </c>
      <c r="E57" s="2" t="s">
        <v>2248</v>
      </c>
      <c r="F57" s="2" t="s">
        <v>2249</v>
      </c>
      <c r="G57" s="3">
        <v>44229</v>
      </c>
      <c r="H57" s="2" t="s">
        <v>2253</v>
      </c>
    </row>
    <row r="58" spans="1:8" x14ac:dyDescent="0.3">
      <c r="A58" s="2" t="s">
        <v>18</v>
      </c>
      <c r="B58" s="2" t="s">
        <v>1285</v>
      </c>
      <c r="C58" s="2" t="s">
        <v>1284</v>
      </c>
      <c r="D58" s="2" t="s">
        <v>98</v>
      </c>
      <c r="E58" s="2" t="s">
        <v>2239</v>
      </c>
      <c r="F58" s="2" t="s">
        <v>2240</v>
      </c>
      <c r="G58" s="2" t="s">
        <v>644</v>
      </c>
      <c r="H58" s="2" t="s">
        <v>2277</v>
      </c>
    </row>
    <row r="59" spans="1:8" ht="19.8" x14ac:dyDescent="0.3">
      <c r="A59" s="2" t="s">
        <v>48</v>
      </c>
      <c r="B59" s="2" t="s">
        <v>2278</v>
      </c>
      <c r="C59" s="2" t="s">
        <v>2279</v>
      </c>
      <c r="D59" s="2" t="s">
        <v>188</v>
      </c>
      <c r="E59" s="2" t="s">
        <v>2251</v>
      </c>
      <c r="F59" s="2" t="s">
        <v>2252</v>
      </c>
      <c r="G59" s="2" t="s">
        <v>644</v>
      </c>
      <c r="H59" s="3">
        <v>42531</v>
      </c>
    </row>
    <row r="60" spans="1:8" ht="19.8" x14ac:dyDescent="0.3">
      <c r="A60" s="2" t="s">
        <v>11</v>
      </c>
      <c r="B60" s="2" t="s">
        <v>2304</v>
      </c>
      <c r="C60" s="2" t="s">
        <v>2305</v>
      </c>
      <c r="D60" s="2" t="s">
        <v>65</v>
      </c>
      <c r="E60" s="2" t="s">
        <v>2248</v>
      </c>
      <c r="F60" s="2" t="s">
        <v>2249</v>
      </c>
      <c r="G60" s="3">
        <v>44317</v>
      </c>
      <c r="H60" s="2" t="s">
        <v>2257</v>
      </c>
    </row>
    <row r="61" spans="1:8" ht="19.8" x14ac:dyDescent="0.3">
      <c r="A61" s="2" t="s">
        <v>11</v>
      </c>
      <c r="B61" s="2" t="s">
        <v>2306</v>
      </c>
      <c r="C61" s="2" t="s">
        <v>2307</v>
      </c>
      <c r="D61" s="2" t="s">
        <v>65</v>
      </c>
      <c r="E61" s="2" t="s">
        <v>2248</v>
      </c>
      <c r="F61" s="2" t="s">
        <v>2249</v>
      </c>
      <c r="G61" s="3">
        <v>44317</v>
      </c>
      <c r="H61" s="3">
        <v>41615</v>
      </c>
    </row>
    <row r="62" spans="1:8" ht="19.8" x14ac:dyDescent="0.3">
      <c r="A62" s="2" t="s">
        <v>48</v>
      </c>
      <c r="B62" s="2" t="s">
        <v>716</v>
      </c>
      <c r="C62" s="2" t="s">
        <v>717</v>
      </c>
      <c r="D62" s="2" t="s">
        <v>188</v>
      </c>
      <c r="E62" s="2" t="s">
        <v>2251</v>
      </c>
      <c r="F62" s="2" t="s">
        <v>2252</v>
      </c>
      <c r="G62" s="3">
        <v>44317</v>
      </c>
      <c r="H62" s="2" t="s">
        <v>2253</v>
      </c>
    </row>
    <row r="63" spans="1:8" ht="19.8" x14ac:dyDescent="0.3">
      <c r="A63" s="2" t="s">
        <v>48</v>
      </c>
      <c r="B63" s="2" t="s">
        <v>190</v>
      </c>
      <c r="C63" s="2" t="s">
        <v>191</v>
      </c>
      <c r="D63" s="2" t="s">
        <v>188</v>
      </c>
      <c r="E63" s="2" t="s">
        <v>2251</v>
      </c>
      <c r="F63" s="2" t="s">
        <v>2252</v>
      </c>
      <c r="G63" s="3">
        <v>44317</v>
      </c>
      <c r="H63" s="3">
        <v>41831</v>
      </c>
    </row>
    <row r="64" spans="1:8" ht="19.8" x14ac:dyDescent="0.3">
      <c r="A64" s="2" t="s">
        <v>48</v>
      </c>
      <c r="B64" s="2" t="s">
        <v>1033</v>
      </c>
      <c r="C64" s="2" t="s">
        <v>1034</v>
      </c>
      <c r="D64" s="2" t="s">
        <v>188</v>
      </c>
      <c r="E64" s="2" t="s">
        <v>2251</v>
      </c>
      <c r="F64" s="2" t="s">
        <v>2252</v>
      </c>
      <c r="G64" s="3">
        <v>44317</v>
      </c>
      <c r="H64" s="3">
        <v>41831</v>
      </c>
    </row>
    <row r="65" spans="1:8" x14ac:dyDescent="0.3">
      <c r="A65" s="2" t="s">
        <v>18</v>
      </c>
      <c r="B65" s="2" t="s">
        <v>1285</v>
      </c>
      <c r="C65" s="2" t="s">
        <v>2308</v>
      </c>
      <c r="D65" s="2" t="s">
        <v>98</v>
      </c>
      <c r="E65" s="2" t="s">
        <v>2239</v>
      </c>
      <c r="F65" s="2" t="s">
        <v>2240</v>
      </c>
      <c r="G65" s="3">
        <v>43842</v>
      </c>
      <c r="H65" s="2" t="s">
        <v>2277</v>
      </c>
    </row>
    <row r="66" spans="1:8" x14ac:dyDescent="0.3">
      <c r="A66" s="2" t="s">
        <v>18</v>
      </c>
      <c r="B66" s="2" t="s">
        <v>2290</v>
      </c>
      <c r="C66" s="2" t="s">
        <v>2291</v>
      </c>
      <c r="D66" s="2" t="s">
        <v>174</v>
      </c>
      <c r="E66" s="2" t="s">
        <v>2239</v>
      </c>
      <c r="F66" s="2" t="s">
        <v>2240</v>
      </c>
      <c r="G66" s="2" t="s">
        <v>2298</v>
      </c>
      <c r="H66" s="2" t="s">
        <v>2309</v>
      </c>
    </row>
    <row r="67" spans="1:8" ht="19.8" x14ac:dyDescent="0.3">
      <c r="A67" s="2" t="s">
        <v>48</v>
      </c>
      <c r="B67" s="2" t="s">
        <v>2310</v>
      </c>
      <c r="C67" s="2" t="s">
        <v>2311</v>
      </c>
      <c r="D67" s="2" t="s">
        <v>65</v>
      </c>
      <c r="E67" s="2" t="s">
        <v>2248</v>
      </c>
      <c r="F67" s="2" t="s">
        <v>2249</v>
      </c>
      <c r="G67" s="3">
        <v>44115</v>
      </c>
      <c r="H67" s="2" t="s">
        <v>2253</v>
      </c>
    </row>
    <row r="68" spans="1:8" ht="26.4" x14ac:dyDescent="0.3">
      <c r="A68" s="2" t="s">
        <v>52</v>
      </c>
      <c r="B68" s="2" t="s">
        <v>906</v>
      </c>
      <c r="C68" s="2" t="s">
        <v>907</v>
      </c>
      <c r="D68" s="2" t="s">
        <v>65</v>
      </c>
      <c r="E68" s="2" t="s">
        <v>2239</v>
      </c>
      <c r="F68" s="2" t="s">
        <v>2240</v>
      </c>
      <c r="G68" s="2" t="s">
        <v>247</v>
      </c>
      <c r="H68" s="3">
        <v>41886</v>
      </c>
    </row>
    <row r="69" spans="1:8" ht="26.4" x14ac:dyDescent="0.3">
      <c r="A69" s="2" t="s">
        <v>61</v>
      </c>
      <c r="B69" s="2" t="s">
        <v>150</v>
      </c>
      <c r="C69" s="2" t="s">
        <v>151</v>
      </c>
      <c r="D69" s="2" t="s">
        <v>65</v>
      </c>
      <c r="E69" s="2" t="s">
        <v>2239</v>
      </c>
      <c r="F69" s="2" t="s">
        <v>2240</v>
      </c>
      <c r="G69" s="2" t="s">
        <v>2312</v>
      </c>
      <c r="H69" s="2" t="s">
        <v>2313</v>
      </c>
    </row>
    <row r="70" spans="1:8" ht="19.8" x14ac:dyDescent="0.3">
      <c r="A70" s="2" t="s">
        <v>61</v>
      </c>
      <c r="B70" s="2" t="s">
        <v>2095</v>
      </c>
      <c r="C70" s="2" t="s">
        <v>2314</v>
      </c>
      <c r="D70" s="2" t="s">
        <v>129</v>
      </c>
      <c r="E70" s="2" t="s">
        <v>2248</v>
      </c>
      <c r="F70" s="2" t="s">
        <v>2249</v>
      </c>
      <c r="G70" s="2" t="s">
        <v>2315</v>
      </c>
      <c r="H70" s="3">
        <v>42897</v>
      </c>
    </row>
    <row r="71" spans="1:8" ht="19.8" x14ac:dyDescent="0.3">
      <c r="A71" s="2" t="s">
        <v>48</v>
      </c>
      <c r="B71" s="2" t="s">
        <v>682</v>
      </c>
      <c r="C71" s="2" t="s">
        <v>683</v>
      </c>
      <c r="D71" s="2" t="s">
        <v>188</v>
      </c>
      <c r="E71" s="2" t="s">
        <v>2251</v>
      </c>
      <c r="F71" s="2" t="s">
        <v>2252</v>
      </c>
      <c r="G71" s="2" t="s">
        <v>2315</v>
      </c>
      <c r="H71" s="2" t="s">
        <v>2316</v>
      </c>
    </row>
    <row r="72" spans="1:8" ht="19.8" x14ac:dyDescent="0.3">
      <c r="A72" s="2" t="s">
        <v>18</v>
      </c>
      <c r="B72" s="2" t="s">
        <v>2317</v>
      </c>
      <c r="C72" s="2" t="s">
        <v>2318</v>
      </c>
      <c r="D72" s="2" t="s">
        <v>56</v>
      </c>
      <c r="E72" s="2" t="s">
        <v>2248</v>
      </c>
      <c r="F72" s="2" t="s">
        <v>2249</v>
      </c>
      <c r="G72" s="3">
        <v>43839</v>
      </c>
      <c r="H72" s="2" t="s">
        <v>2253</v>
      </c>
    </row>
    <row r="73" spans="1:8" x14ac:dyDescent="0.3">
      <c r="A73" s="2" t="s">
        <v>52</v>
      </c>
      <c r="B73" s="2" t="s">
        <v>437</v>
      </c>
      <c r="C73" s="2" t="s">
        <v>438</v>
      </c>
      <c r="D73" s="2" t="s">
        <v>440</v>
      </c>
      <c r="E73" s="2" t="s">
        <v>2239</v>
      </c>
      <c r="F73" s="2" t="s">
        <v>2240</v>
      </c>
      <c r="G73" s="2" t="s">
        <v>269</v>
      </c>
      <c r="H73" s="3">
        <v>41831</v>
      </c>
    </row>
    <row r="74" spans="1:8" ht="19.8" x14ac:dyDescent="0.3">
      <c r="A74" s="2" t="s">
        <v>48</v>
      </c>
      <c r="B74" s="2" t="s">
        <v>2319</v>
      </c>
      <c r="C74" s="2" t="s">
        <v>2320</v>
      </c>
      <c r="D74" s="2" t="s">
        <v>65</v>
      </c>
      <c r="E74" s="2" t="s">
        <v>2248</v>
      </c>
      <c r="F74" s="2" t="s">
        <v>2249</v>
      </c>
      <c r="G74" s="2" t="s">
        <v>2321</v>
      </c>
      <c r="H74" s="2" t="s">
        <v>2277</v>
      </c>
    </row>
    <row r="75" spans="1:8" ht="39.6" x14ac:dyDescent="0.3">
      <c r="A75" s="2" t="s">
        <v>61</v>
      </c>
      <c r="B75" s="2" t="s">
        <v>2322</v>
      </c>
      <c r="C75" s="2" t="s">
        <v>2323</v>
      </c>
      <c r="D75" s="2" t="s">
        <v>523</v>
      </c>
      <c r="E75" s="2" t="s">
        <v>2248</v>
      </c>
      <c r="F75" s="2" t="s">
        <v>2256</v>
      </c>
      <c r="G75" s="2" t="s">
        <v>2321</v>
      </c>
      <c r="H75" s="3">
        <v>42897</v>
      </c>
    </row>
    <row r="76" spans="1:8" ht="19.8" x14ac:dyDescent="0.3">
      <c r="A76" s="2" t="s">
        <v>61</v>
      </c>
      <c r="B76" s="2" t="s">
        <v>2324</v>
      </c>
      <c r="C76" s="2" t="s">
        <v>2325</v>
      </c>
      <c r="D76" s="2" t="s">
        <v>129</v>
      </c>
      <c r="E76" s="2" t="s">
        <v>2248</v>
      </c>
      <c r="F76" s="2" t="s">
        <v>2249</v>
      </c>
      <c r="G76" s="2" t="s">
        <v>2321</v>
      </c>
      <c r="H76" s="2" t="s">
        <v>2326</v>
      </c>
    </row>
    <row r="77" spans="1:8" ht="26.4" x14ac:dyDescent="0.3">
      <c r="A77" s="2" t="s">
        <v>11</v>
      </c>
      <c r="B77" s="2" t="s">
        <v>314</v>
      </c>
      <c r="C77" s="2" t="s">
        <v>315</v>
      </c>
      <c r="D77" s="2" t="s">
        <v>33</v>
      </c>
      <c r="E77" s="2" t="s">
        <v>2239</v>
      </c>
      <c r="F77" s="2" t="s">
        <v>2327</v>
      </c>
      <c r="G77" s="2" t="s">
        <v>2328</v>
      </c>
      <c r="H77" s="3">
        <v>41831</v>
      </c>
    </row>
    <row r="78" spans="1:8" ht="19.8" x14ac:dyDescent="0.3">
      <c r="A78" s="2" t="s">
        <v>52</v>
      </c>
      <c r="B78" s="2" t="s">
        <v>2280</v>
      </c>
      <c r="C78" s="2" t="s">
        <v>2281</v>
      </c>
      <c r="D78" s="2" t="s">
        <v>2282</v>
      </c>
      <c r="E78" s="2" t="s">
        <v>2239</v>
      </c>
      <c r="F78" s="2" t="s">
        <v>2240</v>
      </c>
      <c r="G78" s="2" t="s">
        <v>2329</v>
      </c>
      <c r="H78" s="2" t="s">
        <v>2284</v>
      </c>
    </row>
    <row r="79" spans="1:8" ht="19.8" x14ac:dyDescent="0.3">
      <c r="A79" s="2" t="s">
        <v>48</v>
      </c>
      <c r="B79" s="2" t="s">
        <v>710</v>
      </c>
      <c r="C79" s="2" t="s">
        <v>711</v>
      </c>
      <c r="D79" s="2" t="s">
        <v>188</v>
      </c>
      <c r="E79" s="2" t="s">
        <v>2251</v>
      </c>
      <c r="F79" s="2" t="s">
        <v>2252</v>
      </c>
      <c r="G79" s="2" t="s">
        <v>2330</v>
      </c>
      <c r="H79" s="2" t="s">
        <v>2277</v>
      </c>
    </row>
    <row r="80" spans="1:8" ht="19.8" x14ac:dyDescent="0.3">
      <c r="A80" s="2" t="s">
        <v>48</v>
      </c>
      <c r="B80" s="2" t="s">
        <v>675</v>
      </c>
      <c r="C80" s="2" t="s">
        <v>676</v>
      </c>
      <c r="D80" s="2" t="s">
        <v>188</v>
      </c>
      <c r="E80" s="2" t="s">
        <v>2251</v>
      </c>
      <c r="F80" s="2" t="s">
        <v>2252</v>
      </c>
      <c r="G80" s="2" t="s">
        <v>2331</v>
      </c>
      <c r="H80" s="2" t="s">
        <v>2253</v>
      </c>
    </row>
    <row r="81" spans="1:8" ht="19.8" x14ac:dyDescent="0.3">
      <c r="A81" s="2" t="s">
        <v>48</v>
      </c>
      <c r="B81" s="2" t="s">
        <v>706</v>
      </c>
      <c r="C81" s="2" t="s">
        <v>707</v>
      </c>
      <c r="D81" s="2" t="s">
        <v>188</v>
      </c>
      <c r="E81" s="2" t="s">
        <v>2251</v>
      </c>
      <c r="F81" s="2" t="s">
        <v>2252</v>
      </c>
      <c r="G81" s="2" t="s">
        <v>2331</v>
      </c>
      <c r="H81" s="2" t="s">
        <v>2332</v>
      </c>
    </row>
    <row r="82" spans="1:8" ht="19.8" x14ac:dyDescent="0.3">
      <c r="A82" s="2" t="s">
        <v>11</v>
      </c>
      <c r="B82" s="2" t="s">
        <v>2333</v>
      </c>
      <c r="C82" s="2" t="s">
        <v>2334</v>
      </c>
      <c r="D82" s="2" t="s">
        <v>65</v>
      </c>
      <c r="E82" s="2" t="s">
        <v>2248</v>
      </c>
      <c r="F82" s="2" t="s">
        <v>2249</v>
      </c>
      <c r="G82" s="2" t="s">
        <v>2331</v>
      </c>
      <c r="H82" s="2" t="s">
        <v>2277</v>
      </c>
    </row>
    <row r="83" spans="1:8" x14ac:dyDescent="0.3">
      <c r="A83" s="2" t="s">
        <v>11</v>
      </c>
      <c r="B83" s="2" t="s">
        <v>314</v>
      </c>
      <c r="C83" s="2" t="s">
        <v>819</v>
      </c>
      <c r="D83" s="2" t="s">
        <v>33</v>
      </c>
      <c r="E83" s="2" t="s">
        <v>2239</v>
      </c>
      <c r="F83" s="2" t="s">
        <v>2240</v>
      </c>
      <c r="G83" s="3">
        <v>43837</v>
      </c>
      <c r="H83" s="3">
        <v>41831</v>
      </c>
    </row>
    <row r="84" spans="1:8" x14ac:dyDescent="0.3">
      <c r="A84" s="2" t="s">
        <v>11</v>
      </c>
      <c r="B84" s="2" t="s">
        <v>824</v>
      </c>
      <c r="C84" s="2" t="s">
        <v>825</v>
      </c>
      <c r="D84" s="2" t="s">
        <v>33</v>
      </c>
      <c r="E84" s="2" t="s">
        <v>2239</v>
      </c>
      <c r="F84" s="2" t="s">
        <v>2240</v>
      </c>
      <c r="G84" s="3">
        <v>43837</v>
      </c>
      <c r="H84" s="3">
        <v>41831</v>
      </c>
    </row>
    <row r="85" spans="1:8" x14ac:dyDescent="0.3">
      <c r="A85" s="2" t="s">
        <v>52</v>
      </c>
      <c r="B85" s="2" t="s">
        <v>815</v>
      </c>
      <c r="C85" s="2" t="s">
        <v>816</v>
      </c>
      <c r="D85" s="2" t="s">
        <v>635</v>
      </c>
      <c r="E85" s="2" t="s">
        <v>2239</v>
      </c>
      <c r="F85" s="2" t="s">
        <v>2240</v>
      </c>
      <c r="G85" s="3">
        <v>43837</v>
      </c>
      <c r="H85" s="3">
        <v>41831</v>
      </c>
    </row>
    <row r="86" spans="1:8" x14ac:dyDescent="0.3">
      <c r="A86" s="2" t="s">
        <v>52</v>
      </c>
      <c r="B86" s="2" t="s">
        <v>818</v>
      </c>
      <c r="C86" s="2" t="s">
        <v>819</v>
      </c>
      <c r="D86" s="2" t="s">
        <v>33</v>
      </c>
      <c r="E86" s="2" t="s">
        <v>2239</v>
      </c>
      <c r="F86" s="2" t="s">
        <v>2240</v>
      </c>
      <c r="G86" s="3">
        <v>43837</v>
      </c>
      <c r="H86" s="3">
        <v>41831</v>
      </c>
    </row>
    <row r="87" spans="1:8" x14ac:dyDescent="0.3">
      <c r="A87" s="2" t="s">
        <v>52</v>
      </c>
      <c r="B87" s="2" t="s">
        <v>821</v>
      </c>
      <c r="C87" s="2" t="s">
        <v>822</v>
      </c>
      <c r="D87" s="2" t="s">
        <v>15</v>
      </c>
      <c r="E87" s="2" t="s">
        <v>2239</v>
      </c>
      <c r="F87" s="2" t="s">
        <v>2240</v>
      </c>
      <c r="G87" s="3">
        <v>43837</v>
      </c>
      <c r="H87" s="3">
        <v>41831</v>
      </c>
    </row>
    <row r="88" spans="1:8" x14ac:dyDescent="0.3">
      <c r="A88" s="2" t="s">
        <v>52</v>
      </c>
      <c r="B88" s="2" t="s">
        <v>828</v>
      </c>
      <c r="C88" s="2" t="s">
        <v>825</v>
      </c>
      <c r="D88" s="2" t="s">
        <v>33</v>
      </c>
      <c r="E88" s="2" t="s">
        <v>2239</v>
      </c>
      <c r="F88" s="2" t="s">
        <v>2240</v>
      </c>
      <c r="G88" s="3">
        <v>43837</v>
      </c>
      <c r="H88" s="3">
        <v>41831</v>
      </c>
    </row>
    <row r="89" spans="1:8" ht="19.8" x14ac:dyDescent="0.3">
      <c r="A89" s="2" t="s">
        <v>52</v>
      </c>
      <c r="B89" s="2" t="s">
        <v>2335</v>
      </c>
      <c r="C89" s="2" t="s">
        <v>2336</v>
      </c>
      <c r="D89" s="2" t="s">
        <v>22</v>
      </c>
      <c r="E89" s="2" t="s">
        <v>2248</v>
      </c>
      <c r="F89" s="2" t="s">
        <v>2249</v>
      </c>
      <c r="G89" s="2" t="s">
        <v>2337</v>
      </c>
      <c r="H89" s="2" t="s">
        <v>2338</v>
      </c>
    </row>
    <row r="90" spans="1:8" ht="19.8" x14ac:dyDescent="0.3">
      <c r="A90" s="2" t="s">
        <v>11</v>
      </c>
      <c r="B90" s="2" t="s">
        <v>2339</v>
      </c>
      <c r="C90" s="2" t="s">
        <v>2336</v>
      </c>
      <c r="D90" s="2" t="s">
        <v>22</v>
      </c>
      <c r="E90" s="2" t="s">
        <v>2248</v>
      </c>
      <c r="F90" s="2" t="s">
        <v>2249</v>
      </c>
      <c r="G90" s="2" t="s">
        <v>2337</v>
      </c>
      <c r="H90" s="3">
        <v>43715</v>
      </c>
    </row>
    <row r="91" spans="1:8" ht="19.8" x14ac:dyDescent="0.3">
      <c r="A91" s="2" t="s">
        <v>48</v>
      </c>
      <c r="B91" s="2" t="s">
        <v>702</v>
      </c>
      <c r="C91" s="2" t="s">
        <v>703</v>
      </c>
      <c r="D91" s="2" t="s">
        <v>188</v>
      </c>
      <c r="E91" s="2" t="s">
        <v>2251</v>
      </c>
      <c r="F91" s="2" t="s">
        <v>2252</v>
      </c>
      <c r="G91" s="2" t="s">
        <v>2337</v>
      </c>
      <c r="H91" s="2" t="s">
        <v>2253</v>
      </c>
    </row>
    <row r="92" spans="1:8" ht="19.8" x14ac:dyDescent="0.3">
      <c r="A92" s="2" t="s">
        <v>48</v>
      </c>
      <c r="B92" s="2" t="s">
        <v>1803</v>
      </c>
      <c r="C92" s="2" t="s">
        <v>1801</v>
      </c>
      <c r="D92" s="2" t="s">
        <v>1196</v>
      </c>
      <c r="E92" s="2" t="s">
        <v>2251</v>
      </c>
      <c r="F92" s="2" t="s">
        <v>2252</v>
      </c>
      <c r="G92" s="3">
        <v>44080</v>
      </c>
      <c r="H92" s="3">
        <v>42286</v>
      </c>
    </row>
    <row r="93" spans="1:8" ht="19.8" x14ac:dyDescent="0.3">
      <c r="A93" s="2" t="s">
        <v>11</v>
      </c>
      <c r="B93" s="2" t="s">
        <v>2340</v>
      </c>
      <c r="C93" s="2" t="s">
        <v>2341</v>
      </c>
      <c r="D93" s="2" t="s">
        <v>65</v>
      </c>
      <c r="E93" s="2" t="s">
        <v>2248</v>
      </c>
      <c r="F93" s="2" t="s">
        <v>2249</v>
      </c>
      <c r="G93" s="2" t="s">
        <v>2342</v>
      </c>
      <c r="H93" s="3">
        <v>41615</v>
      </c>
    </row>
    <row r="94" spans="1:8" ht="19.8" x14ac:dyDescent="0.3">
      <c r="A94" s="2" t="s">
        <v>48</v>
      </c>
      <c r="B94" s="2" t="s">
        <v>692</v>
      </c>
      <c r="C94" s="2" t="s">
        <v>693</v>
      </c>
      <c r="D94" s="2" t="s">
        <v>188</v>
      </c>
      <c r="E94" s="2" t="s">
        <v>2251</v>
      </c>
      <c r="F94" s="2" t="s">
        <v>2252</v>
      </c>
      <c r="G94" s="2" t="s">
        <v>2313</v>
      </c>
      <c r="H94" s="3">
        <v>42531</v>
      </c>
    </row>
    <row r="95" spans="1:8" ht="19.8" x14ac:dyDescent="0.3">
      <c r="A95" s="2" t="s">
        <v>52</v>
      </c>
      <c r="B95" s="2" t="s">
        <v>2343</v>
      </c>
      <c r="C95" s="2" t="s">
        <v>2344</v>
      </c>
      <c r="D95" s="2" t="s">
        <v>22</v>
      </c>
      <c r="E95" s="2" t="s">
        <v>2248</v>
      </c>
      <c r="F95" s="2" t="s">
        <v>2249</v>
      </c>
      <c r="G95" s="3">
        <v>43893</v>
      </c>
      <c r="H95" s="3">
        <v>41831</v>
      </c>
    </row>
    <row r="96" spans="1:8" ht="19.8" x14ac:dyDescent="0.3">
      <c r="A96" s="2" t="s">
        <v>61</v>
      </c>
      <c r="B96" s="2" t="s">
        <v>930</v>
      </c>
      <c r="C96" s="2" t="s">
        <v>931</v>
      </c>
      <c r="D96" s="2" t="s">
        <v>65</v>
      </c>
      <c r="E96" s="2" t="s">
        <v>2239</v>
      </c>
      <c r="F96" s="2" t="s">
        <v>2240</v>
      </c>
      <c r="G96" s="3">
        <v>44137</v>
      </c>
      <c r="H96" s="3">
        <v>43289</v>
      </c>
    </row>
    <row r="97" spans="1:8" ht="26.4" x14ac:dyDescent="0.3">
      <c r="A97" s="2" t="s">
        <v>61</v>
      </c>
      <c r="B97" s="2" t="s">
        <v>744</v>
      </c>
      <c r="C97" s="2" t="s">
        <v>2345</v>
      </c>
      <c r="D97" s="2" t="s">
        <v>65</v>
      </c>
      <c r="E97" s="2" t="s">
        <v>2239</v>
      </c>
      <c r="F97" s="2" t="s">
        <v>2240</v>
      </c>
      <c r="G97" s="3">
        <v>44137</v>
      </c>
      <c r="H97" s="3">
        <v>43289</v>
      </c>
    </row>
    <row r="98" spans="1:8" ht="19.8" x14ac:dyDescent="0.3">
      <c r="A98" s="2" t="s">
        <v>48</v>
      </c>
      <c r="B98" s="2" t="s">
        <v>2288</v>
      </c>
      <c r="C98" s="2" t="s">
        <v>2289</v>
      </c>
      <c r="D98" s="2" t="s">
        <v>65</v>
      </c>
      <c r="E98" s="2" t="s">
        <v>2248</v>
      </c>
      <c r="F98" s="2" t="s">
        <v>2249</v>
      </c>
      <c r="G98" s="3">
        <v>44013</v>
      </c>
      <c r="H98" s="2" t="s">
        <v>2277</v>
      </c>
    </row>
    <row r="99" spans="1:8" ht="19.8" x14ac:dyDescent="0.3">
      <c r="A99" s="2" t="s">
        <v>52</v>
      </c>
      <c r="B99" s="2" t="s">
        <v>2346</v>
      </c>
      <c r="C99" s="2" t="s">
        <v>2347</v>
      </c>
      <c r="D99" s="2" t="s">
        <v>65</v>
      </c>
      <c r="E99" s="2" t="s">
        <v>2248</v>
      </c>
      <c r="F99" s="2" t="s">
        <v>2249</v>
      </c>
      <c r="G99" s="2" t="s">
        <v>2348</v>
      </c>
      <c r="H99" s="2" t="s">
        <v>2349</v>
      </c>
    </row>
    <row r="100" spans="1:8" ht="19.8" x14ac:dyDescent="0.3">
      <c r="A100" s="2" t="s">
        <v>18</v>
      </c>
      <c r="B100" s="2" t="s">
        <v>2350</v>
      </c>
      <c r="C100" s="2" t="s">
        <v>2351</v>
      </c>
      <c r="D100" s="2" t="s">
        <v>174</v>
      </c>
      <c r="E100" s="2" t="s">
        <v>2248</v>
      </c>
      <c r="F100" s="2" t="s">
        <v>2249</v>
      </c>
      <c r="G100" s="3">
        <v>43624</v>
      </c>
      <c r="H100" s="2" t="s">
        <v>2352</v>
      </c>
    </row>
    <row r="101" spans="1:8" ht="39.6" x14ac:dyDescent="0.3">
      <c r="A101" s="2" t="s">
        <v>52</v>
      </c>
      <c r="B101" s="2" t="s">
        <v>2353</v>
      </c>
      <c r="C101" s="2" t="s">
        <v>2354</v>
      </c>
      <c r="D101" s="2" t="s">
        <v>65</v>
      </c>
      <c r="E101" s="2" t="s">
        <v>2248</v>
      </c>
      <c r="F101" s="2" t="s">
        <v>2256</v>
      </c>
      <c r="G101" s="3">
        <v>43624</v>
      </c>
      <c r="H101" s="2" t="s">
        <v>2309</v>
      </c>
    </row>
    <row r="102" spans="1:8" ht="19.8" x14ac:dyDescent="0.3">
      <c r="A102" s="2" t="s">
        <v>18</v>
      </c>
      <c r="B102" s="2" t="s">
        <v>2355</v>
      </c>
      <c r="C102" s="2" t="s">
        <v>2356</v>
      </c>
      <c r="D102" s="2" t="s">
        <v>2357</v>
      </c>
      <c r="E102" s="2" t="s">
        <v>2248</v>
      </c>
      <c r="F102" s="2" t="s">
        <v>2249</v>
      </c>
      <c r="G102" s="2" t="s">
        <v>2358</v>
      </c>
      <c r="H102" s="2" t="s">
        <v>2284</v>
      </c>
    </row>
    <row r="103" spans="1:8" ht="26.4" x14ac:dyDescent="0.3">
      <c r="A103" s="2" t="s">
        <v>11</v>
      </c>
      <c r="B103" s="2" t="s">
        <v>2359</v>
      </c>
      <c r="C103" s="2" t="s">
        <v>2360</v>
      </c>
      <c r="D103" s="2" t="s">
        <v>65</v>
      </c>
      <c r="E103" s="2" t="s">
        <v>2248</v>
      </c>
      <c r="F103" s="2" t="s">
        <v>2249</v>
      </c>
      <c r="G103" s="3">
        <v>43775</v>
      </c>
      <c r="H103" s="2" t="s">
        <v>2277</v>
      </c>
    </row>
    <row r="104" spans="1:8" ht="19.8" x14ac:dyDescent="0.3">
      <c r="A104" s="2" t="s">
        <v>48</v>
      </c>
      <c r="B104" s="2" t="s">
        <v>2361</v>
      </c>
      <c r="C104" s="2" t="s">
        <v>2362</v>
      </c>
      <c r="D104" s="2" t="s">
        <v>188</v>
      </c>
      <c r="E104" s="2" t="s">
        <v>2248</v>
      </c>
      <c r="F104" s="2" t="s">
        <v>2249</v>
      </c>
      <c r="G104" s="2" t="s">
        <v>2363</v>
      </c>
      <c r="H104" s="3">
        <v>41831</v>
      </c>
    </row>
    <row r="105" spans="1:8" ht="19.8" x14ac:dyDescent="0.3">
      <c r="A105" s="2" t="s">
        <v>48</v>
      </c>
      <c r="B105" s="2" t="s">
        <v>662</v>
      </c>
      <c r="C105" s="2" t="s">
        <v>663</v>
      </c>
      <c r="D105" s="2" t="s">
        <v>188</v>
      </c>
      <c r="E105" s="2" t="s">
        <v>2248</v>
      </c>
      <c r="F105" s="2" t="s">
        <v>2249</v>
      </c>
      <c r="G105" s="2" t="s">
        <v>2363</v>
      </c>
      <c r="H105" s="3">
        <v>41831</v>
      </c>
    </row>
    <row r="106" spans="1:8" ht="19.8" x14ac:dyDescent="0.3">
      <c r="A106" s="2" t="s">
        <v>48</v>
      </c>
      <c r="B106" s="2" t="s">
        <v>699</v>
      </c>
      <c r="C106" s="2" t="s">
        <v>700</v>
      </c>
      <c r="D106" s="2" t="s">
        <v>188</v>
      </c>
      <c r="E106" s="2" t="s">
        <v>2248</v>
      </c>
      <c r="F106" s="2" t="s">
        <v>2249</v>
      </c>
      <c r="G106" s="2" t="s">
        <v>2363</v>
      </c>
      <c r="H106" s="2" t="s">
        <v>2253</v>
      </c>
    </row>
    <row r="107" spans="1:8" ht="19.8" x14ac:dyDescent="0.3">
      <c r="A107" s="2" t="s">
        <v>48</v>
      </c>
      <c r="B107" s="2" t="s">
        <v>2364</v>
      </c>
      <c r="C107" s="2" t="s">
        <v>2365</v>
      </c>
      <c r="D107" s="2" t="s">
        <v>188</v>
      </c>
      <c r="E107" s="2" t="s">
        <v>2248</v>
      </c>
      <c r="F107" s="2" t="s">
        <v>2249</v>
      </c>
      <c r="G107" s="2" t="s">
        <v>2363</v>
      </c>
      <c r="H107" s="2" t="s">
        <v>2253</v>
      </c>
    </row>
    <row r="108" spans="1:8" ht="19.8" x14ac:dyDescent="0.3">
      <c r="A108" s="2" t="s">
        <v>48</v>
      </c>
      <c r="B108" s="2" t="s">
        <v>666</v>
      </c>
      <c r="C108" s="2" t="s">
        <v>667</v>
      </c>
      <c r="D108" s="2" t="s">
        <v>188</v>
      </c>
      <c r="E108" s="2" t="s">
        <v>2248</v>
      </c>
      <c r="F108" s="2" t="s">
        <v>2249</v>
      </c>
      <c r="G108" s="2" t="s">
        <v>2363</v>
      </c>
      <c r="H108" s="2" t="s">
        <v>2253</v>
      </c>
    </row>
    <row r="109" spans="1:8" ht="19.8" x14ac:dyDescent="0.3">
      <c r="A109" s="2" t="s">
        <v>48</v>
      </c>
      <c r="B109" s="2" t="s">
        <v>671</v>
      </c>
      <c r="C109" s="2" t="s">
        <v>672</v>
      </c>
      <c r="D109" s="2" t="s">
        <v>188</v>
      </c>
      <c r="E109" s="2" t="s">
        <v>2248</v>
      </c>
      <c r="F109" s="2" t="s">
        <v>2249</v>
      </c>
      <c r="G109" s="2" t="s">
        <v>2363</v>
      </c>
      <c r="H109" s="2" t="s">
        <v>2253</v>
      </c>
    </row>
    <row r="110" spans="1:8" ht="19.8" x14ac:dyDescent="0.3">
      <c r="A110" s="2" t="s">
        <v>48</v>
      </c>
      <c r="B110" s="2" t="s">
        <v>675</v>
      </c>
      <c r="C110" s="2" t="s">
        <v>676</v>
      </c>
      <c r="D110" s="2" t="s">
        <v>188</v>
      </c>
      <c r="E110" s="2" t="s">
        <v>2248</v>
      </c>
      <c r="F110" s="2" t="s">
        <v>2249</v>
      </c>
      <c r="G110" s="2" t="s">
        <v>2363</v>
      </c>
      <c r="H110" s="3">
        <v>43253</v>
      </c>
    </row>
    <row r="111" spans="1:8" ht="19.8" x14ac:dyDescent="0.3">
      <c r="A111" s="2" t="s">
        <v>48</v>
      </c>
      <c r="B111" s="2" t="s">
        <v>1821</v>
      </c>
      <c r="C111" s="2" t="s">
        <v>1820</v>
      </c>
      <c r="D111" s="2" t="s">
        <v>188</v>
      </c>
      <c r="E111" s="2" t="s">
        <v>2248</v>
      </c>
      <c r="F111" s="2" t="s">
        <v>2249</v>
      </c>
      <c r="G111" s="2" t="s">
        <v>2363</v>
      </c>
      <c r="H111" s="2" t="s">
        <v>2352</v>
      </c>
    </row>
    <row r="112" spans="1:8" ht="19.8" x14ac:dyDescent="0.3">
      <c r="A112" s="2" t="s">
        <v>48</v>
      </c>
      <c r="B112" s="2" t="s">
        <v>1031</v>
      </c>
      <c r="C112" s="2" t="s">
        <v>1032</v>
      </c>
      <c r="D112" s="2" t="s">
        <v>188</v>
      </c>
      <c r="E112" s="2" t="s">
        <v>2248</v>
      </c>
      <c r="F112" s="2" t="s">
        <v>2249</v>
      </c>
      <c r="G112" s="2" t="s">
        <v>2363</v>
      </c>
      <c r="H112" s="2" t="s">
        <v>2253</v>
      </c>
    </row>
    <row r="113" spans="1:8" ht="19.8" x14ac:dyDescent="0.3">
      <c r="A113" s="2" t="s">
        <v>48</v>
      </c>
      <c r="B113" s="2" t="s">
        <v>686</v>
      </c>
      <c r="C113" s="2" t="s">
        <v>687</v>
      </c>
      <c r="D113" s="2" t="s">
        <v>188</v>
      </c>
      <c r="E113" s="2" t="s">
        <v>2248</v>
      </c>
      <c r="F113" s="2" t="s">
        <v>2249</v>
      </c>
      <c r="G113" s="2" t="s">
        <v>2363</v>
      </c>
      <c r="H113" s="2" t="s">
        <v>2253</v>
      </c>
    </row>
    <row r="114" spans="1:8" ht="19.8" x14ac:dyDescent="0.3">
      <c r="A114" s="2" t="s">
        <v>48</v>
      </c>
      <c r="B114" s="2" t="s">
        <v>2366</v>
      </c>
      <c r="C114" s="2" t="s">
        <v>2367</v>
      </c>
      <c r="D114" s="2" t="s">
        <v>188</v>
      </c>
      <c r="E114" s="2" t="s">
        <v>2248</v>
      </c>
      <c r="F114" s="2" t="s">
        <v>2249</v>
      </c>
      <c r="G114" s="2" t="s">
        <v>2363</v>
      </c>
      <c r="H114" s="2" t="s">
        <v>2352</v>
      </c>
    </row>
    <row r="115" spans="1:8" ht="19.8" x14ac:dyDescent="0.3">
      <c r="A115" s="2" t="s">
        <v>48</v>
      </c>
      <c r="B115" s="2" t="s">
        <v>1829</v>
      </c>
      <c r="C115" s="2" t="s">
        <v>1828</v>
      </c>
      <c r="D115" s="2" t="s">
        <v>188</v>
      </c>
      <c r="E115" s="2" t="s">
        <v>2248</v>
      </c>
      <c r="F115" s="2" t="s">
        <v>2249</v>
      </c>
      <c r="G115" s="2" t="s">
        <v>2363</v>
      </c>
      <c r="H115" s="3">
        <v>41831</v>
      </c>
    </row>
    <row r="116" spans="1:8" ht="19.8" x14ac:dyDescent="0.3">
      <c r="A116" s="2" t="s">
        <v>48</v>
      </c>
      <c r="B116" s="2" t="s">
        <v>702</v>
      </c>
      <c r="C116" s="2" t="s">
        <v>703</v>
      </c>
      <c r="D116" s="2" t="s">
        <v>188</v>
      </c>
      <c r="E116" s="2" t="s">
        <v>2248</v>
      </c>
      <c r="F116" s="2" t="s">
        <v>2249</v>
      </c>
      <c r="G116" s="2" t="s">
        <v>2363</v>
      </c>
      <c r="H116" s="2" t="s">
        <v>2253</v>
      </c>
    </row>
    <row r="117" spans="1:8" ht="19.8" x14ac:dyDescent="0.3">
      <c r="A117" s="2" t="s">
        <v>48</v>
      </c>
      <c r="B117" s="2" t="s">
        <v>714</v>
      </c>
      <c r="C117" s="2" t="s">
        <v>715</v>
      </c>
      <c r="D117" s="2" t="s">
        <v>188</v>
      </c>
      <c r="E117" s="2" t="s">
        <v>2248</v>
      </c>
      <c r="F117" s="2" t="s">
        <v>2249</v>
      </c>
      <c r="G117" s="2" t="s">
        <v>2363</v>
      </c>
      <c r="H117" s="2" t="s">
        <v>2253</v>
      </c>
    </row>
    <row r="118" spans="1:8" ht="19.8" x14ac:dyDescent="0.3">
      <c r="A118" s="2" t="s">
        <v>48</v>
      </c>
      <c r="B118" s="2" t="s">
        <v>716</v>
      </c>
      <c r="C118" s="2" t="s">
        <v>717</v>
      </c>
      <c r="D118" s="2" t="s">
        <v>188</v>
      </c>
      <c r="E118" s="2" t="s">
        <v>2248</v>
      </c>
      <c r="F118" s="2" t="s">
        <v>2249</v>
      </c>
      <c r="G118" s="2" t="s">
        <v>2363</v>
      </c>
      <c r="H118" s="2" t="s">
        <v>2253</v>
      </c>
    </row>
    <row r="119" spans="1:8" ht="19.8" x14ac:dyDescent="0.3">
      <c r="A119" s="2" t="s">
        <v>48</v>
      </c>
      <c r="B119" s="2" t="s">
        <v>2368</v>
      </c>
      <c r="C119" s="2" t="s">
        <v>2369</v>
      </c>
      <c r="D119" s="2" t="s">
        <v>188</v>
      </c>
      <c r="E119" s="2" t="s">
        <v>2248</v>
      </c>
      <c r="F119" s="2" t="s">
        <v>2249</v>
      </c>
      <c r="G119" s="2" t="s">
        <v>2363</v>
      </c>
      <c r="H119" s="3">
        <v>41831</v>
      </c>
    </row>
    <row r="120" spans="1:8" ht="19.8" x14ac:dyDescent="0.3">
      <c r="A120" s="2" t="s">
        <v>48</v>
      </c>
      <c r="B120" s="2" t="s">
        <v>1834</v>
      </c>
      <c r="C120" s="2" t="s">
        <v>1833</v>
      </c>
      <c r="D120" s="2" t="s">
        <v>188</v>
      </c>
      <c r="E120" s="2" t="s">
        <v>2248</v>
      </c>
      <c r="F120" s="2" t="s">
        <v>2249</v>
      </c>
      <c r="G120" s="2" t="s">
        <v>2363</v>
      </c>
      <c r="H120" s="2" t="s">
        <v>2253</v>
      </c>
    </row>
    <row r="121" spans="1:8" ht="19.8" x14ac:dyDescent="0.3">
      <c r="A121" s="2" t="s">
        <v>48</v>
      </c>
      <c r="B121" s="2" t="s">
        <v>729</v>
      </c>
      <c r="C121" s="2" t="s">
        <v>730</v>
      </c>
      <c r="D121" s="2" t="s">
        <v>188</v>
      </c>
      <c r="E121" s="2" t="s">
        <v>2248</v>
      </c>
      <c r="F121" s="2" t="s">
        <v>2249</v>
      </c>
      <c r="G121" s="2" t="s">
        <v>2363</v>
      </c>
      <c r="H121" s="3">
        <v>42163</v>
      </c>
    </row>
    <row r="122" spans="1:8" ht="19.8" x14ac:dyDescent="0.3">
      <c r="A122" s="2" t="s">
        <v>48</v>
      </c>
      <c r="B122" s="2" t="s">
        <v>190</v>
      </c>
      <c r="C122" s="2" t="s">
        <v>191</v>
      </c>
      <c r="D122" s="2" t="s">
        <v>188</v>
      </c>
      <c r="E122" s="2" t="s">
        <v>2248</v>
      </c>
      <c r="F122" s="2" t="s">
        <v>2249</v>
      </c>
      <c r="G122" s="2" t="s">
        <v>2363</v>
      </c>
      <c r="H122" s="3">
        <v>41831</v>
      </c>
    </row>
    <row r="123" spans="1:8" ht="19.8" x14ac:dyDescent="0.3">
      <c r="A123" s="2" t="s">
        <v>48</v>
      </c>
      <c r="B123" s="2" t="s">
        <v>1836</v>
      </c>
      <c r="C123" s="2" t="s">
        <v>1835</v>
      </c>
      <c r="D123" s="2" t="s">
        <v>188</v>
      </c>
      <c r="E123" s="2" t="s">
        <v>2248</v>
      </c>
      <c r="F123" s="2" t="s">
        <v>2249</v>
      </c>
      <c r="G123" s="2" t="s">
        <v>2363</v>
      </c>
      <c r="H123" s="2" t="s">
        <v>2370</v>
      </c>
    </row>
    <row r="124" spans="1:8" ht="19.8" x14ac:dyDescent="0.3">
      <c r="A124" s="2" t="s">
        <v>48</v>
      </c>
      <c r="B124" s="2" t="s">
        <v>669</v>
      </c>
      <c r="C124" s="2" t="s">
        <v>670</v>
      </c>
      <c r="D124" s="2" t="s">
        <v>188</v>
      </c>
      <c r="E124" s="2" t="s">
        <v>2248</v>
      </c>
      <c r="F124" s="2" t="s">
        <v>2249</v>
      </c>
      <c r="G124" s="2" t="s">
        <v>2363</v>
      </c>
      <c r="H124" s="3">
        <v>41831</v>
      </c>
    </row>
    <row r="125" spans="1:8" ht="19.8" x14ac:dyDescent="0.3">
      <c r="A125" s="2" t="s">
        <v>48</v>
      </c>
      <c r="B125" s="2" t="s">
        <v>2371</v>
      </c>
      <c r="C125" s="2" t="s">
        <v>2372</v>
      </c>
      <c r="D125" s="2" t="s">
        <v>188</v>
      </c>
      <c r="E125" s="2" t="s">
        <v>2248</v>
      </c>
      <c r="F125" s="2" t="s">
        <v>2249</v>
      </c>
      <c r="G125" s="2" t="s">
        <v>2363</v>
      </c>
      <c r="H125" s="3">
        <v>41831</v>
      </c>
    </row>
    <row r="126" spans="1:8" ht="19.8" x14ac:dyDescent="0.3">
      <c r="A126" s="2" t="s">
        <v>48</v>
      </c>
      <c r="B126" s="2" t="s">
        <v>2373</v>
      </c>
      <c r="C126" s="2" t="s">
        <v>2374</v>
      </c>
      <c r="D126" s="2" t="s">
        <v>188</v>
      </c>
      <c r="E126" s="2" t="s">
        <v>2248</v>
      </c>
      <c r="F126" s="2" t="s">
        <v>2249</v>
      </c>
      <c r="G126" s="2" t="s">
        <v>2363</v>
      </c>
      <c r="H126" s="2" t="s">
        <v>2277</v>
      </c>
    </row>
    <row r="127" spans="1:8" ht="19.8" x14ac:dyDescent="0.3">
      <c r="A127" s="2" t="s">
        <v>48</v>
      </c>
      <c r="B127" s="2" t="s">
        <v>710</v>
      </c>
      <c r="C127" s="2" t="s">
        <v>711</v>
      </c>
      <c r="D127" s="2" t="s">
        <v>188</v>
      </c>
      <c r="E127" s="2" t="s">
        <v>2248</v>
      </c>
      <c r="F127" s="2" t="s">
        <v>2249</v>
      </c>
      <c r="G127" s="2" t="s">
        <v>2363</v>
      </c>
      <c r="H127" s="2" t="s">
        <v>2277</v>
      </c>
    </row>
    <row r="128" spans="1:8" ht="19.8" x14ac:dyDescent="0.3">
      <c r="A128" s="2" t="s">
        <v>48</v>
      </c>
      <c r="B128" s="2" t="s">
        <v>678</v>
      </c>
      <c r="C128" s="2" t="s">
        <v>679</v>
      </c>
      <c r="D128" s="2" t="s">
        <v>188</v>
      </c>
      <c r="E128" s="2" t="s">
        <v>2248</v>
      </c>
      <c r="F128" s="2" t="s">
        <v>2249</v>
      </c>
      <c r="G128" s="2" t="s">
        <v>2363</v>
      </c>
      <c r="H128" s="3">
        <v>42344</v>
      </c>
    </row>
    <row r="129" spans="1:8" ht="19.8" x14ac:dyDescent="0.3">
      <c r="A129" s="2" t="s">
        <v>48</v>
      </c>
      <c r="B129" s="2" t="s">
        <v>719</v>
      </c>
      <c r="C129" s="2" t="s">
        <v>720</v>
      </c>
      <c r="D129" s="2" t="s">
        <v>188</v>
      </c>
      <c r="E129" s="2" t="s">
        <v>2248</v>
      </c>
      <c r="F129" s="2" t="s">
        <v>2249</v>
      </c>
      <c r="G129" s="2" t="s">
        <v>2363</v>
      </c>
      <c r="H129" s="3">
        <v>42163</v>
      </c>
    </row>
    <row r="130" spans="1:8" ht="19.8" x14ac:dyDescent="0.3">
      <c r="A130" s="2" t="s">
        <v>48</v>
      </c>
      <c r="B130" s="2" t="s">
        <v>2375</v>
      </c>
      <c r="C130" s="2" t="s">
        <v>2376</v>
      </c>
      <c r="D130" s="2" t="s">
        <v>188</v>
      </c>
      <c r="E130" s="2" t="s">
        <v>2248</v>
      </c>
      <c r="F130" s="2" t="s">
        <v>2249</v>
      </c>
      <c r="G130" s="2" t="s">
        <v>2363</v>
      </c>
      <c r="H130" s="2" t="s">
        <v>2277</v>
      </c>
    </row>
    <row r="131" spans="1:8" ht="19.8" x14ac:dyDescent="0.3">
      <c r="A131" s="2" t="s">
        <v>48</v>
      </c>
      <c r="B131" s="2" t="s">
        <v>692</v>
      </c>
      <c r="C131" s="2" t="s">
        <v>693</v>
      </c>
      <c r="D131" s="2" t="s">
        <v>188</v>
      </c>
      <c r="E131" s="2" t="s">
        <v>2248</v>
      </c>
      <c r="F131" s="2" t="s">
        <v>2249</v>
      </c>
      <c r="G131" s="2" t="s">
        <v>2363</v>
      </c>
      <c r="H131" s="3">
        <v>42531</v>
      </c>
    </row>
    <row r="132" spans="1:8" ht="19.8" x14ac:dyDescent="0.3">
      <c r="A132" s="2" t="s">
        <v>48</v>
      </c>
      <c r="B132" s="2" t="s">
        <v>682</v>
      </c>
      <c r="C132" s="2" t="s">
        <v>683</v>
      </c>
      <c r="D132" s="2" t="s">
        <v>188</v>
      </c>
      <c r="E132" s="2" t="s">
        <v>2248</v>
      </c>
      <c r="F132" s="2" t="s">
        <v>2249</v>
      </c>
      <c r="G132" s="2" t="s">
        <v>2363</v>
      </c>
      <c r="H132" s="2" t="s">
        <v>2316</v>
      </c>
    </row>
    <row r="133" spans="1:8" ht="19.8" x14ac:dyDescent="0.3">
      <c r="A133" s="2" t="s">
        <v>48</v>
      </c>
      <c r="B133" s="2" t="s">
        <v>706</v>
      </c>
      <c r="C133" s="2" t="s">
        <v>707</v>
      </c>
      <c r="D133" s="2" t="s">
        <v>188</v>
      </c>
      <c r="E133" s="2" t="s">
        <v>2248</v>
      </c>
      <c r="F133" s="2" t="s">
        <v>2249</v>
      </c>
      <c r="G133" s="2" t="s">
        <v>2363</v>
      </c>
      <c r="H133" s="2" t="s">
        <v>2332</v>
      </c>
    </row>
    <row r="134" spans="1:8" x14ac:dyDescent="0.3">
      <c r="A134" s="2" t="s">
        <v>11</v>
      </c>
      <c r="B134" s="2" t="s">
        <v>2333</v>
      </c>
      <c r="C134" s="2" t="s">
        <v>2334</v>
      </c>
      <c r="D134" s="2" t="s">
        <v>65</v>
      </c>
      <c r="E134" s="2" t="s">
        <v>2239</v>
      </c>
      <c r="F134" s="2" t="s">
        <v>2240</v>
      </c>
      <c r="G134" s="3">
        <v>43682</v>
      </c>
      <c r="H134" s="2" t="s">
        <v>2277</v>
      </c>
    </row>
    <row r="135" spans="1:8" ht="19.8" x14ac:dyDescent="0.3">
      <c r="A135" s="2" t="s">
        <v>48</v>
      </c>
      <c r="B135" s="2" t="s">
        <v>2377</v>
      </c>
      <c r="C135" s="2" t="s">
        <v>2378</v>
      </c>
      <c r="D135" s="2" t="s">
        <v>188</v>
      </c>
      <c r="E135" s="2" t="s">
        <v>2248</v>
      </c>
      <c r="F135" s="2" t="s">
        <v>2249</v>
      </c>
      <c r="G135" s="2" t="s">
        <v>2326</v>
      </c>
      <c r="H135" s="2" t="s">
        <v>2352</v>
      </c>
    </row>
    <row r="136" spans="1:8" ht="19.8" x14ac:dyDescent="0.3">
      <c r="A136" s="2" t="s">
        <v>48</v>
      </c>
      <c r="B136" s="2" t="s">
        <v>185</v>
      </c>
      <c r="C136" s="2" t="s">
        <v>186</v>
      </c>
      <c r="D136" s="2" t="s">
        <v>188</v>
      </c>
      <c r="E136" s="2" t="s">
        <v>2248</v>
      </c>
      <c r="F136" s="2" t="s">
        <v>2249</v>
      </c>
      <c r="G136" s="2" t="s">
        <v>2326</v>
      </c>
      <c r="H136" s="2" t="s">
        <v>2257</v>
      </c>
    </row>
    <row r="137" spans="1:8" x14ac:dyDescent="0.3">
      <c r="A137" s="2" t="s">
        <v>11</v>
      </c>
      <c r="B137" s="2" t="s">
        <v>143</v>
      </c>
      <c r="C137" s="2" t="s">
        <v>1897</v>
      </c>
      <c r="D137" s="2" t="s">
        <v>65</v>
      </c>
      <c r="E137" s="2" t="s">
        <v>2239</v>
      </c>
      <c r="F137" s="2" t="s">
        <v>2240</v>
      </c>
      <c r="G137" s="2" t="s">
        <v>229</v>
      </c>
      <c r="H137" s="3">
        <v>42286</v>
      </c>
    </row>
    <row r="138" spans="1:8" x14ac:dyDescent="0.3">
      <c r="A138" s="2" t="s">
        <v>61</v>
      </c>
      <c r="B138" s="2" t="s">
        <v>2379</v>
      </c>
      <c r="C138" s="2" t="s">
        <v>2380</v>
      </c>
      <c r="D138" s="2" t="s">
        <v>591</v>
      </c>
      <c r="E138" s="2" t="s">
        <v>2239</v>
      </c>
      <c r="F138" s="2" t="s">
        <v>2240</v>
      </c>
      <c r="G138" s="2" t="s">
        <v>229</v>
      </c>
      <c r="H138" s="3">
        <v>42897</v>
      </c>
    </row>
    <row r="139" spans="1:8" ht="19.8" x14ac:dyDescent="0.3">
      <c r="A139" s="2" t="s">
        <v>52</v>
      </c>
      <c r="B139" s="2" t="s">
        <v>919</v>
      </c>
      <c r="C139" s="2" t="s">
        <v>920</v>
      </c>
      <c r="D139" s="2" t="s">
        <v>65</v>
      </c>
      <c r="E139" s="2" t="s">
        <v>2239</v>
      </c>
      <c r="F139" s="2" t="s">
        <v>2240</v>
      </c>
      <c r="G139" s="2" t="s">
        <v>2381</v>
      </c>
      <c r="H139" s="2" t="s">
        <v>2253</v>
      </c>
    </row>
    <row r="140" spans="1:8" ht="19.8" x14ac:dyDescent="0.3">
      <c r="A140" s="2" t="s">
        <v>48</v>
      </c>
      <c r="B140" s="2" t="s">
        <v>1750</v>
      </c>
      <c r="C140" s="2" t="s">
        <v>1749</v>
      </c>
      <c r="D140" s="2" t="s">
        <v>65</v>
      </c>
      <c r="E140" s="2" t="s">
        <v>2239</v>
      </c>
      <c r="F140" s="2" t="s">
        <v>2240</v>
      </c>
      <c r="G140" s="2" t="s">
        <v>2381</v>
      </c>
      <c r="H140" s="3">
        <v>43801</v>
      </c>
    </row>
    <row r="141" spans="1:8" ht="19.8" x14ac:dyDescent="0.3">
      <c r="A141" s="2" t="s">
        <v>48</v>
      </c>
      <c r="B141" s="2" t="s">
        <v>2278</v>
      </c>
      <c r="C141" s="2" t="s">
        <v>2279</v>
      </c>
      <c r="D141" s="2" t="s">
        <v>188</v>
      </c>
      <c r="E141" s="2" t="s">
        <v>2248</v>
      </c>
      <c r="F141" s="2" t="s">
        <v>2249</v>
      </c>
      <c r="G141" s="2" t="s">
        <v>2382</v>
      </c>
      <c r="H141" s="3">
        <v>42531</v>
      </c>
    </row>
    <row r="142" spans="1:8" ht="19.8" x14ac:dyDescent="0.3">
      <c r="A142" s="2" t="s">
        <v>48</v>
      </c>
      <c r="B142" s="2" t="s">
        <v>2383</v>
      </c>
      <c r="C142" s="2" t="s">
        <v>2384</v>
      </c>
      <c r="D142" s="2" t="s">
        <v>65</v>
      </c>
      <c r="E142" s="2" t="s">
        <v>2248</v>
      </c>
      <c r="F142" s="2" t="s">
        <v>2249</v>
      </c>
      <c r="G142" s="3">
        <v>43587</v>
      </c>
      <c r="H142" s="2" t="s">
        <v>2284</v>
      </c>
    </row>
    <row r="143" spans="1:8" ht="19.8" x14ac:dyDescent="0.3">
      <c r="A143" s="2" t="s">
        <v>18</v>
      </c>
      <c r="B143" s="2" t="s">
        <v>2385</v>
      </c>
      <c r="C143" s="2" t="s">
        <v>2386</v>
      </c>
      <c r="D143" s="2" t="s">
        <v>22</v>
      </c>
      <c r="E143" s="2" t="s">
        <v>2248</v>
      </c>
      <c r="F143" s="2" t="s">
        <v>2249</v>
      </c>
      <c r="G143" s="3">
        <v>43678</v>
      </c>
      <c r="H143" s="3">
        <v>41831</v>
      </c>
    </row>
    <row r="144" spans="1:8" ht="19.8" x14ac:dyDescent="0.3">
      <c r="A144" s="2" t="s">
        <v>11</v>
      </c>
      <c r="B144" s="2" t="s">
        <v>2387</v>
      </c>
      <c r="C144" s="2" t="s">
        <v>2388</v>
      </c>
      <c r="D144" s="2" t="s">
        <v>89</v>
      </c>
      <c r="E144" s="2" t="s">
        <v>2248</v>
      </c>
      <c r="F144" s="2" t="s">
        <v>2249</v>
      </c>
      <c r="G144" s="3">
        <v>43416</v>
      </c>
      <c r="H144" s="3">
        <v>41831</v>
      </c>
    </row>
    <row r="145" spans="1:8" ht="19.8" x14ac:dyDescent="0.3">
      <c r="A145" s="2" t="s">
        <v>48</v>
      </c>
      <c r="B145" s="2" t="s">
        <v>1033</v>
      </c>
      <c r="C145" s="2" t="s">
        <v>1034</v>
      </c>
      <c r="D145" s="2" t="s">
        <v>188</v>
      </c>
      <c r="E145" s="2" t="s">
        <v>2248</v>
      </c>
      <c r="F145" s="2" t="s">
        <v>2249</v>
      </c>
      <c r="G145" s="3">
        <v>43416</v>
      </c>
      <c r="H145" s="3">
        <v>42286</v>
      </c>
    </row>
    <row r="146" spans="1:8" ht="19.8" x14ac:dyDescent="0.3">
      <c r="A146" s="2" t="s">
        <v>48</v>
      </c>
      <c r="B146" s="2" t="s">
        <v>2258</v>
      </c>
      <c r="C146" s="2" t="s">
        <v>2259</v>
      </c>
      <c r="D146" s="2" t="s">
        <v>188</v>
      </c>
      <c r="E146" s="2" t="s">
        <v>2248</v>
      </c>
      <c r="F146" s="2" t="s">
        <v>2249</v>
      </c>
      <c r="G146" s="3">
        <v>43416</v>
      </c>
      <c r="H146" s="2" t="s">
        <v>2250</v>
      </c>
    </row>
    <row r="147" spans="1:8" ht="19.8" x14ac:dyDescent="0.3">
      <c r="A147" s="2" t="s">
        <v>11</v>
      </c>
      <c r="B147" s="2" t="s">
        <v>503</v>
      </c>
      <c r="C147" s="2" t="s">
        <v>1945</v>
      </c>
      <c r="D147" s="2" t="s">
        <v>89</v>
      </c>
      <c r="E147" s="2" t="s">
        <v>2239</v>
      </c>
      <c r="F147" s="2" t="s">
        <v>2240</v>
      </c>
      <c r="G147" s="3">
        <v>43232</v>
      </c>
      <c r="H147" s="3">
        <v>41831</v>
      </c>
    </row>
    <row r="148" spans="1:8" ht="19.8" x14ac:dyDescent="0.3">
      <c r="A148" s="2" t="s">
        <v>48</v>
      </c>
      <c r="B148" s="2" t="s">
        <v>2389</v>
      </c>
      <c r="C148" s="2" t="s">
        <v>2390</v>
      </c>
      <c r="D148" s="2" t="s">
        <v>188</v>
      </c>
      <c r="E148" s="2" t="s">
        <v>2248</v>
      </c>
      <c r="F148" s="2" t="s">
        <v>2249</v>
      </c>
      <c r="G148" s="2" t="s">
        <v>2243</v>
      </c>
      <c r="H148" s="2" t="s">
        <v>2253</v>
      </c>
    </row>
    <row r="149" spans="1:8" ht="19.8" x14ac:dyDescent="0.3">
      <c r="A149" s="2" t="s">
        <v>11</v>
      </c>
      <c r="B149" s="2" t="s">
        <v>86</v>
      </c>
      <c r="C149" s="2" t="s">
        <v>87</v>
      </c>
      <c r="D149" s="2" t="s">
        <v>89</v>
      </c>
      <c r="E149" s="2" t="s">
        <v>2248</v>
      </c>
      <c r="F149" s="2" t="s">
        <v>2249</v>
      </c>
      <c r="G149" s="2" t="s">
        <v>2391</v>
      </c>
      <c r="H149" s="3">
        <v>41831</v>
      </c>
    </row>
    <row r="150" spans="1:8" ht="19.8" x14ac:dyDescent="0.3">
      <c r="A150" s="2" t="s">
        <v>11</v>
      </c>
      <c r="B150" s="2" t="s">
        <v>2392</v>
      </c>
      <c r="C150" s="2" t="s">
        <v>2393</v>
      </c>
      <c r="D150" s="2" t="s">
        <v>65</v>
      </c>
      <c r="E150" s="2" t="s">
        <v>2248</v>
      </c>
      <c r="F150" s="2" t="s">
        <v>2394</v>
      </c>
      <c r="G150" s="2" t="s">
        <v>2395</v>
      </c>
      <c r="H150" s="3">
        <v>41831</v>
      </c>
    </row>
    <row r="151" spans="1:8" ht="19.8" x14ac:dyDescent="0.3">
      <c r="A151" s="2" t="s">
        <v>48</v>
      </c>
      <c r="B151" s="2" t="s">
        <v>2396</v>
      </c>
      <c r="C151" s="2" t="s">
        <v>2397</v>
      </c>
      <c r="D151" s="2" t="s">
        <v>65</v>
      </c>
      <c r="E151" s="2" t="s">
        <v>2248</v>
      </c>
      <c r="F151" s="2" t="s">
        <v>2249</v>
      </c>
      <c r="G151" s="2" t="s">
        <v>2398</v>
      </c>
      <c r="H151" s="3">
        <v>41886</v>
      </c>
    </row>
    <row r="152" spans="1:8" x14ac:dyDescent="0.3">
      <c r="A152" s="2" t="s">
        <v>48</v>
      </c>
      <c r="B152" s="2" t="s">
        <v>1033</v>
      </c>
      <c r="C152" s="2" t="s">
        <v>1034</v>
      </c>
      <c r="D152" s="2" t="s">
        <v>188</v>
      </c>
      <c r="E152" s="2" t="s">
        <v>2239</v>
      </c>
      <c r="F152" s="2" t="s">
        <v>2240</v>
      </c>
      <c r="G152" s="3">
        <v>43413</v>
      </c>
      <c r="H152" s="3">
        <v>43290</v>
      </c>
    </row>
    <row r="153" spans="1:8" x14ac:dyDescent="0.3">
      <c r="A153" s="2" t="s">
        <v>18</v>
      </c>
      <c r="B153" s="2" t="s">
        <v>751</v>
      </c>
      <c r="C153" s="2" t="s">
        <v>752</v>
      </c>
      <c r="D153" s="2" t="s">
        <v>754</v>
      </c>
      <c r="E153" s="2" t="s">
        <v>2239</v>
      </c>
      <c r="F153" s="2" t="s">
        <v>2240</v>
      </c>
      <c r="G153" s="3">
        <v>43108</v>
      </c>
      <c r="H153" s="2"/>
    </row>
    <row r="154" spans="1:8" x14ac:dyDescent="0.3">
      <c r="A154" s="2" t="s">
        <v>61</v>
      </c>
      <c r="B154" s="2" t="s">
        <v>802</v>
      </c>
      <c r="C154" s="2" t="s">
        <v>2399</v>
      </c>
      <c r="D154" s="2" t="s">
        <v>2400</v>
      </c>
      <c r="E154" s="2" t="s">
        <v>2239</v>
      </c>
      <c r="F154" s="2" t="s">
        <v>2240</v>
      </c>
      <c r="G154" s="2" t="s">
        <v>2401</v>
      </c>
      <c r="H154" s="2"/>
    </row>
    <row r="155" spans="1:8" x14ac:dyDescent="0.3">
      <c r="A155" s="2" t="s">
        <v>48</v>
      </c>
      <c r="B155" s="2" t="s">
        <v>723</v>
      </c>
      <c r="C155" s="2" t="s">
        <v>724</v>
      </c>
      <c r="D155" s="2" t="s">
        <v>188</v>
      </c>
      <c r="E155" s="2" t="s">
        <v>2239</v>
      </c>
      <c r="F155" s="2" t="s">
        <v>2240</v>
      </c>
      <c r="G155" s="3">
        <v>43380</v>
      </c>
      <c r="H155" s="2"/>
    </row>
    <row r="156" spans="1:8" x14ac:dyDescent="0.3">
      <c r="A156" s="2" t="s">
        <v>48</v>
      </c>
      <c r="B156" s="2" t="s">
        <v>726</v>
      </c>
      <c r="C156" s="2" t="s">
        <v>727</v>
      </c>
      <c r="D156" s="2" t="s">
        <v>188</v>
      </c>
      <c r="E156" s="2" t="s">
        <v>2239</v>
      </c>
      <c r="F156" s="2" t="s">
        <v>2240</v>
      </c>
      <c r="G156" s="3">
        <v>43380</v>
      </c>
      <c r="H156" s="2"/>
    </row>
    <row r="157" spans="1:8" ht="26.4" x14ac:dyDescent="0.3">
      <c r="A157" s="2" t="s">
        <v>11</v>
      </c>
      <c r="B157" s="2" t="s">
        <v>2402</v>
      </c>
      <c r="C157" s="2" t="s">
        <v>2403</v>
      </c>
      <c r="D157" s="2" t="s">
        <v>65</v>
      </c>
      <c r="E157" s="2" t="s">
        <v>2248</v>
      </c>
      <c r="F157" s="2" t="s">
        <v>2249</v>
      </c>
      <c r="G157" s="3">
        <v>43164</v>
      </c>
      <c r="H157" s="2"/>
    </row>
    <row r="158" spans="1:8" ht="19.8" x14ac:dyDescent="0.3">
      <c r="A158" s="2" t="s">
        <v>52</v>
      </c>
      <c r="B158" s="2" t="s">
        <v>2404</v>
      </c>
      <c r="C158" s="2" t="s">
        <v>2405</v>
      </c>
      <c r="D158" s="2" t="s">
        <v>65</v>
      </c>
      <c r="E158" s="2" t="s">
        <v>2248</v>
      </c>
      <c r="F158" s="2" t="s">
        <v>2249</v>
      </c>
      <c r="G158" s="2" t="s">
        <v>2406</v>
      </c>
      <c r="H158" s="2"/>
    </row>
    <row r="159" spans="1:8" ht="19.8" x14ac:dyDescent="0.3">
      <c r="A159" s="2" t="s">
        <v>52</v>
      </c>
      <c r="B159" s="2" t="s">
        <v>2407</v>
      </c>
      <c r="C159" s="2" t="s">
        <v>2408</v>
      </c>
      <c r="D159" s="2" t="s">
        <v>65</v>
      </c>
      <c r="E159" s="2" t="s">
        <v>2248</v>
      </c>
      <c r="F159" s="2" t="s">
        <v>2249</v>
      </c>
      <c r="G159" s="2" t="s">
        <v>2406</v>
      </c>
      <c r="H159" s="3">
        <v>41886</v>
      </c>
    </row>
    <row r="160" spans="1:8" x14ac:dyDescent="0.3">
      <c r="A160" s="2" t="s">
        <v>18</v>
      </c>
      <c r="B160" s="2" t="s">
        <v>2265</v>
      </c>
      <c r="C160" s="2" t="s">
        <v>2266</v>
      </c>
      <c r="D160" s="2" t="s">
        <v>33</v>
      </c>
      <c r="E160" s="2" t="s">
        <v>2239</v>
      </c>
      <c r="F160" s="2" t="s">
        <v>2240</v>
      </c>
      <c r="G160" s="3">
        <v>43254</v>
      </c>
      <c r="H160" s="3">
        <v>41886</v>
      </c>
    </row>
    <row r="161" spans="1:8" x14ac:dyDescent="0.3">
      <c r="A161" s="2" t="s">
        <v>18</v>
      </c>
      <c r="B161" s="2" t="s">
        <v>2409</v>
      </c>
      <c r="C161" s="2" t="s">
        <v>2410</v>
      </c>
      <c r="D161" s="2" t="s">
        <v>22</v>
      </c>
      <c r="E161" s="2" t="s">
        <v>2239</v>
      </c>
      <c r="F161" s="2" t="s">
        <v>2411</v>
      </c>
      <c r="G161" s="3">
        <v>43254</v>
      </c>
      <c r="H161" s="2" t="s">
        <v>2253</v>
      </c>
    </row>
    <row r="162" spans="1:8" x14ac:dyDescent="0.3">
      <c r="A162" s="2" t="s">
        <v>11</v>
      </c>
      <c r="B162" s="2" t="s">
        <v>253</v>
      </c>
      <c r="C162" s="2" t="s">
        <v>254</v>
      </c>
      <c r="D162" s="2" t="s">
        <v>65</v>
      </c>
      <c r="E162" s="2" t="s">
        <v>2239</v>
      </c>
      <c r="F162" s="2" t="s">
        <v>2240</v>
      </c>
      <c r="G162" s="3">
        <v>43254</v>
      </c>
      <c r="H162" s="2" t="s">
        <v>2286</v>
      </c>
    </row>
    <row r="163" spans="1:8" ht="19.8" x14ac:dyDescent="0.3">
      <c r="A163" s="2" t="s">
        <v>48</v>
      </c>
      <c r="B163" s="2" t="s">
        <v>398</v>
      </c>
      <c r="C163" s="2" t="s">
        <v>399</v>
      </c>
      <c r="D163" s="2" t="s">
        <v>65</v>
      </c>
      <c r="E163" s="2" t="s">
        <v>2239</v>
      </c>
      <c r="F163" s="2" t="s">
        <v>2240</v>
      </c>
      <c r="G163" s="3">
        <v>43254</v>
      </c>
      <c r="H163" s="2" t="s">
        <v>2257</v>
      </c>
    </row>
    <row r="164" spans="1:8" x14ac:dyDescent="0.3">
      <c r="A164" s="2" t="s">
        <v>52</v>
      </c>
      <c r="B164" s="2" t="s">
        <v>420</v>
      </c>
      <c r="C164" s="2" t="s">
        <v>421</v>
      </c>
      <c r="D164" s="2" t="s">
        <v>65</v>
      </c>
      <c r="E164" s="2" t="s">
        <v>2239</v>
      </c>
      <c r="F164" s="2" t="s">
        <v>2240</v>
      </c>
      <c r="G164" s="3">
        <v>43254</v>
      </c>
      <c r="H164" s="2" t="s">
        <v>2253</v>
      </c>
    </row>
    <row r="165" spans="1:8" ht="19.8" x14ac:dyDescent="0.3">
      <c r="A165" s="2" t="s">
        <v>52</v>
      </c>
      <c r="B165" s="2" t="s">
        <v>2412</v>
      </c>
      <c r="C165" s="2" t="s">
        <v>2413</v>
      </c>
      <c r="D165" s="2" t="s">
        <v>65</v>
      </c>
      <c r="E165" s="2" t="s">
        <v>2248</v>
      </c>
      <c r="F165" s="2" t="s">
        <v>2249</v>
      </c>
      <c r="G165" s="3">
        <v>43254</v>
      </c>
      <c r="H165" s="3">
        <v>41615</v>
      </c>
    </row>
    <row r="166" spans="1:8" ht="19.8" x14ac:dyDescent="0.3">
      <c r="A166" s="2" t="s">
        <v>48</v>
      </c>
      <c r="B166" s="2" t="s">
        <v>688</v>
      </c>
      <c r="C166" s="2" t="s">
        <v>689</v>
      </c>
      <c r="D166" s="2" t="s">
        <v>188</v>
      </c>
      <c r="E166" s="2" t="s">
        <v>2248</v>
      </c>
      <c r="F166" s="2" t="s">
        <v>2249</v>
      </c>
      <c r="G166" s="3">
        <v>43254</v>
      </c>
      <c r="H166" s="2" t="s">
        <v>2257</v>
      </c>
    </row>
    <row r="167" spans="1:8" ht="19.8" x14ac:dyDescent="0.3">
      <c r="A167" s="2" t="s">
        <v>48</v>
      </c>
      <c r="B167" s="2" t="s">
        <v>2414</v>
      </c>
      <c r="C167" s="2" t="s">
        <v>2415</v>
      </c>
      <c r="D167" s="2" t="s">
        <v>188</v>
      </c>
      <c r="E167" s="2" t="s">
        <v>2248</v>
      </c>
      <c r="F167" s="2" t="s">
        <v>2249</v>
      </c>
      <c r="G167" s="3">
        <v>43254</v>
      </c>
      <c r="H167" s="3">
        <v>41831</v>
      </c>
    </row>
    <row r="168" spans="1:8" ht="39.6" x14ac:dyDescent="0.3">
      <c r="A168" s="2" t="s">
        <v>48</v>
      </c>
      <c r="B168" s="2" t="s">
        <v>2416</v>
      </c>
      <c r="C168" s="2" t="s">
        <v>2417</v>
      </c>
      <c r="D168" s="2" t="s">
        <v>188</v>
      </c>
      <c r="E168" s="2" t="s">
        <v>2248</v>
      </c>
      <c r="F168" s="2" t="s">
        <v>2256</v>
      </c>
      <c r="G168" s="3">
        <v>43254</v>
      </c>
      <c r="H168" s="2" t="s">
        <v>2284</v>
      </c>
    </row>
    <row r="169" spans="1:8" x14ac:dyDescent="0.3">
      <c r="A169" s="2" t="s">
        <v>48</v>
      </c>
      <c r="B169" s="2" t="s">
        <v>699</v>
      </c>
      <c r="C169" s="2" t="s">
        <v>700</v>
      </c>
      <c r="D169" s="2" t="s">
        <v>188</v>
      </c>
      <c r="E169" s="2" t="s">
        <v>2239</v>
      </c>
      <c r="F169" s="2" t="s">
        <v>2240</v>
      </c>
      <c r="G169" s="3">
        <v>43254</v>
      </c>
      <c r="H169" s="2" t="s">
        <v>2253</v>
      </c>
    </row>
    <row r="170" spans="1:8" ht="39.6" x14ac:dyDescent="0.3">
      <c r="A170" s="2" t="s">
        <v>18</v>
      </c>
      <c r="B170" s="2" t="s">
        <v>2418</v>
      </c>
      <c r="C170" s="2" t="s">
        <v>2419</v>
      </c>
      <c r="D170" s="2" t="s">
        <v>22</v>
      </c>
      <c r="E170" s="2" t="s">
        <v>2248</v>
      </c>
      <c r="F170" s="2" t="s">
        <v>2256</v>
      </c>
      <c r="G170" s="3">
        <v>43254</v>
      </c>
      <c r="H170" s="3">
        <v>41886</v>
      </c>
    </row>
    <row r="171" spans="1:8" x14ac:dyDescent="0.3">
      <c r="A171" s="2" t="s">
        <v>18</v>
      </c>
      <c r="B171" s="2" t="s">
        <v>799</v>
      </c>
      <c r="C171" s="2" t="s">
        <v>800</v>
      </c>
      <c r="D171" s="2" t="s">
        <v>174</v>
      </c>
      <c r="E171" s="2" t="s">
        <v>2239</v>
      </c>
      <c r="F171" s="2" t="s">
        <v>2240</v>
      </c>
      <c r="G171" s="3">
        <v>43254</v>
      </c>
      <c r="H171" s="3">
        <v>42531</v>
      </c>
    </row>
    <row r="172" spans="1:8" ht="39.6" x14ac:dyDescent="0.3">
      <c r="A172" s="2" t="s">
        <v>48</v>
      </c>
      <c r="B172" s="2" t="s">
        <v>1790</v>
      </c>
      <c r="C172" s="2" t="s">
        <v>1789</v>
      </c>
      <c r="D172" s="2" t="s">
        <v>89</v>
      </c>
      <c r="E172" s="2" t="s">
        <v>2248</v>
      </c>
      <c r="F172" s="2" t="s">
        <v>2256</v>
      </c>
      <c r="G172" s="3">
        <v>43254</v>
      </c>
      <c r="H172" s="2" t="s">
        <v>2257</v>
      </c>
    </row>
    <row r="173" spans="1:8" x14ac:dyDescent="0.3">
      <c r="A173" s="2" t="s">
        <v>48</v>
      </c>
      <c r="B173" s="2" t="s">
        <v>710</v>
      </c>
      <c r="C173" s="2" t="s">
        <v>711</v>
      </c>
      <c r="D173" s="2" t="s">
        <v>188</v>
      </c>
      <c r="E173" s="2" t="s">
        <v>2239</v>
      </c>
      <c r="F173" s="2" t="s">
        <v>2240</v>
      </c>
      <c r="G173" s="3">
        <v>43345</v>
      </c>
      <c r="H173" s="2" t="s">
        <v>2267</v>
      </c>
    </row>
    <row r="174" spans="1:8" ht="19.8" x14ac:dyDescent="0.3">
      <c r="A174" s="2" t="s">
        <v>48</v>
      </c>
      <c r="B174" s="2" t="s">
        <v>2420</v>
      </c>
      <c r="C174" s="2" t="s">
        <v>2421</v>
      </c>
      <c r="D174" s="2" t="s">
        <v>89</v>
      </c>
      <c r="E174" s="2" t="s">
        <v>2248</v>
      </c>
      <c r="F174" s="2" t="s">
        <v>2249</v>
      </c>
      <c r="G174" s="2" t="s">
        <v>2309</v>
      </c>
      <c r="H174" s="2"/>
    </row>
    <row r="175" spans="1:8" ht="19.8" x14ac:dyDescent="0.3">
      <c r="A175" s="2" t="s">
        <v>48</v>
      </c>
      <c r="B175" s="2" t="s">
        <v>2422</v>
      </c>
      <c r="C175" s="2" t="s">
        <v>2423</v>
      </c>
      <c r="D175" s="2" t="s">
        <v>56</v>
      </c>
      <c r="E175" s="2" t="s">
        <v>2248</v>
      </c>
      <c r="F175" s="2" t="s">
        <v>2249</v>
      </c>
      <c r="G175" s="2" t="s">
        <v>2309</v>
      </c>
      <c r="H175" s="2"/>
    </row>
    <row r="176" spans="1:8" ht="19.8" x14ac:dyDescent="0.3">
      <c r="A176" s="2" t="s">
        <v>48</v>
      </c>
      <c r="B176" s="2" t="s">
        <v>2424</v>
      </c>
      <c r="C176" s="2" t="s">
        <v>2425</v>
      </c>
      <c r="D176" s="2" t="s">
        <v>89</v>
      </c>
      <c r="E176" s="2" t="s">
        <v>2248</v>
      </c>
      <c r="F176" s="2" t="s">
        <v>2249</v>
      </c>
      <c r="G176" s="2" t="s">
        <v>2309</v>
      </c>
      <c r="H176" s="2"/>
    </row>
    <row r="177" spans="1:8" ht="19.8" x14ac:dyDescent="0.3">
      <c r="A177" s="2" t="s">
        <v>11</v>
      </c>
      <c r="B177" s="2" t="s">
        <v>2426</v>
      </c>
      <c r="C177" s="2" t="s">
        <v>2427</v>
      </c>
      <c r="D177" s="2" t="s">
        <v>65</v>
      </c>
      <c r="E177" s="2" t="s">
        <v>2248</v>
      </c>
      <c r="F177" s="2" t="s">
        <v>2249</v>
      </c>
      <c r="G177" s="2" t="s">
        <v>2309</v>
      </c>
      <c r="H177" s="2"/>
    </row>
    <row r="178" spans="1:8" ht="19.8" x14ac:dyDescent="0.3">
      <c r="A178" s="2" t="s">
        <v>52</v>
      </c>
      <c r="B178" s="2" t="s">
        <v>2346</v>
      </c>
      <c r="C178" s="2" t="s">
        <v>2347</v>
      </c>
      <c r="D178" s="2" t="s">
        <v>65</v>
      </c>
      <c r="E178" s="2" t="s">
        <v>2239</v>
      </c>
      <c r="F178" s="2" t="s">
        <v>2240</v>
      </c>
      <c r="G178" s="2" t="s">
        <v>2309</v>
      </c>
      <c r="H178" s="2" t="s">
        <v>2349</v>
      </c>
    </row>
    <row r="179" spans="1:8" ht="19.8" x14ac:dyDescent="0.3">
      <c r="A179" s="2" t="s">
        <v>52</v>
      </c>
      <c r="B179" s="2" t="s">
        <v>2428</v>
      </c>
      <c r="C179" s="2" t="s">
        <v>2429</v>
      </c>
      <c r="D179" s="2" t="s">
        <v>22</v>
      </c>
      <c r="E179" s="2" t="s">
        <v>2248</v>
      </c>
      <c r="F179" s="2" t="s">
        <v>2249</v>
      </c>
      <c r="G179" s="2" t="s">
        <v>2309</v>
      </c>
      <c r="H179" s="2"/>
    </row>
    <row r="180" spans="1:8" x14ac:dyDescent="0.3">
      <c r="A180" s="2" t="s">
        <v>48</v>
      </c>
      <c r="B180" s="2" t="s">
        <v>99</v>
      </c>
      <c r="C180" s="2" t="s">
        <v>1785</v>
      </c>
      <c r="D180" s="2" t="s">
        <v>102</v>
      </c>
      <c r="E180" s="2" t="s">
        <v>2239</v>
      </c>
      <c r="F180" s="2" t="s">
        <v>2240</v>
      </c>
      <c r="G180" s="2" t="s">
        <v>2309</v>
      </c>
      <c r="H180" s="2" t="s">
        <v>2257</v>
      </c>
    </row>
    <row r="181" spans="1:8" x14ac:dyDescent="0.3">
      <c r="A181" s="2" t="s">
        <v>48</v>
      </c>
      <c r="B181" s="2" t="s">
        <v>95</v>
      </c>
      <c r="C181" s="2" t="s">
        <v>1785</v>
      </c>
      <c r="D181" s="2" t="s">
        <v>98</v>
      </c>
      <c r="E181" s="2" t="s">
        <v>2239</v>
      </c>
      <c r="F181" s="2" t="s">
        <v>2240</v>
      </c>
      <c r="G181" s="2" t="s">
        <v>2309</v>
      </c>
      <c r="H181" s="2" t="s">
        <v>2257</v>
      </c>
    </row>
    <row r="182" spans="1:8" x14ac:dyDescent="0.3">
      <c r="A182" s="2" t="s">
        <v>18</v>
      </c>
      <c r="B182" s="2" t="s">
        <v>1465</v>
      </c>
      <c r="C182" s="2" t="s">
        <v>1464</v>
      </c>
      <c r="D182" s="2" t="s">
        <v>65</v>
      </c>
      <c r="E182" s="2" t="s">
        <v>2239</v>
      </c>
      <c r="F182" s="2" t="s">
        <v>2240</v>
      </c>
      <c r="G182" s="2" t="s">
        <v>2309</v>
      </c>
      <c r="H182" s="3">
        <v>41886</v>
      </c>
    </row>
    <row r="183" spans="1:8" ht="33" x14ac:dyDescent="0.3">
      <c r="A183" s="2" t="s">
        <v>52</v>
      </c>
      <c r="B183" s="2" t="s">
        <v>919</v>
      </c>
      <c r="C183" s="2" t="s">
        <v>2430</v>
      </c>
      <c r="D183" s="2" t="s">
        <v>65</v>
      </c>
      <c r="E183" s="2" t="s">
        <v>2239</v>
      </c>
      <c r="F183" s="2" t="s">
        <v>2240</v>
      </c>
      <c r="G183" s="2" t="s">
        <v>2309</v>
      </c>
      <c r="H183" s="2" t="s">
        <v>2253</v>
      </c>
    </row>
    <row r="184" spans="1:8" ht="19.8" x14ac:dyDescent="0.3">
      <c r="A184" s="2" t="s">
        <v>52</v>
      </c>
      <c r="B184" s="2" t="s">
        <v>2431</v>
      </c>
      <c r="C184" s="2" t="s">
        <v>2432</v>
      </c>
      <c r="D184" s="2" t="s">
        <v>22</v>
      </c>
      <c r="E184" s="2" t="s">
        <v>2248</v>
      </c>
      <c r="F184" s="2" t="s">
        <v>2249</v>
      </c>
      <c r="G184" s="2" t="s">
        <v>2309</v>
      </c>
      <c r="H184" s="2"/>
    </row>
    <row r="185" spans="1:8" ht="19.8" x14ac:dyDescent="0.3">
      <c r="A185" s="2" t="s">
        <v>48</v>
      </c>
      <c r="B185" s="2" t="s">
        <v>1790</v>
      </c>
      <c r="C185" s="2" t="s">
        <v>1789</v>
      </c>
      <c r="D185" s="2" t="s">
        <v>89</v>
      </c>
      <c r="E185" s="2" t="s">
        <v>2248</v>
      </c>
      <c r="F185" s="2" t="s">
        <v>2249</v>
      </c>
      <c r="G185" s="2" t="s">
        <v>2309</v>
      </c>
      <c r="H185" s="2" t="s">
        <v>2257</v>
      </c>
    </row>
    <row r="186" spans="1:8" x14ac:dyDescent="0.3">
      <c r="A186" s="2" t="s">
        <v>18</v>
      </c>
      <c r="B186" s="2" t="s">
        <v>915</v>
      </c>
      <c r="C186" s="2" t="s">
        <v>916</v>
      </c>
      <c r="D186" s="2" t="s">
        <v>15</v>
      </c>
      <c r="E186" s="2" t="s">
        <v>2239</v>
      </c>
      <c r="F186" s="2" t="s">
        <v>2240</v>
      </c>
      <c r="G186" s="2" t="s">
        <v>2309</v>
      </c>
      <c r="H186" s="3">
        <v>41886</v>
      </c>
    </row>
    <row r="187" spans="1:8" ht="19.8" x14ac:dyDescent="0.3">
      <c r="A187" s="2" t="s">
        <v>52</v>
      </c>
      <c r="B187" s="2" t="s">
        <v>2433</v>
      </c>
      <c r="C187" s="2" t="s">
        <v>2434</v>
      </c>
      <c r="D187" s="2" t="s">
        <v>65</v>
      </c>
      <c r="E187" s="2" t="s">
        <v>2248</v>
      </c>
      <c r="F187" s="2" t="s">
        <v>2249</v>
      </c>
      <c r="G187" s="2" t="s">
        <v>2309</v>
      </c>
      <c r="H187" s="2"/>
    </row>
    <row r="188" spans="1:8" x14ac:dyDescent="0.3">
      <c r="A188" s="2" t="s">
        <v>18</v>
      </c>
      <c r="B188" s="2" t="s">
        <v>39</v>
      </c>
      <c r="C188" s="2" t="s">
        <v>1076</v>
      </c>
      <c r="D188" s="2" t="s">
        <v>42</v>
      </c>
      <c r="E188" s="2" t="s">
        <v>2239</v>
      </c>
      <c r="F188" s="2" t="s">
        <v>2240</v>
      </c>
      <c r="G188" s="2" t="s">
        <v>2286</v>
      </c>
      <c r="H188" s="2"/>
    </row>
    <row r="189" spans="1:8" ht="19.8" x14ac:dyDescent="0.3">
      <c r="A189" s="2" t="s">
        <v>18</v>
      </c>
      <c r="B189" s="2" t="s">
        <v>57</v>
      </c>
      <c r="C189" s="2" t="s">
        <v>58</v>
      </c>
      <c r="D189" s="2" t="s">
        <v>56</v>
      </c>
      <c r="E189" s="2" t="s">
        <v>2239</v>
      </c>
      <c r="F189" s="2" t="s">
        <v>2435</v>
      </c>
      <c r="G189" s="2" t="s">
        <v>2286</v>
      </c>
      <c r="H189" s="2"/>
    </row>
    <row r="190" spans="1:8" ht="39.6" x14ac:dyDescent="0.3">
      <c r="A190" s="2" t="s">
        <v>18</v>
      </c>
      <c r="B190" s="2" t="s">
        <v>2436</v>
      </c>
      <c r="C190" s="2" t="s">
        <v>2437</v>
      </c>
      <c r="D190" s="2" t="s">
        <v>2438</v>
      </c>
      <c r="E190" s="2" t="s">
        <v>2248</v>
      </c>
      <c r="F190" s="2" t="s">
        <v>2256</v>
      </c>
      <c r="G190" s="2" t="s">
        <v>2286</v>
      </c>
      <c r="H190" s="2"/>
    </row>
    <row r="191" spans="1:8" x14ac:dyDescent="0.3">
      <c r="A191" s="2" t="s">
        <v>18</v>
      </c>
      <c r="B191" s="2" t="s">
        <v>1142</v>
      </c>
      <c r="C191" s="2" t="s">
        <v>1141</v>
      </c>
      <c r="D191" s="2" t="s">
        <v>70</v>
      </c>
      <c r="E191" s="2" t="s">
        <v>2239</v>
      </c>
      <c r="F191" s="2" t="s">
        <v>2435</v>
      </c>
      <c r="G191" s="2" t="s">
        <v>2286</v>
      </c>
      <c r="H191" s="2"/>
    </row>
    <row r="192" spans="1:8" ht="19.8" x14ac:dyDescent="0.3">
      <c r="A192" s="2" t="s">
        <v>11</v>
      </c>
      <c r="B192" s="2" t="s">
        <v>2439</v>
      </c>
      <c r="C192" s="2" t="s">
        <v>2440</v>
      </c>
      <c r="D192" s="2" t="s">
        <v>65</v>
      </c>
      <c r="E192" s="2" t="s">
        <v>2248</v>
      </c>
      <c r="F192" s="2" t="s">
        <v>2249</v>
      </c>
      <c r="G192" s="2" t="s">
        <v>2286</v>
      </c>
      <c r="H192" s="2"/>
    </row>
    <row r="193" spans="1:8" ht="39.6" x14ac:dyDescent="0.3">
      <c r="A193" s="2" t="s">
        <v>52</v>
      </c>
      <c r="B193" s="2" t="s">
        <v>2441</v>
      </c>
      <c r="C193" s="2" t="s">
        <v>2442</v>
      </c>
      <c r="D193" s="2" t="s">
        <v>2438</v>
      </c>
      <c r="E193" s="2" t="s">
        <v>2248</v>
      </c>
      <c r="F193" s="2" t="s">
        <v>2256</v>
      </c>
      <c r="G193" s="2" t="s">
        <v>2286</v>
      </c>
      <c r="H193" s="2"/>
    </row>
    <row r="194" spans="1:8" x14ac:dyDescent="0.3">
      <c r="A194" s="2" t="s">
        <v>48</v>
      </c>
      <c r="B194" s="2" t="s">
        <v>230</v>
      </c>
      <c r="C194" s="2" t="s">
        <v>231</v>
      </c>
      <c r="D194" s="2" t="s">
        <v>56</v>
      </c>
      <c r="E194" s="2" t="s">
        <v>2239</v>
      </c>
      <c r="F194" s="2" t="s">
        <v>2435</v>
      </c>
      <c r="G194" s="2" t="s">
        <v>2286</v>
      </c>
      <c r="H194" s="3">
        <v>41886</v>
      </c>
    </row>
    <row r="195" spans="1:8" x14ac:dyDescent="0.3">
      <c r="A195" s="2" t="s">
        <v>18</v>
      </c>
      <c r="B195" s="2" t="s">
        <v>994</v>
      </c>
      <c r="C195" s="2" t="s">
        <v>2443</v>
      </c>
      <c r="D195" s="2" t="s">
        <v>106</v>
      </c>
      <c r="E195" s="2" t="s">
        <v>2239</v>
      </c>
      <c r="F195" s="2" t="s">
        <v>2240</v>
      </c>
      <c r="G195" s="2" t="s">
        <v>2286</v>
      </c>
      <c r="H195" s="2" t="s">
        <v>2284</v>
      </c>
    </row>
    <row r="196" spans="1:8" ht="19.8" x14ac:dyDescent="0.3">
      <c r="A196" s="2" t="s">
        <v>18</v>
      </c>
      <c r="B196" s="2" t="s">
        <v>294</v>
      </c>
      <c r="C196" s="2" t="s">
        <v>295</v>
      </c>
      <c r="D196" s="2" t="s">
        <v>65</v>
      </c>
      <c r="E196" s="2" t="s">
        <v>2239</v>
      </c>
      <c r="F196" s="2" t="s">
        <v>2240</v>
      </c>
      <c r="G196" s="2" t="s">
        <v>2286</v>
      </c>
      <c r="H196" s="2" t="s">
        <v>2253</v>
      </c>
    </row>
    <row r="197" spans="1:8" ht="19.8" x14ac:dyDescent="0.3">
      <c r="A197" s="2" t="s">
        <v>52</v>
      </c>
      <c r="B197" s="2" t="s">
        <v>2444</v>
      </c>
      <c r="C197" s="2" t="s">
        <v>2445</v>
      </c>
      <c r="D197" s="2" t="s">
        <v>33</v>
      </c>
      <c r="E197" s="2" t="s">
        <v>2248</v>
      </c>
      <c r="F197" s="2" t="s">
        <v>2249</v>
      </c>
      <c r="G197" s="2" t="s">
        <v>2286</v>
      </c>
      <c r="H197" s="2"/>
    </row>
    <row r="198" spans="1:8" ht="19.8" x14ac:dyDescent="0.3">
      <c r="A198" s="2" t="s">
        <v>18</v>
      </c>
      <c r="B198" s="2" t="s">
        <v>455</v>
      </c>
      <c r="C198" s="2" t="s">
        <v>456</v>
      </c>
      <c r="D198" s="2" t="s">
        <v>243</v>
      </c>
      <c r="E198" s="2" t="s">
        <v>2239</v>
      </c>
      <c r="F198" s="2" t="s">
        <v>2435</v>
      </c>
      <c r="G198" s="2" t="s">
        <v>2286</v>
      </c>
      <c r="H198" s="3">
        <v>41831</v>
      </c>
    </row>
    <row r="199" spans="1:8" ht="19.8" x14ac:dyDescent="0.3">
      <c r="A199" s="2" t="s">
        <v>18</v>
      </c>
      <c r="B199" s="2" t="s">
        <v>551</v>
      </c>
      <c r="C199" s="2" t="s">
        <v>552</v>
      </c>
      <c r="D199" s="2" t="s">
        <v>440</v>
      </c>
      <c r="E199" s="2" t="s">
        <v>2239</v>
      </c>
      <c r="F199" s="2" t="s">
        <v>2435</v>
      </c>
      <c r="G199" s="2" t="s">
        <v>2286</v>
      </c>
      <c r="H199" s="2" t="s">
        <v>2253</v>
      </c>
    </row>
    <row r="200" spans="1:8" x14ac:dyDescent="0.3">
      <c r="A200" s="2" t="s">
        <v>52</v>
      </c>
      <c r="B200" s="2" t="s">
        <v>558</v>
      </c>
      <c r="C200" s="2" t="s">
        <v>559</v>
      </c>
      <c r="D200" s="2" t="s">
        <v>56</v>
      </c>
      <c r="E200" s="2" t="s">
        <v>2239</v>
      </c>
      <c r="F200" s="2" t="s">
        <v>2435</v>
      </c>
      <c r="G200" s="2" t="s">
        <v>2286</v>
      </c>
      <c r="H200" s="3">
        <v>41886</v>
      </c>
    </row>
    <row r="201" spans="1:8" x14ac:dyDescent="0.3">
      <c r="A201" s="2" t="s">
        <v>48</v>
      </c>
      <c r="B201" s="2" t="s">
        <v>562</v>
      </c>
      <c r="C201" s="2" t="s">
        <v>559</v>
      </c>
      <c r="D201" s="2" t="s">
        <v>56</v>
      </c>
      <c r="E201" s="2" t="s">
        <v>2239</v>
      </c>
      <c r="F201" s="2" t="s">
        <v>2435</v>
      </c>
      <c r="G201" s="2" t="s">
        <v>2286</v>
      </c>
      <c r="H201" s="2" t="s">
        <v>2253</v>
      </c>
    </row>
    <row r="202" spans="1:8" x14ac:dyDescent="0.3">
      <c r="A202" s="2" t="s">
        <v>18</v>
      </c>
      <c r="B202" s="2" t="s">
        <v>595</v>
      </c>
      <c r="C202" s="2" t="s">
        <v>596</v>
      </c>
      <c r="D202" s="2" t="s">
        <v>368</v>
      </c>
      <c r="E202" s="2" t="s">
        <v>2239</v>
      </c>
      <c r="F202" s="2" t="s">
        <v>2435</v>
      </c>
      <c r="G202" s="2" t="s">
        <v>2286</v>
      </c>
      <c r="H202" s="2" t="s">
        <v>2253</v>
      </c>
    </row>
    <row r="203" spans="1:8" x14ac:dyDescent="0.3">
      <c r="A203" s="2" t="s">
        <v>52</v>
      </c>
      <c r="B203" s="2" t="s">
        <v>627</v>
      </c>
      <c r="C203" s="2" t="s">
        <v>628</v>
      </c>
      <c r="D203" s="2" t="s">
        <v>630</v>
      </c>
      <c r="E203" s="2" t="s">
        <v>2239</v>
      </c>
      <c r="F203" s="2" t="s">
        <v>2240</v>
      </c>
      <c r="G203" s="2" t="s">
        <v>2286</v>
      </c>
      <c r="H203" s="3">
        <v>41615</v>
      </c>
    </row>
    <row r="204" spans="1:8" ht="33" x14ac:dyDescent="0.3">
      <c r="A204" s="2" t="s">
        <v>18</v>
      </c>
      <c r="B204" s="2" t="s">
        <v>640</v>
      </c>
      <c r="C204" s="2" t="s">
        <v>641</v>
      </c>
      <c r="D204" s="2" t="s">
        <v>643</v>
      </c>
      <c r="E204" s="2" t="s">
        <v>2239</v>
      </c>
      <c r="F204" s="2" t="s">
        <v>2435</v>
      </c>
      <c r="G204" s="2" t="s">
        <v>2286</v>
      </c>
      <c r="H204" s="3">
        <v>42344</v>
      </c>
    </row>
    <row r="205" spans="1:8" ht="19.8" x14ac:dyDescent="0.3">
      <c r="A205" s="2" t="s">
        <v>48</v>
      </c>
      <c r="B205" s="2" t="s">
        <v>2446</v>
      </c>
      <c r="C205" s="2" t="s">
        <v>2447</v>
      </c>
      <c r="D205" s="2" t="s">
        <v>488</v>
      </c>
      <c r="E205" s="2" t="s">
        <v>2248</v>
      </c>
      <c r="F205" s="2" t="s">
        <v>2249</v>
      </c>
      <c r="G205" s="2" t="s">
        <v>2286</v>
      </c>
      <c r="H205" s="2"/>
    </row>
    <row r="206" spans="1:8" ht="39.6" x14ac:dyDescent="0.3">
      <c r="A206" s="2" t="s">
        <v>52</v>
      </c>
      <c r="B206" s="2" t="s">
        <v>2448</v>
      </c>
      <c r="C206" s="2" t="s">
        <v>2449</v>
      </c>
      <c r="D206" s="2" t="s">
        <v>643</v>
      </c>
      <c r="E206" s="2" t="s">
        <v>2248</v>
      </c>
      <c r="F206" s="2" t="s">
        <v>2256</v>
      </c>
      <c r="G206" s="2" t="s">
        <v>2286</v>
      </c>
      <c r="H206" s="2"/>
    </row>
    <row r="207" spans="1:8" ht="39.6" x14ac:dyDescent="0.3">
      <c r="A207" s="2" t="s">
        <v>52</v>
      </c>
      <c r="B207" s="2" t="s">
        <v>2450</v>
      </c>
      <c r="C207" s="2" t="s">
        <v>2451</v>
      </c>
      <c r="D207" s="2" t="s">
        <v>643</v>
      </c>
      <c r="E207" s="2" t="s">
        <v>2248</v>
      </c>
      <c r="F207" s="2" t="s">
        <v>2256</v>
      </c>
      <c r="G207" s="2" t="s">
        <v>2286</v>
      </c>
      <c r="H207" s="2"/>
    </row>
    <row r="208" spans="1:8" ht="19.8" x14ac:dyDescent="0.3">
      <c r="A208" s="2" t="s">
        <v>48</v>
      </c>
      <c r="B208" s="2" t="s">
        <v>1836</v>
      </c>
      <c r="C208" s="2" t="s">
        <v>1835</v>
      </c>
      <c r="D208" s="2" t="s">
        <v>188</v>
      </c>
      <c r="E208" s="2" t="s">
        <v>2248</v>
      </c>
      <c r="F208" s="2" t="s">
        <v>2249</v>
      </c>
      <c r="G208" s="2" t="s">
        <v>2286</v>
      </c>
      <c r="H208" s="2"/>
    </row>
    <row r="209" spans="1:8" ht="19.8" x14ac:dyDescent="0.3">
      <c r="A209" s="2" t="s">
        <v>48</v>
      </c>
      <c r="B209" s="2" t="s">
        <v>2452</v>
      </c>
      <c r="C209" s="2" t="s">
        <v>2453</v>
      </c>
      <c r="D209" s="2" t="s">
        <v>188</v>
      </c>
      <c r="E209" s="2" t="s">
        <v>2248</v>
      </c>
      <c r="F209" s="2" t="s">
        <v>2249</v>
      </c>
      <c r="G209" s="2" t="s">
        <v>2286</v>
      </c>
      <c r="H209" s="2"/>
    </row>
    <row r="210" spans="1:8" x14ac:dyDescent="0.3">
      <c r="A210" s="2" t="s">
        <v>18</v>
      </c>
      <c r="B210" s="2" t="s">
        <v>732</v>
      </c>
      <c r="C210" s="2" t="s">
        <v>733</v>
      </c>
      <c r="D210" s="2" t="s">
        <v>70</v>
      </c>
      <c r="E210" s="2" t="s">
        <v>2239</v>
      </c>
      <c r="F210" s="2" t="s">
        <v>2435</v>
      </c>
      <c r="G210" s="2" t="s">
        <v>2286</v>
      </c>
      <c r="H210" s="2" t="s">
        <v>2253</v>
      </c>
    </row>
    <row r="211" spans="1:8" x14ac:dyDescent="0.3">
      <c r="A211" s="2" t="s">
        <v>52</v>
      </c>
      <c r="B211" s="2" t="s">
        <v>759</v>
      </c>
      <c r="C211" s="2" t="s">
        <v>757</v>
      </c>
      <c r="D211" s="2" t="s">
        <v>56</v>
      </c>
      <c r="E211" s="2" t="s">
        <v>2239</v>
      </c>
      <c r="F211" s="2" t="s">
        <v>2435</v>
      </c>
      <c r="G211" s="2" t="s">
        <v>2286</v>
      </c>
      <c r="H211" s="2" t="s">
        <v>2257</v>
      </c>
    </row>
    <row r="212" spans="1:8" x14ac:dyDescent="0.3">
      <c r="A212" s="2" t="s">
        <v>48</v>
      </c>
      <c r="B212" s="2" t="s">
        <v>756</v>
      </c>
      <c r="C212" s="2" t="s">
        <v>757</v>
      </c>
      <c r="D212" s="2" t="s">
        <v>56</v>
      </c>
      <c r="E212" s="2" t="s">
        <v>2239</v>
      </c>
      <c r="F212" s="2" t="s">
        <v>2435</v>
      </c>
      <c r="G212" s="2" t="s">
        <v>2286</v>
      </c>
      <c r="H212" s="2" t="s">
        <v>2257</v>
      </c>
    </row>
    <row r="213" spans="1:8" x14ac:dyDescent="0.3">
      <c r="A213" s="2" t="s">
        <v>18</v>
      </c>
      <c r="B213" s="2" t="s">
        <v>779</v>
      </c>
      <c r="C213" s="2" t="s">
        <v>780</v>
      </c>
      <c r="D213" s="2" t="s">
        <v>102</v>
      </c>
      <c r="E213" s="2" t="s">
        <v>2239</v>
      </c>
      <c r="F213" s="2" t="s">
        <v>2435</v>
      </c>
      <c r="G213" s="2" t="s">
        <v>2286</v>
      </c>
      <c r="H213" s="2" t="s">
        <v>2253</v>
      </c>
    </row>
    <row r="214" spans="1:8" ht="19.8" x14ac:dyDescent="0.3">
      <c r="A214" s="2" t="s">
        <v>48</v>
      </c>
      <c r="B214" s="2" t="s">
        <v>890</v>
      </c>
      <c r="C214" s="2" t="s">
        <v>891</v>
      </c>
      <c r="D214" s="2" t="s">
        <v>56</v>
      </c>
      <c r="E214" s="2" t="s">
        <v>2239</v>
      </c>
      <c r="F214" s="2" t="s">
        <v>2435</v>
      </c>
      <c r="G214" s="2" t="s">
        <v>2286</v>
      </c>
      <c r="H214" s="2" t="s">
        <v>2352</v>
      </c>
    </row>
    <row r="215" spans="1:8" x14ac:dyDescent="0.3">
      <c r="A215" s="2" t="s">
        <v>11</v>
      </c>
      <c r="B215" s="2" t="s">
        <v>897</v>
      </c>
      <c r="C215" s="2" t="s">
        <v>898</v>
      </c>
      <c r="D215" s="2" t="s">
        <v>643</v>
      </c>
      <c r="E215" s="2" t="s">
        <v>2239</v>
      </c>
      <c r="F215" s="2" t="s">
        <v>2435</v>
      </c>
      <c r="G215" s="2" t="s">
        <v>2286</v>
      </c>
      <c r="H215" s="2" t="s">
        <v>2253</v>
      </c>
    </row>
    <row r="216" spans="1:8" ht="39.6" x14ac:dyDescent="0.3">
      <c r="A216" s="2" t="s">
        <v>18</v>
      </c>
      <c r="B216" s="2" t="s">
        <v>2454</v>
      </c>
      <c r="C216" s="2" t="s">
        <v>2455</v>
      </c>
      <c r="D216" s="2" t="s">
        <v>141</v>
      </c>
      <c r="E216" s="2" t="s">
        <v>2248</v>
      </c>
      <c r="F216" s="2" t="s">
        <v>2256</v>
      </c>
      <c r="G216" s="3">
        <v>42531</v>
      </c>
      <c r="H216" s="2"/>
    </row>
    <row r="217" spans="1:8" ht="39.6" x14ac:dyDescent="0.3">
      <c r="A217" s="2" t="s">
        <v>48</v>
      </c>
      <c r="B217" s="2" t="s">
        <v>2456</v>
      </c>
      <c r="C217" s="2" t="s">
        <v>2457</v>
      </c>
      <c r="D217" s="2" t="s">
        <v>33</v>
      </c>
      <c r="E217" s="2" t="s">
        <v>2248</v>
      </c>
      <c r="F217" s="2" t="s">
        <v>2256</v>
      </c>
      <c r="G217" s="3">
        <v>42531</v>
      </c>
      <c r="H217" s="2"/>
    </row>
    <row r="218" spans="1:8" ht="19.8" x14ac:dyDescent="0.3">
      <c r="A218" s="2" t="s">
        <v>11</v>
      </c>
      <c r="B218" s="2" t="s">
        <v>2458</v>
      </c>
      <c r="C218" s="2" t="s">
        <v>2459</v>
      </c>
      <c r="D218" s="2" t="s">
        <v>65</v>
      </c>
      <c r="E218" s="2" t="s">
        <v>2248</v>
      </c>
      <c r="F218" s="2" t="s">
        <v>2249</v>
      </c>
      <c r="G218" s="3">
        <v>42531</v>
      </c>
      <c r="H218" s="2"/>
    </row>
    <row r="219" spans="1:8" ht="19.8" x14ac:dyDescent="0.3">
      <c r="A219" s="2" t="s">
        <v>11</v>
      </c>
      <c r="B219" s="2" t="s">
        <v>2460</v>
      </c>
      <c r="C219" s="2" t="s">
        <v>2461</v>
      </c>
      <c r="D219" s="2" t="s">
        <v>65</v>
      </c>
      <c r="E219" s="2" t="s">
        <v>2248</v>
      </c>
      <c r="F219" s="2" t="s">
        <v>2249</v>
      </c>
      <c r="G219" s="3">
        <v>42531</v>
      </c>
      <c r="H219" s="2"/>
    </row>
    <row r="220" spans="1:8" ht="19.8" x14ac:dyDescent="0.3">
      <c r="A220" s="2" t="s">
        <v>48</v>
      </c>
      <c r="B220" s="2" t="s">
        <v>2288</v>
      </c>
      <c r="C220" s="2" t="s">
        <v>2289</v>
      </c>
      <c r="D220" s="2" t="s">
        <v>65</v>
      </c>
      <c r="E220" s="2" t="s">
        <v>2239</v>
      </c>
      <c r="F220" s="2" t="s">
        <v>2240</v>
      </c>
      <c r="G220" s="3">
        <v>42531</v>
      </c>
      <c r="H220" s="2" t="s">
        <v>2277</v>
      </c>
    </row>
    <row r="221" spans="1:8" ht="19.8" x14ac:dyDescent="0.3">
      <c r="A221" s="2" t="s">
        <v>18</v>
      </c>
      <c r="B221" s="2" t="s">
        <v>1244</v>
      </c>
      <c r="C221" s="2" t="s">
        <v>1243</v>
      </c>
      <c r="D221" s="2" t="s">
        <v>65</v>
      </c>
      <c r="E221" s="2" t="s">
        <v>2239</v>
      </c>
      <c r="F221" s="2" t="s">
        <v>2240</v>
      </c>
      <c r="G221" s="3">
        <v>42531</v>
      </c>
      <c r="H221" s="2" t="s">
        <v>2253</v>
      </c>
    </row>
    <row r="222" spans="1:8" ht="19.8" x14ac:dyDescent="0.3">
      <c r="A222" s="2" t="s">
        <v>11</v>
      </c>
      <c r="B222" s="2" t="s">
        <v>2462</v>
      </c>
      <c r="C222" s="2" t="s">
        <v>2463</v>
      </c>
      <c r="D222" s="2" t="s">
        <v>65</v>
      </c>
      <c r="E222" s="2" t="s">
        <v>2248</v>
      </c>
      <c r="F222" s="2" t="s">
        <v>2249</v>
      </c>
      <c r="G222" s="3">
        <v>42531</v>
      </c>
      <c r="H222" s="2"/>
    </row>
    <row r="223" spans="1:8" x14ac:dyDescent="0.3">
      <c r="A223" s="2" t="s">
        <v>18</v>
      </c>
      <c r="B223" s="2" t="s">
        <v>1282</v>
      </c>
      <c r="C223" s="2" t="s">
        <v>2464</v>
      </c>
      <c r="D223" s="2" t="s">
        <v>2400</v>
      </c>
      <c r="E223" s="2" t="s">
        <v>2239</v>
      </c>
      <c r="F223" s="2" t="s">
        <v>2240</v>
      </c>
      <c r="G223" s="3">
        <v>42531</v>
      </c>
      <c r="H223" s="2" t="s">
        <v>2352</v>
      </c>
    </row>
    <row r="224" spans="1:8" ht="19.8" x14ac:dyDescent="0.3">
      <c r="A224" s="2" t="s">
        <v>18</v>
      </c>
      <c r="B224" s="2" t="s">
        <v>2465</v>
      </c>
      <c r="C224" s="2" t="s">
        <v>2466</v>
      </c>
      <c r="D224" s="2" t="s">
        <v>174</v>
      </c>
      <c r="E224" s="2" t="s">
        <v>2248</v>
      </c>
      <c r="F224" s="2" t="s">
        <v>2249</v>
      </c>
      <c r="G224" s="3">
        <v>42531</v>
      </c>
      <c r="H224" s="2"/>
    </row>
    <row r="225" spans="1:8" ht="39.6" x14ac:dyDescent="0.3">
      <c r="A225" s="2" t="s">
        <v>18</v>
      </c>
      <c r="B225" s="2" t="s">
        <v>1344</v>
      </c>
      <c r="C225" s="2" t="s">
        <v>1343</v>
      </c>
      <c r="D225" s="2" t="s">
        <v>1196</v>
      </c>
      <c r="E225" s="2" t="s">
        <v>2248</v>
      </c>
      <c r="F225" s="2" t="s">
        <v>2256</v>
      </c>
      <c r="G225" s="3">
        <v>42531</v>
      </c>
      <c r="H225" s="2" t="s">
        <v>2286</v>
      </c>
    </row>
    <row r="226" spans="1:8" ht="19.8" x14ac:dyDescent="0.3">
      <c r="A226" s="2" t="s">
        <v>48</v>
      </c>
      <c r="B226" s="2" t="s">
        <v>2467</v>
      </c>
      <c r="C226" s="2" t="s">
        <v>2468</v>
      </c>
      <c r="D226" s="2" t="s">
        <v>65</v>
      </c>
      <c r="E226" s="2" t="s">
        <v>2248</v>
      </c>
      <c r="F226" s="2" t="s">
        <v>2249</v>
      </c>
      <c r="G226" s="3">
        <v>42531</v>
      </c>
      <c r="H226" s="2"/>
    </row>
    <row r="227" spans="1:8" ht="19.8" x14ac:dyDescent="0.3">
      <c r="A227" s="2" t="s">
        <v>11</v>
      </c>
      <c r="B227" s="2" t="s">
        <v>2469</v>
      </c>
      <c r="C227" s="2" t="s">
        <v>2470</v>
      </c>
      <c r="D227" s="2" t="s">
        <v>1196</v>
      </c>
      <c r="E227" s="2" t="s">
        <v>2248</v>
      </c>
      <c r="F227" s="2" t="s">
        <v>2249</v>
      </c>
      <c r="G227" s="3">
        <v>42531</v>
      </c>
      <c r="H227" s="2"/>
    </row>
    <row r="228" spans="1:8" ht="19.8" x14ac:dyDescent="0.3">
      <c r="A228" s="2" t="s">
        <v>48</v>
      </c>
      <c r="B228" s="2" t="s">
        <v>2471</v>
      </c>
      <c r="C228" s="2" t="s">
        <v>2472</v>
      </c>
      <c r="D228" s="2" t="s">
        <v>188</v>
      </c>
      <c r="E228" s="2" t="s">
        <v>2248</v>
      </c>
      <c r="F228" s="2" t="s">
        <v>2249</v>
      </c>
      <c r="G228" s="3">
        <v>42531</v>
      </c>
      <c r="H228" s="2"/>
    </row>
    <row r="229" spans="1:8" ht="19.8" x14ac:dyDescent="0.3">
      <c r="A229" s="2" t="s">
        <v>48</v>
      </c>
      <c r="B229" s="2" t="s">
        <v>2473</v>
      </c>
      <c r="C229" s="2" t="s">
        <v>2474</v>
      </c>
      <c r="D229" s="2" t="s">
        <v>188</v>
      </c>
      <c r="E229" s="2" t="s">
        <v>2248</v>
      </c>
      <c r="F229" s="2" t="s">
        <v>2249</v>
      </c>
      <c r="G229" s="3">
        <v>42531</v>
      </c>
      <c r="H229" s="2"/>
    </row>
    <row r="230" spans="1:8" ht="19.8" x14ac:dyDescent="0.3">
      <c r="A230" s="2" t="s">
        <v>48</v>
      </c>
      <c r="B230" s="2" t="s">
        <v>2475</v>
      </c>
      <c r="C230" s="2" t="s">
        <v>2476</v>
      </c>
      <c r="D230" s="2" t="s">
        <v>188</v>
      </c>
      <c r="E230" s="2" t="s">
        <v>2248</v>
      </c>
      <c r="F230" s="2" t="s">
        <v>2249</v>
      </c>
      <c r="G230" s="3">
        <v>42531</v>
      </c>
      <c r="H230" s="2"/>
    </row>
    <row r="231" spans="1:8" ht="19.8" x14ac:dyDescent="0.3">
      <c r="A231" s="2" t="s">
        <v>48</v>
      </c>
      <c r="B231" s="2" t="s">
        <v>2477</v>
      </c>
      <c r="C231" s="2" t="s">
        <v>2478</v>
      </c>
      <c r="D231" s="2" t="s">
        <v>188</v>
      </c>
      <c r="E231" s="2" t="s">
        <v>2248</v>
      </c>
      <c r="F231" s="2" t="s">
        <v>2249</v>
      </c>
      <c r="G231" s="3">
        <v>42531</v>
      </c>
      <c r="H231" s="2"/>
    </row>
    <row r="232" spans="1:8" ht="19.8" x14ac:dyDescent="0.3">
      <c r="A232" s="2" t="s">
        <v>48</v>
      </c>
      <c r="B232" s="2" t="s">
        <v>2479</v>
      </c>
      <c r="C232" s="2" t="s">
        <v>2480</v>
      </c>
      <c r="D232" s="2" t="s">
        <v>188</v>
      </c>
      <c r="E232" s="2" t="s">
        <v>2248</v>
      </c>
      <c r="F232" s="2" t="s">
        <v>2249</v>
      </c>
      <c r="G232" s="3">
        <v>42531</v>
      </c>
      <c r="H232" s="2"/>
    </row>
    <row r="233" spans="1:8" ht="19.8" x14ac:dyDescent="0.3">
      <c r="A233" s="2" t="s">
        <v>48</v>
      </c>
      <c r="B233" s="2" t="s">
        <v>1033</v>
      </c>
      <c r="C233" s="2" t="s">
        <v>2481</v>
      </c>
      <c r="D233" s="2" t="s">
        <v>188</v>
      </c>
      <c r="E233" s="2" t="s">
        <v>2248</v>
      </c>
      <c r="F233" s="2" t="s">
        <v>2249</v>
      </c>
      <c r="G233" s="3">
        <v>42531</v>
      </c>
      <c r="H233" s="2"/>
    </row>
    <row r="234" spans="1:8" ht="19.8" x14ac:dyDescent="0.3">
      <c r="A234" s="2" t="s">
        <v>48</v>
      </c>
      <c r="B234" s="2" t="s">
        <v>2482</v>
      </c>
      <c r="C234" s="2" t="s">
        <v>2483</v>
      </c>
      <c r="D234" s="2" t="s">
        <v>188</v>
      </c>
      <c r="E234" s="2" t="s">
        <v>2248</v>
      </c>
      <c r="F234" s="2" t="s">
        <v>2249</v>
      </c>
      <c r="G234" s="3">
        <v>42531</v>
      </c>
      <c r="H234" s="2"/>
    </row>
    <row r="235" spans="1:8" ht="19.8" x14ac:dyDescent="0.3">
      <c r="A235" s="2" t="s">
        <v>11</v>
      </c>
      <c r="B235" s="2" t="s">
        <v>2484</v>
      </c>
      <c r="C235" s="2" t="s">
        <v>2485</v>
      </c>
      <c r="D235" s="2" t="s">
        <v>89</v>
      </c>
      <c r="E235" s="2" t="s">
        <v>2248</v>
      </c>
      <c r="F235" s="2" t="s">
        <v>2249</v>
      </c>
      <c r="G235" s="3">
        <v>42531</v>
      </c>
      <c r="H235" s="2"/>
    </row>
    <row r="236" spans="1:8" x14ac:dyDescent="0.3">
      <c r="A236" s="2" t="s">
        <v>52</v>
      </c>
      <c r="B236" s="2" t="s">
        <v>808</v>
      </c>
      <c r="C236" s="2" t="s">
        <v>809</v>
      </c>
      <c r="D236" s="2" t="s">
        <v>15</v>
      </c>
      <c r="E236" s="2" t="s">
        <v>2239</v>
      </c>
      <c r="F236" s="2" t="s">
        <v>2240</v>
      </c>
      <c r="G236" s="3">
        <v>42531</v>
      </c>
      <c r="H236" s="3">
        <v>41615</v>
      </c>
    </row>
    <row r="237" spans="1:8" x14ac:dyDescent="0.3">
      <c r="A237" s="2" t="s">
        <v>48</v>
      </c>
      <c r="B237" s="2" t="s">
        <v>842</v>
      </c>
      <c r="C237" s="2" t="s">
        <v>1866</v>
      </c>
      <c r="D237" s="2" t="s">
        <v>65</v>
      </c>
      <c r="E237" s="2" t="s">
        <v>2239</v>
      </c>
      <c r="F237" s="2" t="s">
        <v>2240</v>
      </c>
      <c r="G237" s="3">
        <v>42531</v>
      </c>
      <c r="H237" s="2" t="s">
        <v>2253</v>
      </c>
    </row>
    <row r="238" spans="1:8" ht="19.8" x14ac:dyDescent="0.3">
      <c r="A238" s="2" t="s">
        <v>52</v>
      </c>
      <c r="B238" s="2" t="s">
        <v>2433</v>
      </c>
      <c r="C238" s="2" t="s">
        <v>2434</v>
      </c>
      <c r="D238" s="2" t="s">
        <v>65</v>
      </c>
      <c r="E238" s="2" t="s">
        <v>2239</v>
      </c>
      <c r="F238" s="2" t="s">
        <v>2240</v>
      </c>
      <c r="G238" s="3">
        <v>42531</v>
      </c>
      <c r="H238" s="2"/>
    </row>
    <row r="239" spans="1:8" ht="39.6" x14ac:dyDescent="0.3">
      <c r="A239" s="2" t="s">
        <v>18</v>
      </c>
      <c r="B239" s="2" t="s">
        <v>2486</v>
      </c>
      <c r="C239" s="2" t="s">
        <v>2487</v>
      </c>
      <c r="D239" s="2" t="s">
        <v>435</v>
      </c>
      <c r="E239" s="2" t="s">
        <v>2248</v>
      </c>
      <c r="F239" s="2" t="s">
        <v>2256</v>
      </c>
      <c r="G239" s="2" t="s">
        <v>2284</v>
      </c>
      <c r="H239" s="2"/>
    </row>
    <row r="240" spans="1:8" x14ac:dyDescent="0.3">
      <c r="A240" s="2" t="s">
        <v>48</v>
      </c>
      <c r="B240" s="2" t="s">
        <v>2420</v>
      </c>
      <c r="C240" s="2" t="s">
        <v>2421</v>
      </c>
      <c r="D240" s="2" t="s">
        <v>89</v>
      </c>
      <c r="E240" s="2" t="s">
        <v>2239</v>
      </c>
      <c r="F240" s="2" t="s">
        <v>2411</v>
      </c>
      <c r="G240" s="2" t="s">
        <v>2284</v>
      </c>
      <c r="H240" s="2"/>
    </row>
    <row r="241" spans="1:8" x14ac:dyDescent="0.3">
      <c r="A241" s="2" t="s">
        <v>18</v>
      </c>
      <c r="B241" s="2" t="s">
        <v>67</v>
      </c>
      <c r="C241" s="2" t="s">
        <v>68</v>
      </c>
      <c r="D241" s="2" t="s">
        <v>70</v>
      </c>
      <c r="E241" s="2" t="s">
        <v>2239</v>
      </c>
      <c r="F241" s="2" t="s">
        <v>2411</v>
      </c>
      <c r="G241" s="2" t="s">
        <v>2284</v>
      </c>
      <c r="H241" s="2"/>
    </row>
    <row r="242" spans="1:8" x14ac:dyDescent="0.3">
      <c r="A242" s="2" t="s">
        <v>18</v>
      </c>
      <c r="B242" s="2" t="s">
        <v>72</v>
      </c>
      <c r="C242" s="2" t="s">
        <v>73</v>
      </c>
      <c r="D242" s="2" t="s">
        <v>15</v>
      </c>
      <c r="E242" s="2" t="s">
        <v>2239</v>
      </c>
      <c r="F242" s="2" t="s">
        <v>2411</v>
      </c>
      <c r="G242" s="2" t="s">
        <v>2284</v>
      </c>
      <c r="H242" s="2"/>
    </row>
    <row r="243" spans="1:8" x14ac:dyDescent="0.3">
      <c r="A243" s="2" t="s">
        <v>18</v>
      </c>
      <c r="B243" s="2" t="s">
        <v>75</v>
      </c>
      <c r="C243" s="2" t="s">
        <v>76</v>
      </c>
      <c r="D243" s="2" t="s">
        <v>78</v>
      </c>
      <c r="E243" s="2" t="s">
        <v>2239</v>
      </c>
      <c r="F243" s="2" t="s">
        <v>2411</v>
      </c>
      <c r="G243" s="2" t="s">
        <v>2284</v>
      </c>
      <c r="H243" s="2"/>
    </row>
    <row r="244" spans="1:8" ht="39.6" x14ac:dyDescent="0.3">
      <c r="A244" s="2" t="s">
        <v>52</v>
      </c>
      <c r="B244" s="2" t="s">
        <v>2488</v>
      </c>
      <c r="C244" s="2" t="s">
        <v>2489</v>
      </c>
      <c r="D244" s="2" t="s">
        <v>2490</v>
      </c>
      <c r="E244" s="2" t="s">
        <v>2248</v>
      </c>
      <c r="F244" s="2" t="s">
        <v>2256</v>
      </c>
      <c r="G244" s="2" t="s">
        <v>2284</v>
      </c>
      <c r="H244" s="2"/>
    </row>
    <row r="245" spans="1:8" ht="39.6" x14ac:dyDescent="0.3">
      <c r="A245" s="2" t="s">
        <v>18</v>
      </c>
      <c r="B245" s="2" t="s">
        <v>2491</v>
      </c>
      <c r="C245" s="2" t="s">
        <v>2492</v>
      </c>
      <c r="D245" s="2" t="s">
        <v>33</v>
      </c>
      <c r="E245" s="2" t="s">
        <v>2248</v>
      </c>
      <c r="F245" s="2" t="s">
        <v>2256</v>
      </c>
      <c r="G245" s="2" t="s">
        <v>2284</v>
      </c>
      <c r="H245" s="2"/>
    </row>
    <row r="246" spans="1:8" x14ac:dyDescent="0.3">
      <c r="A246" s="2" t="s">
        <v>18</v>
      </c>
      <c r="B246" s="2" t="s">
        <v>1142</v>
      </c>
      <c r="C246" s="2" t="s">
        <v>1145</v>
      </c>
      <c r="D246" s="2" t="s">
        <v>70</v>
      </c>
      <c r="E246" s="2" t="s">
        <v>2239</v>
      </c>
      <c r="F246" s="2" t="s">
        <v>2411</v>
      </c>
      <c r="G246" s="2" t="s">
        <v>2284</v>
      </c>
      <c r="H246" s="2"/>
    </row>
    <row r="247" spans="1:8" ht="19.8" x14ac:dyDescent="0.3">
      <c r="A247" s="2" t="s">
        <v>48</v>
      </c>
      <c r="B247" s="2" t="s">
        <v>131</v>
      </c>
      <c r="C247" s="2" t="s">
        <v>132</v>
      </c>
      <c r="D247" s="2" t="s">
        <v>65</v>
      </c>
      <c r="E247" s="2" t="s">
        <v>2239</v>
      </c>
      <c r="F247" s="2" t="s">
        <v>2411</v>
      </c>
      <c r="G247" s="2" t="s">
        <v>2284</v>
      </c>
      <c r="H247" s="2"/>
    </row>
    <row r="248" spans="1:8" x14ac:dyDescent="0.3">
      <c r="A248" s="2" t="s">
        <v>48</v>
      </c>
      <c r="B248" s="2" t="s">
        <v>99</v>
      </c>
      <c r="C248" s="2" t="s">
        <v>2493</v>
      </c>
      <c r="D248" s="2" t="s">
        <v>102</v>
      </c>
      <c r="E248" s="2" t="s">
        <v>2239</v>
      </c>
      <c r="F248" s="2" t="s">
        <v>2240</v>
      </c>
      <c r="G248" s="2" t="s">
        <v>2284</v>
      </c>
      <c r="H248" s="2"/>
    </row>
    <row r="249" spans="1:8" ht="19.8" x14ac:dyDescent="0.3">
      <c r="A249" s="2" t="s">
        <v>52</v>
      </c>
      <c r="B249" s="2" t="s">
        <v>2494</v>
      </c>
      <c r="C249" s="2" t="s">
        <v>2495</v>
      </c>
      <c r="D249" s="2" t="s">
        <v>65</v>
      </c>
      <c r="E249" s="2" t="s">
        <v>2248</v>
      </c>
      <c r="F249" s="2" t="s">
        <v>2249</v>
      </c>
      <c r="G249" s="2" t="s">
        <v>2284</v>
      </c>
      <c r="H249" s="2"/>
    </row>
    <row r="250" spans="1:8" x14ac:dyDescent="0.3">
      <c r="A250" s="2" t="s">
        <v>52</v>
      </c>
      <c r="B250" s="2" t="s">
        <v>828</v>
      </c>
      <c r="C250" s="2" t="s">
        <v>1635</v>
      </c>
      <c r="D250" s="2" t="s">
        <v>33</v>
      </c>
      <c r="E250" s="2" t="s">
        <v>2239</v>
      </c>
      <c r="F250" s="2" t="s">
        <v>2411</v>
      </c>
      <c r="G250" s="2" t="s">
        <v>2284</v>
      </c>
      <c r="H250" s="3">
        <v>41831</v>
      </c>
    </row>
    <row r="251" spans="1:8" ht="26.4" x14ac:dyDescent="0.3">
      <c r="A251" s="2" t="s">
        <v>18</v>
      </c>
      <c r="B251" s="2" t="s">
        <v>358</v>
      </c>
      <c r="C251" s="2" t="s">
        <v>359</v>
      </c>
      <c r="D251" s="2" t="s">
        <v>65</v>
      </c>
      <c r="E251" s="2" t="s">
        <v>2239</v>
      </c>
      <c r="F251" s="2" t="s">
        <v>2411</v>
      </c>
      <c r="G251" s="2" t="s">
        <v>2284</v>
      </c>
      <c r="H251" s="2" t="s">
        <v>2253</v>
      </c>
    </row>
    <row r="252" spans="1:8" x14ac:dyDescent="0.3">
      <c r="A252" s="2" t="s">
        <v>18</v>
      </c>
      <c r="B252" s="2" t="s">
        <v>388</v>
      </c>
      <c r="C252" s="2" t="s">
        <v>389</v>
      </c>
      <c r="D252" s="2" t="s">
        <v>65</v>
      </c>
      <c r="E252" s="2" t="s">
        <v>2239</v>
      </c>
      <c r="F252" s="2" t="s">
        <v>2411</v>
      </c>
      <c r="G252" s="2" t="s">
        <v>2284</v>
      </c>
      <c r="H252" s="2" t="s">
        <v>2253</v>
      </c>
    </row>
    <row r="253" spans="1:8" x14ac:dyDescent="0.3">
      <c r="A253" s="2" t="s">
        <v>18</v>
      </c>
      <c r="B253" s="2" t="s">
        <v>461</v>
      </c>
      <c r="C253" s="2" t="s">
        <v>462</v>
      </c>
      <c r="D253" s="2" t="s">
        <v>174</v>
      </c>
      <c r="E253" s="2" t="s">
        <v>2239</v>
      </c>
      <c r="F253" s="2" t="s">
        <v>2411</v>
      </c>
      <c r="G253" s="2" t="s">
        <v>2284</v>
      </c>
      <c r="H253" s="2" t="s">
        <v>2257</v>
      </c>
    </row>
    <row r="254" spans="1:8" x14ac:dyDescent="0.3">
      <c r="A254" s="2" t="s">
        <v>18</v>
      </c>
      <c r="B254" s="2" t="s">
        <v>1351</v>
      </c>
      <c r="C254" s="2" t="s">
        <v>1349</v>
      </c>
      <c r="D254" s="2" t="s">
        <v>1350</v>
      </c>
      <c r="E254" s="2" t="s">
        <v>2239</v>
      </c>
      <c r="F254" s="2" t="s">
        <v>2411</v>
      </c>
      <c r="G254" s="2" t="s">
        <v>2284</v>
      </c>
      <c r="H254" s="2" t="s">
        <v>2253</v>
      </c>
    </row>
    <row r="255" spans="1:8" x14ac:dyDescent="0.3">
      <c r="A255" s="2" t="s">
        <v>18</v>
      </c>
      <c r="B255" s="2" t="s">
        <v>1356</v>
      </c>
      <c r="C255" s="2" t="s">
        <v>1355</v>
      </c>
      <c r="D255" s="2" t="s">
        <v>65</v>
      </c>
      <c r="E255" s="2" t="s">
        <v>2239</v>
      </c>
      <c r="F255" s="2" t="s">
        <v>2411</v>
      </c>
      <c r="G255" s="2" t="s">
        <v>2284</v>
      </c>
      <c r="H255" s="3">
        <v>41831</v>
      </c>
    </row>
    <row r="256" spans="1:8" x14ac:dyDescent="0.3">
      <c r="A256" s="2" t="s">
        <v>48</v>
      </c>
      <c r="B256" s="2" t="s">
        <v>1781</v>
      </c>
      <c r="C256" s="2" t="s">
        <v>1780</v>
      </c>
      <c r="D256" s="2" t="s">
        <v>56</v>
      </c>
      <c r="E256" s="2" t="s">
        <v>2239</v>
      </c>
      <c r="F256" s="2" t="s">
        <v>2411</v>
      </c>
      <c r="G256" s="2" t="s">
        <v>2284</v>
      </c>
      <c r="H256" s="3">
        <v>41831</v>
      </c>
    </row>
    <row r="257" spans="1:8" ht="39.6" x14ac:dyDescent="0.3">
      <c r="A257" s="2" t="s">
        <v>18</v>
      </c>
      <c r="B257" s="2" t="s">
        <v>2496</v>
      </c>
      <c r="C257" s="2" t="s">
        <v>2497</v>
      </c>
      <c r="D257" s="2" t="s">
        <v>499</v>
      </c>
      <c r="E257" s="2" t="s">
        <v>2248</v>
      </c>
      <c r="F257" s="2" t="s">
        <v>2256</v>
      </c>
      <c r="G257" s="2" t="s">
        <v>2284</v>
      </c>
      <c r="H257" s="2"/>
    </row>
    <row r="258" spans="1:8" ht="19.8" x14ac:dyDescent="0.3">
      <c r="A258" s="2" t="s">
        <v>48</v>
      </c>
      <c r="B258" s="2" t="s">
        <v>2498</v>
      </c>
      <c r="C258" s="2" t="s">
        <v>2497</v>
      </c>
      <c r="D258" s="2" t="s">
        <v>499</v>
      </c>
      <c r="E258" s="2" t="s">
        <v>2248</v>
      </c>
      <c r="F258" s="2" t="s">
        <v>2249</v>
      </c>
      <c r="G258" s="2" t="s">
        <v>2284</v>
      </c>
      <c r="H258" s="2"/>
    </row>
    <row r="259" spans="1:8" x14ac:dyDescent="0.3">
      <c r="A259" s="2" t="s">
        <v>18</v>
      </c>
      <c r="B259" s="2" t="s">
        <v>531</v>
      </c>
      <c r="C259" s="2" t="s">
        <v>545</v>
      </c>
      <c r="D259" s="2" t="s">
        <v>65</v>
      </c>
      <c r="E259" s="2" t="s">
        <v>2239</v>
      </c>
      <c r="F259" s="2" t="s">
        <v>2411</v>
      </c>
      <c r="G259" s="2" t="s">
        <v>2284</v>
      </c>
      <c r="H259" s="2" t="s">
        <v>2253</v>
      </c>
    </row>
    <row r="260" spans="1:8" ht="19.8" x14ac:dyDescent="0.3">
      <c r="A260" s="2" t="s">
        <v>18</v>
      </c>
      <c r="B260" s="2" t="s">
        <v>551</v>
      </c>
      <c r="C260" s="2" t="s">
        <v>1400</v>
      </c>
      <c r="D260" s="2" t="s">
        <v>440</v>
      </c>
      <c r="E260" s="2" t="s">
        <v>2239</v>
      </c>
      <c r="F260" s="2" t="s">
        <v>2411</v>
      </c>
      <c r="G260" s="2" t="s">
        <v>2284</v>
      </c>
      <c r="H260" s="2" t="s">
        <v>2253</v>
      </c>
    </row>
    <row r="261" spans="1:8" x14ac:dyDescent="0.3">
      <c r="A261" s="2" t="s">
        <v>52</v>
      </c>
      <c r="B261" s="2" t="s">
        <v>573</v>
      </c>
      <c r="C261" s="2" t="s">
        <v>574</v>
      </c>
      <c r="D261" s="2" t="s">
        <v>15</v>
      </c>
      <c r="E261" s="2" t="s">
        <v>2239</v>
      </c>
      <c r="F261" s="2" t="s">
        <v>2240</v>
      </c>
      <c r="G261" s="2" t="s">
        <v>2284</v>
      </c>
      <c r="H261" s="2" t="s">
        <v>2253</v>
      </c>
    </row>
    <row r="262" spans="1:8" ht="19.8" x14ac:dyDescent="0.3">
      <c r="A262" s="2" t="s">
        <v>18</v>
      </c>
      <c r="B262" s="2" t="s">
        <v>2499</v>
      </c>
      <c r="C262" s="2" t="s">
        <v>2500</v>
      </c>
      <c r="D262" s="2" t="s">
        <v>1196</v>
      </c>
      <c r="E262" s="2" t="s">
        <v>2248</v>
      </c>
      <c r="F262" s="2" t="s">
        <v>2249</v>
      </c>
      <c r="G262" s="2" t="s">
        <v>2284</v>
      </c>
      <c r="H262" s="2"/>
    </row>
    <row r="263" spans="1:8" x14ac:dyDescent="0.3">
      <c r="A263" s="2" t="s">
        <v>18</v>
      </c>
      <c r="B263" s="2" t="s">
        <v>580</v>
      </c>
      <c r="C263" s="2" t="s">
        <v>1439</v>
      </c>
      <c r="D263" s="2" t="s">
        <v>70</v>
      </c>
      <c r="E263" s="2" t="s">
        <v>2239</v>
      </c>
      <c r="F263" s="2" t="s">
        <v>2411</v>
      </c>
      <c r="G263" s="2" t="s">
        <v>2284</v>
      </c>
      <c r="H263" s="2" t="s">
        <v>2253</v>
      </c>
    </row>
    <row r="264" spans="1:8" ht="19.8" x14ac:dyDescent="0.3">
      <c r="A264" s="2" t="s">
        <v>11</v>
      </c>
      <c r="B264" s="2" t="s">
        <v>651</v>
      </c>
      <c r="C264" s="2" t="s">
        <v>652</v>
      </c>
      <c r="D264" s="2" t="s">
        <v>111</v>
      </c>
      <c r="E264" s="2" t="s">
        <v>2239</v>
      </c>
      <c r="F264" s="2" t="s">
        <v>2411</v>
      </c>
      <c r="G264" s="2" t="s">
        <v>2284</v>
      </c>
      <c r="H264" s="2" t="s">
        <v>2277</v>
      </c>
    </row>
    <row r="265" spans="1:8" x14ac:dyDescent="0.3">
      <c r="A265" s="2" t="s">
        <v>18</v>
      </c>
      <c r="B265" s="2" t="s">
        <v>732</v>
      </c>
      <c r="C265" s="2" t="s">
        <v>1458</v>
      </c>
      <c r="D265" s="2" t="s">
        <v>70</v>
      </c>
      <c r="E265" s="2" t="s">
        <v>2239</v>
      </c>
      <c r="F265" s="2" t="s">
        <v>2411</v>
      </c>
      <c r="G265" s="2" t="s">
        <v>2284</v>
      </c>
      <c r="H265" s="2" t="s">
        <v>2253</v>
      </c>
    </row>
    <row r="266" spans="1:8" x14ac:dyDescent="0.3">
      <c r="A266" s="2" t="s">
        <v>52</v>
      </c>
      <c r="B266" s="2" t="s">
        <v>759</v>
      </c>
      <c r="C266" s="2" t="s">
        <v>1670</v>
      </c>
      <c r="D266" s="2" t="s">
        <v>56</v>
      </c>
      <c r="E266" s="2" t="s">
        <v>2239</v>
      </c>
      <c r="F266" s="2" t="s">
        <v>2411</v>
      </c>
      <c r="G266" s="2" t="s">
        <v>2284</v>
      </c>
      <c r="H266" s="2" t="s">
        <v>2257</v>
      </c>
    </row>
    <row r="267" spans="1:8" x14ac:dyDescent="0.3">
      <c r="A267" s="2" t="s">
        <v>48</v>
      </c>
      <c r="B267" s="2" t="s">
        <v>756</v>
      </c>
      <c r="C267" s="2" t="s">
        <v>1670</v>
      </c>
      <c r="D267" s="2" t="s">
        <v>56</v>
      </c>
      <c r="E267" s="2" t="s">
        <v>2239</v>
      </c>
      <c r="F267" s="2" t="s">
        <v>2411</v>
      </c>
      <c r="G267" s="2" t="s">
        <v>2284</v>
      </c>
      <c r="H267" s="2" t="s">
        <v>2257</v>
      </c>
    </row>
    <row r="268" spans="1:8" x14ac:dyDescent="0.3">
      <c r="A268" s="2" t="s">
        <v>18</v>
      </c>
      <c r="B268" s="2" t="s">
        <v>779</v>
      </c>
      <c r="C268" s="2" t="s">
        <v>1507</v>
      </c>
      <c r="D268" s="2" t="s">
        <v>102</v>
      </c>
      <c r="E268" s="2" t="s">
        <v>2239</v>
      </c>
      <c r="F268" s="2" t="s">
        <v>2411</v>
      </c>
      <c r="G268" s="2" t="s">
        <v>2284</v>
      </c>
      <c r="H268" s="2" t="s">
        <v>2253</v>
      </c>
    </row>
    <row r="269" spans="1:8" ht="26.4" x14ac:dyDescent="0.3">
      <c r="A269" s="2" t="s">
        <v>18</v>
      </c>
      <c r="B269" s="2" t="s">
        <v>876</v>
      </c>
      <c r="C269" s="2" t="s">
        <v>877</v>
      </c>
      <c r="D269" s="2" t="s">
        <v>98</v>
      </c>
      <c r="E269" s="2" t="s">
        <v>2239</v>
      </c>
      <c r="F269" s="2" t="s">
        <v>2411</v>
      </c>
      <c r="G269" s="2" t="s">
        <v>2284</v>
      </c>
      <c r="H269" s="2" t="s">
        <v>2253</v>
      </c>
    </row>
    <row r="270" spans="1:8" x14ac:dyDescent="0.3">
      <c r="A270" s="2" t="s">
        <v>18</v>
      </c>
      <c r="B270" s="2" t="s">
        <v>884</v>
      </c>
      <c r="C270" s="2" t="s">
        <v>885</v>
      </c>
      <c r="D270" s="2" t="s">
        <v>70</v>
      </c>
      <c r="E270" s="2" t="s">
        <v>2239</v>
      </c>
      <c r="F270" s="2" t="s">
        <v>2411</v>
      </c>
      <c r="G270" s="2" t="s">
        <v>2284</v>
      </c>
      <c r="H270" s="2" t="s">
        <v>2253</v>
      </c>
    </row>
    <row r="271" spans="1:8" x14ac:dyDescent="0.3">
      <c r="A271" s="2" t="s">
        <v>48</v>
      </c>
      <c r="B271" s="2" t="s">
        <v>842</v>
      </c>
      <c r="C271" s="2" t="s">
        <v>2501</v>
      </c>
      <c r="D271" s="2" t="s">
        <v>65</v>
      </c>
      <c r="E271" s="2" t="s">
        <v>2239</v>
      </c>
      <c r="F271" s="2" t="s">
        <v>2240</v>
      </c>
      <c r="G271" s="2" t="s">
        <v>2284</v>
      </c>
      <c r="H271" s="2" t="s">
        <v>2253</v>
      </c>
    </row>
    <row r="272" spans="1:8" x14ac:dyDescent="0.3">
      <c r="A272" s="2" t="s">
        <v>18</v>
      </c>
      <c r="B272" s="2" t="s">
        <v>207</v>
      </c>
      <c r="C272" s="2" t="s">
        <v>208</v>
      </c>
      <c r="D272" s="2" t="s">
        <v>174</v>
      </c>
      <c r="E272" s="2" t="s">
        <v>2239</v>
      </c>
      <c r="F272" s="2" t="s">
        <v>2240</v>
      </c>
      <c r="G272" s="2" t="s">
        <v>2277</v>
      </c>
      <c r="H272" s="2"/>
    </row>
    <row r="273" spans="1:8" ht="19.8" x14ac:dyDescent="0.3">
      <c r="A273" s="2" t="s">
        <v>48</v>
      </c>
      <c r="B273" s="2" t="s">
        <v>1803</v>
      </c>
      <c r="C273" s="2" t="s">
        <v>1801</v>
      </c>
      <c r="D273" s="2" t="s">
        <v>1196</v>
      </c>
      <c r="E273" s="2" t="s">
        <v>2248</v>
      </c>
      <c r="F273" s="2" t="s">
        <v>2249</v>
      </c>
      <c r="G273" s="2" t="s">
        <v>2277</v>
      </c>
      <c r="H273" s="3">
        <v>42286</v>
      </c>
    </row>
    <row r="274" spans="1:8" ht="33" x14ac:dyDescent="0.3">
      <c r="A274" s="2" t="s">
        <v>18</v>
      </c>
      <c r="B274" s="2" t="s">
        <v>1434</v>
      </c>
      <c r="C274" s="2" t="s">
        <v>1433</v>
      </c>
      <c r="D274" s="2" t="s">
        <v>1196</v>
      </c>
      <c r="E274" s="2" t="s">
        <v>2239</v>
      </c>
      <c r="F274" s="2" t="s">
        <v>2411</v>
      </c>
      <c r="G274" s="2" t="s">
        <v>2277</v>
      </c>
      <c r="H274" s="2" t="s">
        <v>2253</v>
      </c>
    </row>
    <row r="275" spans="1:8" ht="19.8" x14ac:dyDescent="0.3">
      <c r="A275" s="2" t="s">
        <v>48</v>
      </c>
      <c r="B275" s="2" t="s">
        <v>2502</v>
      </c>
      <c r="C275" s="2" t="s">
        <v>2503</v>
      </c>
      <c r="D275" s="2" t="s">
        <v>188</v>
      </c>
      <c r="E275" s="2" t="s">
        <v>2248</v>
      </c>
      <c r="F275" s="2" t="s">
        <v>2249</v>
      </c>
      <c r="G275" s="2" t="s">
        <v>2277</v>
      </c>
      <c r="H275" s="2"/>
    </row>
    <row r="276" spans="1:8" ht="19.8" x14ac:dyDescent="0.3">
      <c r="A276" s="2" t="s">
        <v>18</v>
      </c>
      <c r="B276" s="2" t="s">
        <v>120</v>
      </c>
      <c r="C276" s="2" t="s">
        <v>121</v>
      </c>
      <c r="D276" s="2" t="s">
        <v>78</v>
      </c>
      <c r="E276" s="2" t="s">
        <v>2239</v>
      </c>
      <c r="F276" s="2" t="s">
        <v>2411</v>
      </c>
      <c r="G276" s="3">
        <v>42163</v>
      </c>
      <c r="H276" s="2"/>
    </row>
    <row r="277" spans="1:8" ht="33" x14ac:dyDescent="0.3">
      <c r="A277" s="2" t="s">
        <v>18</v>
      </c>
      <c r="B277" s="2" t="s">
        <v>1434</v>
      </c>
      <c r="C277" s="2" t="s">
        <v>2504</v>
      </c>
      <c r="D277" s="2" t="s">
        <v>1196</v>
      </c>
      <c r="E277" s="2" t="s">
        <v>2239</v>
      </c>
      <c r="F277" s="2" t="s">
        <v>2411</v>
      </c>
      <c r="G277" s="3">
        <v>42163</v>
      </c>
      <c r="H277" s="2" t="s">
        <v>2253</v>
      </c>
    </row>
    <row r="278" spans="1:8" ht="39.6" x14ac:dyDescent="0.3">
      <c r="A278" s="2" t="s">
        <v>48</v>
      </c>
      <c r="B278" s="2" t="s">
        <v>2505</v>
      </c>
      <c r="C278" s="2" t="s">
        <v>2506</v>
      </c>
      <c r="D278" s="2" t="s">
        <v>188</v>
      </c>
      <c r="E278" s="2" t="s">
        <v>2248</v>
      </c>
      <c r="F278" s="2" t="s">
        <v>2256</v>
      </c>
      <c r="G278" s="3">
        <v>42163</v>
      </c>
      <c r="H278" s="2"/>
    </row>
    <row r="279" spans="1:8" x14ac:dyDescent="0.3">
      <c r="A279" s="2" t="s">
        <v>18</v>
      </c>
      <c r="B279" s="2" t="s">
        <v>75</v>
      </c>
      <c r="C279" s="2" t="s">
        <v>2507</v>
      </c>
      <c r="D279" s="2" t="s">
        <v>78</v>
      </c>
      <c r="E279" s="2" t="s">
        <v>2508</v>
      </c>
      <c r="F279" s="2" t="s">
        <v>2240</v>
      </c>
      <c r="G279" s="3">
        <v>42344</v>
      </c>
      <c r="H279" s="2"/>
    </row>
    <row r="280" spans="1:8" x14ac:dyDescent="0.3">
      <c r="A280" s="2" t="s">
        <v>18</v>
      </c>
      <c r="B280" s="2" t="s">
        <v>80</v>
      </c>
      <c r="C280" s="2" t="s">
        <v>81</v>
      </c>
      <c r="D280" s="2" t="s">
        <v>2438</v>
      </c>
      <c r="E280" s="2" t="s">
        <v>2508</v>
      </c>
      <c r="F280" s="2" t="s">
        <v>2240</v>
      </c>
      <c r="G280" s="3">
        <v>42344</v>
      </c>
      <c r="H280" s="2"/>
    </row>
    <row r="281" spans="1:8" x14ac:dyDescent="0.3">
      <c r="A281" s="2" t="s">
        <v>18</v>
      </c>
      <c r="B281" s="2" t="s">
        <v>2409</v>
      </c>
      <c r="C281" s="2" t="s">
        <v>2410</v>
      </c>
      <c r="D281" s="2" t="s">
        <v>2438</v>
      </c>
      <c r="E281" s="2" t="s">
        <v>2508</v>
      </c>
      <c r="F281" s="2" t="s">
        <v>2240</v>
      </c>
      <c r="G281" s="3">
        <v>42344</v>
      </c>
      <c r="H281" s="2"/>
    </row>
    <row r="282" spans="1:8" x14ac:dyDescent="0.3">
      <c r="A282" s="2" t="s">
        <v>48</v>
      </c>
      <c r="B282" s="2" t="s">
        <v>99</v>
      </c>
      <c r="C282" s="2" t="s">
        <v>2509</v>
      </c>
      <c r="D282" s="2" t="s">
        <v>102</v>
      </c>
      <c r="E282" s="2" t="s">
        <v>2508</v>
      </c>
      <c r="F282" s="2" t="s">
        <v>2411</v>
      </c>
      <c r="G282" s="3">
        <v>42344</v>
      </c>
      <c r="H282" s="2"/>
    </row>
    <row r="283" spans="1:8" x14ac:dyDescent="0.3">
      <c r="A283" s="2" t="s">
        <v>18</v>
      </c>
      <c r="B283" s="2" t="s">
        <v>1272</v>
      </c>
      <c r="C283" s="2" t="s">
        <v>343</v>
      </c>
      <c r="D283" s="2" t="s">
        <v>65</v>
      </c>
      <c r="E283" s="2" t="s">
        <v>2508</v>
      </c>
      <c r="F283" s="2" t="s">
        <v>2240</v>
      </c>
      <c r="G283" s="3">
        <v>42344</v>
      </c>
      <c r="H283" s="2"/>
    </row>
    <row r="284" spans="1:8" ht="19.8" x14ac:dyDescent="0.3">
      <c r="A284" s="2" t="s">
        <v>48</v>
      </c>
      <c r="B284" s="2" t="s">
        <v>2510</v>
      </c>
      <c r="C284" s="2" t="s">
        <v>2511</v>
      </c>
      <c r="D284" s="2" t="s">
        <v>65</v>
      </c>
      <c r="E284" s="2" t="s">
        <v>2248</v>
      </c>
      <c r="F284" s="2" t="s">
        <v>2512</v>
      </c>
      <c r="G284" s="3">
        <v>42344</v>
      </c>
      <c r="H284" s="2"/>
    </row>
    <row r="285" spans="1:8" ht="39.6" x14ac:dyDescent="0.3">
      <c r="A285" s="2" t="s">
        <v>52</v>
      </c>
      <c r="B285" s="2" t="s">
        <v>2513</v>
      </c>
      <c r="C285" s="2" t="s">
        <v>2447</v>
      </c>
      <c r="D285" s="2" t="s">
        <v>488</v>
      </c>
      <c r="E285" s="2" t="s">
        <v>2248</v>
      </c>
      <c r="F285" s="2" t="s">
        <v>2256</v>
      </c>
      <c r="G285" s="3">
        <v>42344</v>
      </c>
      <c r="H285" s="2"/>
    </row>
    <row r="286" spans="1:8" x14ac:dyDescent="0.3">
      <c r="A286" s="2" t="s">
        <v>18</v>
      </c>
      <c r="B286" s="2" t="s">
        <v>2514</v>
      </c>
      <c r="C286" s="2" t="s">
        <v>2515</v>
      </c>
      <c r="D286" s="2" t="s">
        <v>754</v>
      </c>
      <c r="E286" s="2" t="s">
        <v>2508</v>
      </c>
      <c r="F286" s="2" t="s">
        <v>2240</v>
      </c>
      <c r="G286" s="3">
        <v>42344</v>
      </c>
      <c r="H286" s="2" t="s">
        <v>2253</v>
      </c>
    </row>
    <row r="287" spans="1:8" x14ac:dyDescent="0.3">
      <c r="A287" s="2" t="s">
        <v>11</v>
      </c>
      <c r="B287" s="2" t="s">
        <v>12</v>
      </c>
      <c r="C287" s="2" t="s">
        <v>1877</v>
      </c>
      <c r="D287" s="2" t="s">
        <v>15</v>
      </c>
      <c r="E287" s="2" t="s">
        <v>2239</v>
      </c>
      <c r="F287" s="2" t="s">
        <v>2240</v>
      </c>
      <c r="G287" s="2" t="s">
        <v>2257</v>
      </c>
      <c r="H287" s="2"/>
    </row>
    <row r="288" spans="1:8" x14ac:dyDescent="0.3">
      <c r="A288" s="2" t="s">
        <v>18</v>
      </c>
      <c r="B288" s="2" t="s">
        <v>35</v>
      </c>
      <c r="C288" s="2" t="s">
        <v>36</v>
      </c>
      <c r="D288" s="2" t="s">
        <v>15</v>
      </c>
      <c r="E288" s="2" t="s">
        <v>2239</v>
      </c>
      <c r="F288" s="2" t="s">
        <v>2411</v>
      </c>
      <c r="G288" s="2" t="s">
        <v>2257</v>
      </c>
      <c r="H288" s="2"/>
    </row>
    <row r="289" spans="1:8" ht="19.8" x14ac:dyDescent="0.3">
      <c r="A289" s="2" t="s">
        <v>18</v>
      </c>
      <c r="B289" s="2" t="s">
        <v>2486</v>
      </c>
      <c r="C289" s="2" t="s">
        <v>2487</v>
      </c>
      <c r="D289" s="2" t="s">
        <v>435</v>
      </c>
      <c r="E289" s="2" t="s">
        <v>2516</v>
      </c>
      <c r="F289" s="2" t="s">
        <v>2517</v>
      </c>
      <c r="G289" s="2" t="s">
        <v>2257</v>
      </c>
      <c r="H289" s="2"/>
    </row>
    <row r="290" spans="1:8" ht="19.8" x14ac:dyDescent="0.3">
      <c r="A290" s="2" t="s">
        <v>18</v>
      </c>
      <c r="B290" s="2" t="s">
        <v>57</v>
      </c>
      <c r="C290" s="2" t="s">
        <v>1095</v>
      </c>
      <c r="D290" s="2" t="s">
        <v>56</v>
      </c>
      <c r="E290" s="2" t="s">
        <v>2239</v>
      </c>
      <c r="F290" s="2" t="s">
        <v>2411</v>
      </c>
      <c r="G290" s="2" t="s">
        <v>2257</v>
      </c>
      <c r="H290" s="2"/>
    </row>
    <row r="291" spans="1:8" x14ac:dyDescent="0.3">
      <c r="A291" s="2" t="s">
        <v>18</v>
      </c>
      <c r="B291" s="2" t="s">
        <v>83</v>
      </c>
      <c r="C291" s="2" t="s">
        <v>84</v>
      </c>
      <c r="D291" s="2" t="s">
        <v>15</v>
      </c>
      <c r="E291" s="2" t="s">
        <v>2239</v>
      </c>
      <c r="F291" s="2" t="s">
        <v>2411</v>
      </c>
      <c r="G291" s="2" t="s">
        <v>2257</v>
      </c>
      <c r="H291" s="2"/>
    </row>
    <row r="292" spans="1:8" ht="26.4" x14ac:dyDescent="0.3">
      <c r="A292" s="2" t="s">
        <v>18</v>
      </c>
      <c r="B292" s="2" t="s">
        <v>2518</v>
      </c>
      <c r="C292" s="2" t="s">
        <v>2519</v>
      </c>
      <c r="D292" s="2" t="s">
        <v>65</v>
      </c>
      <c r="E292" s="2" t="s">
        <v>2248</v>
      </c>
      <c r="F292" s="2" t="s">
        <v>2520</v>
      </c>
      <c r="G292" s="2" t="s">
        <v>2257</v>
      </c>
      <c r="H292" s="2"/>
    </row>
    <row r="293" spans="1:8" x14ac:dyDescent="0.3">
      <c r="A293" s="2" t="s">
        <v>48</v>
      </c>
      <c r="B293" s="2" t="s">
        <v>2521</v>
      </c>
      <c r="C293" s="2" t="s">
        <v>1899</v>
      </c>
      <c r="D293" s="2" t="s">
        <v>65</v>
      </c>
      <c r="E293" s="2" t="s">
        <v>2239</v>
      </c>
      <c r="F293" s="2" t="s">
        <v>2411</v>
      </c>
      <c r="G293" s="2" t="s">
        <v>2257</v>
      </c>
      <c r="H293" s="2"/>
    </row>
    <row r="294" spans="1:8" ht="39.6" x14ac:dyDescent="0.3">
      <c r="A294" s="2" t="s">
        <v>18</v>
      </c>
      <c r="B294" s="2" t="s">
        <v>2522</v>
      </c>
      <c r="C294" s="2" t="s">
        <v>2523</v>
      </c>
      <c r="D294" s="2" t="s">
        <v>2438</v>
      </c>
      <c r="E294" s="2" t="s">
        <v>2248</v>
      </c>
      <c r="F294" s="2" t="s">
        <v>2256</v>
      </c>
      <c r="G294" s="2" t="s">
        <v>2257</v>
      </c>
      <c r="H294" s="2"/>
    </row>
    <row r="295" spans="1:8" ht="19.8" x14ac:dyDescent="0.3">
      <c r="A295" s="2" t="s">
        <v>48</v>
      </c>
      <c r="B295" s="2" t="s">
        <v>2422</v>
      </c>
      <c r="C295" s="2" t="s">
        <v>2423</v>
      </c>
      <c r="D295" s="2" t="s">
        <v>56</v>
      </c>
      <c r="E295" s="2" t="s">
        <v>2239</v>
      </c>
      <c r="F295" s="2" t="s">
        <v>2240</v>
      </c>
      <c r="G295" s="2" t="s">
        <v>2257</v>
      </c>
      <c r="H295" s="2"/>
    </row>
    <row r="296" spans="1:8" ht="39.6" x14ac:dyDescent="0.3">
      <c r="A296" s="2" t="s">
        <v>48</v>
      </c>
      <c r="B296" s="2" t="s">
        <v>2524</v>
      </c>
      <c r="C296" s="2" t="s">
        <v>2525</v>
      </c>
      <c r="D296" s="2" t="s">
        <v>188</v>
      </c>
      <c r="E296" s="2" t="s">
        <v>2248</v>
      </c>
      <c r="F296" s="2" t="s">
        <v>2256</v>
      </c>
      <c r="G296" s="2" t="s">
        <v>2257</v>
      </c>
      <c r="H296" s="2"/>
    </row>
    <row r="297" spans="1:8" x14ac:dyDescent="0.3">
      <c r="A297" s="2" t="s">
        <v>18</v>
      </c>
      <c r="B297" s="2" t="s">
        <v>2350</v>
      </c>
      <c r="C297" s="2" t="s">
        <v>2351</v>
      </c>
      <c r="D297" s="2" t="s">
        <v>174</v>
      </c>
      <c r="E297" s="2" t="s">
        <v>2239</v>
      </c>
      <c r="F297" s="2" t="s">
        <v>2411</v>
      </c>
      <c r="G297" s="2" t="s">
        <v>2257</v>
      </c>
      <c r="H297" s="2"/>
    </row>
    <row r="298" spans="1:8" x14ac:dyDescent="0.3">
      <c r="A298" s="2" t="s">
        <v>18</v>
      </c>
      <c r="B298" s="2" t="s">
        <v>2454</v>
      </c>
      <c r="C298" s="2" t="s">
        <v>2455</v>
      </c>
      <c r="D298" s="2" t="s">
        <v>141</v>
      </c>
      <c r="E298" s="2" t="s">
        <v>2239</v>
      </c>
      <c r="F298" s="2" t="s">
        <v>2411</v>
      </c>
      <c r="G298" s="2" t="s">
        <v>2257</v>
      </c>
      <c r="H298" s="2"/>
    </row>
    <row r="299" spans="1:8" x14ac:dyDescent="0.3">
      <c r="A299" s="2" t="s">
        <v>52</v>
      </c>
      <c r="B299" s="2" t="s">
        <v>244</v>
      </c>
      <c r="C299" s="2" t="s">
        <v>245</v>
      </c>
      <c r="D299" s="2" t="s">
        <v>65</v>
      </c>
      <c r="E299" s="2" t="s">
        <v>2239</v>
      </c>
      <c r="F299" s="2" t="s">
        <v>2411</v>
      </c>
      <c r="G299" s="2" t="s">
        <v>2257</v>
      </c>
      <c r="H299" s="2"/>
    </row>
    <row r="300" spans="1:8" ht="19.8" x14ac:dyDescent="0.3">
      <c r="A300" s="2" t="s">
        <v>18</v>
      </c>
      <c r="B300" s="2" t="s">
        <v>1465</v>
      </c>
      <c r="C300" s="2" t="s">
        <v>2526</v>
      </c>
      <c r="D300" s="2" t="s">
        <v>65</v>
      </c>
      <c r="E300" s="2" t="s">
        <v>2239</v>
      </c>
      <c r="F300" s="2" t="s">
        <v>2411</v>
      </c>
      <c r="G300" s="2" t="s">
        <v>2257</v>
      </c>
      <c r="H300" s="2"/>
    </row>
    <row r="301" spans="1:8" ht="19.8" x14ac:dyDescent="0.3">
      <c r="A301" s="2" t="s">
        <v>48</v>
      </c>
      <c r="B301" s="2" t="s">
        <v>272</v>
      </c>
      <c r="C301" s="2" t="s">
        <v>273</v>
      </c>
      <c r="D301" s="2" t="s">
        <v>65</v>
      </c>
      <c r="E301" s="2" t="s">
        <v>2239</v>
      </c>
      <c r="F301" s="2" t="s">
        <v>2411</v>
      </c>
      <c r="G301" s="2" t="s">
        <v>2257</v>
      </c>
      <c r="H301" s="2"/>
    </row>
    <row r="302" spans="1:8" ht="19.8" x14ac:dyDescent="0.3">
      <c r="A302" s="2" t="s">
        <v>48</v>
      </c>
      <c r="B302" s="2" t="s">
        <v>1758</v>
      </c>
      <c r="C302" s="2" t="s">
        <v>1757</v>
      </c>
      <c r="D302" s="2" t="s">
        <v>65</v>
      </c>
      <c r="E302" s="2" t="s">
        <v>2239</v>
      </c>
      <c r="F302" s="2" t="s">
        <v>2240</v>
      </c>
      <c r="G302" s="2" t="s">
        <v>2257</v>
      </c>
      <c r="H302" s="2"/>
    </row>
    <row r="303" spans="1:8" ht="19.8" x14ac:dyDescent="0.3">
      <c r="A303" s="2" t="s">
        <v>18</v>
      </c>
      <c r="B303" s="2" t="s">
        <v>332</v>
      </c>
      <c r="C303" s="2" t="s">
        <v>1268</v>
      </c>
      <c r="D303" s="2" t="s">
        <v>65</v>
      </c>
      <c r="E303" s="2" t="s">
        <v>2516</v>
      </c>
      <c r="F303" s="2" t="s">
        <v>2527</v>
      </c>
      <c r="G303" s="2" t="s">
        <v>2257</v>
      </c>
      <c r="H303" s="2"/>
    </row>
    <row r="304" spans="1:8" x14ac:dyDescent="0.3">
      <c r="A304" s="2" t="s">
        <v>52</v>
      </c>
      <c r="B304" s="2" t="s">
        <v>2428</v>
      </c>
      <c r="C304" s="2" t="s">
        <v>2429</v>
      </c>
      <c r="D304" s="2" t="s">
        <v>2438</v>
      </c>
      <c r="E304" s="2" t="s">
        <v>2239</v>
      </c>
      <c r="F304" s="2" t="s">
        <v>2240</v>
      </c>
      <c r="G304" s="2" t="s">
        <v>2257</v>
      </c>
      <c r="H304" s="2"/>
    </row>
    <row r="305" spans="1:8" x14ac:dyDescent="0.3">
      <c r="A305" s="2" t="s">
        <v>48</v>
      </c>
      <c r="B305" s="2" t="s">
        <v>2310</v>
      </c>
      <c r="C305" s="2" t="s">
        <v>2311</v>
      </c>
      <c r="D305" s="2" t="s">
        <v>65</v>
      </c>
      <c r="E305" s="2" t="s">
        <v>2239</v>
      </c>
      <c r="F305" s="2" t="s">
        <v>2411</v>
      </c>
      <c r="G305" s="2" t="s">
        <v>2257</v>
      </c>
      <c r="H305" s="2"/>
    </row>
    <row r="306" spans="1:8" x14ac:dyDescent="0.3">
      <c r="A306" s="2" t="s">
        <v>18</v>
      </c>
      <c r="B306" s="2" t="s">
        <v>1282</v>
      </c>
      <c r="C306" s="2" t="s">
        <v>2528</v>
      </c>
      <c r="D306" s="2" t="s">
        <v>174</v>
      </c>
      <c r="E306" s="2" t="s">
        <v>2239</v>
      </c>
      <c r="F306" s="2" t="s">
        <v>2411</v>
      </c>
      <c r="G306" s="2" t="s">
        <v>2257</v>
      </c>
      <c r="H306" s="2"/>
    </row>
    <row r="307" spans="1:8" ht="19.8" x14ac:dyDescent="0.3">
      <c r="A307" s="2" t="s">
        <v>52</v>
      </c>
      <c r="B307" s="2" t="s">
        <v>391</v>
      </c>
      <c r="C307" s="2" t="s">
        <v>392</v>
      </c>
      <c r="D307" s="2" t="s">
        <v>65</v>
      </c>
      <c r="E307" s="2" t="s">
        <v>2239</v>
      </c>
      <c r="F307" s="2" t="s">
        <v>2411</v>
      </c>
      <c r="G307" s="2" t="s">
        <v>2257</v>
      </c>
      <c r="H307" s="2"/>
    </row>
    <row r="308" spans="1:8" ht="19.8" x14ac:dyDescent="0.3">
      <c r="A308" s="2" t="s">
        <v>48</v>
      </c>
      <c r="B308" s="2" t="s">
        <v>2396</v>
      </c>
      <c r="C308" s="2" t="s">
        <v>2397</v>
      </c>
      <c r="D308" s="2" t="s">
        <v>65</v>
      </c>
      <c r="E308" s="2" t="s">
        <v>2239</v>
      </c>
      <c r="F308" s="2" t="s">
        <v>2240</v>
      </c>
      <c r="G308" s="2" t="s">
        <v>2257</v>
      </c>
      <c r="H308" s="2"/>
    </row>
    <row r="309" spans="1:8" x14ac:dyDescent="0.3">
      <c r="A309" s="2" t="s">
        <v>48</v>
      </c>
      <c r="B309" s="2" t="s">
        <v>2529</v>
      </c>
      <c r="C309" s="2" t="s">
        <v>1771</v>
      </c>
      <c r="D309" s="2" t="s">
        <v>65</v>
      </c>
      <c r="E309" s="2" t="s">
        <v>2248</v>
      </c>
      <c r="F309" s="2" t="s">
        <v>2530</v>
      </c>
      <c r="G309" s="2" t="s">
        <v>2257</v>
      </c>
      <c r="H309" s="2"/>
    </row>
    <row r="310" spans="1:8" ht="19.8" x14ac:dyDescent="0.3">
      <c r="A310" s="2" t="s">
        <v>11</v>
      </c>
      <c r="B310" s="2" t="s">
        <v>2531</v>
      </c>
      <c r="C310" s="2" t="s">
        <v>2532</v>
      </c>
      <c r="D310" s="2" t="s">
        <v>65</v>
      </c>
      <c r="E310" s="2" t="s">
        <v>2248</v>
      </c>
      <c r="F310" s="2" t="s">
        <v>2249</v>
      </c>
      <c r="G310" s="2" t="s">
        <v>2257</v>
      </c>
      <c r="H310" s="2"/>
    </row>
    <row r="311" spans="1:8" ht="19.8" x14ac:dyDescent="0.3">
      <c r="A311" s="2" t="s">
        <v>48</v>
      </c>
      <c r="B311" s="2" t="s">
        <v>2510</v>
      </c>
      <c r="C311" s="2" t="s">
        <v>2511</v>
      </c>
      <c r="D311" s="2" t="s">
        <v>65</v>
      </c>
      <c r="E311" s="2" t="s">
        <v>2239</v>
      </c>
      <c r="F311" s="2" t="s">
        <v>2411</v>
      </c>
      <c r="G311" s="2" t="s">
        <v>2257</v>
      </c>
      <c r="H311" s="2"/>
    </row>
    <row r="312" spans="1:8" ht="19.8" x14ac:dyDescent="0.3">
      <c r="A312" s="2" t="s">
        <v>52</v>
      </c>
      <c r="B312" s="2" t="s">
        <v>422</v>
      </c>
      <c r="C312" s="2" t="s">
        <v>423</v>
      </c>
      <c r="D312" s="2" t="s">
        <v>65</v>
      </c>
      <c r="E312" s="2" t="s">
        <v>2239</v>
      </c>
      <c r="F312" s="2" t="s">
        <v>2411</v>
      </c>
      <c r="G312" s="2" t="s">
        <v>2257</v>
      </c>
      <c r="H312" s="2"/>
    </row>
    <row r="313" spans="1:8" x14ac:dyDescent="0.3">
      <c r="A313" s="2" t="s">
        <v>18</v>
      </c>
      <c r="B313" s="2" t="s">
        <v>432</v>
      </c>
      <c r="C313" s="2" t="s">
        <v>433</v>
      </c>
      <c r="D313" s="2" t="s">
        <v>435</v>
      </c>
      <c r="E313" s="2" t="s">
        <v>2239</v>
      </c>
      <c r="F313" s="2" t="s">
        <v>2240</v>
      </c>
      <c r="G313" s="2" t="s">
        <v>2257</v>
      </c>
      <c r="H313" s="2"/>
    </row>
    <row r="314" spans="1:8" x14ac:dyDescent="0.3">
      <c r="A314" s="2" t="s">
        <v>52</v>
      </c>
      <c r="B314" s="2" t="s">
        <v>2412</v>
      </c>
      <c r="C314" s="2" t="s">
        <v>2413</v>
      </c>
      <c r="D314" s="2" t="s">
        <v>65</v>
      </c>
      <c r="E314" s="2" t="s">
        <v>2239</v>
      </c>
      <c r="F314" s="2" t="s">
        <v>2411</v>
      </c>
      <c r="G314" s="2" t="s">
        <v>2257</v>
      </c>
      <c r="H314" s="2"/>
    </row>
    <row r="315" spans="1:8" x14ac:dyDescent="0.3">
      <c r="A315" s="2" t="s">
        <v>18</v>
      </c>
      <c r="B315" s="2" t="s">
        <v>458</v>
      </c>
      <c r="C315" s="2" t="s">
        <v>459</v>
      </c>
      <c r="D315" s="2" t="s">
        <v>15</v>
      </c>
      <c r="E315" s="2" t="s">
        <v>2239</v>
      </c>
      <c r="F315" s="2" t="s">
        <v>2411</v>
      </c>
      <c r="G315" s="2" t="s">
        <v>2257</v>
      </c>
      <c r="H315" s="2"/>
    </row>
    <row r="316" spans="1:8" x14ac:dyDescent="0.3">
      <c r="A316" s="2" t="s">
        <v>18</v>
      </c>
      <c r="B316" s="2" t="s">
        <v>2465</v>
      </c>
      <c r="C316" s="2" t="s">
        <v>2466</v>
      </c>
      <c r="D316" s="2" t="s">
        <v>174</v>
      </c>
      <c r="E316" s="2" t="s">
        <v>2239</v>
      </c>
      <c r="F316" s="2" t="s">
        <v>2411</v>
      </c>
      <c r="G316" s="2" t="s">
        <v>2257</v>
      </c>
      <c r="H316" s="2"/>
    </row>
    <row r="317" spans="1:8" ht="19.8" x14ac:dyDescent="0.3">
      <c r="A317" s="2" t="s">
        <v>18</v>
      </c>
      <c r="B317" s="2" t="s">
        <v>1359</v>
      </c>
      <c r="C317" s="2" t="s">
        <v>1358</v>
      </c>
      <c r="D317" s="2" t="s">
        <v>65</v>
      </c>
      <c r="E317" s="2" t="s">
        <v>2239</v>
      </c>
      <c r="F317" s="2" t="s">
        <v>2411</v>
      </c>
      <c r="G317" s="2" t="s">
        <v>2257</v>
      </c>
      <c r="H317" s="3">
        <v>41886</v>
      </c>
    </row>
    <row r="318" spans="1:8" x14ac:dyDescent="0.3">
      <c r="A318" s="2" t="s">
        <v>48</v>
      </c>
      <c r="B318" s="2" t="s">
        <v>2467</v>
      </c>
      <c r="C318" s="2" t="s">
        <v>2468</v>
      </c>
      <c r="D318" s="2" t="s">
        <v>65</v>
      </c>
      <c r="E318" s="2" t="s">
        <v>2239</v>
      </c>
      <c r="F318" s="2" t="s">
        <v>2240</v>
      </c>
      <c r="G318" s="2" t="s">
        <v>2257</v>
      </c>
      <c r="H318" s="2"/>
    </row>
    <row r="319" spans="1:8" ht="19.8" x14ac:dyDescent="0.3">
      <c r="A319" s="2" t="s">
        <v>18</v>
      </c>
      <c r="B319" s="2" t="s">
        <v>1364</v>
      </c>
      <c r="C319" s="2" t="s">
        <v>1363</v>
      </c>
      <c r="D319" s="2" t="s">
        <v>65</v>
      </c>
      <c r="E319" s="2" t="s">
        <v>2239</v>
      </c>
      <c r="F319" s="2" t="s">
        <v>2240</v>
      </c>
      <c r="G319" s="2" t="s">
        <v>2257</v>
      </c>
      <c r="H319" s="3">
        <v>41886</v>
      </c>
    </row>
    <row r="320" spans="1:8" x14ac:dyDescent="0.3">
      <c r="A320" s="2" t="s">
        <v>48</v>
      </c>
      <c r="B320" s="2" t="s">
        <v>493</v>
      </c>
      <c r="C320" s="2" t="s">
        <v>494</v>
      </c>
      <c r="D320" s="2" t="s">
        <v>56</v>
      </c>
      <c r="E320" s="2" t="s">
        <v>2239</v>
      </c>
      <c r="F320" s="2" t="s">
        <v>2411</v>
      </c>
      <c r="G320" s="2" t="s">
        <v>2257</v>
      </c>
      <c r="H320" s="3">
        <v>41886</v>
      </c>
    </row>
    <row r="321" spans="1:8" x14ac:dyDescent="0.3">
      <c r="A321" s="2" t="s">
        <v>48</v>
      </c>
      <c r="B321" s="2" t="s">
        <v>525</v>
      </c>
      <c r="C321" s="2" t="s">
        <v>526</v>
      </c>
      <c r="D321" s="2" t="s">
        <v>2438</v>
      </c>
      <c r="E321" s="2" t="s">
        <v>2239</v>
      </c>
      <c r="F321" s="2" t="s">
        <v>2411</v>
      </c>
      <c r="G321" s="2" t="s">
        <v>2257</v>
      </c>
      <c r="H321" s="2" t="s">
        <v>2257</v>
      </c>
    </row>
    <row r="322" spans="1:8" ht="33" x14ac:dyDescent="0.3">
      <c r="A322" s="2" t="s">
        <v>48</v>
      </c>
      <c r="B322" s="2" t="s">
        <v>2533</v>
      </c>
      <c r="C322" s="2" t="s">
        <v>2534</v>
      </c>
      <c r="D322" s="2" t="s">
        <v>98</v>
      </c>
      <c r="E322" s="2" t="s">
        <v>2248</v>
      </c>
      <c r="F322" s="2" t="s">
        <v>2535</v>
      </c>
      <c r="G322" s="2" t="s">
        <v>2257</v>
      </c>
      <c r="H322" s="2"/>
    </row>
    <row r="323" spans="1:8" ht="19.8" x14ac:dyDescent="0.3">
      <c r="A323" s="2" t="s">
        <v>52</v>
      </c>
      <c r="B323" s="2" t="s">
        <v>528</v>
      </c>
      <c r="C323" s="2" t="s">
        <v>529</v>
      </c>
      <c r="D323" s="2" t="s">
        <v>106</v>
      </c>
      <c r="E323" s="2" t="s">
        <v>2239</v>
      </c>
      <c r="F323" s="2" t="s">
        <v>2411</v>
      </c>
      <c r="G323" s="2" t="s">
        <v>2257</v>
      </c>
      <c r="H323" s="3">
        <v>41886</v>
      </c>
    </row>
    <row r="324" spans="1:8" x14ac:dyDescent="0.3">
      <c r="A324" s="39" t="s">
        <v>18</v>
      </c>
      <c r="B324" s="39" t="s">
        <v>531</v>
      </c>
      <c r="C324" s="39" t="s">
        <v>532</v>
      </c>
      <c r="D324" s="39" t="s">
        <v>65</v>
      </c>
      <c r="E324" s="2" t="s">
        <v>2239</v>
      </c>
      <c r="F324" s="2" t="s">
        <v>2411</v>
      </c>
      <c r="G324" s="39" t="s">
        <v>2257</v>
      </c>
      <c r="H324" s="39" t="s">
        <v>2253</v>
      </c>
    </row>
    <row r="325" spans="1:8" ht="19.8" x14ac:dyDescent="0.3">
      <c r="A325" s="39"/>
      <c r="B325" s="39"/>
      <c r="C325" s="39"/>
      <c r="D325" s="39"/>
      <c r="E325" s="2" t="s">
        <v>2516</v>
      </c>
      <c r="F325" s="2" t="s">
        <v>2527</v>
      </c>
      <c r="G325" s="39"/>
      <c r="H325" s="39"/>
    </row>
    <row r="326" spans="1:8" ht="26.4" x14ac:dyDescent="0.3">
      <c r="A326" s="2" t="s">
        <v>18</v>
      </c>
      <c r="B326" s="2" t="s">
        <v>535</v>
      </c>
      <c r="C326" s="2" t="s">
        <v>536</v>
      </c>
      <c r="D326" s="2" t="s">
        <v>538</v>
      </c>
      <c r="E326" s="2" t="s">
        <v>2239</v>
      </c>
      <c r="F326" s="2" t="s">
        <v>2411</v>
      </c>
      <c r="G326" s="2" t="s">
        <v>2257</v>
      </c>
      <c r="H326" s="3">
        <v>41886</v>
      </c>
    </row>
    <row r="327" spans="1:8" ht="26.4" x14ac:dyDescent="0.3">
      <c r="A327" s="2" t="s">
        <v>18</v>
      </c>
      <c r="B327" s="2" t="s">
        <v>551</v>
      </c>
      <c r="C327" s="2" t="s">
        <v>2536</v>
      </c>
      <c r="D327" s="2" t="s">
        <v>440</v>
      </c>
      <c r="E327" s="2" t="s">
        <v>2239</v>
      </c>
      <c r="F327" s="2" t="s">
        <v>2240</v>
      </c>
      <c r="G327" s="2" t="s">
        <v>2257</v>
      </c>
      <c r="H327" s="2" t="s">
        <v>2253</v>
      </c>
    </row>
    <row r="328" spans="1:8" x14ac:dyDescent="0.3">
      <c r="A328" s="2" t="s">
        <v>18</v>
      </c>
      <c r="B328" s="2" t="s">
        <v>583</v>
      </c>
      <c r="C328" s="2" t="s">
        <v>584</v>
      </c>
      <c r="D328" s="2" t="s">
        <v>106</v>
      </c>
      <c r="E328" s="2" t="s">
        <v>2239</v>
      </c>
      <c r="F328" s="2" t="s">
        <v>2411</v>
      </c>
      <c r="G328" s="2" t="s">
        <v>2257</v>
      </c>
      <c r="H328" s="3">
        <v>41831</v>
      </c>
    </row>
    <row r="329" spans="1:8" ht="19.8" x14ac:dyDescent="0.3">
      <c r="A329" s="2" t="s">
        <v>48</v>
      </c>
      <c r="B329" s="2" t="s">
        <v>398</v>
      </c>
      <c r="C329" s="2" t="s">
        <v>1797</v>
      </c>
      <c r="D329" s="2" t="s">
        <v>65</v>
      </c>
      <c r="E329" s="2" t="s">
        <v>2239</v>
      </c>
      <c r="F329" s="2" t="s">
        <v>2411</v>
      </c>
      <c r="G329" s="2" t="s">
        <v>2257</v>
      </c>
      <c r="H329" s="2" t="s">
        <v>2257</v>
      </c>
    </row>
    <row r="330" spans="1:8" x14ac:dyDescent="0.3">
      <c r="A330" s="2" t="s">
        <v>18</v>
      </c>
      <c r="B330" s="2" t="s">
        <v>609</v>
      </c>
      <c r="C330" s="2" t="s">
        <v>610</v>
      </c>
      <c r="D330" s="2" t="s">
        <v>15</v>
      </c>
      <c r="E330" s="2" t="s">
        <v>2239</v>
      </c>
      <c r="F330" s="2" t="s">
        <v>2411</v>
      </c>
      <c r="G330" s="2" t="s">
        <v>2257</v>
      </c>
      <c r="H330" s="2" t="s">
        <v>2349</v>
      </c>
    </row>
    <row r="331" spans="1:8" ht="19.8" x14ac:dyDescent="0.3">
      <c r="A331" s="2" t="s">
        <v>48</v>
      </c>
      <c r="B331" s="2" t="s">
        <v>1803</v>
      </c>
      <c r="C331" s="2" t="s">
        <v>1801</v>
      </c>
      <c r="D331" s="2" t="s">
        <v>1196</v>
      </c>
      <c r="E331" s="2" t="s">
        <v>2239</v>
      </c>
      <c r="F331" s="2" t="s">
        <v>2240</v>
      </c>
      <c r="G331" s="2" t="s">
        <v>2257</v>
      </c>
      <c r="H331" s="3">
        <v>42286</v>
      </c>
    </row>
    <row r="332" spans="1:8" ht="19.8" x14ac:dyDescent="0.3">
      <c r="A332" s="2" t="s">
        <v>18</v>
      </c>
      <c r="B332" s="2" t="s">
        <v>645</v>
      </c>
      <c r="C332" s="2" t="s">
        <v>646</v>
      </c>
      <c r="D332" s="2" t="s">
        <v>15</v>
      </c>
      <c r="E332" s="2" t="s">
        <v>2239</v>
      </c>
      <c r="F332" s="2" t="s">
        <v>2411</v>
      </c>
      <c r="G332" s="2" t="s">
        <v>2257</v>
      </c>
      <c r="H332" s="3">
        <v>41886</v>
      </c>
    </row>
    <row r="333" spans="1:8" x14ac:dyDescent="0.3">
      <c r="A333" s="2" t="s">
        <v>18</v>
      </c>
      <c r="B333" s="2" t="s">
        <v>1222</v>
      </c>
      <c r="C333" s="2" t="s">
        <v>2537</v>
      </c>
      <c r="D333" s="2" t="s">
        <v>1196</v>
      </c>
      <c r="E333" s="2" t="s">
        <v>2239</v>
      </c>
      <c r="F333" s="2" t="s">
        <v>2240</v>
      </c>
      <c r="G333" s="2" t="s">
        <v>2257</v>
      </c>
      <c r="H333" s="2" t="s">
        <v>2253</v>
      </c>
    </row>
    <row r="334" spans="1:8" x14ac:dyDescent="0.3">
      <c r="A334" s="2" t="s">
        <v>48</v>
      </c>
      <c r="B334" s="2" t="s">
        <v>648</v>
      </c>
      <c r="C334" s="2" t="s">
        <v>2538</v>
      </c>
      <c r="D334" s="2" t="s">
        <v>2539</v>
      </c>
      <c r="E334" s="2" t="s">
        <v>2239</v>
      </c>
      <c r="F334" s="2" t="s">
        <v>2240</v>
      </c>
      <c r="G334" s="2" t="s">
        <v>2257</v>
      </c>
      <c r="H334" s="2" t="s">
        <v>2253</v>
      </c>
    </row>
    <row r="335" spans="1:8" ht="19.8" x14ac:dyDescent="0.3">
      <c r="A335" s="2" t="s">
        <v>18</v>
      </c>
      <c r="B335" s="2" t="s">
        <v>1444</v>
      </c>
      <c r="C335" s="2" t="s">
        <v>1443</v>
      </c>
      <c r="D335" s="2" t="s">
        <v>65</v>
      </c>
      <c r="E335" s="2" t="s">
        <v>2239</v>
      </c>
      <c r="F335" s="2" t="s">
        <v>2411</v>
      </c>
      <c r="G335" s="2" t="s">
        <v>2257</v>
      </c>
      <c r="H335" s="3">
        <v>41886</v>
      </c>
    </row>
    <row r="336" spans="1:8" x14ac:dyDescent="0.3">
      <c r="A336" s="2" t="s">
        <v>48</v>
      </c>
      <c r="B336" s="2" t="s">
        <v>2446</v>
      </c>
      <c r="C336" s="2" t="s">
        <v>2540</v>
      </c>
      <c r="D336" s="2" t="s">
        <v>488</v>
      </c>
      <c r="E336" s="2" t="s">
        <v>2541</v>
      </c>
      <c r="F336" s="2" t="s">
        <v>2542</v>
      </c>
      <c r="G336" s="2" t="s">
        <v>2257</v>
      </c>
      <c r="H336" s="2"/>
    </row>
    <row r="337" spans="1:8" x14ac:dyDescent="0.3">
      <c r="A337" s="2" t="s">
        <v>48</v>
      </c>
      <c r="B337" s="2" t="s">
        <v>2446</v>
      </c>
      <c r="C337" s="2" t="s">
        <v>2447</v>
      </c>
      <c r="D337" s="2" t="s">
        <v>488</v>
      </c>
      <c r="E337" s="2" t="s">
        <v>2239</v>
      </c>
      <c r="F337" s="2" t="s">
        <v>2411</v>
      </c>
      <c r="G337" s="2" t="s">
        <v>2257</v>
      </c>
      <c r="H337" s="2"/>
    </row>
    <row r="338" spans="1:8" x14ac:dyDescent="0.3">
      <c r="A338" s="2" t="s">
        <v>48</v>
      </c>
      <c r="B338" s="2" t="s">
        <v>662</v>
      </c>
      <c r="C338" s="2" t="s">
        <v>663</v>
      </c>
      <c r="D338" s="2" t="s">
        <v>188</v>
      </c>
      <c r="E338" s="2" t="s">
        <v>2239</v>
      </c>
      <c r="F338" s="2" t="s">
        <v>2240</v>
      </c>
      <c r="G338" s="2" t="s">
        <v>2257</v>
      </c>
      <c r="H338" s="3">
        <v>41831</v>
      </c>
    </row>
    <row r="339" spans="1:8" ht="19.8" x14ac:dyDescent="0.3">
      <c r="A339" s="2" t="s">
        <v>48</v>
      </c>
      <c r="B339" s="2" t="s">
        <v>675</v>
      </c>
      <c r="C339" s="2" t="s">
        <v>676</v>
      </c>
      <c r="D339" s="2" t="s">
        <v>188</v>
      </c>
      <c r="E339" s="2" t="s">
        <v>2248</v>
      </c>
      <c r="F339" s="2" t="s">
        <v>2249</v>
      </c>
      <c r="G339" s="2" t="s">
        <v>2257</v>
      </c>
      <c r="H339" s="2"/>
    </row>
    <row r="340" spans="1:8" ht="19.8" x14ac:dyDescent="0.3">
      <c r="A340" s="2" t="s">
        <v>48</v>
      </c>
      <c r="B340" s="2" t="s">
        <v>2543</v>
      </c>
      <c r="C340" s="2" t="s">
        <v>2544</v>
      </c>
      <c r="D340" s="2" t="s">
        <v>188</v>
      </c>
      <c r="E340" s="2" t="s">
        <v>2248</v>
      </c>
      <c r="F340" s="2" t="s">
        <v>2249</v>
      </c>
      <c r="G340" s="2" t="s">
        <v>2257</v>
      </c>
      <c r="H340" s="2"/>
    </row>
    <row r="341" spans="1:8" ht="39.6" x14ac:dyDescent="0.3">
      <c r="A341" s="2" t="s">
        <v>48</v>
      </c>
      <c r="B341" s="2" t="s">
        <v>2545</v>
      </c>
      <c r="C341" s="2" t="s">
        <v>2546</v>
      </c>
      <c r="D341" s="2" t="s">
        <v>188</v>
      </c>
      <c r="E341" s="2" t="s">
        <v>2248</v>
      </c>
      <c r="F341" s="2" t="s">
        <v>2256</v>
      </c>
      <c r="G341" s="2" t="s">
        <v>2257</v>
      </c>
      <c r="H341" s="2"/>
    </row>
    <row r="342" spans="1:8" ht="39.6" x14ac:dyDescent="0.3">
      <c r="A342" s="2" t="s">
        <v>48</v>
      </c>
      <c r="B342" s="2" t="s">
        <v>2547</v>
      </c>
      <c r="C342" s="2" t="s">
        <v>2548</v>
      </c>
      <c r="D342" s="2" t="s">
        <v>188</v>
      </c>
      <c r="E342" s="2" t="s">
        <v>2248</v>
      </c>
      <c r="F342" s="2" t="s">
        <v>2256</v>
      </c>
      <c r="G342" s="2" t="s">
        <v>2257</v>
      </c>
      <c r="H342" s="2"/>
    </row>
    <row r="343" spans="1:8" x14ac:dyDescent="0.3">
      <c r="A343" s="2" t="s">
        <v>48</v>
      </c>
      <c r="B343" s="2" t="s">
        <v>2414</v>
      </c>
      <c r="C343" s="2" t="s">
        <v>2415</v>
      </c>
      <c r="D343" s="2" t="s">
        <v>188</v>
      </c>
      <c r="E343" s="2" t="s">
        <v>2239</v>
      </c>
      <c r="F343" s="2" t="s">
        <v>2411</v>
      </c>
      <c r="G343" s="2" t="s">
        <v>2257</v>
      </c>
      <c r="H343" s="3">
        <v>41831</v>
      </c>
    </row>
    <row r="344" spans="1:8" ht="19.8" x14ac:dyDescent="0.3">
      <c r="A344" s="2" t="s">
        <v>48</v>
      </c>
      <c r="B344" s="2" t="s">
        <v>2549</v>
      </c>
      <c r="C344" s="2" t="s">
        <v>2550</v>
      </c>
      <c r="D344" s="2" t="s">
        <v>188</v>
      </c>
      <c r="E344" s="2" t="s">
        <v>2248</v>
      </c>
      <c r="F344" s="2" t="s">
        <v>2249</v>
      </c>
      <c r="G344" s="2" t="s">
        <v>2257</v>
      </c>
      <c r="H344" s="2"/>
    </row>
    <row r="345" spans="1:8" ht="39.6" x14ac:dyDescent="0.3">
      <c r="A345" s="2" t="s">
        <v>48</v>
      </c>
      <c r="B345" s="2" t="s">
        <v>2551</v>
      </c>
      <c r="C345" s="2" t="s">
        <v>2552</v>
      </c>
      <c r="D345" s="2" t="s">
        <v>188</v>
      </c>
      <c r="E345" s="2" t="s">
        <v>2248</v>
      </c>
      <c r="F345" s="2" t="s">
        <v>2256</v>
      </c>
      <c r="G345" s="2" t="s">
        <v>2257</v>
      </c>
      <c r="H345" s="2"/>
    </row>
    <row r="346" spans="1:8" x14ac:dyDescent="0.3">
      <c r="A346" s="2" t="s">
        <v>48</v>
      </c>
      <c r="B346" s="2" t="s">
        <v>712</v>
      </c>
      <c r="C346" s="2" t="s">
        <v>713</v>
      </c>
      <c r="D346" s="2" t="s">
        <v>188</v>
      </c>
      <c r="E346" s="2" t="s">
        <v>2239</v>
      </c>
      <c r="F346" s="2" t="s">
        <v>2411</v>
      </c>
      <c r="G346" s="2" t="s">
        <v>2257</v>
      </c>
      <c r="H346" s="2" t="s">
        <v>2253</v>
      </c>
    </row>
    <row r="347" spans="1:8" x14ac:dyDescent="0.3">
      <c r="A347" s="2" t="s">
        <v>48</v>
      </c>
      <c r="B347" s="2" t="s">
        <v>2482</v>
      </c>
      <c r="C347" s="2" t="s">
        <v>2483</v>
      </c>
      <c r="D347" s="2" t="s">
        <v>188</v>
      </c>
      <c r="E347" s="2" t="s">
        <v>2239</v>
      </c>
      <c r="F347" s="2" t="s">
        <v>2411</v>
      </c>
      <c r="G347" s="2" t="s">
        <v>2257</v>
      </c>
      <c r="H347" s="2"/>
    </row>
    <row r="348" spans="1:8" ht="39.6" x14ac:dyDescent="0.3">
      <c r="A348" s="2" t="s">
        <v>48</v>
      </c>
      <c r="B348" s="2" t="s">
        <v>2553</v>
      </c>
      <c r="C348" s="2" t="s">
        <v>2554</v>
      </c>
      <c r="D348" s="2" t="s">
        <v>188</v>
      </c>
      <c r="E348" s="2" t="s">
        <v>2248</v>
      </c>
      <c r="F348" s="2" t="s">
        <v>2256</v>
      </c>
      <c r="G348" s="2" t="s">
        <v>2257</v>
      </c>
      <c r="H348" s="2"/>
    </row>
    <row r="349" spans="1:8" x14ac:dyDescent="0.3">
      <c r="A349" s="2" t="s">
        <v>48</v>
      </c>
      <c r="B349" s="2" t="s">
        <v>723</v>
      </c>
      <c r="C349" s="2" t="s">
        <v>2555</v>
      </c>
      <c r="D349" s="2" t="s">
        <v>188</v>
      </c>
      <c r="E349" s="2" t="s">
        <v>2239</v>
      </c>
      <c r="F349" s="2" t="s">
        <v>2240</v>
      </c>
      <c r="G349" s="2" t="s">
        <v>2257</v>
      </c>
      <c r="H349" s="2" t="s">
        <v>2253</v>
      </c>
    </row>
    <row r="350" spans="1:8" x14ac:dyDescent="0.3">
      <c r="A350" s="2" t="s">
        <v>48</v>
      </c>
      <c r="B350" s="2" t="s">
        <v>726</v>
      </c>
      <c r="C350" s="2" t="s">
        <v>2556</v>
      </c>
      <c r="D350" s="2" t="s">
        <v>188</v>
      </c>
      <c r="E350" s="2" t="s">
        <v>2239</v>
      </c>
      <c r="F350" s="2" t="s">
        <v>2240</v>
      </c>
      <c r="G350" s="2" t="s">
        <v>2257</v>
      </c>
      <c r="H350" s="2" t="s">
        <v>2253</v>
      </c>
    </row>
    <row r="351" spans="1:8" ht="19.8" x14ac:dyDescent="0.3">
      <c r="A351" s="2" t="s">
        <v>48</v>
      </c>
      <c r="B351" s="2" t="s">
        <v>729</v>
      </c>
      <c r="C351" s="2" t="s">
        <v>730</v>
      </c>
      <c r="D351" s="2" t="s">
        <v>188</v>
      </c>
      <c r="E351" s="2" t="s">
        <v>2248</v>
      </c>
      <c r="F351" s="2" t="s">
        <v>2249</v>
      </c>
      <c r="G351" s="2" t="s">
        <v>2257</v>
      </c>
      <c r="H351" s="3">
        <v>42163</v>
      </c>
    </row>
    <row r="352" spans="1:8" x14ac:dyDescent="0.3">
      <c r="A352" s="2" t="s">
        <v>48</v>
      </c>
      <c r="B352" s="2" t="s">
        <v>2452</v>
      </c>
      <c r="C352" s="2" t="s">
        <v>2453</v>
      </c>
      <c r="D352" s="2" t="s">
        <v>188</v>
      </c>
      <c r="E352" s="2" t="s">
        <v>2239</v>
      </c>
      <c r="F352" s="2" t="s">
        <v>2411</v>
      </c>
      <c r="G352" s="2" t="s">
        <v>2257</v>
      </c>
      <c r="H352" s="2"/>
    </row>
    <row r="353" spans="1:8" ht="19.8" x14ac:dyDescent="0.3">
      <c r="A353" s="2" t="s">
        <v>48</v>
      </c>
      <c r="B353" s="2" t="s">
        <v>2557</v>
      </c>
      <c r="C353" s="2" t="s">
        <v>2558</v>
      </c>
      <c r="D353" s="2" t="s">
        <v>188</v>
      </c>
      <c r="E353" s="2" t="s">
        <v>2248</v>
      </c>
      <c r="F353" s="2" t="s">
        <v>2249</v>
      </c>
      <c r="G353" s="2" t="s">
        <v>2257</v>
      </c>
      <c r="H353" s="2"/>
    </row>
    <row r="354" spans="1:8" x14ac:dyDescent="0.3">
      <c r="A354" s="2" t="s">
        <v>18</v>
      </c>
      <c r="B354" s="2" t="s">
        <v>748</v>
      </c>
      <c r="C354" s="2" t="s">
        <v>749</v>
      </c>
      <c r="D354" s="2" t="s">
        <v>523</v>
      </c>
      <c r="E354" s="2" t="s">
        <v>2239</v>
      </c>
      <c r="F354" s="2" t="s">
        <v>2411</v>
      </c>
      <c r="G354" s="2" t="s">
        <v>2257</v>
      </c>
      <c r="H354" s="2" t="s">
        <v>2253</v>
      </c>
    </row>
    <row r="355" spans="1:8" x14ac:dyDescent="0.3">
      <c r="A355" s="2" t="s">
        <v>52</v>
      </c>
      <c r="B355" s="2" t="s">
        <v>919</v>
      </c>
      <c r="C355" s="2" t="s">
        <v>1672</v>
      </c>
      <c r="D355" s="2" t="s">
        <v>65</v>
      </c>
      <c r="E355" s="2" t="s">
        <v>2239</v>
      </c>
      <c r="F355" s="2" t="s">
        <v>2411</v>
      </c>
      <c r="G355" s="2" t="s">
        <v>2257</v>
      </c>
      <c r="H355" s="2" t="s">
        <v>2253</v>
      </c>
    </row>
    <row r="356" spans="1:8" x14ac:dyDescent="0.3">
      <c r="A356" s="2" t="s">
        <v>18</v>
      </c>
      <c r="B356" s="2" t="s">
        <v>1494</v>
      </c>
      <c r="C356" s="2" t="s">
        <v>2559</v>
      </c>
      <c r="D356" s="2" t="s">
        <v>174</v>
      </c>
      <c r="E356" s="2" t="s">
        <v>2239</v>
      </c>
      <c r="F356" s="2" t="s">
        <v>2411</v>
      </c>
      <c r="G356" s="2" t="s">
        <v>2257</v>
      </c>
      <c r="H356" s="2" t="s">
        <v>2352</v>
      </c>
    </row>
    <row r="357" spans="1:8" ht="19.8" x14ac:dyDescent="0.3">
      <c r="A357" s="2" t="s">
        <v>18</v>
      </c>
      <c r="B357" s="2" t="s">
        <v>786</v>
      </c>
      <c r="C357" s="2" t="s">
        <v>787</v>
      </c>
      <c r="D357" s="2" t="s">
        <v>65</v>
      </c>
      <c r="E357" s="2" t="s">
        <v>2239</v>
      </c>
      <c r="F357" s="2" t="s">
        <v>2411</v>
      </c>
      <c r="G357" s="2" t="s">
        <v>2257</v>
      </c>
      <c r="H357" s="2" t="s">
        <v>2253</v>
      </c>
    </row>
    <row r="358" spans="1:8" ht="39.6" x14ac:dyDescent="0.3">
      <c r="A358" s="2" t="s">
        <v>52</v>
      </c>
      <c r="B358" s="2" t="s">
        <v>2560</v>
      </c>
      <c r="C358" s="2" t="s">
        <v>2561</v>
      </c>
      <c r="D358" s="2" t="s">
        <v>65</v>
      </c>
      <c r="E358" s="2" t="s">
        <v>2248</v>
      </c>
      <c r="F358" s="2" t="s">
        <v>2256</v>
      </c>
      <c r="G358" s="2" t="s">
        <v>2257</v>
      </c>
      <c r="H358" s="2"/>
    </row>
    <row r="359" spans="1:8" ht="19.8" x14ac:dyDescent="0.3">
      <c r="A359" s="2" t="s">
        <v>18</v>
      </c>
      <c r="B359" s="2" t="s">
        <v>789</v>
      </c>
      <c r="C359" s="2" t="s">
        <v>790</v>
      </c>
      <c r="D359" s="2" t="s">
        <v>65</v>
      </c>
      <c r="E359" s="2" t="s">
        <v>2239</v>
      </c>
      <c r="F359" s="2" t="s">
        <v>2411</v>
      </c>
      <c r="G359" s="2" t="s">
        <v>2257</v>
      </c>
      <c r="H359" s="3">
        <v>41831</v>
      </c>
    </row>
    <row r="360" spans="1:8" x14ac:dyDescent="0.3">
      <c r="A360" s="2" t="s">
        <v>48</v>
      </c>
      <c r="B360" s="2" t="s">
        <v>2254</v>
      </c>
      <c r="C360" s="2" t="s">
        <v>2255</v>
      </c>
      <c r="D360" s="2" t="s">
        <v>56</v>
      </c>
      <c r="E360" s="2" t="s">
        <v>2239</v>
      </c>
      <c r="F360" s="2" t="s">
        <v>2411</v>
      </c>
      <c r="G360" s="2" t="s">
        <v>2257</v>
      </c>
      <c r="H360" s="3">
        <v>41886</v>
      </c>
    </row>
    <row r="361" spans="1:8" x14ac:dyDescent="0.3">
      <c r="A361" s="2" t="s">
        <v>52</v>
      </c>
      <c r="B361" s="2" t="s">
        <v>829</v>
      </c>
      <c r="C361" s="2" t="s">
        <v>830</v>
      </c>
      <c r="D361" s="2" t="s">
        <v>2438</v>
      </c>
      <c r="E361" s="2" t="s">
        <v>2239</v>
      </c>
      <c r="F361" s="2" t="s">
        <v>2240</v>
      </c>
      <c r="G361" s="2" t="s">
        <v>2257</v>
      </c>
      <c r="H361" s="2" t="s">
        <v>2253</v>
      </c>
    </row>
    <row r="362" spans="1:8" ht="19.8" x14ac:dyDescent="0.3">
      <c r="A362" s="2" t="s">
        <v>18</v>
      </c>
      <c r="B362" s="2" t="s">
        <v>783</v>
      </c>
      <c r="C362" s="2" t="s">
        <v>1576</v>
      </c>
      <c r="D362" s="2" t="s">
        <v>65</v>
      </c>
      <c r="E362" s="2" t="s">
        <v>2239</v>
      </c>
      <c r="F362" s="2" t="s">
        <v>2411</v>
      </c>
      <c r="G362" s="2" t="s">
        <v>2257</v>
      </c>
      <c r="H362" s="2" t="s">
        <v>2253</v>
      </c>
    </row>
    <row r="363" spans="1:8" x14ac:dyDescent="0.3">
      <c r="A363" s="2" t="s">
        <v>18</v>
      </c>
      <c r="B363" s="2" t="s">
        <v>848</v>
      </c>
      <c r="C363" s="2" t="s">
        <v>849</v>
      </c>
      <c r="D363" s="2" t="s">
        <v>15</v>
      </c>
      <c r="E363" s="2" t="s">
        <v>2239</v>
      </c>
      <c r="F363" s="2" t="s">
        <v>2411</v>
      </c>
      <c r="G363" s="2" t="s">
        <v>2257</v>
      </c>
      <c r="H363" s="2" t="s">
        <v>2253</v>
      </c>
    </row>
    <row r="364" spans="1:8" ht="19.8" x14ac:dyDescent="0.3">
      <c r="A364" s="2" t="s">
        <v>18</v>
      </c>
      <c r="B364" s="2" t="s">
        <v>1098</v>
      </c>
      <c r="C364" s="2" t="s">
        <v>1097</v>
      </c>
      <c r="D364" s="2" t="s">
        <v>65</v>
      </c>
      <c r="E364" s="2" t="s">
        <v>2239</v>
      </c>
      <c r="F364" s="2" t="s">
        <v>2411</v>
      </c>
      <c r="G364" s="2" t="s">
        <v>2257</v>
      </c>
      <c r="H364" s="3">
        <v>41886</v>
      </c>
    </row>
    <row r="365" spans="1:8" x14ac:dyDescent="0.3">
      <c r="A365" s="2" t="s">
        <v>52</v>
      </c>
      <c r="B365" s="2" t="s">
        <v>862</v>
      </c>
      <c r="C365" s="2" t="s">
        <v>863</v>
      </c>
      <c r="D365" s="2" t="s">
        <v>435</v>
      </c>
      <c r="E365" s="2" t="s">
        <v>2239</v>
      </c>
      <c r="F365" s="2" t="s">
        <v>2240</v>
      </c>
      <c r="G365" s="2" t="s">
        <v>2257</v>
      </c>
      <c r="H365" s="2" t="s">
        <v>2253</v>
      </c>
    </row>
    <row r="366" spans="1:8" x14ac:dyDescent="0.3">
      <c r="A366" s="2" t="s">
        <v>18</v>
      </c>
      <c r="B366" s="2" t="s">
        <v>2317</v>
      </c>
      <c r="C366" s="2" t="s">
        <v>2318</v>
      </c>
      <c r="D366" s="2" t="s">
        <v>56</v>
      </c>
      <c r="E366" s="2" t="s">
        <v>2239</v>
      </c>
      <c r="F366" s="2" t="s">
        <v>2411</v>
      </c>
      <c r="G366" s="2" t="s">
        <v>2257</v>
      </c>
      <c r="H366" s="2" t="s">
        <v>2253</v>
      </c>
    </row>
    <row r="367" spans="1:8" ht="19.8" x14ac:dyDescent="0.3">
      <c r="A367" s="2" t="s">
        <v>11</v>
      </c>
      <c r="B367" s="2" t="s">
        <v>2387</v>
      </c>
      <c r="C367" s="2" t="s">
        <v>2388</v>
      </c>
      <c r="D367" s="2" t="s">
        <v>89</v>
      </c>
      <c r="E367" s="2" t="s">
        <v>2239</v>
      </c>
      <c r="F367" s="2" t="s">
        <v>2411</v>
      </c>
      <c r="G367" s="2" t="s">
        <v>2257</v>
      </c>
      <c r="H367" s="3">
        <v>41831</v>
      </c>
    </row>
    <row r="368" spans="1:8" ht="33" x14ac:dyDescent="0.3">
      <c r="A368" s="2" t="s">
        <v>11</v>
      </c>
      <c r="B368" s="2" t="s">
        <v>2562</v>
      </c>
      <c r="C368" s="2" t="s">
        <v>2563</v>
      </c>
      <c r="D368" s="2" t="s">
        <v>1196</v>
      </c>
      <c r="E368" s="2" t="s">
        <v>2248</v>
      </c>
      <c r="F368" s="2" t="s">
        <v>2564</v>
      </c>
      <c r="G368" s="2" t="s">
        <v>2257</v>
      </c>
      <c r="H368" s="2"/>
    </row>
    <row r="369" spans="1:8" ht="19.8" x14ac:dyDescent="0.3">
      <c r="A369" s="2" t="s">
        <v>52</v>
      </c>
      <c r="B369" s="2" t="s">
        <v>912</v>
      </c>
      <c r="C369" s="2" t="s">
        <v>913</v>
      </c>
      <c r="D369" s="2" t="s">
        <v>65</v>
      </c>
      <c r="E369" s="2" t="s">
        <v>2239</v>
      </c>
      <c r="F369" s="2" t="s">
        <v>2411</v>
      </c>
      <c r="G369" s="2" t="s">
        <v>2257</v>
      </c>
      <c r="H369" s="3">
        <v>41831</v>
      </c>
    </row>
    <row r="370" spans="1:8" x14ac:dyDescent="0.3">
      <c r="A370" s="2" t="s">
        <v>18</v>
      </c>
      <c r="B370" s="2" t="s">
        <v>915</v>
      </c>
      <c r="C370" s="2" t="s">
        <v>1598</v>
      </c>
      <c r="D370" s="2" t="s">
        <v>15</v>
      </c>
      <c r="E370" s="2" t="s">
        <v>2239</v>
      </c>
      <c r="F370" s="2" t="s">
        <v>2411</v>
      </c>
      <c r="G370" s="2" t="s">
        <v>2257</v>
      </c>
      <c r="H370" s="3">
        <v>41886</v>
      </c>
    </row>
    <row r="371" spans="1:8" x14ac:dyDescent="0.3">
      <c r="A371" s="2" t="s">
        <v>52</v>
      </c>
      <c r="B371" s="2" t="s">
        <v>2407</v>
      </c>
      <c r="C371" s="2" t="s">
        <v>2408</v>
      </c>
      <c r="D371" s="2" t="s">
        <v>65</v>
      </c>
      <c r="E371" s="2" t="s">
        <v>2239</v>
      </c>
      <c r="F371" s="2" t="s">
        <v>2411</v>
      </c>
      <c r="G371" s="2" t="s">
        <v>2257</v>
      </c>
      <c r="H371" s="3">
        <v>41886</v>
      </c>
    </row>
    <row r="372" spans="1:8" x14ac:dyDescent="0.3">
      <c r="A372" s="2" t="s">
        <v>18</v>
      </c>
      <c r="B372" s="2" t="s">
        <v>921</v>
      </c>
      <c r="C372" s="2" t="s">
        <v>922</v>
      </c>
      <c r="D372" s="2" t="s">
        <v>15</v>
      </c>
      <c r="E372" s="2" t="s">
        <v>2239</v>
      </c>
      <c r="F372" s="2" t="s">
        <v>2411</v>
      </c>
      <c r="G372" s="2" t="s">
        <v>2257</v>
      </c>
      <c r="H372" s="2" t="s">
        <v>2349</v>
      </c>
    </row>
    <row r="373" spans="1:8" ht="19.8" x14ac:dyDescent="0.3">
      <c r="A373" s="2" t="s">
        <v>48</v>
      </c>
      <c r="B373" s="2" t="s">
        <v>924</v>
      </c>
      <c r="C373" s="2" t="s">
        <v>925</v>
      </c>
      <c r="D373" s="2" t="s">
        <v>65</v>
      </c>
      <c r="E373" s="2" t="s">
        <v>2239</v>
      </c>
      <c r="F373" s="2" t="s">
        <v>2411</v>
      </c>
      <c r="G373" s="2" t="s">
        <v>2257</v>
      </c>
      <c r="H373" s="2" t="s">
        <v>2253</v>
      </c>
    </row>
    <row r="374" spans="1:8" x14ac:dyDescent="0.3">
      <c r="A374" s="2" t="s">
        <v>18</v>
      </c>
      <c r="B374" s="2" t="s">
        <v>1153</v>
      </c>
      <c r="C374" s="2" t="s">
        <v>1152</v>
      </c>
      <c r="D374" s="2" t="s">
        <v>65</v>
      </c>
      <c r="E374" s="2" t="s">
        <v>2239</v>
      </c>
      <c r="F374" s="2" t="s">
        <v>2411</v>
      </c>
      <c r="G374" s="2" t="s">
        <v>2257</v>
      </c>
      <c r="H374" s="3">
        <v>41886</v>
      </c>
    </row>
    <row r="375" spans="1:8" ht="19.8" x14ac:dyDescent="0.3">
      <c r="A375" s="2" t="s">
        <v>48</v>
      </c>
      <c r="B375" s="2" t="s">
        <v>842</v>
      </c>
      <c r="C375" s="2" t="s">
        <v>2565</v>
      </c>
      <c r="D375" s="2" t="s">
        <v>65</v>
      </c>
      <c r="E375" s="2" t="s">
        <v>2239</v>
      </c>
      <c r="F375" s="2" t="s">
        <v>2240</v>
      </c>
      <c r="G375" s="2" t="s">
        <v>2257</v>
      </c>
      <c r="H375" s="2" t="s">
        <v>2253</v>
      </c>
    </row>
    <row r="376" spans="1:8" x14ac:dyDescent="0.3">
      <c r="A376" s="2" t="s">
        <v>52</v>
      </c>
      <c r="B376" s="2" t="s">
        <v>2433</v>
      </c>
      <c r="C376" s="2" t="s">
        <v>2566</v>
      </c>
      <c r="D376" s="2" t="s">
        <v>65</v>
      </c>
      <c r="E376" s="2" t="s">
        <v>2239</v>
      </c>
      <c r="F376" s="2" t="s">
        <v>2240</v>
      </c>
      <c r="G376" s="2" t="s">
        <v>2257</v>
      </c>
      <c r="H376" s="2"/>
    </row>
    <row r="377" spans="1:8" ht="19.8" x14ac:dyDescent="0.3">
      <c r="A377" s="2" t="s">
        <v>18</v>
      </c>
      <c r="B377" s="2" t="s">
        <v>294</v>
      </c>
      <c r="C377" s="2" t="s">
        <v>2567</v>
      </c>
      <c r="D377" s="2" t="s">
        <v>65</v>
      </c>
      <c r="E377" s="2" t="s">
        <v>2239</v>
      </c>
      <c r="F377" s="2" t="s">
        <v>2240</v>
      </c>
      <c r="G377" s="2" t="s">
        <v>2257</v>
      </c>
      <c r="H377" s="2"/>
    </row>
    <row r="378" spans="1:8" x14ac:dyDescent="0.3">
      <c r="A378" s="2" t="s">
        <v>18</v>
      </c>
      <c r="B378" s="2" t="s">
        <v>1142</v>
      </c>
      <c r="C378" s="2" t="s">
        <v>2568</v>
      </c>
      <c r="D378" s="2" t="s">
        <v>70</v>
      </c>
      <c r="E378" s="2" t="s">
        <v>2239</v>
      </c>
      <c r="F378" s="2" t="s">
        <v>2411</v>
      </c>
      <c r="G378" s="3">
        <v>41831</v>
      </c>
      <c r="H378" s="2"/>
    </row>
    <row r="379" spans="1:8" x14ac:dyDescent="0.3">
      <c r="A379" s="2" t="s">
        <v>11</v>
      </c>
      <c r="B379" s="2" t="s">
        <v>154</v>
      </c>
      <c r="C379" s="2" t="s">
        <v>155</v>
      </c>
      <c r="D379" s="2" t="s">
        <v>65</v>
      </c>
      <c r="E379" s="2" t="s">
        <v>2239</v>
      </c>
      <c r="F379" s="2" t="s">
        <v>2411</v>
      </c>
      <c r="G379" s="3">
        <v>41831</v>
      </c>
      <c r="H379" s="2"/>
    </row>
    <row r="380" spans="1:8" ht="39.6" x14ac:dyDescent="0.3">
      <c r="A380" s="2" t="s">
        <v>18</v>
      </c>
      <c r="B380" s="2" t="s">
        <v>2569</v>
      </c>
      <c r="C380" s="2" t="s">
        <v>2570</v>
      </c>
      <c r="D380" s="2" t="s">
        <v>174</v>
      </c>
      <c r="E380" s="2" t="s">
        <v>2248</v>
      </c>
      <c r="F380" s="2" t="s">
        <v>2256</v>
      </c>
      <c r="G380" s="3">
        <v>41831</v>
      </c>
      <c r="H380" s="2"/>
    </row>
    <row r="381" spans="1:8" ht="19.8" x14ac:dyDescent="0.3">
      <c r="A381" s="2" t="s">
        <v>48</v>
      </c>
      <c r="B381" s="2" t="s">
        <v>1753</v>
      </c>
      <c r="C381" s="2" t="s">
        <v>1752</v>
      </c>
      <c r="D381" s="2" t="s">
        <v>65</v>
      </c>
      <c r="E381" s="2" t="s">
        <v>2239</v>
      </c>
      <c r="F381" s="2" t="s">
        <v>2240</v>
      </c>
      <c r="G381" s="3">
        <v>41831</v>
      </c>
      <c r="H381" s="2"/>
    </row>
    <row r="382" spans="1:8" ht="33" x14ac:dyDescent="0.3">
      <c r="A382" s="2" t="s">
        <v>52</v>
      </c>
      <c r="B382" s="2" t="s">
        <v>2571</v>
      </c>
      <c r="C382" s="2" t="s">
        <v>2572</v>
      </c>
      <c r="D382" s="2" t="s">
        <v>2438</v>
      </c>
      <c r="E382" s="2" t="s">
        <v>2248</v>
      </c>
      <c r="F382" s="2" t="s">
        <v>2573</v>
      </c>
      <c r="G382" s="3">
        <v>41831</v>
      </c>
      <c r="H382" s="2"/>
    </row>
    <row r="383" spans="1:8" ht="66" x14ac:dyDescent="0.3">
      <c r="A383" s="2" t="s">
        <v>52</v>
      </c>
      <c r="B383" s="2" t="s">
        <v>2574</v>
      </c>
      <c r="C383" s="2" t="s">
        <v>2575</v>
      </c>
      <c r="D383" s="2" t="s">
        <v>33</v>
      </c>
      <c r="E383" s="2" t="s">
        <v>2248</v>
      </c>
      <c r="F383" s="2" t="s">
        <v>2576</v>
      </c>
      <c r="G383" s="3">
        <v>41831</v>
      </c>
      <c r="H383" s="2"/>
    </row>
    <row r="384" spans="1:8" ht="39.6" x14ac:dyDescent="0.3">
      <c r="A384" s="2" t="s">
        <v>11</v>
      </c>
      <c r="B384" s="2" t="s">
        <v>2577</v>
      </c>
      <c r="C384" s="2" t="s">
        <v>2578</v>
      </c>
      <c r="D384" s="2" t="s">
        <v>33</v>
      </c>
      <c r="E384" s="2" t="s">
        <v>2248</v>
      </c>
      <c r="F384" s="2" t="s">
        <v>2579</v>
      </c>
      <c r="G384" s="3">
        <v>41831</v>
      </c>
      <c r="H384" s="2"/>
    </row>
    <row r="385" spans="1:8" ht="19.8" x14ac:dyDescent="0.3">
      <c r="A385" s="2" t="s">
        <v>11</v>
      </c>
      <c r="B385" s="2" t="s">
        <v>349</v>
      </c>
      <c r="C385" s="2" t="s">
        <v>1917</v>
      </c>
      <c r="D385" s="2" t="s">
        <v>65</v>
      </c>
      <c r="E385" s="2" t="s">
        <v>2239</v>
      </c>
      <c r="F385" s="2" t="s">
        <v>2240</v>
      </c>
      <c r="G385" s="3">
        <v>41831</v>
      </c>
      <c r="H385" s="2"/>
    </row>
    <row r="386" spans="1:8" x14ac:dyDescent="0.3">
      <c r="A386" s="2" t="s">
        <v>11</v>
      </c>
      <c r="B386" s="2" t="s">
        <v>376</v>
      </c>
      <c r="C386" s="2" t="s">
        <v>377</v>
      </c>
      <c r="D386" s="2" t="s">
        <v>15</v>
      </c>
      <c r="E386" s="2" t="s">
        <v>2239</v>
      </c>
      <c r="F386" s="2" t="s">
        <v>2411</v>
      </c>
      <c r="G386" s="3">
        <v>41831</v>
      </c>
      <c r="H386" s="2"/>
    </row>
    <row r="387" spans="1:8" x14ac:dyDescent="0.3">
      <c r="A387" s="2" t="s">
        <v>18</v>
      </c>
      <c r="B387" s="2" t="s">
        <v>1307</v>
      </c>
      <c r="C387" s="2" t="s">
        <v>1306</v>
      </c>
      <c r="D387" s="2" t="s">
        <v>1196</v>
      </c>
      <c r="E387" s="2" t="s">
        <v>2239</v>
      </c>
      <c r="F387" s="2" t="s">
        <v>2240</v>
      </c>
      <c r="G387" s="3">
        <v>41831</v>
      </c>
      <c r="H387" s="2"/>
    </row>
    <row r="388" spans="1:8" ht="33" x14ac:dyDescent="0.3">
      <c r="A388" s="2" t="s">
        <v>52</v>
      </c>
      <c r="B388" s="2" t="s">
        <v>2580</v>
      </c>
      <c r="C388" s="2" t="s">
        <v>2581</v>
      </c>
      <c r="D388" s="2" t="s">
        <v>2438</v>
      </c>
      <c r="E388" s="2" t="s">
        <v>2248</v>
      </c>
      <c r="F388" s="2" t="s">
        <v>2582</v>
      </c>
      <c r="G388" s="3">
        <v>41831</v>
      </c>
      <c r="H388" s="2"/>
    </row>
    <row r="389" spans="1:8" ht="39.6" x14ac:dyDescent="0.3">
      <c r="A389" s="2" t="s">
        <v>48</v>
      </c>
      <c r="B389" s="2" t="s">
        <v>2583</v>
      </c>
      <c r="C389" s="2" t="s">
        <v>2584</v>
      </c>
      <c r="D389" s="2" t="s">
        <v>65</v>
      </c>
      <c r="E389" s="2" t="s">
        <v>2248</v>
      </c>
      <c r="F389" s="2" t="s">
        <v>2256</v>
      </c>
      <c r="G389" s="3">
        <v>41831</v>
      </c>
      <c r="H389" s="2"/>
    </row>
    <row r="390" spans="1:8" ht="33" x14ac:dyDescent="0.3">
      <c r="A390" s="2" t="s">
        <v>52</v>
      </c>
      <c r="B390" s="2" t="s">
        <v>2585</v>
      </c>
      <c r="C390" s="2" t="s">
        <v>2586</v>
      </c>
      <c r="D390" s="2" t="s">
        <v>643</v>
      </c>
      <c r="E390" s="2" t="s">
        <v>2248</v>
      </c>
      <c r="F390" s="2" t="s">
        <v>2587</v>
      </c>
      <c r="G390" s="3">
        <v>41831</v>
      </c>
      <c r="H390" s="2"/>
    </row>
    <row r="391" spans="1:8" x14ac:dyDescent="0.3">
      <c r="A391" s="2" t="s">
        <v>48</v>
      </c>
      <c r="B391" s="2" t="s">
        <v>1829</v>
      </c>
      <c r="C391" s="2" t="s">
        <v>1828</v>
      </c>
      <c r="D391" s="2" t="s">
        <v>188</v>
      </c>
      <c r="E391" s="2" t="s">
        <v>2239</v>
      </c>
      <c r="F391" s="2" t="s">
        <v>2240</v>
      </c>
      <c r="G391" s="3">
        <v>41831</v>
      </c>
      <c r="H391" s="3">
        <v>41831</v>
      </c>
    </row>
    <row r="392" spans="1:8" x14ac:dyDescent="0.3">
      <c r="A392" s="2" t="s">
        <v>48</v>
      </c>
      <c r="B392" s="2" t="s">
        <v>1033</v>
      </c>
      <c r="C392" s="2" t="s">
        <v>2481</v>
      </c>
      <c r="D392" s="2" t="s">
        <v>188</v>
      </c>
      <c r="E392" s="2" t="s">
        <v>2239</v>
      </c>
      <c r="F392" s="2" t="s">
        <v>2240</v>
      </c>
      <c r="G392" s="3">
        <v>41831</v>
      </c>
      <c r="H392" s="2"/>
    </row>
    <row r="393" spans="1:8" ht="19.8" x14ac:dyDescent="0.3">
      <c r="A393" s="2" t="s">
        <v>52</v>
      </c>
      <c r="B393" s="2" t="s">
        <v>1676</v>
      </c>
      <c r="C393" s="2" t="s">
        <v>1675</v>
      </c>
      <c r="D393" s="2" t="s">
        <v>1196</v>
      </c>
      <c r="E393" s="2" t="s">
        <v>2239</v>
      </c>
      <c r="F393" s="2" t="s">
        <v>2240</v>
      </c>
      <c r="G393" s="3">
        <v>41831</v>
      </c>
      <c r="H393" s="2" t="s">
        <v>2253</v>
      </c>
    </row>
    <row r="394" spans="1:8" ht="19.8" x14ac:dyDescent="0.3">
      <c r="A394" s="2" t="s">
        <v>52</v>
      </c>
      <c r="B394" s="2" t="s">
        <v>2588</v>
      </c>
      <c r="C394" s="2" t="s">
        <v>2589</v>
      </c>
      <c r="D394" s="2" t="s">
        <v>523</v>
      </c>
      <c r="E394" s="2" t="s">
        <v>2248</v>
      </c>
      <c r="F394" s="2" t="s">
        <v>2249</v>
      </c>
      <c r="G394" s="3">
        <v>41831</v>
      </c>
      <c r="H394" s="2"/>
    </row>
    <row r="395" spans="1:8" x14ac:dyDescent="0.3">
      <c r="A395" s="2" t="s">
        <v>11</v>
      </c>
      <c r="B395" s="2" t="s">
        <v>903</v>
      </c>
      <c r="C395" s="2" t="s">
        <v>904</v>
      </c>
      <c r="D395" s="2" t="s">
        <v>65</v>
      </c>
      <c r="E395" s="2" t="s">
        <v>2239</v>
      </c>
      <c r="F395" s="2" t="s">
        <v>2411</v>
      </c>
      <c r="G395" s="3">
        <v>41831</v>
      </c>
      <c r="H395" s="2" t="s">
        <v>2253</v>
      </c>
    </row>
    <row r="396" spans="1:8" ht="26.4" x14ac:dyDescent="0.3">
      <c r="A396" s="2" t="s">
        <v>11</v>
      </c>
      <c r="B396" s="2" t="s">
        <v>2590</v>
      </c>
      <c r="C396" s="2" t="s">
        <v>2591</v>
      </c>
      <c r="D396" s="2" t="s">
        <v>65</v>
      </c>
      <c r="E396" s="2" t="s">
        <v>2248</v>
      </c>
      <c r="F396" s="2" t="s">
        <v>2592</v>
      </c>
      <c r="G396" s="3">
        <v>41831</v>
      </c>
      <c r="H396" s="2"/>
    </row>
    <row r="397" spans="1:8" x14ac:dyDescent="0.3">
      <c r="A397" s="2" t="s">
        <v>48</v>
      </c>
      <c r="B397" s="2" t="s">
        <v>147</v>
      </c>
      <c r="C397" s="2" t="s">
        <v>148</v>
      </c>
      <c r="D397" s="2" t="s">
        <v>65</v>
      </c>
      <c r="E397" s="2" t="s">
        <v>2239</v>
      </c>
      <c r="F397" s="2" t="s">
        <v>2240</v>
      </c>
      <c r="G397" s="2" t="s">
        <v>2593</v>
      </c>
      <c r="H397" s="2"/>
    </row>
    <row r="398" spans="1:8" x14ac:dyDescent="0.3">
      <c r="A398" s="2" t="s">
        <v>48</v>
      </c>
      <c r="B398" s="2" t="s">
        <v>726</v>
      </c>
      <c r="C398" s="2" t="s">
        <v>2594</v>
      </c>
      <c r="D398" s="2" t="s">
        <v>188</v>
      </c>
      <c r="E398" s="2" t="s">
        <v>2239</v>
      </c>
      <c r="F398" s="2" t="s">
        <v>2240</v>
      </c>
      <c r="G398" s="2" t="s">
        <v>2593</v>
      </c>
      <c r="H398" s="2" t="s">
        <v>2253</v>
      </c>
    </row>
    <row r="399" spans="1:8" ht="26.4" x14ac:dyDescent="0.3">
      <c r="A399" s="2" t="s">
        <v>18</v>
      </c>
      <c r="B399" s="2" t="s">
        <v>2595</v>
      </c>
      <c r="C399" s="2" t="s">
        <v>2596</v>
      </c>
      <c r="D399" s="2" t="s">
        <v>2597</v>
      </c>
      <c r="E399" s="2" t="s">
        <v>2248</v>
      </c>
      <c r="F399" s="2" t="s">
        <v>2249</v>
      </c>
      <c r="G399" s="3">
        <v>41886</v>
      </c>
      <c r="H399" s="2"/>
    </row>
    <row r="400" spans="1:8" ht="39.6" x14ac:dyDescent="0.3">
      <c r="A400" s="2" t="s">
        <v>11</v>
      </c>
      <c r="B400" s="2" t="s">
        <v>2598</v>
      </c>
      <c r="C400" s="2" t="s">
        <v>2599</v>
      </c>
      <c r="D400" s="2" t="s">
        <v>65</v>
      </c>
      <c r="E400" s="2" t="s">
        <v>2248</v>
      </c>
      <c r="F400" s="2" t="s">
        <v>2600</v>
      </c>
      <c r="G400" s="3">
        <v>41886</v>
      </c>
      <c r="H400" s="2"/>
    </row>
    <row r="401" spans="1:8" ht="19.8" x14ac:dyDescent="0.3">
      <c r="A401" s="2" t="s">
        <v>18</v>
      </c>
      <c r="B401" s="2" t="s">
        <v>2601</v>
      </c>
      <c r="C401" s="2" t="s">
        <v>2602</v>
      </c>
      <c r="D401" s="2" t="s">
        <v>657</v>
      </c>
      <c r="E401" s="2" t="s">
        <v>2248</v>
      </c>
      <c r="F401" s="2" t="s">
        <v>2249</v>
      </c>
      <c r="G401" s="3">
        <v>41886</v>
      </c>
      <c r="H401" s="2"/>
    </row>
    <row r="402" spans="1:8" ht="39.6" x14ac:dyDescent="0.3">
      <c r="A402" s="2" t="s">
        <v>52</v>
      </c>
      <c r="B402" s="2" t="s">
        <v>2603</v>
      </c>
      <c r="C402" s="2" t="s">
        <v>2604</v>
      </c>
      <c r="D402" s="2" t="s">
        <v>2438</v>
      </c>
      <c r="E402" s="2" t="s">
        <v>2248</v>
      </c>
      <c r="F402" s="2" t="s">
        <v>2256</v>
      </c>
      <c r="G402" s="3">
        <v>41886</v>
      </c>
      <c r="H402" s="2"/>
    </row>
    <row r="403" spans="1:8" ht="33" x14ac:dyDescent="0.3">
      <c r="A403" s="2" t="s">
        <v>11</v>
      </c>
      <c r="B403" s="2" t="s">
        <v>2605</v>
      </c>
      <c r="C403" s="2" t="s">
        <v>2606</v>
      </c>
      <c r="D403" s="2" t="s">
        <v>65</v>
      </c>
      <c r="E403" s="2" t="s">
        <v>2248</v>
      </c>
      <c r="F403" s="2" t="s">
        <v>2607</v>
      </c>
      <c r="G403" s="3">
        <v>41886</v>
      </c>
      <c r="H403" s="2"/>
    </row>
    <row r="404" spans="1:8" ht="19.8" x14ac:dyDescent="0.3">
      <c r="A404" s="2" t="s">
        <v>48</v>
      </c>
      <c r="B404" s="2" t="s">
        <v>2608</v>
      </c>
      <c r="C404" s="2" t="s">
        <v>2609</v>
      </c>
      <c r="D404" s="2" t="s">
        <v>65</v>
      </c>
      <c r="E404" s="2" t="s">
        <v>2248</v>
      </c>
      <c r="F404" s="2" t="s">
        <v>2249</v>
      </c>
      <c r="G404" s="3">
        <v>41886</v>
      </c>
      <c r="H404" s="2"/>
    </row>
    <row r="405" spans="1:8" ht="39.6" x14ac:dyDescent="0.3">
      <c r="A405" s="23" t="s">
        <v>18</v>
      </c>
      <c r="B405" s="23" t="s">
        <v>2610</v>
      </c>
      <c r="C405" s="23" t="s">
        <v>2611</v>
      </c>
      <c r="D405" s="23" t="s">
        <v>65</v>
      </c>
      <c r="E405" s="23" t="s">
        <v>2248</v>
      </c>
      <c r="F405" s="23" t="s">
        <v>2256</v>
      </c>
      <c r="G405" s="24">
        <v>41886</v>
      </c>
      <c r="H405" s="23"/>
    </row>
  </sheetData>
  <mergeCells count="6">
    <mergeCell ref="H324:H325"/>
    <mergeCell ref="A324:A325"/>
    <mergeCell ref="B324:B325"/>
    <mergeCell ref="C324:C325"/>
    <mergeCell ref="D324:D325"/>
    <mergeCell ref="G324:G325"/>
  </mergeCells>
  <hyperlinks>
    <hyperlink ref="A1" r:id="rId1" display="javascript:void(0);" xr:uid="{50125D7F-6FA7-4B42-8099-3F704DFCCF91}"/>
    <hyperlink ref="B1" r:id="rId2" display="javascript:void(0);" xr:uid="{1EB7CCD0-E48F-4620-80CA-852E7C637580}"/>
    <hyperlink ref="C1" r:id="rId3" display="javascript:void(0);" xr:uid="{CF5AC4DE-02AC-416E-85D7-49FA76D56919}"/>
    <hyperlink ref="D1" r:id="rId4" display="javascript:void(0);" xr:uid="{5E91FD0D-3E5C-421B-B040-6F1FFE239E0A}"/>
    <hyperlink ref="E1" r:id="rId5" display="javascript:void(0);" xr:uid="{768E036D-A209-448D-85FF-445A99C7DF8C}"/>
    <hyperlink ref="F1" r:id="rId6" display="javascript:void(0);" xr:uid="{C7411708-ECE0-4DB0-A1B4-7D7AAC310BB1}"/>
    <hyperlink ref="G1" r:id="rId7" display="javascript:void(0);" xr:uid="{2EC7207F-516B-42AF-8A3D-3D22576821D2}"/>
    <hyperlink ref="H1" r:id="rId8" display="javascript:void(0);" xr:uid="{2C838DF2-0A29-4B54-AABD-73C9350BE1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Conformant</vt:lpstr>
      <vt:lpstr>Active List</vt:lpstr>
      <vt:lpstr>ALl Smelter List</vt:lpstr>
      <vt:lpstr>Smelter Lookup from 6.22ver</vt:lpstr>
      <vt:lpstr>Cobalt List</vt:lpstr>
      <vt:lpstr>Mica</vt:lpstr>
      <vt:lpstr>Revisions History of smelters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 Sustainability Solutions</dc:creator>
  <cp:lastModifiedBy>Key Sustainability</cp:lastModifiedBy>
  <dcterms:created xsi:type="dcterms:W3CDTF">2023-03-29T01:24:45Z</dcterms:created>
  <dcterms:modified xsi:type="dcterms:W3CDTF">2023-05-28T10:03:53Z</dcterms:modified>
</cp:coreProperties>
</file>