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paper\kmerhash-sc2018-data\excel\"/>
    </mc:Choice>
  </mc:AlternateContent>
  <bookViews>
    <workbookView xWindow="0" yWindow="0" windowWidth="11100" windowHeight="4440"/>
  </bookViews>
  <sheets>
    <sheet name="Fig2" sheetId="25" r:id="rId1"/>
    <sheet name="Insert_speedup" sheetId="10" r:id="rId2"/>
    <sheet name="FindExist_speedup" sheetId="11" r:id="rId3"/>
    <sheet name="FindNonExist_speedup" sheetId="13" r:id="rId4"/>
    <sheet name="_xltb_storage_" sheetId="20" state="veryHidden" r:id="rId5"/>
    <sheet name="mem_summary" sheetId="18" r:id="rId6"/>
    <sheet name="Time_summaries" sheetId="19" r:id="rId7"/>
    <sheet name="Source_Insert4M" sheetId="23" r:id="rId8"/>
    <sheet name="Source_FindExists4M" sheetId="21" r:id="rId9"/>
    <sheet name="Source_FindNonExists4M" sheetId="22" r:id="rId10"/>
    <sheet name="Source_Mem4M" sheetId="24" r:id="rId11"/>
  </sheets>
  <calcPr calcId="152511"/>
  <pivotCaches>
    <pivotCache cacheId="2" r:id="rId12"/>
    <pivotCache cacheId="3" r:id="rId13"/>
    <pivotCache cacheId="4" r:id="rId14"/>
    <pivotCache cacheId="5" r:id="rId15"/>
    <pivotCache cacheId="6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1" l="1"/>
  <c r="J59" i="11"/>
  <c r="I59" i="11"/>
  <c r="H59" i="11"/>
  <c r="G59" i="11"/>
  <c r="F59" i="11"/>
  <c r="E59" i="11"/>
  <c r="D59" i="11"/>
  <c r="C59" i="11"/>
  <c r="B59" i="11"/>
  <c r="A59" i="11"/>
  <c r="K58" i="11"/>
  <c r="J58" i="11"/>
  <c r="I58" i="11"/>
  <c r="H58" i="11"/>
  <c r="G58" i="11"/>
  <c r="F58" i="11"/>
  <c r="E58" i="11"/>
  <c r="D58" i="11"/>
  <c r="C58" i="11"/>
  <c r="B58" i="11"/>
  <c r="A58" i="11"/>
  <c r="K57" i="11"/>
  <c r="J57" i="11"/>
  <c r="I57" i="11"/>
  <c r="H57" i="11"/>
  <c r="G57" i="11"/>
  <c r="F57" i="11"/>
  <c r="E57" i="11"/>
  <c r="D57" i="11"/>
  <c r="C57" i="11"/>
  <c r="B57" i="11"/>
  <c r="A57" i="11"/>
  <c r="K56" i="11"/>
  <c r="J56" i="11"/>
  <c r="I56" i="11"/>
  <c r="H56" i="11"/>
  <c r="G56" i="11"/>
  <c r="F56" i="11"/>
  <c r="E56" i="11"/>
  <c r="D56" i="11"/>
  <c r="C56" i="11"/>
  <c r="B56" i="11"/>
  <c r="A56" i="11"/>
  <c r="K55" i="11"/>
  <c r="J55" i="11"/>
  <c r="I55" i="11"/>
  <c r="H55" i="11"/>
  <c r="G55" i="11"/>
  <c r="F55" i="11"/>
  <c r="E55" i="11"/>
  <c r="D55" i="11"/>
  <c r="C55" i="11"/>
  <c r="B55" i="11"/>
  <c r="A55" i="11"/>
  <c r="K54" i="11"/>
  <c r="J54" i="11"/>
  <c r="I54" i="11"/>
  <c r="H54" i="11"/>
  <c r="G54" i="11"/>
  <c r="F54" i="11"/>
  <c r="E54" i="11"/>
  <c r="D54" i="11"/>
  <c r="C54" i="11"/>
  <c r="B54" i="11"/>
  <c r="A54" i="11"/>
  <c r="K53" i="11"/>
  <c r="J53" i="11"/>
  <c r="I53" i="11"/>
  <c r="H53" i="11"/>
  <c r="G53" i="11"/>
  <c r="F53" i="11"/>
  <c r="E53" i="11"/>
  <c r="D53" i="11"/>
  <c r="C53" i="11"/>
  <c r="B53" i="11"/>
  <c r="A53" i="11"/>
  <c r="K52" i="11"/>
  <c r="J52" i="11"/>
  <c r="I52" i="11"/>
  <c r="H52" i="11"/>
  <c r="G52" i="11"/>
  <c r="F52" i="11"/>
  <c r="E52" i="11"/>
  <c r="D52" i="11"/>
  <c r="C52" i="11"/>
  <c r="B52" i="11"/>
  <c r="A52" i="11"/>
  <c r="K51" i="11"/>
  <c r="J51" i="11"/>
  <c r="I51" i="11"/>
  <c r="H51" i="11"/>
  <c r="G51" i="11"/>
  <c r="F51" i="11"/>
  <c r="E51" i="11"/>
  <c r="D51" i="11"/>
  <c r="C51" i="11"/>
  <c r="B51" i="11"/>
  <c r="A51" i="11"/>
  <c r="K50" i="11"/>
  <c r="J50" i="11"/>
  <c r="I50" i="11"/>
  <c r="H50" i="11"/>
  <c r="G50" i="11"/>
  <c r="F50" i="11"/>
  <c r="E50" i="11"/>
  <c r="D50" i="11"/>
  <c r="C50" i="11"/>
  <c r="B50" i="11"/>
  <c r="A50" i="11"/>
  <c r="K49" i="11"/>
  <c r="J49" i="11"/>
  <c r="I49" i="11"/>
  <c r="H49" i="11"/>
  <c r="G49" i="11"/>
  <c r="F49" i="11"/>
  <c r="E49" i="11"/>
  <c r="D49" i="11"/>
  <c r="C49" i="11"/>
  <c r="B49" i="11"/>
  <c r="A49" i="11"/>
  <c r="K48" i="11"/>
  <c r="J48" i="11"/>
  <c r="I48" i="11"/>
  <c r="H48" i="11"/>
  <c r="G48" i="11"/>
  <c r="F48" i="11"/>
  <c r="E48" i="11"/>
  <c r="D48" i="11"/>
  <c r="C48" i="11"/>
  <c r="B48" i="11"/>
  <c r="A48" i="11"/>
  <c r="K47" i="11"/>
  <c r="J47" i="11"/>
  <c r="I47" i="11"/>
  <c r="H47" i="11"/>
  <c r="G47" i="11"/>
  <c r="F47" i="11"/>
  <c r="E47" i="11"/>
  <c r="D47" i="11"/>
  <c r="C47" i="11"/>
  <c r="B47" i="11"/>
  <c r="A47" i="11"/>
  <c r="K46" i="11"/>
  <c r="J46" i="11"/>
  <c r="I46" i="11"/>
  <c r="H46" i="11"/>
  <c r="G46" i="11"/>
  <c r="F46" i="11"/>
  <c r="E46" i="11"/>
  <c r="D46" i="11"/>
  <c r="C46" i="11"/>
  <c r="B46" i="11"/>
  <c r="A46" i="11"/>
  <c r="K45" i="11"/>
  <c r="J45" i="11"/>
  <c r="I45" i="11"/>
  <c r="H45" i="11"/>
  <c r="G45" i="11"/>
  <c r="F45" i="11"/>
  <c r="E45" i="11"/>
  <c r="D45" i="11"/>
  <c r="C45" i="11"/>
  <c r="B45" i="11"/>
  <c r="A45" i="11"/>
  <c r="K44" i="11"/>
  <c r="J44" i="11"/>
  <c r="I44" i="11"/>
  <c r="H44" i="11"/>
  <c r="G44" i="11"/>
  <c r="F44" i="11"/>
  <c r="E44" i="11"/>
  <c r="D44" i="11"/>
  <c r="C44" i="11"/>
  <c r="B44" i="11"/>
  <c r="A44" i="11"/>
  <c r="K43" i="11"/>
  <c r="J43" i="11"/>
  <c r="I43" i="11"/>
  <c r="H43" i="11"/>
  <c r="G43" i="11"/>
  <c r="F43" i="11"/>
  <c r="E43" i="11"/>
  <c r="D43" i="11"/>
  <c r="C43" i="11"/>
  <c r="B43" i="11"/>
  <c r="A43" i="11"/>
  <c r="K42" i="11"/>
  <c r="J42" i="11"/>
  <c r="I42" i="11"/>
  <c r="H42" i="11"/>
  <c r="G42" i="11"/>
  <c r="F42" i="11"/>
  <c r="E42" i="11"/>
  <c r="D42" i="11"/>
  <c r="C42" i="11"/>
  <c r="B42" i="11"/>
  <c r="A42" i="11"/>
  <c r="K41" i="11"/>
  <c r="J41" i="11"/>
  <c r="I41" i="11"/>
  <c r="H41" i="11"/>
  <c r="G41" i="11"/>
  <c r="F41" i="11"/>
  <c r="E41" i="11"/>
  <c r="D41" i="11"/>
  <c r="C41" i="11"/>
  <c r="B41" i="11"/>
  <c r="A41" i="11"/>
  <c r="K40" i="11"/>
  <c r="J40" i="11"/>
  <c r="I40" i="11"/>
  <c r="H40" i="11"/>
  <c r="G40" i="11"/>
  <c r="F40" i="11"/>
  <c r="E40" i="11"/>
  <c r="D40" i="11"/>
  <c r="C40" i="11"/>
  <c r="B40" i="11"/>
  <c r="A40" i="11"/>
  <c r="K39" i="11"/>
  <c r="J39" i="11"/>
  <c r="I39" i="11"/>
  <c r="H39" i="11"/>
  <c r="G39" i="11"/>
  <c r="F39" i="11"/>
  <c r="E39" i="11"/>
  <c r="D39" i="11"/>
  <c r="C39" i="11"/>
  <c r="B39" i="11"/>
  <c r="A39" i="11"/>
  <c r="K38" i="11"/>
  <c r="J38" i="11"/>
  <c r="I38" i="11"/>
  <c r="H38" i="11"/>
  <c r="G38" i="11"/>
  <c r="F38" i="11"/>
  <c r="E38" i="11"/>
  <c r="D38" i="11"/>
  <c r="C38" i="11"/>
  <c r="B38" i="11"/>
  <c r="A38" i="11"/>
  <c r="K37" i="11"/>
  <c r="J37" i="11"/>
  <c r="I37" i="11"/>
  <c r="H37" i="11"/>
  <c r="G37" i="11"/>
  <c r="F37" i="11"/>
  <c r="E37" i="11"/>
  <c r="D37" i="11"/>
  <c r="C37" i="11"/>
  <c r="B37" i="11"/>
  <c r="A37" i="11"/>
  <c r="K36" i="11"/>
  <c r="J36" i="11"/>
  <c r="I36" i="11"/>
  <c r="H36" i="11"/>
  <c r="G36" i="11"/>
  <c r="F36" i="11"/>
  <c r="E36" i="11"/>
  <c r="D36" i="11"/>
  <c r="C36" i="11"/>
  <c r="B36" i="11"/>
  <c r="A36" i="11"/>
  <c r="K35" i="11"/>
  <c r="K60" i="11" s="1"/>
  <c r="J35" i="11"/>
  <c r="J60" i="11" s="1"/>
  <c r="I35" i="11"/>
  <c r="I60" i="11" s="1"/>
  <c r="H35" i="11"/>
  <c r="H60" i="11" s="1"/>
  <c r="G35" i="11"/>
  <c r="G60" i="11" s="1"/>
  <c r="F35" i="11"/>
  <c r="F60" i="11" s="1"/>
  <c r="E35" i="11"/>
  <c r="E60" i="11" s="1"/>
  <c r="D35" i="11"/>
  <c r="D60" i="11" s="1"/>
  <c r="C35" i="11"/>
  <c r="C60" i="11" s="1"/>
  <c r="B35" i="11"/>
  <c r="B60" i="11" s="1"/>
  <c r="A35" i="11"/>
  <c r="B60" i="13"/>
  <c r="C60" i="13"/>
  <c r="D60" i="13"/>
  <c r="E60" i="13"/>
  <c r="F60" i="13"/>
  <c r="G60" i="13"/>
  <c r="H60" i="13"/>
  <c r="I60" i="13"/>
  <c r="J60" i="13"/>
  <c r="K60" i="13"/>
  <c r="A36" i="13"/>
  <c r="B36" i="13"/>
  <c r="C36" i="13"/>
  <c r="D36" i="13"/>
  <c r="E36" i="13"/>
  <c r="F36" i="13"/>
  <c r="G36" i="13"/>
  <c r="H36" i="13"/>
  <c r="I36" i="13"/>
  <c r="J36" i="13"/>
  <c r="K36" i="13"/>
  <c r="A37" i="13"/>
  <c r="B37" i="13"/>
  <c r="C37" i="13"/>
  <c r="D37" i="13"/>
  <c r="E37" i="13"/>
  <c r="F37" i="13"/>
  <c r="G37" i="13"/>
  <c r="H37" i="13"/>
  <c r="I37" i="13"/>
  <c r="J37" i="13"/>
  <c r="K37" i="13"/>
  <c r="A38" i="13"/>
  <c r="B38" i="13"/>
  <c r="C38" i="13"/>
  <c r="D38" i="13"/>
  <c r="E38" i="13"/>
  <c r="F38" i="13"/>
  <c r="G38" i="13"/>
  <c r="H38" i="13"/>
  <c r="I38" i="13"/>
  <c r="J38" i="13"/>
  <c r="K38" i="13"/>
  <c r="A39" i="13"/>
  <c r="B39" i="13"/>
  <c r="C39" i="13"/>
  <c r="D39" i="13"/>
  <c r="E39" i="13"/>
  <c r="F39" i="13"/>
  <c r="G39" i="13"/>
  <c r="H39" i="13"/>
  <c r="I39" i="13"/>
  <c r="J39" i="13"/>
  <c r="K39" i="13"/>
  <c r="A40" i="13"/>
  <c r="B40" i="13"/>
  <c r="C40" i="13"/>
  <c r="D40" i="13"/>
  <c r="E40" i="13"/>
  <c r="F40" i="13"/>
  <c r="G40" i="13"/>
  <c r="H40" i="13"/>
  <c r="I40" i="13"/>
  <c r="J40" i="13"/>
  <c r="K40" i="13"/>
  <c r="A41" i="13"/>
  <c r="B41" i="13"/>
  <c r="C41" i="13"/>
  <c r="D41" i="13"/>
  <c r="E41" i="13"/>
  <c r="F41" i="13"/>
  <c r="G41" i="13"/>
  <c r="H41" i="13"/>
  <c r="I41" i="13"/>
  <c r="J41" i="13"/>
  <c r="K41" i="13"/>
  <c r="A42" i="13"/>
  <c r="B42" i="13"/>
  <c r="C42" i="13"/>
  <c r="D42" i="13"/>
  <c r="E42" i="13"/>
  <c r="F42" i="13"/>
  <c r="G42" i="13"/>
  <c r="H42" i="13"/>
  <c r="I42" i="13"/>
  <c r="J42" i="13"/>
  <c r="K42" i="13"/>
  <c r="A43" i="13"/>
  <c r="B43" i="13"/>
  <c r="C43" i="13"/>
  <c r="D43" i="13"/>
  <c r="E43" i="13"/>
  <c r="F43" i="13"/>
  <c r="G43" i="13"/>
  <c r="H43" i="13"/>
  <c r="I43" i="13"/>
  <c r="J43" i="13"/>
  <c r="K43" i="13"/>
  <c r="A44" i="13"/>
  <c r="B44" i="13"/>
  <c r="C44" i="13"/>
  <c r="D44" i="13"/>
  <c r="E44" i="13"/>
  <c r="F44" i="13"/>
  <c r="G44" i="13"/>
  <c r="H44" i="13"/>
  <c r="I44" i="13"/>
  <c r="J44" i="13"/>
  <c r="K44" i="13"/>
  <c r="A45" i="13"/>
  <c r="B45" i="13"/>
  <c r="C45" i="13"/>
  <c r="D45" i="13"/>
  <c r="E45" i="13"/>
  <c r="F45" i="13"/>
  <c r="G45" i="13"/>
  <c r="H45" i="13"/>
  <c r="I45" i="13"/>
  <c r="J45" i="13"/>
  <c r="K45" i="13"/>
  <c r="A46" i="13"/>
  <c r="B46" i="13"/>
  <c r="C46" i="13"/>
  <c r="D46" i="13"/>
  <c r="E46" i="13"/>
  <c r="F46" i="13"/>
  <c r="G46" i="13"/>
  <c r="H46" i="13"/>
  <c r="I46" i="13"/>
  <c r="J46" i="13"/>
  <c r="K46" i="13"/>
  <c r="A47" i="13"/>
  <c r="B47" i="13"/>
  <c r="C47" i="13"/>
  <c r="D47" i="13"/>
  <c r="E47" i="13"/>
  <c r="F47" i="13"/>
  <c r="G47" i="13"/>
  <c r="H47" i="13"/>
  <c r="I47" i="13"/>
  <c r="J47" i="13"/>
  <c r="K47" i="13"/>
  <c r="A48" i="13"/>
  <c r="B48" i="13"/>
  <c r="C48" i="13"/>
  <c r="D48" i="13"/>
  <c r="E48" i="13"/>
  <c r="F48" i="13"/>
  <c r="G48" i="13"/>
  <c r="H48" i="13"/>
  <c r="I48" i="13"/>
  <c r="J48" i="13"/>
  <c r="K48" i="13"/>
  <c r="A49" i="13"/>
  <c r="B49" i="13"/>
  <c r="C49" i="13"/>
  <c r="D49" i="13"/>
  <c r="E49" i="13"/>
  <c r="F49" i="13"/>
  <c r="G49" i="13"/>
  <c r="H49" i="13"/>
  <c r="I49" i="13"/>
  <c r="J49" i="13"/>
  <c r="K49" i="13"/>
  <c r="A50" i="13"/>
  <c r="B50" i="13"/>
  <c r="C50" i="13"/>
  <c r="D50" i="13"/>
  <c r="E50" i="13"/>
  <c r="F50" i="13"/>
  <c r="G50" i="13"/>
  <c r="H50" i="13"/>
  <c r="I50" i="13"/>
  <c r="J50" i="13"/>
  <c r="K50" i="13"/>
  <c r="A51" i="13"/>
  <c r="B51" i="13"/>
  <c r="C51" i="13"/>
  <c r="D51" i="13"/>
  <c r="E51" i="13"/>
  <c r="F51" i="13"/>
  <c r="G51" i="13"/>
  <c r="H51" i="13"/>
  <c r="I51" i="13"/>
  <c r="J51" i="13"/>
  <c r="K51" i="13"/>
  <c r="A52" i="13"/>
  <c r="B52" i="13"/>
  <c r="C52" i="13"/>
  <c r="D52" i="13"/>
  <c r="E52" i="13"/>
  <c r="F52" i="13"/>
  <c r="G52" i="13"/>
  <c r="H52" i="13"/>
  <c r="I52" i="13"/>
  <c r="J52" i="13"/>
  <c r="K52" i="13"/>
  <c r="A53" i="13"/>
  <c r="B53" i="13"/>
  <c r="C53" i="13"/>
  <c r="D53" i="13"/>
  <c r="E53" i="13"/>
  <c r="F53" i="13"/>
  <c r="G53" i="13"/>
  <c r="H53" i="13"/>
  <c r="I53" i="13"/>
  <c r="J53" i="13"/>
  <c r="K53" i="13"/>
  <c r="A54" i="13"/>
  <c r="B54" i="13"/>
  <c r="C54" i="13"/>
  <c r="D54" i="13"/>
  <c r="E54" i="13"/>
  <c r="F54" i="13"/>
  <c r="G54" i="13"/>
  <c r="H54" i="13"/>
  <c r="I54" i="13"/>
  <c r="J54" i="13"/>
  <c r="K54" i="13"/>
  <c r="A55" i="13"/>
  <c r="B55" i="13"/>
  <c r="C55" i="13"/>
  <c r="D55" i="13"/>
  <c r="E55" i="13"/>
  <c r="F55" i="13"/>
  <c r="G55" i="13"/>
  <c r="H55" i="13"/>
  <c r="I55" i="13"/>
  <c r="J55" i="13"/>
  <c r="K55" i="13"/>
  <c r="A56" i="13"/>
  <c r="B56" i="13"/>
  <c r="C56" i="13"/>
  <c r="D56" i="13"/>
  <c r="E56" i="13"/>
  <c r="F56" i="13"/>
  <c r="G56" i="13"/>
  <c r="H56" i="13"/>
  <c r="I56" i="13"/>
  <c r="J56" i="13"/>
  <c r="K56" i="13"/>
  <c r="A57" i="13"/>
  <c r="B57" i="13"/>
  <c r="C57" i="13"/>
  <c r="D57" i="13"/>
  <c r="E57" i="13"/>
  <c r="F57" i="13"/>
  <c r="G57" i="13"/>
  <c r="H57" i="13"/>
  <c r="I57" i="13"/>
  <c r="J57" i="13"/>
  <c r="K57" i="13"/>
  <c r="A58" i="13"/>
  <c r="B58" i="13"/>
  <c r="C58" i="13"/>
  <c r="D58" i="13"/>
  <c r="E58" i="13"/>
  <c r="F58" i="13"/>
  <c r="G58" i="13"/>
  <c r="H58" i="13"/>
  <c r="I58" i="13"/>
  <c r="J58" i="13"/>
  <c r="K58" i="13"/>
  <c r="A59" i="13"/>
  <c r="B59" i="13"/>
  <c r="C59" i="13"/>
  <c r="D59" i="13"/>
  <c r="E59" i="13"/>
  <c r="F59" i="13"/>
  <c r="G59" i="13"/>
  <c r="H59" i="13"/>
  <c r="I59" i="13"/>
  <c r="J59" i="13"/>
  <c r="K59" i="13"/>
  <c r="K35" i="13"/>
  <c r="J35" i="13"/>
  <c r="I35" i="13"/>
  <c r="H35" i="13"/>
  <c r="G35" i="13"/>
  <c r="F35" i="13"/>
  <c r="E35" i="13"/>
  <c r="D35" i="13"/>
  <c r="C35" i="13"/>
  <c r="B35" i="13"/>
  <c r="A35" i="13"/>
  <c r="B36" i="10"/>
  <c r="C36" i="10"/>
  <c r="D36" i="10"/>
  <c r="E36" i="10"/>
  <c r="F36" i="10"/>
  <c r="G36" i="10"/>
  <c r="G60" i="10" s="1"/>
  <c r="H36" i="10"/>
  <c r="I36" i="10"/>
  <c r="J36" i="10"/>
  <c r="K36" i="10"/>
  <c r="B37" i="10"/>
  <c r="C37" i="10"/>
  <c r="D37" i="10"/>
  <c r="E37" i="10"/>
  <c r="F37" i="10"/>
  <c r="G37" i="10"/>
  <c r="H37" i="10"/>
  <c r="I37" i="10"/>
  <c r="J37" i="10"/>
  <c r="K37" i="10"/>
  <c r="B38" i="10"/>
  <c r="C38" i="10"/>
  <c r="D38" i="10"/>
  <c r="E38" i="10"/>
  <c r="F38" i="10"/>
  <c r="G38" i="10"/>
  <c r="H38" i="10"/>
  <c r="I38" i="10"/>
  <c r="J38" i="10"/>
  <c r="K38" i="10"/>
  <c r="B39" i="10"/>
  <c r="C39" i="10"/>
  <c r="D39" i="10"/>
  <c r="E39" i="10"/>
  <c r="F39" i="10"/>
  <c r="G39" i="10"/>
  <c r="H39" i="10"/>
  <c r="I39" i="10"/>
  <c r="J39" i="10"/>
  <c r="K39" i="10"/>
  <c r="B40" i="10"/>
  <c r="C40" i="10"/>
  <c r="D40" i="10"/>
  <c r="E40" i="10"/>
  <c r="F40" i="10"/>
  <c r="G40" i="10"/>
  <c r="H40" i="10"/>
  <c r="I40" i="10"/>
  <c r="J40" i="10"/>
  <c r="K40" i="10"/>
  <c r="B41" i="10"/>
  <c r="C41" i="10"/>
  <c r="D41" i="10"/>
  <c r="E41" i="10"/>
  <c r="F41" i="10"/>
  <c r="G41" i="10"/>
  <c r="H41" i="10"/>
  <c r="I41" i="10"/>
  <c r="J41" i="10"/>
  <c r="K41" i="10"/>
  <c r="B42" i="10"/>
  <c r="C42" i="10"/>
  <c r="D42" i="10"/>
  <c r="E42" i="10"/>
  <c r="F42" i="10"/>
  <c r="G42" i="10"/>
  <c r="H42" i="10"/>
  <c r="I42" i="10"/>
  <c r="J42" i="10"/>
  <c r="K42" i="10"/>
  <c r="B43" i="10"/>
  <c r="C43" i="10"/>
  <c r="D43" i="10"/>
  <c r="E43" i="10"/>
  <c r="F43" i="10"/>
  <c r="G43" i="10"/>
  <c r="H43" i="10"/>
  <c r="I43" i="10"/>
  <c r="J43" i="10"/>
  <c r="K43" i="10"/>
  <c r="B44" i="10"/>
  <c r="C44" i="10"/>
  <c r="D44" i="10"/>
  <c r="E44" i="10"/>
  <c r="F44" i="10"/>
  <c r="G44" i="10"/>
  <c r="H44" i="10"/>
  <c r="I44" i="10"/>
  <c r="J44" i="10"/>
  <c r="K44" i="10"/>
  <c r="B45" i="10"/>
  <c r="C45" i="10"/>
  <c r="D45" i="10"/>
  <c r="E45" i="10"/>
  <c r="F45" i="10"/>
  <c r="G45" i="10"/>
  <c r="H45" i="10"/>
  <c r="I45" i="10"/>
  <c r="J45" i="10"/>
  <c r="K45" i="10"/>
  <c r="B46" i="10"/>
  <c r="C46" i="10"/>
  <c r="D46" i="10"/>
  <c r="E46" i="10"/>
  <c r="F46" i="10"/>
  <c r="G46" i="10"/>
  <c r="H46" i="10"/>
  <c r="I46" i="10"/>
  <c r="J46" i="10"/>
  <c r="K46" i="10"/>
  <c r="B47" i="10"/>
  <c r="C47" i="10"/>
  <c r="D47" i="10"/>
  <c r="E47" i="10"/>
  <c r="F47" i="10"/>
  <c r="G47" i="10"/>
  <c r="H47" i="10"/>
  <c r="I47" i="10"/>
  <c r="J47" i="10"/>
  <c r="K47" i="10"/>
  <c r="B48" i="10"/>
  <c r="C48" i="10"/>
  <c r="D48" i="10"/>
  <c r="E48" i="10"/>
  <c r="F48" i="10"/>
  <c r="G48" i="10"/>
  <c r="H48" i="10"/>
  <c r="I48" i="10"/>
  <c r="J48" i="10"/>
  <c r="K48" i="10"/>
  <c r="B49" i="10"/>
  <c r="C49" i="10"/>
  <c r="D49" i="10"/>
  <c r="E49" i="10"/>
  <c r="F49" i="10"/>
  <c r="G49" i="10"/>
  <c r="H49" i="10"/>
  <c r="I49" i="10"/>
  <c r="J49" i="10"/>
  <c r="K49" i="10"/>
  <c r="B50" i="10"/>
  <c r="C50" i="10"/>
  <c r="D50" i="10"/>
  <c r="E50" i="10"/>
  <c r="F50" i="10"/>
  <c r="G50" i="10"/>
  <c r="H50" i="10"/>
  <c r="I50" i="10"/>
  <c r="J50" i="10"/>
  <c r="K50" i="10"/>
  <c r="B51" i="10"/>
  <c r="C51" i="10"/>
  <c r="D51" i="10"/>
  <c r="E51" i="10"/>
  <c r="F51" i="10"/>
  <c r="G51" i="10"/>
  <c r="H51" i="10"/>
  <c r="I51" i="10"/>
  <c r="J51" i="10"/>
  <c r="K51" i="10"/>
  <c r="B52" i="10"/>
  <c r="C52" i="10"/>
  <c r="D52" i="10"/>
  <c r="E52" i="10"/>
  <c r="F52" i="10"/>
  <c r="G52" i="10"/>
  <c r="H52" i="10"/>
  <c r="I52" i="10"/>
  <c r="J52" i="10"/>
  <c r="K52" i="10"/>
  <c r="B53" i="10"/>
  <c r="C53" i="10"/>
  <c r="D53" i="10"/>
  <c r="E53" i="10"/>
  <c r="F53" i="10"/>
  <c r="G53" i="10"/>
  <c r="H53" i="10"/>
  <c r="I53" i="10"/>
  <c r="J53" i="10"/>
  <c r="K53" i="10"/>
  <c r="B54" i="10"/>
  <c r="C54" i="10"/>
  <c r="D54" i="10"/>
  <c r="E54" i="10"/>
  <c r="F54" i="10"/>
  <c r="G54" i="10"/>
  <c r="H54" i="10"/>
  <c r="I54" i="10"/>
  <c r="J54" i="10"/>
  <c r="K54" i="10"/>
  <c r="B55" i="10"/>
  <c r="C55" i="10"/>
  <c r="D55" i="10"/>
  <c r="E55" i="10"/>
  <c r="F55" i="10"/>
  <c r="G55" i="10"/>
  <c r="H55" i="10"/>
  <c r="I55" i="10"/>
  <c r="J55" i="10"/>
  <c r="K55" i="10"/>
  <c r="B56" i="10"/>
  <c r="C56" i="10"/>
  <c r="D56" i="10"/>
  <c r="E56" i="10"/>
  <c r="F56" i="10"/>
  <c r="G56" i="10"/>
  <c r="H56" i="10"/>
  <c r="I56" i="10"/>
  <c r="J56" i="10"/>
  <c r="K56" i="10"/>
  <c r="B57" i="10"/>
  <c r="C57" i="10"/>
  <c r="D57" i="10"/>
  <c r="E57" i="10"/>
  <c r="F57" i="10"/>
  <c r="G57" i="10"/>
  <c r="H57" i="10"/>
  <c r="I57" i="10"/>
  <c r="J57" i="10"/>
  <c r="K57" i="10"/>
  <c r="B58" i="10"/>
  <c r="C58" i="10"/>
  <c r="D58" i="10"/>
  <c r="E58" i="10"/>
  <c r="F58" i="10"/>
  <c r="G58" i="10"/>
  <c r="H58" i="10"/>
  <c r="I58" i="10"/>
  <c r="J58" i="10"/>
  <c r="K58" i="10"/>
  <c r="B59" i="10"/>
  <c r="C59" i="10"/>
  <c r="D59" i="10"/>
  <c r="E59" i="10"/>
  <c r="F59" i="10"/>
  <c r="G59" i="10"/>
  <c r="H59" i="10"/>
  <c r="I59" i="10"/>
  <c r="J59" i="10"/>
  <c r="K59" i="10"/>
  <c r="K35" i="10"/>
  <c r="J35" i="10"/>
  <c r="I35" i="10"/>
  <c r="H35" i="10"/>
  <c r="G35" i="10"/>
  <c r="F35" i="10"/>
  <c r="E35" i="10"/>
  <c r="D35" i="10"/>
  <c r="B35" i="10"/>
  <c r="C35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C60" i="10"/>
  <c r="K60" i="10"/>
  <c r="B60" i="10"/>
  <c r="J60" i="10" l="1"/>
  <c r="F60" i="10"/>
  <c r="H60" i="10"/>
  <c r="D60" i="10"/>
  <c r="I60" i="10"/>
  <c r="E60" i="10"/>
  <c r="U3" i="25" l="1"/>
  <c r="V3" i="25"/>
  <c r="W3" i="25"/>
  <c r="U4" i="25"/>
  <c r="V4" i="25"/>
  <c r="W4" i="25"/>
  <c r="U5" i="25"/>
  <c r="V5" i="25"/>
  <c r="W5" i="25"/>
  <c r="U6" i="25"/>
  <c r="V6" i="25"/>
  <c r="W6" i="25"/>
  <c r="U7" i="25"/>
  <c r="V7" i="25"/>
  <c r="W7" i="25"/>
  <c r="U8" i="25"/>
  <c r="V8" i="25"/>
  <c r="W8" i="25"/>
  <c r="U9" i="25"/>
  <c r="V9" i="25"/>
  <c r="W9" i="25"/>
  <c r="U10" i="25"/>
  <c r="V10" i="25"/>
  <c r="W10" i="25"/>
  <c r="U11" i="25"/>
  <c r="V11" i="25"/>
  <c r="W11" i="25"/>
  <c r="U12" i="25"/>
  <c r="V12" i="25"/>
  <c r="W12" i="25"/>
  <c r="U13" i="25"/>
  <c r="V13" i="25"/>
  <c r="W13" i="25"/>
  <c r="U14" i="25"/>
  <c r="V14" i="25"/>
  <c r="W14" i="25"/>
  <c r="U15" i="25"/>
  <c r="V15" i="25"/>
  <c r="W15" i="25"/>
  <c r="U16" i="25"/>
  <c r="V16" i="25"/>
  <c r="W16" i="25"/>
  <c r="U17" i="25"/>
  <c r="V17" i="25"/>
  <c r="W17" i="25"/>
  <c r="U18" i="25"/>
  <c r="V18" i="25"/>
  <c r="W18" i="25"/>
  <c r="U19" i="25"/>
  <c r="V19" i="25"/>
  <c r="W19" i="25"/>
  <c r="U20" i="25"/>
  <c r="V20" i="25"/>
  <c r="W20" i="25"/>
  <c r="U21" i="25"/>
  <c r="V21" i="25"/>
  <c r="W21" i="25"/>
  <c r="U22" i="25"/>
  <c r="V22" i="25"/>
  <c r="W22" i="25"/>
  <c r="U23" i="25"/>
  <c r="V23" i="25"/>
  <c r="W23" i="25"/>
  <c r="U24" i="25"/>
  <c r="V24" i="25"/>
  <c r="W24" i="25"/>
  <c r="U25" i="25"/>
  <c r="V25" i="25"/>
  <c r="W25" i="25"/>
  <c r="U26" i="25"/>
  <c r="V26" i="25"/>
  <c r="W26" i="25"/>
  <c r="U27" i="25"/>
  <c r="V27" i="25"/>
  <c r="W27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3" i="25"/>
  <c r="N3" i="25"/>
  <c r="O3" i="25"/>
  <c r="P3" i="25"/>
  <c r="Q3" i="25"/>
  <c r="N4" i="25"/>
  <c r="O4" i="25"/>
  <c r="P4" i="25"/>
  <c r="Q4" i="25"/>
  <c r="N5" i="25"/>
  <c r="O5" i="25"/>
  <c r="P5" i="25"/>
  <c r="Q5" i="25"/>
  <c r="N6" i="25"/>
  <c r="O6" i="25"/>
  <c r="P6" i="25"/>
  <c r="Q6" i="25"/>
  <c r="N7" i="25"/>
  <c r="O7" i="25"/>
  <c r="P7" i="25"/>
  <c r="Q7" i="25"/>
  <c r="N8" i="25"/>
  <c r="O8" i="25"/>
  <c r="P8" i="25"/>
  <c r="Q8" i="25"/>
  <c r="N9" i="25"/>
  <c r="O9" i="25"/>
  <c r="P9" i="25"/>
  <c r="Q9" i="25"/>
  <c r="N10" i="25"/>
  <c r="O10" i="25"/>
  <c r="P10" i="25"/>
  <c r="Q10" i="25"/>
  <c r="N11" i="25"/>
  <c r="O11" i="25"/>
  <c r="P11" i="25"/>
  <c r="Q11" i="25"/>
  <c r="N12" i="25"/>
  <c r="O12" i="25"/>
  <c r="P12" i="25"/>
  <c r="Q12" i="25"/>
  <c r="N13" i="25"/>
  <c r="O13" i="25"/>
  <c r="P13" i="25"/>
  <c r="Q13" i="25"/>
  <c r="N14" i="25"/>
  <c r="O14" i="25"/>
  <c r="P14" i="25"/>
  <c r="Q14" i="25"/>
  <c r="N15" i="25"/>
  <c r="O15" i="25"/>
  <c r="P15" i="25"/>
  <c r="Q15" i="25"/>
  <c r="N16" i="25"/>
  <c r="O16" i="25"/>
  <c r="P16" i="25"/>
  <c r="Q16" i="25"/>
  <c r="N17" i="25"/>
  <c r="O17" i="25"/>
  <c r="P17" i="25"/>
  <c r="Q17" i="25"/>
  <c r="N18" i="25"/>
  <c r="O18" i="25"/>
  <c r="P18" i="25"/>
  <c r="Q18" i="25"/>
  <c r="N19" i="25"/>
  <c r="O19" i="25"/>
  <c r="P19" i="25"/>
  <c r="Q19" i="25"/>
  <c r="N20" i="25"/>
  <c r="O20" i="25"/>
  <c r="P20" i="25"/>
  <c r="Q20" i="25"/>
  <c r="N21" i="25"/>
  <c r="O21" i="25"/>
  <c r="P21" i="25"/>
  <c r="Q21" i="25"/>
  <c r="N22" i="25"/>
  <c r="O22" i="25"/>
  <c r="P22" i="25"/>
  <c r="Q22" i="25"/>
  <c r="N23" i="25"/>
  <c r="O23" i="25"/>
  <c r="P23" i="25"/>
  <c r="Q23" i="25"/>
  <c r="N24" i="25"/>
  <c r="O24" i="25"/>
  <c r="P24" i="25"/>
  <c r="Q24" i="25"/>
  <c r="N25" i="25"/>
  <c r="O25" i="25"/>
  <c r="P25" i="25"/>
  <c r="Q25" i="25"/>
  <c r="N26" i="25"/>
  <c r="O26" i="25"/>
  <c r="P26" i="25"/>
  <c r="Q26" i="25"/>
  <c r="N27" i="25"/>
  <c r="O27" i="25"/>
  <c r="P27" i="25"/>
  <c r="Q27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3" i="25"/>
  <c r="H3" i="25"/>
  <c r="I3" i="25"/>
  <c r="J3" i="25"/>
  <c r="K3" i="25"/>
  <c r="H4" i="25"/>
  <c r="I4" i="25"/>
  <c r="J4" i="25"/>
  <c r="K4" i="25"/>
  <c r="H5" i="25"/>
  <c r="I5" i="25"/>
  <c r="J5" i="25"/>
  <c r="K5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3" i="25"/>
  <c r="B3" i="25"/>
  <c r="C3" i="25"/>
  <c r="D3" i="25"/>
  <c r="E3" i="25"/>
  <c r="B4" i="25"/>
  <c r="C4" i="25"/>
  <c r="D4" i="25"/>
  <c r="E4" i="25"/>
  <c r="B5" i="25"/>
  <c r="C5" i="25"/>
  <c r="D5" i="25"/>
  <c r="E5" i="25"/>
  <c r="B6" i="25"/>
  <c r="C6" i="25"/>
  <c r="D6" i="25"/>
  <c r="E6" i="25"/>
  <c r="B7" i="25"/>
  <c r="C7" i="25"/>
  <c r="D7" i="25"/>
  <c r="E7" i="25"/>
  <c r="B8" i="25"/>
  <c r="C8" i="25"/>
  <c r="D8" i="25"/>
  <c r="E8" i="25"/>
  <c r="B9" i="25"/>
  <c r="C9" i="25"/>
  <c r="D9" i="25"/>
  <c r="E9" i="25"/>
  <c r="B10" i="25"/>
  <c r="C10" i="25"/>
  <c r="D10" i="25"/>
  <c r="E10" i="25"/>
  <c r="B11" i="25"/>
  <c r="C11" i="25"/>
  <c r="D11" i="25"/>
  <c r="E11" i="25"/>
  <c r="B12" i="25"/>
  <c r="C12" i="25"/>
  <c r="D12" i="25"/>
  <c r="E12" i="25"/>
  <c r="B13" i="25"/>
  <c r="C13" i="25"/>
  <c r="D13" i="25"/>
  <c r="E13" i="25"/>
  <c r="B14" i="25"/>
  <c r="C14" i="25"/>
  <c r="D14" i="25"/>
  <c r="E14" i="25"/>
  <c r="B15" i="25"/>
  <c r="C15" i="25"/>
  <c r="D15" i="25"/>
  <c r="E15" i="25"/>
  <c r="B16" i="25"/>
  <c r="C16" i="25"/>
  <c r="D16" i="25"/>
  <c r="E16" i="25"/>
  <c r="B17" i="25"/>
  <c r="C17" i="25"/>
  <c r="D17" i="25"/>
  <c r="E17" i="25"/>
  <c r="B18" i="25"/>
  <c r="C18" i="25"/>
  <c r="D18" i="25"/>
  <c r="E18" i="25"/>
  <c r="B19" i="25"/>
  <c r="C19" i="25"/>
  <c r="D19" i="25"/>
  <c r="E19" i="25"/>
  <c r="B20" i="25"/>
  <c r="C20" i="25"/>
  <c r="D20" i="25"/>
  <c r="E20" i="25"/>
  <c r="B21" i="25"/>
  <c r="C21" i="25"/>
  <c r="D21" i="25"/>
  <c r="E21" i="25"/>
  <c r="B22" i="25"/>
  <c r="C22" i="25"/>
  <c r="D22" i="25"/>
  <c r="E22" i="25"/>
  <c r="B23" i="25"/>
  <c r="C23" i="25"/>
  <c r="D23" i="25"/>
  <c r="E23" i="25"/>
  <c r="B24" i="25"/>
  <c r="C24" i="25"/>
  <c r="D24" i="25"/>
  <c r="E24" i="25"/>
  <c r="B25" i="25"/>
  <c r="C25" i="25"/>
  <c r="D25" i="25"/>
  <c r="E25" i="25"/>
  <c r="B26" i="25"/>
  <c r="C26" i="25"/>
  <c r="D26" i="25"/>
  <c r="E26" i="25"/>
  <c r="B27" i="25"/>
  <c r="C27" i="25"/>
  <c r="D27" i="25"/>
  <c r="E27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3" i="25"/>
  <c r="F3" i="22" l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" i="21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" i="23"/>
  <c r="F104" i="24"/>
  <c r="F260" i="24"/>
  <c r="F259" i="24"/>
  <c r="F258" i="24"/>
  <c r="F257" i="24"/>
  <c r="F256" i="24"/>
  <c r="F255" i="24"/>
  <c r="F254" i="24"/>
  <c r="F253" i="24"/>
  <c r="F252" i="24"/>
  <c r="F251" i="24"/>
  <c r="F250" i="24"/>
  <c r="F249" i="24"/>
  <c r="F248" i="24"/>
  <c r="F247" i="24"/>
  <c r="F246" i="24"/>
  <c r="F245" i="24"/>
  <c r="F244" i="24"/>
  <c r="F243" i="24"/>
  <c r="F242" i="24"/>
  <c r="F241" i="24"/>
  <c r="F240" i="24"/>
  <c r="F239" i="24"/>
  <c r="F238" i="24"/>
  <c r="F237" i="24"/>
  <c r="F236" i="24"/>
  <c r="F234" i="24"/>
  <c r="F233" i="24"/>
  <c r="F232" i="24"/>
  <c r="F231" i="24"/>
  <c r="F230" i="24"/>
  <c r="F229" i="24"/>
  <c r="F228" i="24"/>
  <c r="F227" i="24"/>
  <c r="F226" i="24"/>
  <c r="F225" i="24"/>
  <c r="F224" i="24"/>
  <c r="F223" i="24"/>
  <c r="F222" i="24"/>
  <c r="F221" i="24"/>
  <c r="F220" i="24"/>
  <c r="F219" i="24"/>
  <c r="F218" i="24"/>
  <c r="F217" i="24"/>
  <c r="F216" i="24"/>
  <c r="F215" i="24"/>
  <c r="F214" i="24"/>
  <c r="F213" i="24"/>
  <c r="F212" i="24"/>
  <c r="F211" i="24"/>
  <c r="F210" i="24"/>
  <c r="F208" i="24"/>
  <c r="F207" i="24"/>
  <c r="F206" i="24"/>
  <c r="F205" i="24"/>
  <c r="F204" i="24"/>
  <c r="F203" i="24"/>
  <c r="F202" i="24"/>
  <c r="F201" i="24"/>
  <c r="F200" i="24"/>
  <c r="F199" i="24"/>
  <c r="F198" i="24"/>
  <c r="F197" i="24"/>
  <c r="F196" i="24"/>
  <c r="F195" i="24"/>
  <c r="F194" i="24"/>
  <c r="F193" i="24"/>
  <c r="F192" i="24"/>
  <c r="F191" i="24"/>
  <c r="F190" i="24"/>
  <c r="F189" i="24"/>
  <c r="F188" i="24"/>
  <c r="F187" i="24"/>
  <c r="F186" i="24"/>
  <c r="F185" i="24"/>
  <c r="F184" i="24"/>
  <c r="F182" i="24"/>
  <c r="F181" i="24"/>
  <c r="F180" i="24"/>
  <c r="F179" i="24"/>
  <c r="F178" i="24"/>
  <c r="F177" i="24"/>
  <c r="F176" i="24"/>
  <c r="F175" i="24"/>
  <c r="F174" i="24"/>
  <c r="F173" i="24"/>
  <c r="F172" i="24"/>
  <c r="F171" i="24"/>
  <c r="F170" i="24"/>
  <c r="F169" i="24"/>
  <c r="F168" i="24"/>
  <c r="F167" i="24"/>
  <c r="F166" i="24"/>
  <c r="F165" i="24"/>
  <c r="F164" i="24"/>
  <c r="F163" i="24"/>
  <c r="F162" i="24"/>
  <c r="F161" i="24"/>
  <c r="F160" i="24"/>
  <c r="F159" i="24"/>
  <c r="F158" i="24"/>
  <c r="F156" i="24"/>
  <c r="F155" i="24"/>
  <c r="F154" i="24"/>
  <c r="F153" i="24"/>
  <c r="F152" i="24"/>
  <c r="F151" i="24"/>
  <c r="F150" i="24"/>
  <c r="F149" i="24"/>
  <c r="F148" i="24"/>
  <c r="F147" i="24"/>
  <c r="F146" i="24"/>
  <c r="F145" i="24"/>
  <c r="F144" i="24"/>
  <c r="F143" i="24"/>
  <c r="F142" i="24"/>
  <c r="F141" i="24"/>
  <c r="F140" i="24"/>
  <c r="F139" i="24"/>
  <c r="F138" i="24"/>
  <c r="F137" i="24"/>
  <c r="F136" i="24"/>
  <c r="F135" i="24"/>
  <c r="F134" i="24"/>
  <c r="F133" i="24"/>
  <c r="F132" i="24"/>
  <c r="F130" i="24"/>
  <c r="F129" i="24"/>
  <c r="F128" i="24"/>
  <c r="F127" i="24"/>
  <c r="F126" i="24"/>
  <c r="F125" i="24"/>
  <c r="F124" i="24"/>
  <c r="F123" i="24"/>
  <c r="F122" i="24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" i="24"/>
</calcChain>
</file>

<file path=xl/sharedStrings.xml><?xml version="1.0" encoding="utf-8"?>
<sst xmlns="http://schemas.openxmlformats.org/spreadsheetml/2006/main" count="2257" uniqueCount="318">
  <si>
    <t>RH</t>
  </si>
  <si>
    <t>BRH_Prefetch</t>
  </si>
  <si>
    <t>google::dense_hash_map</t>
  </si>
  <si>
    <t>std::unordered_map</t>
  </si>
  <si>
    <t>murmur64avx</t>
  </si>
  <si>
    <t>BRS_Prefetch_avx</t>
  </si>
  <si>
    <t>BRS_Prefetch_finalize_avx</t>
  </si>
  <si>
    <t>BRHO_Prefetch_avx</t>
  </si>
  <si>
    <t>key bits</t>
  </si>
  <si>
    <t>val bits</t>
  </si>
  <si>
    <t>hash</t>
  </si>
  <si>
    <t>max load</t>
  </si>
  <si>
    <t>min load</t>
  </si>
  <si>
    <t>iters</t>
  </si>
  <si>
    <t>batch size</t>
  </si>
  <si>
    <t>unique</t>
  </si>
  <si>
    <t>file</t>
  </si>
  <si>
    <t>iter</t>
  </si>
  <si>
    <t>Row Labels</t>
  </si>
  <si>
    <t>Grand Total</t>
  </si>
  <si>
    <t>Average of google::dense_hash_map</t>
  </si>
  <si>
    <t>Average of BRHO_Prefetch_avx</t>
  </si>
  <si>
    <t>Average of BRS_Prefetch_avx</t>
  </si>
  <si>
    <t>Average of BRS_Prefetch_finalize_avx</t>
  </si>
  <si>
    <t>unordered_map</t>
  </si>
  <si>
    <t>dense hashmap</t>
  </si>
  <si>
    <t>RS</t>
  </si>
  <si>
    <t>Min of google::dense_hash_map</t>
  </si>
  <si>
    <t>Densehash</t>
  </si>
  <si>
    <t>RH Classic</t>
  </si>
  <si>
    <t>XL Toolbox Settings</t>
  </si>
  <si>
    <t>export_preset</t>
  </si>
  <si>
    <t>export_path</t>
  </si>
  <si>
    <t>datascaling_benchmark_64_32_murmur64avx-0.9-0.2.i25.c4000000.txt-3996290</t>
  </si>
  <si>
    <t>datascaling_benchmark_64_32_murmur64avx-0.8-0.2.i25.c4000000.txt-3996290</t>
  </si>
  <si>
    <t>datascaling_benchmark_64_32_murmur64avx-0.7-0.2.i25.c4000000.txt-3996290</t>
  </si>
  <si>
    <t>datascaling_benchmark_64_32_murmur64avx-0.6-0.2.i25.c4000000.txt-3996290</t>
  </si>
  <si>
    <t>datascaling_benchmark_64_32_murmur64avx-0.5-0.2.i25.c4000000.txt-3996290</t>
  </si>
  <si>
    <t>datascaling_benchmark_64_32_murmur64avx-0.9-0.2.i25.c4000000.txt-7985127</t>
  </si>
  <si>
    <t>datascaling_benchmark_64_32_murmur64avx-0.8-0.2.i25.c4000000.txt-7985127</t>
  </si>
  <si>
    <t>datascaling_benchmark_64_32_murmur64avx-0.7-0.2.i25.c4000000.txt-7985127</t>
  </si>
  <si>
    <t>datascaling_benchmark_64_32_murmur64avx-0.6-0.2.i25.c4000000.txt-7985127</t>
  </si>
  <si>
    <t>datascaling_benchmark_64_32_murmur64avx-0.5-0.2.i25.c4000000.txt-7985127</t>
  </si>
  <si>
    <t>datascaling_benchmark_64_32_murmur64avx-0.9-0.2.i25.c4000000.txt-11966582</t>
  </si>
  <si>
    <t>datascaling_benchmark_64_32_murmur64avx-0.8-0.2.i25.c4000000.txt-11966582</t>
  </si>
  <si>
    <t>datascaling_benchmark_64_32_murmur64avx-0.7-0.2.i25.c4000000.txt-11966582</t>
  </si>
  <si>
    <t>datascaling_benchmark_64_32_murmur64avx-0.6-0.2.i25.c4000000.txt-11966582</t>
  </si>
  <si>
    <t>datascaling_benchmark_64_32_murmur64avx-0.5-0.2.i25.c4000000.txt-11966582</t>
  </si>
  <si>
    <t>datascaling_benchmark_64_32_murmur64avx-0.9-0.2.i25.c4000000.txt-15940415</t>
  </si>
  <si>
    <t>datascaling_benchmark_64_32_murmur64avx-0.8-0.2.i25.c4000000.txt-15940415</t>
  </si>
  <si>
    <t>datascaling_benchmark_64_32_murmur64avx-0.7-0.2.i25.c4000000.txt-15940415</t>
  </si>
  <si>
    <t>datascaling_benchmark_64_32_murmur64avx-0.6-0.2.i25.c4000000.txt-15940415</t>
  </si>
  <si>
    <t>datascaling_benchmark_64_32_murmur64avx-0.5-0.2.i25.c4000000.txt-15940415</t>
  </si>
  <si>
    <t>datascaling_benchmark_64_32_murmur64avx-0.9-0.2.i25.c4000000.txt-19906975</t>
  </si>
  <si>
    <t>datascaling_benchmark_64_32_murmur64avx-0.8-0.2.i25.c4000000.txt-19906975</t>
  </si>
  <si>
    <t>datascaling_benchmark_64_32_murmur64avx-0.7-0.2.i25.c4000000.txt-19906975</t>
  </si>
  <si>
    <t>datascaling_benchmark_64_32_murmur64avx-0.6-0.2.i25.c4000000.txt-19906975</t>
  </si>
  <si>
    <t>datascaling_benchmark_64_32_murmur64avx-0.5-0.2.i25.c4000000.txt-19906975</t>
  </si>
  <si>
    <t>datascaling_benchmark_64_32_murmur64avx-0.9-0.2.i25.c4000000.txt-23866090</t>
  </si>
  <si>
    <t>datascaling_benchmark_64_32_murmur64avx-0.8-0.2.i25.c4000000.txt-23866090</t>
  </si>
  <si>
    <t>datascaling_benchmark_64_32_murmur64avx-0.7-0.2.i25.c4000000.txt-23866090</t>
  </si>
  <si>
    <t>datascaling_benchmark_64_32_murmur64avx-0.6-0.2.i25.c4000000.txt-23866090</t>
  </si>
  <si>
    <t>datascaling_benchmark_64_32_murmur64avx-0.5-0.2.i25.c4000000.txt-23866090</t>
  </si>
  <si>
    <t>datascaling_benchmark_64_32_murmur64avx-0.9-0.2.i25.c4000000.txt-27818156</t>
  </si>
  <si>
    <t>datascaling_benchmark_64_32_murmur64avx-0.8-0.2.i25.c4000000.txt-27818156</t>
  </si>
  <si>
    <t>datascaling_benchmark_64_32_murmur64avx-0.7-0.2.i25.c4000000.txt-27818156</t>
  </si>
  <si>
    <t>datascaling_benchmark_64_32_murmur64avx-0.6-0.2.i25.c4000000.txt-27818156</t>
  </si>
  <si>
    <t>datascaling_benchmark_64_32_murmur64avx-0.5-0.2.i25.c4000000.txt-27818156</t>
  </si>
  <si>
    <t>datascaling_benchmark_64_32_murmur64avx-0.9-0.2.i25.c4000000.txt-31762407</t>
  </si>
  <si>
    <t>datascaling_benchmark_64_32_murmur64avx-0.8-0.2.i25.c4000000.txt-31762407</t>
  </si>
  <si>
    <t>datascaling_benchmark_64_32_murmur64avx-0.7-0.2.i25.c4000000.txt-31762407</t>
  </si>
  <si>
    <t>datascaling_benchmark_64_32_murmur64avx-0.6-0.2.i25.c4000000.txt-31762407</t>
  </si>
  <si>
    <t>datascaling_benchmark_64_32_murmur64avx-0.5-0.2.i25.c4000000.txt-31762407</t>
  </si>
  <si>
    <t>datascaling_benchmark_64_32_murmur64avx-0.9-0.2.i25.c4000000.txt-35699579</t>
  </si>
  <si>
    <t>datascaling_benchmark_64_32_murmur64avx-0.8-0.2.i25.c4000000.txt-35699579</t>
  </si>
  <si>
    <t>datascaling_benchmark_64_32_murmur64avx-0.7-0.2.i25.c4000000.txt-35699579</t>
  </si>
  <si>
    <t>datascaling_benchmark_64_32_murmur64avx-0.6-0.2.i25.c4000000.txt-35699579</t>
  </si>
  <si>
    <t>datascaling_benchmark_64_32_murmur64avx-0.5-0.2.i25.c4000000.txt-35699579</t>
  </si>
  <si>
    <t>datascaling_benchmark_64_32_murmur64avx-0.9-0.2.i25.c4000000.txt-39629716</t>
  </si>
  <si>
    <t>datascaling_benchmark_64_32_murmur64avx-0.8-0.2.i25.c4000000.txt-39629716</t>
  </si>
  <si>
    <t>datascaling_benchmark_64_32_murmur64avx-0.7-0.2.i25.c4000000.txt-39629716</t>
  </si>
  <si>
    <t>datascaling_benchmark_64_32_murmur64avx-0.6-0.2.i25.c4000000.txt-39629716</t>
  </si>
  <si>
    <t>datascaling_benchmark_64_32_murmur64avx-0.5-0.2.i25.c4000000.txt-39629716</t>
  </si>
  <si>
    <t>datascaling_benchmark_64_32_murmur64avx-0.9-0.2.i25.c4000000.txt-43552279</t>
  </si>
  <si>
    <t>datascaling_benchmark_64_32_murmur64avx-0.8-0.2.i25.c4000000.txt-43552279</t>
  </si>
  <si>
    <t>datascaling_benchmark_64_32_murmur64avx-0.7-0.2.i25.c4000000.txt-43552279</t>
  </si>
  <si>
    <t>datascaling_benchmark_64_32_murmur64avx-0.6-0.2.i25.c4000000.txt-43552279</t>
  </si>
  <si>
    <t>datascaling_benchmark_64_32_murmur64avx-0.5-0.2.i25.c4000000.txt-43552279</t>
  </si>
  <si>
    <t>datascaling_benchmark_64_32_murmur64avx-0.9-0.2.i25.c4000000.txt-47467265</t>
  </si>
  <si>
    <t>datascaling_benchmark_64_32_murmur64avx-0.8-0.2.i25.c4000000.txt-47467265</t>
  </si>
  <si>
    <t>datascaling_benchmark_64_32_murmur64avx-0.7-0.2.i25.c4000000.txt-47467265</t>
  </si>
  <si>
    <t>datascaling_benchmark_64_32_murmur64avx-0.6-0.2.i25.c4000000.txt-47467265</t>
  </si>
  <si>
    <t>datascaling_benchmark_64_32_murmur64avx-0.5-0.2.i25.c4000000.txt-47467265</t>
  </si>
  <si>
    <t>datascaling_benchmark_64_32_murmur64avx-0.9-0.2.i25.c4000000.txt-51375090</t>
  </si>
  <si>
    <t>datascaling_benchmark_64_32_murmur64avx-0.8-0.2.i25.c4000000.txt-51375090</t>
  </si>
  <si>
    <t>datascaling_benchmark_64_32_murmur64avx-0.7-0.2.i25.c4000000.txt-51375090</t>
  </si>
  <si>
    <t>datascaling_benchmark_64_32_murmur64avx-0.6-0.2.i25.c4000000.txt-51375090</t>
  </si>
  <si>
    <t>datascaling_benchmark_64_32_murmur64avx-0.5-0.2.i25.c4000000.txt-51375090</t>
  </si>
  <si>
    <t>datascaling_benchmark_64_32_murmur64avx-0.9-0.2.i25.c4000000.txt-55276006</t>
  </si>
  <si>
    <t>datascaling_benchmark_64_32_murmur64avx-0.8-0.2.i25.c4000000.txt-55276006</t>
  </si>
  <si>
    <t>datascaling_benchmark_64_32_murmur64avx-0.7-0.2.i25.c4000000.txt-55276006</t>
  </si>
  <si>
    <t>datascaling_benchmark_64_32_murmur64avx-0.6-0.2.i25.c4000000.txt-55276006</t>
  </si>
  <si>
    <t>datascaling_benchmark_64_32_murmur64avx-0.5-0.2.i25.c4000000.txt-55276006</t>
  </si>
  <si>
    <t>datascaling_benchmark_64_32_murmur64avx-0.9-0.2.i25.c4000000.txt-59169507</t>
  </si>
  <si>
    <t>datascaling_benchmark_64_32_murmur64avx-0.8-0.2.i25.c4000000.txt-59169507</t>
  </si>
  <si>
    <t>datascaling_benchmark_64_32_murmur64avx-0.7-0.2.i25.c4000000.txt-59169507</t>
  </si>
  <si>
    <t>datascaling_benchmark_64_32_murmur64avx-0.6-0.2.i25.c4000000.txt-59169507</t>
  </si>
  <si>
    <t>datascaling_benchmark_64_32_murmur64avx-0.5-0.2.i25.c4000000.txt-59169507</t>
  </si>
  <si>
    <t>datascaling_benchmark_64_32_murmur64avx-0.9-0.2.i25.c4000000.txt-63055405</t>
  </si>
  <si>
    <t>datascaling_benchmark_64_32_murmur64avx-0.8-0.2.i25.c4000000.txt-63055405</t>
  </si>
  <si>
    <t>datascaling_benchmark_64_32_murmur64avx-0.7-0.2.i25.c4000000.txt-63055405</t>
  </si>
  <si>
    <t>datascaling_benchmark_64_32_murmur64avx-0.6-0.2.i25.c4000000.txt-63055405</t>
  </si>
  <si>
    <t>datascaling_benchmark_64_32_murmur64avx-0.5-0.2.i25.c4000000.txt-63055405</t>
  </si>
  <si>
    <t>datascaling_benchmark_64_32_murmur64avx-0.9-0.2.i25.c4000000.txt-66933895</t>
  </si>
  <si>
    <t>datascaling_benchmark_64_32_murmur64avx-0.8-0.2.i25.c4000000.txt-66933895</t>
  </si>
  <si>
    <t>datascaling_benchmark_64_32_murmur64avx-0.7-0.2.i25.c4000000.txt-66933895</t>
  </si>
  <si>
    <t>datascaling_benchmark_64_32_murmur64avx-0.6-0.2.i25.c4000000.txt-66933895</t>
  </si>
  <si>
    <t>datascaling_benchmark_64_32_murmur64avx-0.5-0.2.i25.c4000000.txt-66933895</t>
  </si>
  <si>
    <t>datascaling_benchmark_64_32_murmur64avx-0.9-0.2.i25.c4000000.txt-70805678</t>
  </si>
  <si>
    <t>datascaling_benchmark_64_32_murmur64avx-0.8-0.2.i25.c4000000.txt-70805678</t>
  </si>
  <si>
    <t>datascaling_benchmark_64_32_murmur64avx-0.7-0.2.i25.c4000000.txt-70805678</t>
  </si>
  <si>
    <t>datascaling_benchmark_64_32_murmur64avx-0.6-0.2.i25.c4000000.txt-70805678</t>
  </si>
  <si>
    <t>datascaling_benchmark_64_32_murmur64avx-0.5-0.2.i25.c4000000.txt-70805678</t>
  </si>
  <si>
    <t>datascaling_benchmark_64_32_murmur64avx-0.9-0.2.i25.c4000000.txt-74669634</t>
  </si>
  <si>
    <t>datascaling_benchmark_64_32_murmur64avx-0.8-0.2.i25.c4000000.txt-74669634</t>
  </si>
  <si>
    <t>datascaling_benchmark_64_32_murmur64avx-0.7-0.2.i25.c4000000.txt-74669634</t>
  </si>
  <si>
    <t>datascaling_benchmark_64_32_murmur64avx-0.6-0.2.i25.c4000000.txt-74669634</t>
  </si>
  <si>
    <t>datascaling_benchmark_64_32_murmur64avx-0.5-0.2.i25.c4000000.txt-74669634</t>
  </si>
  <si>
    <t>datascaling_benchmark_64_32_murmur64avx-0.9-0.2.i25.c4000000.txt-78527289</t>
  </si>
  <si>
    <t>datascaling_benchmark_64_32_murmur64avx-0.8-0.2.i25.c4000000.txt-78527289</t>
  </si>
  <si>
    <t>datascaling_benchmark_64_32_murmur64avx-0.7-0.2.i25.c4000000.txt-78527289</t>
  </si>
  <si>
    <t>datascaling_benchmark_64_32_murmur64avx-0.6-0.2.i25.c4000000.txt-78527289</t>
  </si>
  <si>
    <t>datascaling_benchmark_64_32_murmur64avx-0.5-0.2.i25.c4000000.txt-78527289</t>
  </si>
  <si>
    <t>datascaling_benchmark_64_32_murmur64avx-0.9-0.2.i25.c4000000.txt-82377347</t>
  </si>
  <si>
    <t>datascaling_benchmark_64_32_murmur64avx-0.8-0.2.i25.c4000000.txt-82377347</t>
  </si>
  <si>
    <t>datascaling_benchmark_64_32_murmur64avx-0.7-0.2.i25.c4000000.txt-82377347</t>
  </si>
  <si>
    <t>datascaling_benchmark_64_32_murmur64avx-0.6-0.2.i25.c4000000.txt-82377347</t>
  </si>
  <si>
    <t>datascaling_benchmark_64_32_murmur64avx-0.5-0.2.i25.c4000000.txt-82377347</t>
  </si>
  <si>
    <t>datascaling_benchmark_64_32_murmur64avx-0.9-0.2.i25.c4000000.txt-86220163</t>
  </si>
  <si>
    <t>datascaling_benchmark_64_32_murmur64avx-0.8-0.2.i25.c4000000.txt-86220163</t>
  </si>
  <si>
    <t>datascaling_benchmark_64_32_murmur64avx-0.7-0.2.i25.c4000000.txt-86220163</t>
  </si>
  <si>
    <t>datascaling_benchmark_64_32_murmur64avx-0.6-0.2.i25.c4000000.txt-86220163</t>
  </si>
  <si>
    <t>datascaling_benchmark_64_32_murmur64avx-0.5-0.2.i25.c4000000.txt-86220163</t>
  </si>
  <si>
    <t>datascaling_benchmark_64_32_murmur64avx-0.9-0.2.i25.c4000000.txt-90055477</t>
  </si>
  <si>
    <t>datascaling_benchmark_64_32_murmur64avx-0.8-0.2.i25.c4000000.txt-90055477</t>
  </si>
  <si>
    <t>datascaling_benchmark_64_32_murmur64avx-0.7-0.2.i25.c4000000.txt-90055477</t>
  </si>
  <si>
    <t>datascaling_benchmark_64_32_murmur64avx-0.6-0.2.i25.c4000000.txt-90055477</t>
  </si>
  <si>
    <t>datascaling_benchmark_64_32_murmur64avx-0.5-0.2.i25.c4000000.txt-90055477</t>
  </si>
  <si>
    <t>datascaling_benchmark_64_32_murmur64avx-0.9-0.2.i25.c4000000.txt-93884649</t>
  </si>
  <si>
    <t>datascaling_benchmark_64_32_murmur64avx-0.8-0.2.i25.c4000000.txt-93884649</t>
  </si>
  <si>
    <t>datascaling_benchmark_64_32_murmur64avx-0.7-0.2.i25.c4000000.txt-93884649</t>
  </si>
  <si>
    <t>datascaling_benchmark_64_32_murmur64avx-0.6-0.2.i25.c4000000.txt-93884649</t>
  </si>
  <si>
    <t>datascaling_benchmark_64_32_murmur64avx-0.5-0.2.i25.c4000000.txt-93884649</t>
  </si>
  <si>
    <t>datascaling_benchmark_64_32_murmur64avx-0.9-0.2.i25.c4000000.txt-97705759</t>
  </si>
  <si>
    <t>datascaling_benchmark_64_32_murmur64avx-0.8-0.2.i25.c4000000.txt-97705759</t>
  </si>
  <si>
    <t>datascaling_benchmark_64_32_murmur64avx-0.7-0.2.i25.c4000000.txt-97705759</t>
  </si>
  <si>
    <t>datascaling_benchmark_64_32_murmur64avx-0.6-0.2.i25.c4000000.txt-97705759</t>
  </si>
  <si>
    <t>datascaling_benchmark_64_32_murmur64avx-0.5-0.2.i25.c4000000.txt-97705759</t>
  </si>
  <si>
    <t>datascaling_benchmark_64_32_farm-0.9-0.2.i25.c4000000.txt-3996290</t>
  </si>
  <si>
    <t>farm</t>
  </si>
  <si>
    <t>datascaling_benchmark_64_32_farm-0.8-0.2.i25.c4000000.txt-3996290</t>
  </si>
  <si>
    <t>datascaling_benchmark_64_32_farm-0.7-0.2.i25.c4000000.txt-3996290</t>
  </si>
  <si>
    <t>datascaling_benchmark_64_32_farm-0.6-0.2.i25.c4000000.txt-3996290</t>
  </si>
  <si>
    <t>datascaling_benchmark_64_32_farm-0.5-0.2.i25.c4000000.txt-3996290</t>
  </si>
  <si>
    <t>datascaling_benchmark_64_32_farm-0.9-0.2.i25.c4000000.txt-7985127</t>
  </si>
  <si>
    <t>datascaling_benchmark_64_32_farm-0.8-0.2.i25.c4000000.txt-7985127</t>
  </si>
  <si>
    <t>datascaling_benchmark_64_32_farm-0.7-0.2.i25.c4000000.txt-7985127</t>
  </si>
  <si>
    <t>datascaling_benchmark_64_32_farm-0.6-0.2.i25.c4000000.txt-7985127</t>
  </si>
  <si>
    <t>datascaling_benchmark_64_32_farm-0.5-0.2.i25.c4000000.txt-7985127</t>
  </si>
  <si>
    <t>datascaling_benchmark_64_32_farm-0.9-0.2.i25.c4000000.txt-11966582</t>
  </si>
  <si>
    <t>datascaling_benchmark_64_32_farm-0.8-0.2.i25.c4000000.txt-11966582</t>
  </si>
  <si>
    <t>datascaling_benchmark_64_32_farm-0.7-0.2.i25.c4000000.txt-11966582</t>
  </si>
  <si>
    <t>datascaling_benchmark_64_32_farm-0.6-0.2.i25.c4000000.txt-11966582</t>
  </si>
  <si>
    <t>datascaling_benchmark_64_32_farm-0.5-0.2.i25.c4000000.txt-11966582</t>
  </si>
  <si>
    <t>datascaling_benchmark_64_32_farm-0.9-0.2.i25.c4000000.txt-15940415</t>
  </si>
  <si>
    <t>datascaling_benchmark_64_32_farm-0.8-0.2.i25.c4000000.txt-15940415</t>
  </si>
  <si>
    <t>datascaling_benchmark_64_32_farm-0.7-0.2.i25.c4000000.txt-15940415</t>
  </si>
  <si>
    <t>datascaling_benchmark_64_32_farm-0.6-0.2.i25.c4000000.txt-15940415</t>
  </si>
  <si>
    <t>datascaling_benchmark_64_32_farm-0.5-0.2.i25.c4000000.txt-15940415</t>
  </si>
  <si>
    <t>datascaling_benchmark_64_32_farm-0.9-0.2.i25.c4000000.txt-19906975</t>
  </si>
  <si>
    <t>datascaling_benchmark_64_32_farm-0.8-0.2.i25.c4000000.txt-19906975</t>
  </si>
  <si>
    <t>datascaling_benchmark_64_32_farm-0.7-0.2.i25.c4000000.txt-19906975</t>
  </si>
  <si>
    <t>datascaling_benchmark_64_32_farm-0.6-0.2.i25.c4000000.txt-19906975</t>
  </si>
  <si>
    <t>datascaling_benchmark_64_32_farm-0.5-0.2.i25.c4000000.txt-19906975</t>
  </si>
  <si>
    <t>datascaling_benchmark_64_32_farm-0.9-0.2.i25.c4000000.txt-23866090</t>
  </si>
  <si>
    <t>datascaling_benchmark_64_32_farm-0.8-0.2.i25.c4000000.txt-23866090</t>
  </si>
  <si>
    <t>datascaling_benchmark_64_32_farm-0.7-0.2.i25.c4000000.txt-23866090</t>
  </si>
  <si>
    <t>datascaling_benchmark_64_32_farm-0.6-0.2.i25.c4000000.txt-23866090</t>
  </si>
  <si>
    <t>datascaling_benchmark_64_32_farm-0.5-0.2.i25.c4000000.txt-23866090</t>
  </si>
  <si>
    <t>datascaling_benchmark_64_32_farm-0.9-0.2.i25.c4000000.txt-27818156</t>
  </si>
  <si>
    <t>datascaling_benchmark_64_32_farm-0.8-0.2.i25.c4000000.txt-27818156</t>
  </si>
  <si>
    <t>datascaling_benchmark_64_32_farm-0.7-0.2.i25.c4000000.txt-27818156</t>
  </si>
  <si>
    <t>datascaling_benchmark_64_32_farm-0.6-0.2.i25.c4000000.txt-27818156</t>
  </si>
  <si>
    <t>datascaling_benchmark_64_32_farm-0.5-0.2.i25.c4000000.txt-27818156</t>
  </si>
  <si>
    <t>datascaling_benchmark_64_32_farm-0.9-0.2.i25.c4000000.txt-31762407</t>
  </si>
  <si>
    <t>datascaling_benchmark_64_32_farm-0.8-0.2.i25.c4000000.txt-31762407</t>
  </si>
  <si>
    <t>datascaling_benchmark_64_32_farm-0.7-0.2.i25.c4000000.txt-31762407</t>
  </si>
  <si>
    <t>datascaling_benchmark_64_32_farm-0.6-0.2.i25.c4000000.txt-31762407</t>
  </si>
  <si>
    <t>datascaling_benchmark_64_32_farm-0.5-0.2.i25.c4000000.txt-31762407</t>
  </si>
  <si>
    <t>datascaling_benchmark_64_32_farm-0.9-0.2.i25.c4000000.txt-35699579</t>
  </si>
  <si>
    <t>datascaling_benchmark_64_32_farm-0.8-0.2.i25.c4000000.txt-35699579</t>
  </si>
  <si>
    <t>datascaling_benchmark_64_32_farm-0.7-0.2.i25.c4000000.txt-35699579</t>
  </si>
  <si>
    <t>datascaling_benchmark_64_32_farm-0.6-0.2.i25.c4000000.txt-35699579</t>
  </si>
  <si>
    <t>datascaling_benchmark_64_32_farm-0.5-0.2.i25.c4000000.txt-35699579</t>
  </si>
  <si>
    <t>datascaling_benchmark_64_32_farm-0.9-0.2.i25.c4000000.txt-39629716</t>
  </si>
  <si>
    <t>datascaling_benchmark_64_32_farm-0.8-0.2.i25.c4000000.txt-39629716</t>
  </si>
  <si>
    <t>datascaling_benchmark_64_32_farm-0.7-0.2.i25.c4000000.txt-39629716</t>
  </si>
  <si>
    <t>datascaling_benchmark_64_32_farm-0.6-0.2.i25.c4000000.txt-39629716</t>
  </si>
  <si>
    <t>datascaling_benchmark_64_32_farm-0.5-0.2.i25.c4000000.txt-39629716</t>
  </si>
  <si>
    <t>datascaling_benchmark_64_32_farm-0.9-0.2.i25.c4000000.txt-43552279</t>
  </si>
  <si>
    <t>datascaling_benchmark_64_32_farm-0.8-0.2.i25.c4000000.txt-43552279</t>
  </si>
  <si>
    <t>datascaling_benchmark_64_32_farm-0.7-0.2.i25.c4000000.txt-43552279</t>
  </si>
  <si>
    <t>datascaling_benchmark_64_32_farm-0.6-0.2.i25.c4000000.txt-43552279</t>
  </si>
  <si>
    <t>datascaling_benchmark_64_32_farm-0.5-0.2.i25.c4000000.txt-43552279</t>
  </si>
  <si>
    <t>datascaling_benchmark_64_32_farm-0.9-0.2.i25.c4000000.txt-47467265</t>
  </si>
  <si>
    <t>datascaling_benchmark_64_32_farm-0.8-0.2.i25.c4000000.txt-47467265</t>
  </si>
  <si>
    <t>datascaling_benchmark_64_32_farm-0.7-0.2.i25.c4000000.txt-47467265</t>
  </si>
  <si>
    <t>datascaling_benchmark_64_32_farm-0.6-0.2.i25.c4000000.txt-47467265</t>
  </si>
  <si>
    <t>datascaling_benchmark_64_32_farm-0.5-0.2.i25.c4000000.txt-47467265</t>
  </si>
  <si>
    <t>datascaling_benchmark_64_32_farm-0.9-0.2.i25.c4000000.txt-51375090</t>
  </si>
  <si>
    <t>datascaling_benchmark_64_32_farm-0.8-0.2.i25.c4000000.txt-51375090</t>
  </si>
  <si>
    <t>datascaling_benchmark_64_32_farm-0.7-0.2.i25.c4000000.txt-51375090</t>
  </si>
  <si>
    <t>datascaling_benchmark_64_32_farm-0.6-0.2.i25.c4000000.txt-51375090</t>
  </si>
  <si>
    <t>datascaling_benchmark_64_32_farm-0.5-0.2.i25.c4000000.txt-51375090</t>
  </si>
  <si>
    <t>datascaling_benchmark_64_32_farm-0.9-0.2.i25.c4000000.txt-55276006</t>
  </si>
  <si>
    <t>datascaling_benchmark_64_32_farm-0.8-0.2.i25.c4000000.txt-55276006</t>
  </si>
  <si>
    <t>datascaling_benchmark_64_32_farm-0.7-0.2.i25.c4000000.txt-55276006</t>
  </si>
  <si>
    <t>datascaling_benchmark_64_32_farm-0.6-0.2.i25.c4000000.txt-55276006</t>
  </si>
  <si>
    <t>datascaling_benchmark_64_32_farm-0.5-0.2.i25.c4000000.txt-55276006</t>
  </si>
  <si>
    <t>datascaling_benchmark_64_32_farm-0.9-0.2.i25.c4000000.txt-59169507</t>
  </si>
  <si>
    <t>datascaling_benchmark_64_32_farm-0.8-0.2.i25.c4000000.txt-59169507</t>
  </si>
  <si>
    <t>datascaling_benchmark_64_32_farm-0.7-0.2.i25.c4000000.txt-59169507</t>
  </si>
  <si>
    <t>datascaling_benchmark_64_32_farm-0.6-0.2.i25.c4000000.txt-59169507</t>
  </si>
  <si>
    <t>datascaling_benchmark_64_32_farm-0.5-0.2.i25.c4000000.txt-59169507</t>
  </si>
  <si>
    <t>datascaling_benchmark_64_32_farm-0.9-0.2.i25.c4000000.txt-63055405</t>
  </si>
  <si>
    <t>datascaling_benchmark_64_32_farm-0.8-0.2.i25.c4000000.txt-63055405</t>
  </si>
  <si>
    <t>datascaling_benchmark_64_32_farm-0.7-0.2.i25.c4000000.txt-63055405</t>
  </si>
  <si>
    <t>datascaling_benchmark_64_32_farm-0.6-0.2.i25.c4000000.txt-63055405</t>
  </si>
  <si>
    <t>datascaling_benchmark_64_32_farm-0.5-0.2.i25.c4000000.txt-63055405</t>
  </si>
  <si>
    <t>datascaling_benchmark_64_32_farm-0.9-0.2.i25.c4000000.txt-66933895</t>
  </si>
  <si>
    <t>datascaling_benchmark_64_32_farm-0.8-0.2.i25.c4000000.txt-66933895</t>
  </si>
  <si>
    <t>datascaling_benchmark_64_32_farm-0.7-0.2.i25.c4000000.txt-66933895</t>
  </si>
  <si>
    <t>datascaling_benchmark_64_32_farm-0.6-0.2.i25.c4000000.txt-66933895</t>
  </si>
  <si>
    <t>datascaling_benchmark_64_32_farm-0.5-0.2.i25.c4000000.txt-66933895</t>
  </si>
  <si>
    <t>datascaling_benchmark_64_32_farm-0.9-0.2.i25.c4000000.txt-70805678</t>
  </si>
  <si>
    <t>datascaling_benchmark_64_32_farm-0.8-0.2.i25.c4000000.txt-70805678</t>
  </si>
  <si>
    <t>datascaling_benchmark_64_32_farm-0.7-0.2.i25.c4000000.txt-70805678</t>
  </si>
  <si>
    <t>datascaling_benchmark_64_32_farm-0.6-0.2.i25.c4000000.txt-70805678</t>
  </si>
  <si>
    <t>datascaling_benchmark_64_32_farm-0.5-0.2.i25.c4000000.txt-70805678</t>
  </si>
  <si>
    <t>datascaling_benchmark_64_32_farm-0.9-0.2.i25.c4000000.txt-74669634</t>
  </si>
  <si>
    <t>datascaling_benchmark_64_32_farm-0.8-0.2.i25.c4000000.txt-74669634</t>
  </si>
  <si>
    <t>datascaling_benchmark_64_32_farm-0.7-0.2.i25.c4000000.txt-74669634</t>
  </si>
  <si>
    <t>datascaling_benchmark_64_32_farm-0.6-0.2.i25.c4000000.txt-74669634</t>
  </si>
  <si>
    <t>datascaling_benchmark_64_32_farm-0.5-0.2.i25.c4000000.txt-74669634</t>
  </si>
  <si>
    <t>datascaling_benchmark_64_32_farm-0.9-0.2.i25.c4000000.txt-78527289</t>
  </si>
  <si>
    <t>datascaling_benchmark_64_32_farm-0.8-0.2.i25.c4000000.txt-78527289</t>
  </si>
  <si>
    <t>datascaling_benchmark_64_32_farm-0.7-0.2.i25.c4000000.txt-78527289</t>
  </si>
  <si>
    <t>datascaling_benchmark_64_32_farm-0.6-0.2.i25.c4000000.txt-78527289</t>
  </si>
  <si>
    <t>datascaling_benchmark_64_32_farm-0.5-0.2.i25.c4000000.txt-78527289</t>
  </si>
  <si>
    <t>datascaling_benchmark_64_32_farm-0.9-0.2.i25.c4000000.txt-82377347</t>
  </si>
  <si>
    <t>datascaling_benchmark_64_32_farm-0.8-0.2.i25.c4000000.txt-82377347</t>
  </si>
  <si>
    <t>datascaling_benchmark_64_32_farm-0.7-0.2.i25.c4000000.txt-82377347</t>
  </si>
  <si>
    <t>datascaling_benchmark_64_32_farm-0.6-0.2.i25.c4000000.txt-82377347</t>
  </si>
  <si>
    <t>datascaling_benchmark_64_32_farm-0.5-0.2.i25.c4000000.txt-82377347</t>
  </si>
  <si>
    <t>datascaling_benchmark_64_32_farm-0.9-0.2.i25.c4000000.txt-86220163</t>
  </si>
  <si>
    <t>datascaling_benchmark_64_32_farm-0.8-0.2.i25.c4000000.txt-86220163</t>
  </si>
  <si>
    <t>datascaling_benchmark_64_32_farm-0.7-0.2.i25.c4000000.txt-86220163</t>
  </si>
  <si>
    <t>datascaling_benchmark_64_32_farm-0.6-0.2.i25.c4000000.txt-86220163</t>
  </si>
  <si>
    <t>datascaling_benchmark_64_32_farm-0.5-0.2.i25.c4000000.txt-86220163</t>
  </si>
  <si>
    <t>datascaling_benchmark_64_32_farm-0.9-0.2.i25.c4000000.txt-90055477</t>
  </si>
  <si>
    <t>datascaling_benchmark_64_32_farm-0.8-0.2.i25.c4000000.txt-90055477</t>
  </si>
  <si>
    <t>datascaling_benchmark_64_32_farm-0.7-0.2.i25.c4000000.txt-90055477</t>
  </si>
  <si>
    <t>datascaling_benchmark_64_32_farm-0.6-0.2.i25.c4000000.txt-90055477</t>
  </si>
  <si>
    <t>datascaling_benchmark_64_32_farm-0.5-0.2.i25.c4000000.txt-90055477</t>
  </si>
  <si>
    <t>datascaling_benchmark_64_32_farm-0.9-0.2.i25.c4000000.txt-93884649</t>
  </si>
  <si>
    <t>datascaling_benchmark_64_32_farm-0.8-0.2.i25.c4000000.txt-93884649</t>
  </si>
  <si>
    <t>datascaling_benchmark_64_32_farm-0.7-0.2.i25.c4000000.txt-93884649</t>
  </si>
  <si>
    <t>datascaling_benchmark_64_32_farm-0.6-0.2.i25.c4000000.txt-93884649</t>
  </si>
  <si>
    <t>datascaling_benchmark_64_32_farm-0.5-0.2.i25.c4000000.txt-93884649</t>
  </si>
  <si>
    <t>datascaling_benchmark_64_32_farm-0.9-0.2.i25.c4000000.txt-97705759</t>
  </si>
  <si>
    <t>datascaling_benchmark_64_32_farm-0.8-0.2.i25.c4000000.txt-97705759</t>
  </si>
  <si>
    <t>datascaling_benchmark_64_32_farm-0.7-0.2.i25.c4000000.txt-97705759</t>
  </si>
  <si>
    <t>datascaling_benchmark_64_32_farm-0.6-0.2.i25.c4000000.txt-97705759</t>
  </si>
  <si>
    <t>datascaling_benchmark_64_32_farm-0.5-0.2.i25.c4000000.txt-97705759</t>
  </si>
  <si>
    <t>InfoFastForward Default</t>
  </si>
  <si>
    <t>HopScotchAdaptive Default</t>
  </si>
  <si>
    <t>RobinHoodInfobytePairNoOverflow</t>
  </si>
  <si>
    <t>RH orig</t>
  </si>
  <si>
    <t>Average of RH orig</t>
  </si>
  <si>
    <t>Min of RH orig</t>
  </si>
  <si>
    <t xml:space="preserve">RH </t>
  </si>
  <si>
    <t>existing</t>
  </si>
  <si>
    <t>BRHO_Prefetch</t>
  </si>
  <si>
    <t>BRS_Prefetch_finalize</t>
  </si>
  <si>
    <t>BRS_Prefetch</t>
  </si>
  <si>
    <t>Min of BRHO_Prefetch</t>
  </si>
  <si>
    <t>Min of BRS_Prefetch</t>
  </si>
  <si>
    <t>(blank)</t>
  </si>
  <si>
    <t>&lt;?xml version="1.0" encoding="utf-16"?&gt;_x000D_
&lt;Preset xmlns:xsi="http://www.w3.org/2001/XMLSchema-instance" xmlns:xsd="http://www.w3.org/2001/XMLSchema"&gt;_x000D_
  &lt;Name&gt;Emf&lt;/Name&gt;_x000D_
  &lt;Dpi&gt;600&lt;/Dpi&gt;_x000D_
  &lt;FileType&gt;Emf&lt;/FileType&gt;_x000D_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</si>
  <si>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Table Size</t>
  </si>
  <si>
    <t>Insert</t>
  </si>
  <si>
    <t>Existing</t>
  </si>
  <si>
    <t>Non-existing</t>
  </si>
  <si>
    <t>Mem</t>
  </si>
  <si>
    <t>MAX</t>
  </si>
  <si>
    <t>max</t>
  </si>
  <si>
    <t>RS vs RH Classic</t>
  </si>
  <si>
    <t>RS vs RH</t>
  </si>
  <si>
    <t>RS vs Densehash</t>
  </si>
  <si>
    <t>scalar M3</t>
  </si>
  <si>
    <t>Average of BRHO_Prefetch</t>
  </si>
  <si>
    <t>Average of BRS_Prefetch_finalize</t>
  </si>
  <si>
    <t>Average of BRS_Prefetch</t>
  </si>
  <si>
    <t>RH vs RH Classic</t>
  </si>
  <si>
    <t>RH vs Densehash</t>
  </si>
  <si>
    <t>Scalar</t>
  </si>
  <si>
    <t>AVX</t>
  </si>
  <si>
    <t>N:\paper\intel-paper\Plots\1core_hashtables_growth_find_nonexisting3.emf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</si>
</sst>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6AC"/>
      <color rgb="FF335881"/>
      <color rgb="FFB0C7E0"/>
      <color rgb="FF5A8ABE"/>
      <color rgb="FFFFE591"/>
      <color rgb="FFFFCD2D"/>
      <color rgb="FFFF6155"/>
      <color rgb="FFFFD755"/>
      <color rgb="FFFA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152340332458446"/>
          <c:y val="0.17704915791776027"/>
          <c:w val="0.63059780879662775"/>
          <c:h val="0.53449484179060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'Fig2'!$B$2</c:f>
              <c:strCache>
                <c:ptCount val="1"/>
                <c:pt idx="0">
                  <c:v>RH Classic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'Fig2'!$A$3:$A$27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'Fig2'!$B$3:$B$27</c:f>
              <c:numCache>
                <c:formatCode>General</c:formatCode>
                <c:ptCount val="25"/>
                <c:pt idx="0">
                  <c:v>0.58599999999999997</c:v>
                </c:pt>
                <c:pt idx="1">
                  <c:v>1.37385</c:v>
                </c:pt>
                <c:pt idx="2">
                  <c:v>2.5228700000000002</c:v>
                </c:pt>
                <c:pt idx="3">
                  <c:v>3.0634299999999999</c:v>
                </c:pt>
                <c:pt idx="4">
                  <c:v>3.7257199999999999</c:v>
                </c:pt>
                <c:pt idx="5">
                  <c:v>5.4475600000000002</c:v>
                </c:pt>
                <c:pt idx="6">
                  <c:v>5.9858200000000004</c:v>
                </c:pt>
                <c:pt idx="7">
                  <c:v>6.5622600000000002</c:v>
                </c:pt>
                <c:pt idx="8">
                  <c:v>7.1996900000000004</c:v>
                </c:pt>
                <c:pt idx="9">
                  <c:v>7.9325700000000001</c:v>
                </c:pt>
                <c:pt idx="10">
                  <c:v>8.7717399999999994</c:v>
                </c:pt>
                <c:pt idx="11">
                  <c:v>11.440899999999999</c:v>
                </c:pt>
                <c:pt idx="12">
                  <c:v>11.981</c:v>
                </c:pt>
                <c:pt idx="13">
                  <c:v>12.535</c:v>
                </c:pt>
                <c:pt idx="14">
                  <c:v>13.106199999999999</c:v>
                </c:pt>
                <c:pt idx="15">
                  <c:v>13.6997</c:v>
                </c:pt>
                <c:pt idx="16">
                  <c:v>14.321199999999999</c:v>
                </c:pt>
                <c:pt idx="17">
                  <c:v>14.977600000000001</c:v>
                </c:pt>
                <c:pt idx="18">
                  <c:v>15.6844</c:v>
                </c:pt>
                <c:pt idx="19">
                  <c:v>16.436</c:v>
                </c:pt>
                <c:pt idx="20">
                  <c:v>17.245100000000001</c:v>
                </c:pt>
                <c:pt idx="21">
                  <c:v>18.110499999999998</c:v>
                </c:pt>
                <c:pt idx="22">
                  <c:v>19.039200000000001</c:v>
                </c:pt>
                <c:pt idx="23">
                  <c:v>20.0442</c:v>
                </c:pt>
                <c:pt idx="24">
                  <c:v>24.110399999999998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'Fig2'!$C$2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'Fig2'!$A$3:$A$27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'Fig2'!$C$3:$C$27</c:f>
              <c:numCache>
                <c:formatCode>General</c:formatCode>
                <c:ptCount val="25"/>
                <c:pt idx="0">
                  <c:v>0.227687</c:v>
                </c:pt>
                <c:pt idx="1">
                  <c:v>0.80787900000000001</c:v>
                </c:pt>
                <c:pt idx="2">
                  <c:v>1.1417999999999999</c:v>
                </c:pt>
                <c:pt idx="3">
                  <c:v>2.1574900000000001</c:v>
                </c:pt>
                <c:pt idx="4">
                  <c:v>2.4619900000000001</c:v>
                </c:pt>
                <c:pt idx="5">
                  <c:v>2.8465199999999999</c:v>
                </c:pt>
                <c:pt idx="6">
                  <c:v>4.6328199999999997</c:v>
                </c:pt>
                <c:pt idx="7">
                  <c:v>4.8960100000000004</c:v>
                </c:pt>
                <c:pt idx="8">
                  <c:v>5.1852</c:v>
                </c:pt>
                <c:pt idx="9">
                  <c:v>5.5076299999999998</c:v>
                </c:pt>
                <c:pt idx="10">
                  <c:v>5.8723200000000002</c:v>
                </c:pt>
                <c:pt idx="11">
                  <c:v>6.2955199999999998</c:v>
                </c:pt>
                <c:pt idx="12">
                  <c:v>6.8095100000000004</c:v>
                </c:pt>
                <c:pt idx="13">
                  <c:v>10.1799</c:v>
                </c:pt>
                <c:pt idx="14">
                  <c:v>10.441800000000001</c:v>
                </c:pt>
                <c:pt idx="15">
                  <c:v>10.7148</c:v>
                </c:pt>
                <c:pt idx="16">
                  <c:v>10.9992</c:v>
                </c:pt>
                <c:pt idx="17">
                  <c:v>11.298500000000001</c:v>
                </c:pt>
                <c:pt idx="18">
                  <c:v>11.614000000000001</c:v>
                </c:pt>
                <c:pt idx="19">
                  <c:v>11.9466</c:v>
                </c:pt>
                <c:pt idx="20">
                  <c:v>12.2994</c:v>
                </c:pt>
                <c:pt idx="21">
                  <c:v>12.6759</c:v>
                </c:pt>
                <c:pt idx="22">
                  <c:v>13.079000000000001</c:v>
                </c:pt>
                <c:pt idx="23">
                  <c:v>13.514900000000001</c:v>
                </c:pt>
                <c:pt idx="24">
                  <c:v>13.992000000000001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'Fig2'!$D$2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'Fig2'!$A$3:$A$27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'Fig2'!$D$3:$D$27</c:f>
              <c:numCache>
                <c:formatCode>General</c:formatCode>
                <c:ptCount val="25"/>
                <c:pt idx="0">
                  <c:v>0.16492599999999999</c:v>
                </c:pt>
                <c:pt idx="1">
                  <c:v>0.473694</c:v>
                </c:pt>
                <c:pt idx="2">
                  <c:v>0.95525599999999999</c:v>
                </c:pt>
                <c:pt idx="3">
                  <c:v>1.0873600000000001</c:v>
                </c:pt>
                <c:pt idx="4">
                  <c:v>1.94418</c:v>
                </c:pt>
                <c:pt idx="5">
                  <c:v>2.0793699999999999</c:v>
                </c:pt>
                <c:pt idx="6">
                  <c:v>2.2135199999999999</c:v>
                </c:pt>
                <c:pt idx="7">
                  <c:v>2.3475100000000002</c:v>
                </c:pt>
                <c:pt idx="8">
                  <c:v>3.92855</c:v>
                </c:pt>
                <c:pt idx="9">
                  <c:v>4.0721600000000002</c:v>
                </c:pt>
                <c:pt idx="10">
                  <c:v>4.2161900000000001</c:v>
                </c:pt>
                <c:pt idx="11">
                  <c:v>4.3598400000000002</c:v>
                </c:pt>
                <c:pt idx="12">
                  <c:v>4.5023600000000004</c:v>
                </c:pt>
                <c:pt idx="13">
                  <c:v>4.6443199999999996</c:v>
                </c:pt>
                <c:pt idx="14">
                  <c:v>4.7857700000000003</c:v>
                </c:pt>
                <c:pt idx="15">
                  <c:v>4.9271700000000003</c:v>
                </c:pt>
                <c:pt idx="16">
                  <c:v>7.9405599999999996</c:v>
                </c:pt>
                <c:pt idx="17">
                  <c:v>8.0941700000000001</c:v>
                </c:pt>
                <c:pt idx="18">
                  <c:v>8.2478200000000008</c:v>
                </c:pt>
                <c:pt idx="19">
                  <c:v>8.4014799999999994</c:v>
                </c:pt>
                <c:pt idx="20">
                  <c:v>8.5553799999999995</c:v>
                </c:pt>
                <c:pt idx="21">
                  <c:v>8.7093799999999995</c:v>
                </c:pt>
                <c:pt idx="22">
                  <c:v>8.8628400000000003</c:v>
                </c:pt>
                <c:pt idx="23">
                  <c:v>9.0160099999999996</c:v>
                </c:pt>
                <c:pt idx="24">
                  <c:v>10.9846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'Fig2'!$E$2</c:f>
              <c:strCache>
                <c:ptCount val="1"/>
                <c:pt idx="0">
                  <c:v>Densehash</c:v>
                </c:pt>
              </c:strCache>
            </c:strRef>
          </c:tx>
          <c:spPr>
            <a:ln w="19050" cap="rnd">
              <a:solidFill>
                <a:srgbClr val="4476AC"/>
              </a:solidFill>
              <a:round/>
            </a:ln>
            <a:effectLst/>
          </c:spPr>
          <c:marker>
            <c:symbol val="none"/>
          </c:marker>
          <c:xVal>
            <c:numRef>
              <c:f>'Fig2'!$A$3:$A$27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'Fig2'!$E$3:$E$27</c:f>
              <c:numCache>
                <c:formatCode>General</c:formatCode>
                <c:ptCount val="25"/>
                <c:pt idx="0">
                  <c:v>0.52355300000000005</c:v>
                </c:pt>
                <c:pt idx="1">
                  <c:v>1.2177500000000001</c:v>
                </c:pt>
                <c:pt idx="2">
                  <c:v>1.7264299999999999</c:v>
                </c:pt>
                <c:pt idx="3">
                  <c:v>2.7033399999999999</c:v>
                </c:pt>
                <c:pt idx="4">
                  <c:v>3.1921599999999999</c:v>
                </c:pt>
                <c:pt idx="5">
                  <c:v>3.7806600000000001</c:v>
                </c:pt>
                <c:pt idx="6">
                  <c:v>5.3360000000000003</c:v>
                </c:pt>
                <c:pt idx="7">
                  <c:v>5.7791600000000001</c:v>
                </c:pt>
                <c:pt idx="8">
                  <c:v>6.2561200000000001</c:v>
                </c:pt>
                <c:pt idx="9">
                  <c:v>6.7813800000000004</c:v>
                </c:pt>
                <c:pt idx="10">
                  <c:v>7.3590999999999998</c:v>
                </c:pt>
                <c:pt idx="11">
                  <c:v>7.9825699999999999</c:v>
                </c:pt>
                <c:pt idx="12">
                  <c:v>8.6531199999999995</c:v>
                </c:pt>
                <c:pt idx="13">
                  <c:v>11.140599999999999</c:v>
                </c:pt>
                <c:pt idx="14">
                  <c:v>11.581799999999999</c:v>
                </c:pt>
                <c:pt idx="15">
                  <c:v>12.0357</c:v>
                </c:pt>
                <c:pt idx="16">
                  <c:v>12.5046</c:v>
                </c:pt>
                <c:pt idx="17">
                  <c:v>12.9939</c:v>
                </c:pt>
                <c:pt idx="18">
                  <c:v>13.506399999999999</c:v>
                </c:pt>
                <c:pt idx="19">
                  <c:v>14.0435</c:v>
                </c:pt>
                <c:pt idx="20">
                  <c:v>14.607900000000001</c:v>
                </c:pt>
                <c:pt idx="21">
                  <c:v>15.1988</c:v>
                </c:pt>
                <c:pt idx="22">
                  <c:v>15.813800000000001</c:v>
                </c:pt>
                <c:pt idx="23">
                  <c:v>16.449100000000001</c:v>
                </c:pt>
                <c:pt idx="24">
                  <c:v>17.105399999999999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85096"/>
        <c:axId val="582477808"/>
      </c:scatterChart>
      <c:valAx>
        <c:axId val="488585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2477808"/>
        <c:crosses val="autoZero"/>
        <c:crossBetween val="midCat"/>
        <c:majorUnit val="20"/>
      </c:valAx>
      <c:valAx>
        <c:axId val="5824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insert time (s)</a:t>
                </a:r>
              </a:p>
            </c:rich>
          </c:tx>
          <c:layout>
            <c:manualLayout>
              <c:xMode val="edge"/>
              <c:yMode val="edge"/>
              <c:x val="6.313131313131313E-3"/>
              <c:y val="8.09340408535889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58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672910204406268"/>
          <c:y val="0"/>
          <c:w val="0.73056947427026164"/>
          <c:h val="0.14216592491155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64461544579656"/>
          <c:y val="0.17730068897637796"/>
          <c:w val="0.66847659667541559"/>
          <c:h val="0.53550142169728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'Fig2'!$T$2</c:f>
              <c:strCache>
                <c:ptCount val="1"/>
                <c:pt idx="0">
                  <c:v>RH Classic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'Fig2'!$S$3:$S$27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'Fig2'!$T$3:$T$27</c:f>
              <c:numCache>
                <c:formatCode>General</c:formatCode>
                <c:ptCount val="25"/>
                <c:pt idx="0">
                  <c:v>0.12948632812499999</c:v>
                </c:pt>
                <c:pt idx="1">
                  <c:v>0.25449023437500001</c:v>
                </c:pt>
                <c:pt idx="2">
                  <c:v>0.44199023437500001</c:v>
                </c:pt>
                <c:pt idx="3">
                  <c:v>0.44199023437500001</c:v>
                </c:pt>
                <c:pt idx="4">
                  <c:v>0.44199023437500001</c:v>
                </c:pt>
                <c:pt idx="5">
                  <c:v>0.81699023437499996</c:v>
                </c:pt>
                <c:pt idx="6">
                  <c:v>0.81699023437499996</c:v>
                </c:pt>
                <c:pt idx="7">
                  <c:v>0.81699023437499996</c:v>
                </c:pt>
                <c:pt idx="8">
                  <c:v>0.81699023437499996</c:v>
                </c:pt>
                <c:pt idx="9">
                  <c:v>0.81699023437499996</c:v>
                </c:pt>
                <c:pt idx="10">
                  <c:v>0.81699023437499996</c:v>
                </c:pt>
                <c:pt idx="11">
                  <c:v>1.5669921874999999</c:v>
                </c:pt>
                <c:pt idx="12">
                  <c:v>1.5669921874999999</c:v>
                </c:pt>
                <c:pt idx="13">
                  <c:v>1.5669921874999999</c:v>
                </c:pt>
                <c:pt idx="14">
                  <c:v>1.5669921874999999</c:v>
                </c:pt>
                <c:pt idx="15">
                  <c:v>1.5669921874999999</c:v>
                </c:pt>
                <c:pt idx="16">
                  <c:v>1.5669921874999999</c:v>
                </c:pt>
                <c:pt idx="17">
                  <c:v>1.5669921874999999</c:v>
                </c:pt>
                <c:pt idx="18">
                  <c:v>1.5669921874999999</c:v>
                </c:pt>
                <c:pt idx="19">
                  <c:v>1.5669921874999999</c:v>
                </c:pt>
                <c:pt idx="20">
                  <c:v>1.5669921874999999</c:v>
                </c:pt>
                <c:pt idx="21">
                  <c:v>1.5669921874999999</c:v>
                </c:pt>
                <c:pt idx="22">
                  <c:v>1.5669921874999999</c:v>
                </c:pt>
                <c:pt idx="23">
                  <c:v>1.5669921874999999</c:v>
                </c:pt>
                <c:pt idx="24">
                  <c:v>3.0669921874999999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'Fig2'!$U$2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'Fig2'!$S$3:$S$27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'Fig2'!$U$3:$U$27</c:f>
              <c:numCache>
                <c:formatCode>General</c:formatCode>
                <c:ptCount val="25"/>
                <c:pt idx="0">
                  <c:v>0.26694140625000001</c:v>
                </c:pt>
                <c:pt idx="1">
                  <c:v>0.42963378906249999</c:v>
                </c:pt>
                <c:pt idx="2">
                  <c:v>0.45943847656249998</c:v>
                </c:pt>
                <c:pt idx="3">
                  <c:v>0.66546289062499997</c:v>
                </c:pt>
                <c:pt idx="4">
                  <c:v>0.69526269531249996</c:v>
                </c:pt>
                <c:pt idx="5">
                  <c:v>0.69526269531249996</c:v>
                </c:pt>
                <c:pt idx="6">
                  <c:v>1.226513671875</c:v>
                </c:pt>
                <c:pt idx="7">
                  <c:v>1.226513671875</c:v>
                </c:pt>
                <c:pt idx="8">
                  <c:v>1.226513671875</c:v>
                </c:pt>
                <c:pt idx="9">
                  <c:v>1.226513671875</c:v>
                </c:pt>
                <c:pt idx="10">
                  <c:v>1.226513671875</c:v>
                </c:pt>
                <c:pt idx="11">
                  <c:v>1.226513671875</c:v>
                </c:pt>
                <c:pt idx="12">
                  <c:v>1.226513671875</c:v>
                </c:pt>
                <c:pt idx="13">
                  <c:v>2.2890136718749998</c:v>
                </c:pt>
                <c:pt idx="14">
                  <c:v>2.2890136718749998</c:v>
                </c:pt>
                <c:pt idx="15">
                  <c:v>2.2890136718749998</c:v>
                </c:pt>
                <c:pt idx="16">
                  <c:v>2.2890136718749998</c:v>
                </c:pt>
                <c:pt idx="17">
                  <c:v>2.2890136718749998</c:v>
                </c:pt>
                <c:pt idx="18">
                  <c:v>2.2890136718749998</c:v>
                </c:pt>
                <c:pt idx="19">
                  <c:v>2.2890136718749998</c:v>
                </c:pt>
                <c:pt idx="20">
                  <c:v>2.2890136718749998</c:v>
                </c:pt>
                <c:pt idx="21">
                  <c:v>2.2890136718749998</c:v>
                </c:pt>
                <c:pt idx="22">
                  <c:v>2.2890136718749998</c:v>
                </c:pt>
                <c:pt idx="23">
                  <c:v>2.2890136718749998</c:v>
                </c:pt>
                <c:pt idx="24">
                  <c:v>2.2890136718749998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'Fig2'!$V$2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'Fig2'!$S$3:$S$27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'Fig2'!$V$3:$V$27</c:f>
              <c:numCache>
                <c:formatCode>General</c:formatCode>
                <c:ptCount val="25"/>
                <c:pt idx="0">
                  <c:v>0.12500390624999999</c:v>
                </c:pt>
                <c:pt idx="1">
                  <c:v>0.28689160156249999</c:v>
                </c:pt>
                <c:pt idx="2">
                  <c:v>0.59939550781249995</c:v>
                </c:pt>
                <c:pt idx="3">
                  <c:v>0.59939550781249995</c:v>
                </c:pt>
                <c:pt idx="4">
                  <c:v>1.224404296875</c:v>
                </c:pt>
                <c:pt idx="5">
                  <c:v>1.224404296875</c:v>
                </c:pt>
                <c:pt idx="6">
                  <c:v>1.224404296875</c:v>
                </c:pt>
                <c:pt idx="7">
                  <c:v>1.224404296875</c:v>
                </c:pt>
                <c:pt idx="8">
                  <c:v>2.411904296875</c:v>
                </c:pt>
                <c:pt idx="9">
                  <c:v>2.411904296875</c:v>
                </c:pt>
                <c:pt idx="10">
                  <c:v>2.411904296875</c:v>
                </c:pt>
                <c:pt idx="11">
                  <c:v>2.411904296875</c:v>
                </c:pt>
                <c:pt idx="12">
                  <c:v>2.411904296875</c:v>
                </c:pt>
                <c:pt idx="13">
                  <c:v>2.411904296875</c:v>
                </c:pt>
                <c:pt idx="14">
                  <c:v>2.411904296875</c:v>
                </c:pt>
                <c:pt idx="15">
                  <c:v>2.411904296875</c:v>
                </c:pt>
                <c:pt idx="16">
                  <c:v>4.786904296875</c:v>
                </c:pt>
                <c:pt idx="17">
                  <c:v>4.786904296875</c:v>
                </c:pt>
                <c:pt idx="18">
                  <c:v>4.786904296875</c:v>
                </c:pt>
                <c:pt idx="19">
                  <c:v>4.786904296875</c:v>
                </c:pt>
                <c:pt idx="20">
                  <c:v>4.786904296875</c:v>
                </c:pt>
                <c:pt idx="21">
                  <c:v>4.786904296875</c:v>
                </c:pt>
                <c:pt idx="22">
                  <c:v>4.786904296875</c:v>
                </c:pt>
                <c:pt idx="23">
                  <c:v>4.786904296875</c:v>
                </c:pt>
                <c:pt idx="24">
                  <c:v>4.786904296875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'Fig2'!$W$2</c:f>
              <c:strCache>
                <c:ptCount val="1"/>
                <c:pt idx="0">
                  <c:v>Densehash</c:v>
                </c:pt>
              </c:strCache>
            </c:strRef>
          </c:tx>
          <c:spPr>
            <a:ln w="19050" cap="rnd">
              <a:solidFill>
                <a:srgbClr val="4476AC"/>
              </a:solidFill>
              <a:round/>
            </a:ln>
            <a:effectLst/>
          </c:spPr>
          <c:marker>
            <c:symbol val="none"/>
          </c:marker>
          <c:xVal>
            <c:numRef>
              <c:f>'Fig2'!$S$3:$S$27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'Fig2'!$W$3:$W$27</c:f>
              <c:numCache>
                <c:formatCode>General</c:formatCode>
                <c:ptCount val="25"/>
                <c:pt idx="0">
                  <c:v>0.12500390624999999</c:v>
                </c:pt>
                <c:pt idx="1">
                  <c:v>0.25000390625000002</c:v>
                </c:pt>
                <c:pt idx="2">
                  <c:v>0.25000390625000002</c:v>
                </c:pt>
                <c:pt idx="3">
                  <c:v>0.50000390625000002</c:v>
                </c:pt>
                <c:pt idx="4">
                  <c:v>0.50000390625000002</c:v>
                </c:pt>
                <c:pt idx="5">
                  <c:v>0.50000390625000002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61248"/>
        <c:axId val="491888704"/>
      </c:scatterChart>
      <c:valAx>
        <c:axId val="585061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888704"/>
        <c:crosses val="autoZero"/>
        <c:crossBetween val="midCat"/>
        <c:majorUnit val="20"/>
      </c:valAx>
      <c:valAx>
        <c:axId val="4918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Memory used (GB)</a:t>
                </a:r>
              </a:p>
            </c:rich>
          </c:tx>
          <c:layout>
            <c:manualLayout>
              <c:xMode val="edge"/>
              <c:yMode val="edge"/>
              <c:x val="6.313131313131313E-3"/>
              <c:y val="0.11263715733449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506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1.3695021076910912E-3"/>
          <c:y val="0"/>
          <c:w val="0.70685695538057747"/>
          <c:h val="0.14216592491155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334122636844306"/>
          <c:y val="0.17730068897637796"/>
          <c:w val="0.61042688957358593"/>
          <c:h val="0.53811834718576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'Fig2'!$N$2</c:f>
              <c:strCache>
                <c:ptCount val="1"/>
                <c:pt idx="0">
                  <c:v>RH Classic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'Fig2'!$M$3:$M$27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'Fig2'!$N$3:$N$27</c:f>
              <c:numCache>
                <c:formatCode>General</c:formatCode>
                <c:ptCount val="25"/>
                <c:pt idx="0">
                  <c:v>7.2497400000000004E-2</c:v>
                </c:pt>
                <c:pt idx="1">
                  <c:v>9.5502100000000006E-2</c:v>
                </c:pt>
                <c:pt idx="2">
                  <c:v>8.6079500000000003E-2</c:v>
                </c:pt>
                <c:pt idx="3">
                  <c:v>0.105772</c:v>
                </c:pt>
                <c:pt idx="4">
                  <c:v>0.13320199999999999</c:v>
                </c:pt>
                <c:pt idx="5">
                  <c:v>9.0096700000000002E-2</c:v>
                </c:pt>
                <c:pt idx="6">
                  <c:v>9.9628300000000003E-2</c:v>
                </c:pt>
                <c:pt idx="7">
                  <c:v>0.110593</c:v>
                </c:pt>
                <c:pt idx="8">
                  <c:v>0.12703999999999999</c:v>
                </c:pt>
                <c:pt idx="9">
                  <c:v>0.14183100000000001</c:v>
                </c:pt>
                <c:pt idx="10">
                  <c:v>0.15180399999999999</c:v>
                </c:pt>
                <c:pt idx="11">
                  <c:v>9.1408699999999996E-2</c:v>
                </c:pt>
                <c:pt idx="12">
                  <c:v>9.5390799999999998E-2</c:v>
                </c:pt>
                <c:pt idx="13">
                  <c:v>9.9989300000000003E-2</c:v>
                </c:pt>
                <c:pt idx="14">
                  <c:v>0.105451</c:v>
                </c:pt>
                <c:pt idx="15">
                  <c:v>0.11219700000000001</c:v>
                </c:pt>
                <c:pt idx="16">
                  <c:v>0.121878</c:v>
                </c:pt>
                <c:pt idx="17">
                  <c:v>0.130996</c:v>
                </c:pt>
                <c:pt idx="18">
                  <c:v>0.13481799999999999</c:v>
                </c:pt>
                <c:pt idx="19">
                  <c:v>0.14571100000000001</c:v>
                </c:pt>
                <c:pt idx="20">
                  <c:v>0.148836</c:v>
                </c:pt>
                <c:pt idx="21">
                  <c:v>0.15490599999999999</c:v>
                </c:pt>
                <c:pt idx="22">
                  <c:v>0.158058</c:v>
                </c:pt>
                <c:pt idx="23">
                  <c:v>0.16206100000000001</c:v>
                </c:pt>
                <c:pt idx="24">
                  <c:v>9.5900299999999994E-2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'Fig2'!$O$2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'Fig2'!$M$3:$M$27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'Fig2'!$O$3:$O$27</c:f>
              <c:numCache>
                <c:formatCode>General</c:formatCode>
                <c:ptCount val="25"/>
                <c:pt idx="0">
                  <c:v>2.71431E-2</c:v>
                </c:pt>
                <c:pt idx="1">
                  <c:v>2.7520800000000002E-2</c:v>
                </c:pt>
                <c:pt idx="2">
                  <c:v>3.06302E-2</c:v>
                </c:pt>
                <c:pt idx="3">
                  <c:v>2.9969099999999999E-2</c:v>
                </c:pt>
                <c:pt idx="4">
                  <c:v>3.17097E-2</c:v>
                </c:pt>
                <c:pt idx="5">
                  <c:v>3.3135499999999998E-2</c:v>
                </c:pt>
                <c:pt idx="6">
                  <c:v>3.1985E-2</c:v>
                </c:pt>
                <c:pt idx="7">
                  <c:v>3.3114699999999997E-2</c:v>
                </c:pt>
                <c:pt idx="8">
                  <c:v>3.4130500000000001E-2</c:v>
                </c:pt>
                <c:pt idx="9">
                  <c:v>3.4916200000000001E-2</c:v>
                </c:pt>
                <c:pt idx="10">
                  <c:v>3.5611799999999999E-2</c:v>
                </c:pt>
                <c:pt idx="11">
                  <c:v>3.6243200000000003E-2</c:v>
                </c:pt>
                <c:pt idx="12">
                  <c:v>3.6862499999999999E-2</c:v>
                </c:pt>
                <c:pt idx="13">
                  <c:v>3.4292999999999997E-2</c:v>
                </c:pt>
                <c:pt idx="14">
                  <c:v>3.47605E-2</c:v>
                </c:pt>
                <c:pt idx="15">
                  <c:v>3.5164500000000001E-2</c:v>
                </c:pt>
                <c:pt idx="16">
                  <c:v>3.5577299999999999E-2</c:v>
                </c:pt>
                <c:pt idx="17">
                  <c:v>3.6023600000000003E-2</c:v>
                </c:pt>
                <c:pt idx="18">
                  <c:v>3.6468199999999999E-2</c:v>
                </c:pt>
                <c:pt idx="19">
                  <c:v>3.6762000000000003E-2</c:v>
                </c:pt>
                <c:pt idx="20">
                  <c:v>3.7186700000000003E-2</c:v>
                </c:pt>
                <c:pt idx="21">
                  <c:v>3.7546000000000003E-2</c:v>
                </c:pt>
                <c:pt idx="22">
                  <c:v>3.7907299999999998E-2</c:v>
                </c:pt>
                <c:pt idx="23">
                  <c:v>3.81622E-2</c:v>
                </c:pt>
                <c:pt idx="24">
                  <c:v>3.8473899999999998E-2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'Fig2'!$P$2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'Fig2'!$M$3:$M$27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'Fig2'!$P$3:$P$27</c:f>
              <c:numCache>
                <c:formatCode>General</c:formatCode>
                <c:ptCount val="25"/>
                <c:pt idx="0">
                  <c:v>3.0047399999999998E-2</c:v>
                </c:pt>
                <c:pt idx="1">
                  <c:v>3.2537900000000002E-2</c:v>
                </c:pt>
                <c:pt idx="2">
                  <c:v>3.32374E-2</c:v>
                </c:pt>
                <c:pt idx="3">
                  <c:v>3.5222900000000001E-2</c:v>
                </c:pt>
                <c:pt idx="4">
                  <c:v>3.5675999999999999E-2</c:v>
                </c:pt>
                <c:pt idx="5">
                  <c:v>3.6451200000000003E-2</c:v>
                </c:pt>
                <c:pt idx="6">
                  <c:v>3.73041E-2</c:v>
                </c:pt>
                <c:pt idx="7">
                  <c:v>3.8149599999999999E-2</c:v>
                </c:pt>
                <c:pt idx="8">
                  <c:v>3.77913E-2</c:v>
                </c:pt>
                <c:pt idx="9">
                  <c:v>3.8168500000000001E-2</c:v>
                </c:pt>
                <c:pt idx="10">
                  <c:v>3.84187E-2</c:v>
                </c:pt>
                <c:pt idx="11">
                  <c:v>3.8691400000000001E-2</c:v>
                </c:pt>
                <c:pt idx="12">
                  <c:v>3.9054100000000001E-2</c:v>
                </c:pt>
                <c:pt idx="13">
                  <c:v>3.9410899999999999E-2</c:v>
                </c:pt>
                <c:pt idx="14">
                  <c:v>3.9759900000000001E-2</c:v>
                </c:pt>
                <c:pt idx="15">
                  <c:v>4.01397E-2</c:v>
                </c:pt>
                <c:pt idx="16">
                  <c:v>3.9163099999999999E-2</c:v>
                </c:pt>
                <c:pt idx="17">
                  <c:v>3.9333699999999999E-2</c:v>
                </c:pt>
                <c:pt idx="18">
                  <c:v>3.94498E-2</c:v>
                </c:pt>
                <c:pt idx="19">
                  <c:v>3.9616999999999999E-2</c:v>
                </c:pt>
                <c:pt idx="20">
                  <c:v>3.9743800000000003E-2</c:v>
                </c:pt>
                <c:pt idx="21">
                  <c:v>3.9951199999999999E-2</c:v>
                </c:pt>
                <c:pt idx="22">
                  <c:v>4.00924E-2</c:v>
                </c:pt>
                <c:pt idx="23">
                  <c:v>4.0219600000000001E-2</c:v>
                </c:pt>
                <c:pt idx="24">
                  <c:v>4.0346E-2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'Fig2'!$Q$2</c:f>
              <c:strCache>
                <c:ptCount val="1"/>
                <c:pt idx="0">
                  <c:v>Densehash</c:v>
                </c:pt>
              </c:strCache>
            </c:strRef>
          </c:tx>
          <c:spPr>
            <a:ln w="19050" cap="rnd">
              <a:solidFill>
                <a:srgbClr val="4476AC"/>
              </a:solidFill>
              <a:round/>
            </a:ln>
            <a:effectLst/>
          </c:spPr>
          <c:marker>
            <c:symbol val="none"/>
          </c:marker>
          <c:xVal>
            <c:numRef>
              <c:f>'Fig2'!$M$3:$M$27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'Fig2'!$Q$3:$Q$27</c:f>
              <c:numCache>
                <c:formatCode>General</c:formatCode>
                <c:ptCount val="25"/>
                <c:pt idx="0">
                  <c:v>9.2422500000000005E-2</c:v>
                </c:pt>
                <c:pt idx="1">
                  <c:v>0.102752</c:v>
                </c:pt>
                <c:pt idx="2">
                  <c:v>0.14257</c:v>
                </c:pt>
                <c:pt idx="3">
                  <c:v>0.10850899999999999</c:v>
                </c:pt>
                <c:pt idx="4">
                  <c:v>0.12617800000000001</c:v>
                </c:pt>
                <c:pt idx="5">
                  <c:v>0.151391</c:v>
                </c:pt>
                <c:pt idx="6">
                  <c:v>0.10527300000000001</c:v>
                </c:pt>
                <c:pt idx="7">
                  <c:v>0.110747</c:v>
                </c:pt>
                <c:pt idx="8">
                  <c:v>0.11724900000000001</c:v>
                </c:pt>
                <c:pt idx="9">
                  <c:v>0.12872</c:v>
                </c:pt>
                <c:pt idx="10">
                  <c:v>0.142313</c:v>
                </c:pt>
                <c:pt idx="11">
                  <c:v>0.15424599999999999</c:v>
                </c:pt>
                <c:pt idx="12">
                  <c:v>0.169345</c:v>
                </c:pt>
                <c:pt idx="13">
                  <c:v>0.105827</c:v>
                </c:pt>
                <c:pt idx="14">
                  <c:v>0.10861999999999999</c:v>
                </c:pt>
                <c:pt idx="15">
                  <c:v>0.111429</c:v>
                </c:pt>
                <c:pt idx="16">
                  <c:v>0.113883</c:v>
                </c:pt>
                <c:pt idx="17">
                  <c:v>0.117572</c:v>
                </c:pt>
                <c:pt idx="18">
                  <c:v>0.122529</c:v>
                </c:pt>
                <c:pt idx="19">
                  <c:v>0.129135</c:v>
                </c:pt>
                <c:pt idx="20">
                  <c:v>0.135381</c:v>
                </c:pt>
                <c:pt idx="21">
                  <c:v>0.14221200000000001</c:v>
                </c:pt>
                <c:pt idx="22">
                  <c:v>0.14831</c:v>
                </c:pt>
                <c:pt idx="23">
                  <c:v>0.154142</c:v>
                </c:pt>
                <c:pt idx="24">
                  <c:v>0.160605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43160"/>
        <c:axId val="488545120"/>
      </c:scatterChart>
      <c:valAx>
        <c:axId val="4885431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# Tuples (10^6)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2503994065959149"/>
              <c:y val="0.87077272892971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545120"/>
        <c:crosses val="autoZero"/>
        <c:crossBetween val="midCat"/>
        <c:majorUnit val="20"/>
      </c:valAx>
      <c:valAx>
        <c:axId val="4885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Batch query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38647342995169E-3"/>
              <c:y val="0.10710165135608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543160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"/>
          <c:y val="0"/>
          <c:w val="1"/>
          <c:h val="0.14216592491155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334122636844306"/>
          <c:y val="0.17608316427695447"/>
          <c:w val="0.61042688957358593"/>
          <c:h val="0.539583949386239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'Fig2'!$H$2</c:f>
              <c:strCache>
                <c:ptCount val="1"/>
                <c:pt idx="0">
                  <c:v>RH Classic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'Fig2'!$G$3:$G$27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'Fig2'!$H$3:$H$27</c:f>
              <c:numCache>
                <c:formatCode>General</c:formatCode>
                <c:ptCount val="25"/>
                <c:pt idx="0">
                  <c:v>5.5949899999999997E-2</c:v>
                </c:pt>
                <c:pt idx="1">
                  <c:v>7.9608999999999999E-2</c:v>
                </c:pt>
                <c:pt idx="2">
                  <c:v>7.7573199999999995E-2</c:v>
                </c:pt>
                <c:pt idx="3">
                  <c:v>9.1846300000000006E-2</c:v>
                </c:pt>
                <c:pt idx="4">
                  <c:v>0.119383</c:v>
                </c:pt>
                <c:pt idx="5">
                  <c:v>8.2504499999999995E-2</c:v>
                </c:pt>
                <c:pt idx="6">
                  <c:v>8.9765399999999995E-2</c:v>
                </c:pt>
                <c:pt idx="7">
                  <c:v>9.7815200000000005E-2</c:v>
                </c:pt>
                <c:pt idx="8">
                  <c:v>0.11189200000000001</c:v>
                </c:pt>
                <c:pt idx="9">
                  <c:v>0.128104</c:v>
                </c:pt>
                <c:pt idx="10">
                  <c:v>0.139013</c:v>
                </c:pt>
                <c:pt idx="11">
                  <c:v>8.5302000000000003E-2</c:v>
                </c:pt>
                <c:pt idx="12">
                  <c:v>8.8998800000000003E-2</c:v>
                </c:pt>
                <c:pt idx="13">
                  <c:v>9.2296000000000003E-2</c:v>
                </c:pt>
                <c:pt idx="14">
                  <c:v>9.7585000000000005E-2</c:v>
                </c:pt>
                <c:pt idx="15">
                  <c:v>0.100496</c:v>
                </c:pt>
                <c:pt idx="16">
                  <c:v>0.108032</c:v>
                </c:pt>
                <c:pt idx="17">
                  <c:v>0.114429</c:v>
                </c:pt>
                <c:pt idx="18">
                  <c:v>0.12153600000000001</c:v>
                </c:pt>
                <c:pt idx="19">
                  <c:v>0.12895599999999999</c:v>
                </c:pt>
                <c:pt idx="20">
                  <c:v>0.13839799999999999</c:v>
                </c:pt>
                <c:pt idx="21">
                  <c:v>0.14166599999999999</c:v>
                </c:pt>
                <c:pt idx="22">
                  <c:v>0.146811</c:v>
                </c:pt>
                <c:pt idx="23">
                  <c:v>0.150535</c:v>
                </c:pt>
                <c:pt idx="24">
                  <c:v>8.8353000000000001E-2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'Fig2'!$I$2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'Fig2'!$G$3:$G$27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'Fig2'!$I$3:$I$27</c:f>
              <c:numCache>
                <c:formatCode>General</c:formatCode>
                <c:ptCount val="25"/>
                <c:pt idx="0">
                  <c:v>2.91574E-2</c:v>
                </c:pt>
                <c:pt idx="1">
                  <c:v>3.2931299999999997E-2</c:v>
                </c:pt>
                <c:pt idx="2">
                  <c:v>3.7379200000000001E-2</c:v>
                </c:pt>
                <c:pt idx="3">
                  <c:v>3.7406099999999998E-2</c:v>
                </c:pt>
                <c:pt idx="4">
                  <c:v>3.9489099999999999E-2</c:v>
                </c:pt>
                <c:pt idx="5">
                  <c:v>4.1491699999999999E-2</c:v>
                </c:pt>
                <c:pt idx="6">
                  <c:v>4.0466799999999997E-2</c:v>
                </c:pt>
                <c:pt idx="7">
                  <c:v>4.1414899999999998E-2</c:v>
                </c:pt>
                <c:pt idx="8">
                  <c:v>4.2363999999999999E-2</c:v>
                </c:pt>
                <c:pt idx="9">
                  <c:v>4.3419600000000003E-2</c:v>
                </c:pt>
                <c:pt idx="10">
                  <c:v>4.4676300000000002E-2</c:v>
                </c:pt>
                <c:pt idx="11">
                  <c:v>4.5397100000000003E-2</c:v>
                </c:pt>
                <c:pt idx="12">
                  <c:v>4.6281999999999997E-2</c:v>
                </c:pt>
                <c:pt idx="13">
                  <c:v>4.2438400000000001E-2</c:v>
                </c:pt>
                <c:pt idx="14">
                  <c:v>4.2985099999999998E-2</c:v>
                </c:pt>
                <c:pt idx="15">
                  <c:v>4.3431600000000001E-2</c:v>
                </c:pt>
                <c:pt idx="16">
                  <c:v>4.3984500000000003E-2</c:v>
                </c:pt>
                <c:pt idx="17">
                  <c:v>4.4355499999999999E-2</c:v>
                </c:pt>
                <c:pt idx="18">
                  <c:v>4.4861900000000003E-2</c:v>
                </c:pt>
                <c:pt idx="19">
                  <c:v>4.5363599999999997E-2</c:v>
                </c:pt>
                <c:pt idx="20">
                  <c:v>4.5773000000000001E-2</c:v>
                </c:pt>
                <c:pt idx="21">
                  <c:v>4.6342899999999999E-2</c:v>
                </c:pt>
                <c:pt idx="22">
                  <c:v>4.6697200000000001E-2</c:v>
                </c:pt>
                <c:pt idx="23">
                  <c:v>4.7215899999999998E-2</c:v>
                </c:pt>
                <c:pt idx="24">
                  <c:v>4.7631E-2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'Fig2'!$J$2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'Fig2'!$G$3:$G$27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'Fig2'!$J$3:$J$27</c:f>
              <c:numCache>
                <c:formatCode>General</c:formatCode>
                <c:ptCount val="25"/>
                <c:pt idx="0">
                  <c:v>3.3326000000000001E-2</c:v>
                </c:pt>
                <c:pt idx="1">
                  <c:v>3.91414E-2</c:v>
                </c:pt>
                <c:pt idx="2">
                  <c:v>3.9008899999999999E-2</c:v>
                </c:pt>
                <c:pt idx="3">
                  <c:v>4.2777799999999998E-2</c:v>
                </c:pt>
                <c:pt idx="4">
                  <c:v>4.0369799999999997E-2</c:v>
                </c:pt>
                <c:pt idx="5">
                  <c:v>4.21261E-2</c:v>
                </c:pt>
                <c:pt idx="6">
                  <c:v>4.3782799999999997E-2</c:v>
                </c:pt>
                <c:pt idx="7">
                  <c:v>4.5535399999999997E-2</c:v>
                </c:pt>
                <c:pt idx="8">
                  <c:v>4.1775399999999997E-2</c:v>
                </c:pt>
                <c:pt idx="9">
                  <c:v>4.2569500000000003E-2</c:v>
                </c:pt>
                <c:pt idx="10">
                  <c:v>4.3234500000000002E-2</c:v>
                </c:pt>
                <c:pt idx="11">
                  <c:v>4.4007499999999998E-2</c:v>
                </c:pt>
                <c:pt idx="12">
                  <c:v>4.4838099999999999E-2</c:v>
                </c:pt>
                <c:pt idx="13">
                  <c:v>4.5596299999999999E-2</c:v>
                </c:pt>
                <c:pt idx="14">
                  <c:v>4.6274999999999997E-2</c:v>
                </c:pt>
                <c:pt idx="15">
                  <c:v>4.7106599999999998E-2</c:v>
                </c:pt>
                <c:pt idx="16">
                  <c:v>4.274E-2</c:v>
                </c:pt>
                <c:pt idx="17">
                  <c:v>4.3066599999999997E-2</c:v>
                </c:pt>
                <c:pt idx="18">
                  <c:v>4.3368499999999997E-2</c:v>
                </c:pt>
                <c:pt idx="19">
                  <c:v>4.3707200000000002E-2</c:v>
                </c:pt>
                <c:pt idx="20">
                  <c:v>4.4053099999999998E-2</c:v>
                </c:pt>
                <c:pt idx="21">
                  <c:v>4.4345900000000001E-2</c:v>
                </c:pt>
                <c:pt idx="22">
                  <c:v>4.4752100000000003E-2</c:v>
                </c:pt>
                <c:pt idx="23">
                  <c:v>4.5096900000000002E-2</c:v>
                </c:pt>
                <c:pt idx="24">
                  <c:v>4.5466699999999999E-2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'Fig2'!$K$2</c:f>
              <c:strCache>
                <c:ptCount val="1"/>
                <c:pt idx="0">
                  <c:v>Densehash</c:v>
                </c:pt>
              </c:strCache>
            </c:strRef>
          </c:tx>
          <c:spPr>
            <a:ln w="19050" cap="rnd">
              <a:solidFill>
                <a:srgbClr val="4476AC"/>
              </a:solidFill>
              <a:round/>
            </a:ln>
            <a:effectLst/>
          </c:spPr>
          <c:marker>
            <c:symbol val="none"/>
          </c:marker>
          <c:xVal>
            <c:numRef>
              <c:f>'Fig2'!$G$3:$G$27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'Fig2'!$K$3:$K$27</c:f>
              <c:numCache>
                <c:formatCode>General</c:formatCode>
                <c:ptCount val="25"/>
                <c:pt idx="0">
                  <c:v>7.1404200000000001E-2</c:v>
                </c:pt>
                <c:pt idx="1">
                  <c:v>8.9381500000000003E-2</c:v>
                </c:pt>
                <c:pt idx="2">
                  <c:v>0.122873</c:v>
                </c:pt>
                <c:pt idx="3">
                  <c:v>0.101046</c:v>
                </c:pt>
                <c:pt idx="4">
                  <c:v>0.11988500000000001</c:v>
                </c:pt>
                <c:pt idx="5">
                  <c:v>0.14103499999999999</c:v>
                </c:pt>
                <c:pt idx="6">
                  <c:v>9.9499199999999996E-2</c:v>
                </c:pt>
                <c:pt idx="7">
                  <c:v>0.107367</c:v>
                </c:pt>
                <c:pt idx="8">
                  <c:v>0.11655600000000001</c:v>
                </c:pt>
                <c:pt idx="9">
                  <c:v>0.127275</c:v>
                </c:pt>
                <c:pt idx="10">
                  <c:v>0.13772499999999999</c:v>
                </c:pt>
                <c:pt idx="11">
                  <c:v>0.14874299999999999</c:v>
                </c:pt>
                <c:pt idx="12">
                  <c:v>0.161852</c:v>
                </c:pt>
                <c:pt idx="13">
                  <c:v>0.10168000000000001</c:v>
                </c:pt>
                <c:pt idx="14">
                  <c:v>0.105951</c:v>
                </c:pt>
                <c:pt idx="15">
                  <c:v>0.109981</c:v>
                </c:pt>
                <c:pt idx="16">
                  <c:v>0.114395</c:v>
                </c:pt>
                <c:pt idx="17">
                  <c:v>0.119379</c:v>
                </c:pt>
                <c:pt idx="18">
                  <c:v>0.124751</c:v>
                </c:pt>
                <c:pt idx="19">
                  <c:v>0.1298</c:v>
                </c:pt>
                <c:pt idx="20">
                  <c:v>0.135023</c:v>
                </c:pt>
                <c:pt idx="21">
                  <c:v>0.140128</c:v>
                </c:pt>
                <c:pt idx="22">
                  <c:v>0.14646000000000001</c:v>
                </c:pt>
                <c:pt idx="23">
                  <c:v>0.15176500000000001</c:v>
                </c:pt>
                <c:pt idx="24">
                  <c:v>0.157772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41984"/>
        <c:axId val="488543944"/>
      </c:scatterChart>
      <c:valAx>
        <c:axId val="4885419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Tuples (10^6)</a:t>
                </a:r>
              </a:p>
            </c:rich>
          </c:tx>
          <c:layout>
            <c:manualLayout>
              <c:xMode val="edge"/>
              <c:yMode val="edge"/>
              <c:x val="0.20237504279356389"/>
              <c:y val="0.8761574074074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543944"/>
        <c:crosses val="autoZero"/>
        <c:crossBetween val="midCat"/>
        <c:majorUnit val="20"/>
      </c:valAx>
      <c:valAx>
        <c:axId val="4885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Batch query time (s)</a:t>
                </a:r>
              </a:p>
            </c:rich>
          </c:tx>
          <c:layout>
            <c:manualLayout>
              <c:xMode val="edge"/>
              <c:yMode val="edge"/>
              <c:x val="6.038647342995169E-3"/>
              <c:y val="8.33488261883931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5419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"/>
          <c:y val="0"/>
          <c:w val="1"/>
          <c:h val="0.13624234470691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29</xdr:row>
      <xdr:rowOff>4762</xdr:rowOff>
    </xdr:from>
    <xdr:to>
      <xdr:col>4</xdr:col>
      <xdr:colOff>168592</xdr:colOff>
      <xdr:row>40</xdr:row>
      <xdr:rowOff>103822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663575</xdr:colOff>
      <xdr:row>28</xdr:row>
      <xdr:rowOff>187325</xdr:rowOff>
    </xdr:from>
    <xdr:to>
      <xdr:col>10</xdr:col>
      <xdr:colOff>675005</xdr:colOff>
      <xdr:row>40</xdr:row>
      <xdr:rowOff>95885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187324</xdr:colOff>
      <xdr:row>28</xdr:row>
      <xdr:rowOff>187325</xdr:rowOff>
    </xdr:from>
    <xdr:to>
      <xdr:col>7</xdr:col>
      <xdr:colOff>536257</xdr:colOff>
      <xdr:row>40</xdr:row>
      <xdr:rowOff>95885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15875</xdr:colOff>
      <xdr:row>29</xdr:row>
      <xdr:rowOff>1588</xdr:rowOff>
    </xdr:from>
    <xdr:to>
      <xdr:col>22</xdr:col>
      <xdr:colOff>404495</xdr:colOff>
      <xdr:row>40</xdr:row>
      <xdr:rowOff>87313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Pan" refreshedDate="43099.437539699073" createdVersion="5" refreshedVersion="5" minRefreshableVersion="3" recordCount="288">
  <cacheSource type="worksheet">
    <worksheetSource ref="A1:U1048576" sheet="Source_Mem4M"/>
  </cacheSource>
  <cacheFields count="21">
    <cacheField name="key bits" numFmtId="0">
      <sharedItems containsString="0" containsBlank="1" containsNumber="1" containsInteger="1" minValue="64" maxValue="64"/>
    </cacheField>
    <cacheField name="val bits" numFmtId="0">
      <sharedItems containsString="0" containsBlank="1" containsNumber="1" containsInteger="1" minValue="32" maxValue="32"/>
    </cacheField>
    <cacheField name="hash" numFmtId="0">
      <sharedItems containsBlank="1" count="3">
        <s v="farm"/>
        <s v="murmur64avx"/>
        <m/>
      </sharedItems>
    </cacheField>
    <cacheField name="max load" numFmtId="0">
      <sharedItems containsString="0" containsBlank="1" containsNumber="1" minValue="0.5" maxValue="0.9" count="6">
        <n v="0.5"/>
        <n v="0.6"/>
        <n v="0.7"/>
        <n v="0.8"/>
        <n v="0.9"/>
        <m/>
      </sharedItems>
    </cacheField>
    <cacheField name="min load" numFmtId="0">
      <sharedItems containsString="0" containsBlank="1" containsNumber="1" minValue="0.2" maxValue="0.2"/>
    </cacheField>
    <cacheField name="iters" numFmtId="0">
      <sharedItems containsString="0" containsBlank="1" containsNumber="1" containsInteger="1" minValue="25" maxValue="25"/>
    </cacheField>
    <cacheField name="iter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</sharedItems>
    </cacheField>
    <cacheField name="batch size" numFmtId="0">
      <sharedItems containsString="0" containsBlank="1" containsNumber="1" containsInteger="1" minValue="4000000" maxValue="4000000"/>
    </cacheField>
    <cacheField name="unique" numFmtId="0">
      <sharedItems containsString="0" containsBlank="1" containsNumber="1" containsInteger="1" minValue="3996290" maxValue="97705759"/>
    </cacheField>
    <cacheField name="file" numFmtId="0">
      <sharedItems containsBlank="1"/>
    </cacheField>
    <cacheField name="RH orig" numFmtId="0">
      <sharedItems containsString="0" containsBlank="1" containsNumber="1" minValue="111.55500000000001" maxValue="3140.6"/>
    </cacheField>
    <cacheField name="RH" numFmtId="0">
      <sharedItems containsString="0" containsBlank="1" containsNumber="1" minValue="189.04300000000001" maxValue="4413.05"/>
    </cacheField>
    <cacheField name="BRH_Prefetch" numFmtId="0">
      <sharedItems containsString="0" containsBlank="1" containsNumber="1" minValue="190.24600000000001" maxValue="4414.25"/>
    </cacheField>
    <cacheField name="BRHO_Prefetch_avx" numFmtId="0">
      <sharedItems containsString="0" containsBlank="1" containsNumber="1" minValue="241.328" maxValue="4465.33"/>
    </cacheField>
    <cacheField name="BRS_Prefetch_finalize_avx" numFmtId="0">
      <sharedItems containsString="0" containsBlank="1" containsNumber="1" minValue="157.77699999999999" maxValue="4877.79"/>
    </cacheField>
    <cacheField name="BRS_Prefetch_avx" numFmtId="0">
      <sharedItems containsString="0" containsBlank="1" containsNumber="1" minValue="188.297" maxValue="4908.3"/>
    </cacheField>
    <cacheField name="RobinHoodInfobytePairNoOverflow" numFmtId="0">
      <sharedItems containsString="0" containsBlank="1" containsNumber="1" minValue="128.00399999999999" maxValue="4391.2700000000004"/>
    </cacheField>
    <cacheField name="google::dense_hash_map" numFmtId="0">
      <sharedItems containsString="0" containsBlank="1" containsNumber="1" minValue="128.00399999999999" maxValue="4096"/>
    </cacheField>
    <cacheField name="std::unordered_map" numFmtId="0">
      <sharedItems containsString="0" containsBlank="1" containsNumber="1" minValue="195.82400000000001" maxValue="6763.61"/>
    </cacheField>
    <cacheField name="HopScotchAdaptive Default" numFmtId="0">
      <sharedItems containsString="0" containsBlank="1" containsNumber="1" containsInteger="1" minValue="0" maxValue="0"/>
    </cacheField>
    <cacheField name="InfoFastForward Defaul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ny Pan" refreshedDate="43188.214252430553" createdVersion="5" refreshedVersion="5" minRefreshableVersion="3" recordCount="251">
  <cacheSource type="worksheet">
    <worksheetSource ref="A1:X1048576" sheet="Source_Insert4M"/>
  </cacheSource>
  <cacheFields count="24">
    <cacheField name="key bits" numFmtId="0">
      <sharedItems containsString="0" containsBlank="1" containsNumber="1" containsInteger="1" minValue="64" maxValue="64"/>
    </cacheField>
    <cacheField name="val bits" numFmtId="0">
      <sharedItems containsString="0" containsBlank="1" containsNumber="1" containsInteger="1" minValue="32" maxValue="32"/>
    </cacheField>
    <cacheField name="hash" numFmtId="0">
      <sharedItems containsBlank="1" count="3">
        <s v="farm"/>
        <s v="murmur64avx"/>
        <m/>
      </sharedItems>
    </cacheField>
    <cacheField name="max load" numFmtId="0">
      <sharedItems containsString="0" containsBlank="1" containsNumber="1" minValue="0.5" maxValue="0.9" count="6">
        <n v="0.5"/>
        <n v="0.6"/>
        <n v="0.7"/>
        <n v="0.8"/>
        <n v="0.9"/>
        <m/>
      </sharedItems>
    </cacheField>
    <cacheField name="min load" numFmtId="0">
      <sharedItems containsString="0" containsBlank="1" containsNumber="1" minValue="0.2" maxValue="0.2"/>
    </cacheField>
    <cacheField name="iters" numFmtId="0">
      <sharedItems containsString="0" containsBlank="1" containsNumber="1" containsInteger="1" minValue="4" maxValue="100" count="27"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  <n v="92"/>
        <n v="96"/>
        <n v="100"/>
        <m/>
        <n v="25" u="1"/>
      </sharedItems>
    </cacheField>
    <cacheField name="iter" numFmtId="0">
      <sharedItems containsString="0" containsBlank="1" containsNumber="1" containsInteger="1" minValue="1" maxValue="25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m/>
      </sharedItems>
    </cacheField>
    <cacheField name="batch size" numFmtId="0">
      <sharedItems containsString="0" containsBlank="1" containsNumber="1" containsInteger="1" minValue="4000000" maxValue="4000000"/>
    </cacheField>
    <cacheField name="unique" numFmtId="0">
      <sharedItems containsString="0" containsBlank="1" containsNumber="1" containsInteger="1" minValue="3996290" maxValue="97705759"/>
    </cacheField>
    <cacheField name="file" numFmtId="0">
      <sharedItems containsBlank="1"/>
    </cacheField>
    <cacheField name="RH orig" numFmtId="0">
      <sharedItems containsString="0" containsBlank="1" containsNumber="1" minValue="0.53607899999999997" maxValue="24.375800000000002"/>
    </cacheField>
    <cacheField name="RH" numFmtId="0">
      <sharedItems containsString="0" containsBlank="1" containsNumber="1" minValue="0.48458899999999999" maxValue="21.2547"/>
    </cacheField>
    <cacheField name="BRH_Prefetch" numFmtId="0">
      <sharedItems containsString="0" containsBlank="1" containsNumber="1" minValue="0.33261600000000002" maxValue="14.6813"/>
    </cacheField>
    <cacheField name="BRHO_Prefetch_avx" numFmtId="0">
      <sharedItems containsString="0" containsBlank="1" containsNumber="1" minValue="0.194243" maxValue="16.458600000000001"/>
    </cacheField>
    <cacheField name="BRS_Prefetch_finalize_avx" numFmtId="0">
      <sharedItems containsString="0" containsBlank="1" containsNumber="1" minValue="0.188134" maxValue="34.5443" count="126">
        <m/>
        <n v="0.19431699999999999"/>
        <n v="0.58857899999999996"/>
        <n v="1.2322500000000001"/>
        <n v="1.6367499999999999"/>
        <n v="2.7624"/>
        <n v="3.3539500000000002"/>
        <n v="4.0199299999999996"/>
        <n v="4.7517399999999999"/>
        <n v="6.8411"/>
        <n v="7.8006900000000003"/>
        <n v="8.83887"/>
        <n v="9.9495699999999996"/>
        <n v="11.126799999999999"/>
        <n v="12.3742"/>
        <n v="13.69"/>
        <n v="15.067600000000001"/>
        <n v="16.5168"/>
        <n v="20.680599999999998"/>
        <n v="22.432099999999998"/>
        <n v="24.2621"/>
        <n v="26.1692"/>
        <n v="28.153600000000001"/>
        <n v="30.2182"/>
        <n v="32.357500000000002"/>
        <n v="34.5443"/>
        <n v="0.18950700000000001"/>
        <n v="0.57732700000000003"/>
        <n v="1.2118"/>
        <n v="1.6152299999999999"/>
        <n v="2.7311899999999998"/>
        <n v="3.3219099999999999"/>
        <n v="3.9834399999999999"/>
        <n v="4.7128500000000004"/>
        <n v="6.78681"/>
        <n v="7.7419700000000002"/>
        <n v="8.7765199999999997"/>
        <n v="9.8848800000000008"/>
        <n v="11.0585"/>
        <n v="12.3019"/>
        <n v="13.6134"/>
        <n v="14.987299999999999"/>
        <n v="16.4313"/>
        <n v="20.577000000000002"/>
        <n v="22.325600000000001"/>
        <n v="24.154399999999999"/>
        <n v="26.0595"/>
        <n v="28.041799999999999"/>
        <n v="30.1021"/>
        <n v="32.235199999999999"/>
        <n v="34.416800000000002"/>
        <n v="0.18939900000000001"/>
        <n v="0.57820499999999997"/>
        <n v="1.2162299999999999"/>
        <n v="1.6199300000000001"/>
        <n v="2.73929"/>
        <n v="3.3300700000000001"/>
        <n v="3.9932400000000001"/>
        <n v="4.7221299999999999"/>
        <n v="6.8057299999999996"/>
        <n v="7.7645"/>
        <n v="8.8026599999999995"/>
        <n v="9.9118700000000004"/>
        <n v="11.088100000000001"/>
        <n v="12.334099999999999"/>
        <n v="13.648300000000001"/>
        <n v="15.024699999999999"/>
        <n v="16.472300000000001"/>
        <n v="20.630400000000002"/>
        <n v="22.382000000000001"/>
        <n v="24.212900000000001"/>
        <n v="26.1206"/>
        <n v="28.104900000000001"/>
        <n v="30.1663"/>
        <n v="32.301000000000002"/>
        <n v="34.487299999999998"/>
        <n v="0.188134"/>
        <n v="0.57529300000000005"/>
        <n v="1.2085399999999999"/>
        <n v="1.61103"/>
        <n v="2.7249400000000001"/>
        <n v="3.31542"/>
        <n v="3.9765000000000001"/>
        <n v="4.7039099999999996"/>
        <n v="6.7770999999999999"/>
        <n v="7.73515"/>
        <n v="8.76877"/>
        <n v="9.8778900000000007"/>
        <n v="11.053000000000001"/>
        <n v="12.296900000000001"/>
        <n v="13.6082"/>
        <n v="14.9826"/>
        <n v="16.425799999999999"/>
        <n v="20.564900000000002"/>
        <n v="22.312000000000001"/>
        <n v="24.137799999999999"/>
        <n v="26.040199999999999"/>
        <n v="28.0197"/>
        <n v="30.074200000000001"/>
        <n v="32.204000000000001"/>
        <n v="34.381900000000002"/>
        <n v="0.18915299999999999"/>
        <n v="0.57873399999999997"/>
        <n v="1.21489"/>
        <n v="1.61859"/>
        <n v="2.7399100000000001"/>
        <n v="3.3332700000000002"/>
        <n v="4.0007799999999998"/>
        <n v="4.7356499999999997"/>
        <n v="6.8179999999999996"/>
        <n v="7.7751900000000003"/>
        <n v="8.8122000000000007"/>
        <n v="9.92197"/>
        <n v="11.0982"/>
        <n v="12.3453"/>
        <n v="13.661"/>
        <n v="15.0381"/>
        <n v="16.486799999999999"/>
        <n v="20.639800000000001"/>
        <n v="22.385000000000002"/>
        <n v="24.210100000000001"/>
        <n v="26.1127"/>
        <n v="28.091000000000001"/>
        <n v="30.146599999999999"/>
        <n v="32.278300000000002"/>
        <n v="34.457700000000003"/>
      </sharedItems>
    </cacheField>
    <cacheField name="BRS_Prefetch_avx" numFmtId="0">
      <sharedItems containsString="0" containsBlank="1" containsNumber="1" minValue="0.103451" maxValue="8.6731400000000001"/>
    </cacheField>
    <cacheField name="RobinHoodInfobytePairNoOverflow" numFmtId="0">
      <sharedItems containsString="0" containsBlank="1" containsNumber="1" minValue="0.43585299999999999" maxValue="19.333500000000001"/>
    </cacheField>
    <cacheField name="google::dense_hash_map" numFmtId="0">
      <sharedItems containsString="0" containsBlank="1" containsNumber="1" minValue="0.45989400000000002" maxValue="19.512599999999999"/>
    </cacheField>
    <cacheField name="std::unordered_map" numFmtId="0">
      <sharedItems containsString="0" containsBlank="1" containsNumber="1" minValue="1.3286800000000001" maxValue="60.716799999999999"/>
    </cacheField>
    <cacheField name="HopScotchAdaptive Default" numFmtId="0">
      <sharedItems containsString="0" containsBlank="1" containsNumber="1" minValue="0.877301" maxValue="33.668700000000001"/>
    </cacheField>
    <cacheField name="InfoFastForward Default" numFmtId="0">
      <sharedItems containsString="0" containsBlank="1" containsNumber="1" minValue="0.986599" maxValue="36.678899999999999"/>
    </cacheField>
    <cacheField name="BRHO_Prefetch" numFmtId="0">
      <sharedItems containsString="0" containsBlank="1" containsNumber="1" minValue="0.227687" maxValue="13.992000000000001" count="26">
        <m/>
        <n v="0.227687"/>
        <n v="0.80787900000000001"/>
        <n v="1.1417999999999999"/>
        <n v="2.1574900000000001"/>
        <n v="2.4619900000000001"/>
        <n v="2.8465199999999999"/>
        <n v="4.6328199999999997"/>
        <n v="4.8960100000000004"/>
        <n v="5.1852"/>
        <n v="5.5076299999999998"/>
        <n v="5.8723200000000002"/>
        <n v="6.2955199999999998"/>
        <n v="6.8095100000000004"/>
        <n v="10.1799"/>
        <n v="10.441800000000001"/>
        <n v="10.7148"/>
        <n v="10.9992"/>
        <n v="11.298500000000001"/>
        <n v="11.614000000000001"/>
        <n v="11.9466"/>
        <n v="12.2994"/>
        <n v="12.6759"/>
        <n v="13.079000000000001"/>
        <n v="13.514900000000001"/>
        <n v="13.992000000000001"/>
      </sharedItems>
    </cacheField>
    <cacheField name="BRS_Prefetch_finalize" numFmtId="0">
      <sharedItems containsString="0" containsBlank="1" containsNumber="1" minValue="0.25335800000000003" maxValue="37.016100000000002"/>
    </cacheField>
    <cacheField name="BRS_Prefetch" numFmtId="0">
      <sharedItems containsString="0" containsBlank="1" containsNumber="1" minValue="0.16492599999999999" maxValue="10.98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ny Pan" refreshedDate="43188.21443310185" createdVersion="5" refreshedVersion="5" minRefreshableVersion="3" recordCount="251">
  <cacheSource type="worksheet">
    <worksheetSource ref="A1:X1048576" sheet="Source_FindNonExists4M"/>
  </cacheSource>
  <cacheFields count="24">
    <cacheField name="key bits" numFmtId="0">
      <sharedItems containsString="0" containsBlank="1" containsNumber="1" containsInteger="1" minValue="64" maxValue="64"/>
    </cacheField>
    <cacheField name="val bits" numFmtId="0">
      <sharedItems containsString="0" containsBlank="1" containsNumber="1" containsInteger="1" minValue="32" maxValue="32"/>
    </cacheField>
    <cacheField name="hash" numFmtId="0">
      <sharedItems containsBlank="1" count="3">
        <s v="farm"/>
        <s v="murmur64avx"/>
        <m/>
      </sharedItems>
    </cacheField>
    <cacheField name="max load" numFmtId="0">
      <sharedItems containsString="0" containsBlank="1" containsNumber="1" minValue="0.5" maxValue="0.9" count="6">
        <n v="0.5"/>
        <n v="0.6"/>
        <n v="0.7"/>
        <n v="0.8"/>
        <n v="0.9"/>
        <m/>
      </sharedItems>
    </cacheField>
    <cacheField name="min load" numFmtId="0">
      <sharedItems containsString="0" containsBlank="1" containsNumber="1" minValue="0.2" maxValue="0.2"/>
    </cacheField>
    <cacheField name="iters" numFmtId="0">
      <sharedItems containsString="0" containsBlank="1" containsNumber="1" containsInteger="1" minValue="4" maxValue="100" count="26"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  <n v="92"/>
        <n v="96"/>
        <n v="100"/>
        <m/>
      </sharedItems>
    </cacheField>
    <cacheField name="iter" numFmtId="0">
      <sharedItems containsString="0" containsBlank="1" containsNumber="1" containsInteger="1" minValue="1" maxValue="25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m/>
      </sharedItems>
    </cacheField>
    <cacheField name="batch size" numFmtId="0">
      <sharedItems containsString="0" containsBlank="1" containsNumber="1" containsInteger="1" minValue="4000000" maxValue="4000000"/>
    </cacheField>
    <cacheField name="unique" numFmtId="0">
      <sharedItems containsString="0" containsBlank="1" containsNumber="1" containsInteger="1" minValue="3996290" maxValue="97705759"/>
    </cacheField>
    <cacheField name="file" numFmtId="0">
      <sharedItems containsBlank="1"/>
    </cacheField>
    <cacheField name="RH orig" numFmtId="0">
      <sharedItems containsString="0" containsBlank="1" containsNumber="1" minValue="6.3227800000000001E-2" maxValue="0.16378599999999999"/>
    </cacheField>
    <cacheField name="RH" numFmtId="0">
      <sharedItems containsString="0" containsBlank="1" containsNumber="1" minValue="4.51142E-2" maxValue="0.120268"/>
    </cacheField>
    <cacheField name="BRH_Prefetch" numFmtId="0">
      <sharedItems containsString="0" containsBlank="1" containsNumber="1" minValue="2.22218E-2" maxValue="6.6977200000000001E-2"/>
    </cacheField>
    <cacheField name="BRHO_Prefetch_avx" numFmtId="0">
      <sharedItems containsString="0" containsBlank="1" containsNumber="1" minValue="1.7129499999999999E-2" maxValue="2.9064E-2"/>
    </cacheField>
    <cacheField name="BRS_Prefetch_finalize_avx" numFmtId="0">
      <sharedItems containsString="0" containsBlank="1" containsNumber="1" minValue="2.2213500000000001E-2" maxValue="3.3936800000000003E-2"/>
    </cacheField>
    <cacheField name="BRS_Prefetch_avx" numFmtId="0">
      <sharedItems containsString="0" containsBlank="1" containsNumber="1" minValue="3.27246E-2" maxValue="3.3936800000000003E-2"/>
    </cacheField>
    <cacheField name="RobinHoodInfobytePairNoOverflow" numFmtId="0">
      <sharedItems containsString="0" containsBlank="1" containsNumber="1" minValue="3.9841300000000003E-2" maxValue="0.11335199999999999"/>
    </cacheField>
    <cacheField name="google::dense_hash_map" numFmtId="0">
      <sharedItems containsString="0" containsBlank="1" containsNumber="1" minValue="6.8040199999999995E-2" maxValue="0.23627699999999999"/>
    </cacheField>
    <cacheField name="std::unordered_map" numFmtId="0">
      <sharedItems containsString="0" containsBlank="1" containsNumber="1" minValue="0.13223399999999999" maxValue="0.31113400000000002"/>
    </cacheField>
    <cacheField name="HopScotchAdaptive Default" numFmtId="0">
      <sharedItems containsString="0" containsBlank="1" containsNumber="1" minValue="4.40877E-2" maxValue="0.14237900000000001"/>
    </cacheField>
    <cacheField name="InfoFastForward Default" numFmtId="0">
      <sharedItems containsString="0" containsBlank="1" containsNumber="1" minValue="4.2622899999999998E-2" maxValue="0.13261000000000001"/>
    </cacheField>
    <cacheField name="BRHO_Prefetch" numFmtId="0">
      <sharedItems containsString="0" containsBlank="1" containsNumber="1" minValue="2.71431E-2" maxValue="3.8473899999999998E-2"/>
    </cacheField>
    <cacheField name="BRS_Prefetch_finalize" numFmtId="0">
      <sharedItems containsString="0" containsBlank="1" containsNumber="1" minValue="3.0047399999999998E-2" maxValue="4.0346E-2"/>
    </cacheField>
    <cacheField name="BRS_Prefetch" numFmtId="0">
      <sharedItems containsString="0" containsBlank="1" containsNumber="1" minValue="4.0346E-2" maxValue="4.034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ny Pan" refreshedDate="43188.214998726849" createdVersion="5" refreshedVersion="5" minRefreshableVersion="3" recordCount="261">
  <cacheSource type="worksheet">
    <worksheetSource ref="A1:X1048576" sheet="Source_Mem4M"/>
  </cacheSource>
  <cacheFields count="24">
    <cacheField name="key bits" numFmtId="0">
      <sharedItems containsString="0" containsBlank="1" containsNumber="1" containsInteger="1" minValue="64" maxValue="64"/>
    </cacheField>
    <cacheField name="val bits" numFmtId="0">
      <sharedItems containsString="0" containsBlank="1" containsNumber="1" containsInteger="1" minValue="32" maxValue="32"/>
    </cacheField>
    <cacheField name="hash" numFmtId="0">
      <sharedItems containsBlank="1" count="3">
        <s v="farm"/>
        <s v="murmur64avx"/>
        <m/>
      </sharedItems>
    </cacheField>
    <cacheField name="max load" numFmtId="0">
      <sharedItems containsString="0" containsBlank="1" containsNumber="1" minValue="0.5" maxValue="0.9" count="6">
        <n v="0.5"/>
        <n v="0.6"/>
        <n v="0.7"/>
        <n v="0.8"/>
        <n v="0.9"/>
        <m/>
      </sharedItems>
    </cacheField>
    <cacheField name="min load" numFmtId="0">
      <sharedItems containsString="0" containsBlank="1" containsNumber="1" minValue="0.2" maxValue="0.2"/>
    </cacheField>
    <cacheField name="iters" numFmtId="0">
      <sharedItems containsString="0" containsBlank="1" containsNumber="1" containsInteger="1" minValue="4" maxValue="100" count="26"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  <n v="92"/>
        <n v="96"/>
        <n v="100"/>
        <m/>
      </sharedItems>
    </cacheField>
    <cacheField name="iter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</sharedItems>
    </cacheField>
    <cacheField name="batch size" numFmtId="0">
      <sharedItems containsString="0" containsBlank="1" containsNumber="1" containsInteger="1" minValue="4000000" maxValue="4000000"/>
    </cacheField>
    <cacheField name="unique" numFmtId="0">
      <sharedItems containsString="0" containsBlank="1" containsNumber="1" containsInteger="1" minValue="3996290" maxValue="97705759"/>
    </cacheField>
    <cacheField name="file" numFmtId="0">
      <sharedItems containsBlank="1"/>
    </cacheField>
    <cacheField name="RH orig" numFmtId="0">
      <sharedItems containsString="0" containsBlank="1" containsNumber="1" minValue="111.55500000000001" maxValue="3140.6"/>
    </cacheField>
    <cacheField name="RH" numFmtId="0">
      <sharedItems containsString="0" containsBlank="1" containsNumber="1" minValue="189.04300000000001" maxValue="4413.05"/>
    </cacheField>
    <cacheField name="BRH_Prefetch" numFmtId="0">
      <sharedItems containsString="0" containsBlank="1" containsNumber="1" minValue="190.24600000000001" maxValue="4414.25"/>
    </cacheField>
    <cacheField name="BRHO_Prefetch_avx" numFmtId="0">
      <sharedItems containsString="0" containsBlank="1" containsNumber="1" minValue="241.328" maxValue="4465.33"/>
    </cacheField>
    <cacheField name="BRS_Prefetch_finalize_avx" numFmtId="0">
      <sharedItems containsString="0" containsBlank="1" containsNumber="1" minValue="157.77699999999999" maxValue="4877.79"/>
    </cacheField>
    <cacheField name="BRS_Prefetch_avx" numFmtId="0">
      <sharedItems containsString="0" containsBlank="1" containsNumber="1" minValue="188.297" maxValue="4908.3"/>
    </cacheField>
    <cacheField name="RobinHoodInfobytePairNoOverflow" numFmtId="0">
      <sharedItems containsString="0" containsBlank="1" containsNumber="1" minValue="128.00399999999999" maxValue="4391.2700000000004"/>
    </cacheField>
    <cacheField name="google::dense_hash_map" numFmtId="0">
      <sharedItems containsString="0" containsBlank="1" containsNumber="1" minValue="128.00399999999999" maxValue="4096"/>
    </cacheField>
    <cacheField name="std::unordered_map" numFmtId="0">
      <sharedItems containsString="0" containsBlank="1" containsNumber="1" minValue="195.82400000000001" maxValue="6763.61"/>
    </cacheField>
    <cacheField name="HopScotchAdaptive Default" numFmtId="0">
      <sharedItems containsString="0" containsBlank="1" containsNumber="1" containsInteger="1" minValue="0" maxValue="0"/>
    </cacheField>
    <cacheField name="InfoFastForward Default" numFmtId="0">
      <sharedItems containsString="0" containsBlank="1" containsNumber="1" containsInteger="1" minValue="0" maxValue="0"/>
    </cacheField>
    <cacheField name="BRHO_Prefetch" numFmtId="0">
      <sharedItems containsString="0" containsBlank="1" containsNumber="1" minValue="273.34800000000001" maxValue="2343.9499999999998"/>
    </cacheField>
    <cacheField name="BRS_Prefetch_finalize" numFmtId="0">
      <sharedItems containsString="0" containsBlank="1" containsNumber="1" minValue="171.785" maxValue="4938.28"/>
    </cacheField>
    <cacheField name="BRS_Prefetch" numFmtId="0">
      <sharedItems containsString="0" containsBlank="1" containsNumber="1" minValue="128.00399999999999" maxValue="4901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ony Pan" refreshedDate="43188.215404745373" createdVersion="5" refreshedVersion="5" minRefreshableVersion="3" recordCount="251">
  <cacheSource type="worksheet">
    <worksheetSource ref="A1:X1048576" sheet="Source_FindExists4M"/>
  </cacheSource>
  <cacheFields count="24">
    <cacheField name="key bits" numFmtId="0">
      <sharedItems containsString="0" containsBlank="1" containsNumber="1" containsInteger="1" minValue="64" maxValue="64"/>
    </cacheField>
    <cacheField name="val bits" numFmtId="0">
      <sharedItems containsString="0" containsBlank="1" containsNumber="1" containsInteger="1" minValue="32" maxValue="32"/>
    </cacheField>
    <cacheField name="hash" numFmtId="0">
      <sharedItems containsBlank="1" count="3">
        <s v="farm"/>
        <s v="murmur64avx"/>
        <m/>
      </sharedItems>
    </cacheField>
    <cacheField name="max load" numFmtId="0">
      <sharedItems containsString="0" containsBlank="1" containsNumber="1" minValue="0.5" maxValue="0.9" count="6">
        <n v="0.5"/>
        <n v="0.6"/>
        <n v="0.7"/>
        <n v="0.8"/>
        <n v="0.9"/>
        <m/>
      </sharedItems>
    </cacheField>
    <cacheField name="min load" numFmtId="0">
      <sharedItems containsString="0" containsBlank="1" containsNumber="1" minValue="0.2" maxValue="0.2"/>
    </cacheField>
    <cacheField name="iters" numFmtId="0">
      <sharedItems containsString="0" containsBlank="1" containsNumber="1" containsInteger="1" minValue="4" maxValue="100" count="26"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  <n v="84"/>
        <n v="88"/>
        <n v="92"/>
        <n v="96"/>
        <n v="100"/>
        <m/>
      </sharedItems>
    </cacheField>
    <cacheField name="iter" numFmtId="0">
      <sharedItems containsString="0" containsBlank="1" containsNumber="1" containsInteger="1" minValue="1" maxValue="25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m/>
      </sharedItems>
    </cacheField>
    <cacheField name="batch size" numFmtId="0">
      <sharedItems containsString="0" containsBlank="1" containsNumber="1" containsInteger="1" minValue="4000000" maxValue="4000000"/>
    </cacheField>
    <cacheField name="unique" numFmtId="0">
      <sharedItems containsString="0" containsBlank="1" containsNumber="1" containsInteger="1" minValue="3996290" maxValue="97705759"/>
    </cacheField>
    <cacheField name="file" numFmtId="0">
      <sharedItems containsBlank="1"/>
    </cacheField>
    <cacheField name="RH orig" numFmtId="0">
      <sharedItems containsString="0" containsBlank="1" containsNumber="1" minValue="4.5296400000000001E-2" maxValue="0.15204400000000001"/>
    </cacheField>
    <cacheField name="RH" numFmtId="0">
      <sharedItems containsString="0" containsBlank="1" containsNumber="1" minValue="6.3064200000000001E-2" maxValue="0.148095"/>
    </cacheField>
    <cacheField name="BRH_Prefetch" numFmtId="0">
      <sharedItems containsString="0" containsBlank="1" containsNumber="1" minValue="3.0544000000000002E-2" maxValue="9.8597199999999996E-2"/>
    </cacheField>
    <cacheField name="BRHO_Prefetch_avx" numFmtId="0">
      <sharedItems containsString="0" containsBlank="1" containsNumber="1" minValue="2.06199E-2" maxValue="3.9698200000000003E-2"/>
    </cacheField>
    <cacheField name="BRS_Prefetch_finalize_avx" numFmtId="0">
      <sharedItems containsString="0" containsBlank="1" containsNumber="1" minValue="2.5260000000000001E-2" maxValue="4.1368599999999998E-2"/>
    </cacheField>
    <cacheField name="BRS_Prefetch_avx" numFmtId="0">
      <sharedItems containsString="0" containsBlank="1" containsNumber="1" minValue="3.27246E-2" maxValue="3.3936800000000003E-2"/>
    </cacheField>
    <cacheField name="RobinHoodInfobytePairNoOverflow" numFmtId="0">
      <sharedItems containsString="0" containsBlank="1" containsNumber="1" minValue="5.1269299999999997E-2" maxValue="0.143065"/>
    </cacheField>
    <cacheField name="google::dense_hash_map" numFmtId="0">
      <sharedItems containsString="0" containsBlank="1" containsNumber="1" minValue="6.5398800000000007E-2" maxValue="0.212593"/>
    </cacheField>
    <cacheField name="std::unordered_map" numFmtId="0">
      <sharedItems containsString="0" containsBlank="1" containsNumber="1" minValue="0.108002" maxValue="0.18623400000000001"/>
    </cacheField>
    <cacheField name="HopScotchAdaptive Default" numFmtId="0">
      <sharedItems containsString="0" containsBlank="1" containsNumber="1" minValue="5.88826E-2" maxValue="0.19842000000000001"/>
    </cacheField>
    <cacheField name="InfoFastForward Default" numFmtId="0">
      <sharedItems containsString="0" containsBlank="1" containsNumber="1" minValue="6.5068500000000001E-2" maxValue="0.168937"/>
    </cacheField>
    <cacheField name="BRHO_Prefetch" numFmtId="0">
      <sharedItems containsString="0" containsBlank="1" containsNumber="1" minValue="2.91574E-2" maxValue="4.7631E-2"/>
    </cacheField>
    <cacheField name="BRS_Prefetch_finalize" numFmtId="0">
      <sharedItems containsString="0" containsBlank="1" containsNumber="1" minValue="3.3326000000000001E-2" maxValue="4.7106599999999998E-2"/>
    </cacheField>
    <cacheField name="BRS_Prefetch" numFmtId="0">
      <sharedItems containsString="0" containsBlank="1" containsNumber="1" minValue="4.0346E-2" maxValue="4.034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n v="64"/>
    <n v="32"/>
    <x v="0"/>
    <x v="0"/>
    <n v="0.2"/>
    <n v="25"/>
    <x v="0"/>
    <n v="4000000"/>
    <n v="3996290"/>
    <s v="datascaling_benchmark_64_32_farm-0.5-0.2.i25.c4000000.txt-3996290"/>
    <n v="132.59399999999999"/>
    <n v="189.04300000000001"/>
    <n v="190.24600000000001"/>
    <m/>
    <m/>
    <m/>
    <n v="128.00399999999999"/>
    <n v="128.00399999999999"/>
    <n v="245.48"/>
    <n v="0"/>
    <n v="0"/>
  </r>
  <r>
    <n v="64"/>
    <n v="32"/>
    <x v="0"/>
    <x v="0"/>
    <n v="0.2"/>
    <n v="25"/>
    <x v="1"/>
    <n v="4000000"/>
    <n v="7985127"/>
    <s v="datascaling_benchmark_64_32_farm-0.5-0.2.i25.c4000000.txt-7985127"/>
    <n v="260.59800000000001"/>
    <n v="317.04300000000001"/>
    <n v="318.24599999999998"/>
    <m/>
    <m/>
    <m/>
    <n v="256.00400000000002"/>
    <n v="256.00400000000002"/>
    <n v="548.67999999999995"/>
    <n v="0"/>
    <n v="0"/>
  </r>
  <r>
    <n v="64"/>
    <n v="32"/>
    <x v="0"/>
    <x v="0"/>
    <n v="0.2"/>
    <n v="25"/>
    <x v="2"/>
    <n v="4000000"/>
    <n v="11966582"/>
    <s v="datascaling_benchmark_64_32_farm-0.5-0.2.i25.c4000000.txt-11966582"/>
    <n v="452.59800000000001"/>
    <n v="573.04300000000001"/>
    <n v="606.25"/>
    <m/>
    <m/>
    <m/>
    <n v="544.00800000000004"/>
    <n v="512.00400000000002"/>
    <n v="730.95299999999997"/>
    <n v="0"/>
    <n v="0"/>
  </r>
  <r>
    <n v="64"/>
    <n v="32"/>
    <x v="0"/>
    <x v="0"/>
    <n v="0.2"/>
    <n v="25"/>
    <x v="3"/>
    <n v="4000000"/>
    <n v="15940415"/>
    <s v="datascaling_benchmark_64_32_farm-0.5-0.2.i25.c4000000.txt-15940415"/>
    <n v="452.59800000000001"/>
    <n v="573.04300000000001"/>
    <n v="606.25"/>
    <m/>
    <m/>
    <m/>
    <n v="544.00800000000004"/>
    <n v="512.00400000000002"/>
    <n v="1157.8800000000001"/>
    <n v="0"/>
    <n v="0"/>
  </r>
  <r>
    <n v="64"/>
    <n v="32"/>
    <x v="0"/>
    <x v="0"/>
    <n v="0.2"/>
    <n v="25"/>
    <x v="4"/>
    <n v="4000000"/>
    <n v="19906975"/>
    <s v="datascaling_benchmark_64_32_farm-0.5-0.2.i25.c4000000.txt-19906975"/>
    <n v="452.59800000000001"/>
    <n v="1149.05"/>
    <n v="1150.25"/>
    <m/>
    <m/>
    <m/>
    <n v="1088.01"/>
    <n v="1024"/>
    <n v="1339.5"/>
    <n v="0"/>
    <n v="0"/>
  </r>
  <r>
    <n v="64"/>
    <n v="32"/>
    <x v="0"/>
    <x v="0"/>
    <n v="0.2"/>
    <n v="25"/>
    <x v="5"/>
    <n v="4000000"/>
    <n v="23866090"/>
    <s v="datascaling_benchmark_64_32_farm-0.5-0.2.i25.c4000000.txt-23866090"/>
    <n v="836.59799999999996"/>
    <n v="1149.05"/>
    <n v="1150.25"/>
    <m/>
    <m/>
    <m/>
    <n v="1088.01"/>
    <n v="1024"/>
    <n v="1520.75"/>
    <n v="0"/>
    <n v="0"/>
  </r>
  <r>
    <n v="64"/>
    <n v="32"/>
    <x v="0"/>
    <x v="0"/>
    <n v="0.2"/>
    <n v="25"/>
    <x v="6"/>
    <n v="4000000"/>
    <n v="27818156"/>
    <s v="datascaling_benchmark_64_32_farm-0.5-0.2.i25.c4000000.txt-27818156"/>
    <n v="836.59799999999996"/>
    <n v="1149.05"/>
    <n v="1150.25"/>
    <m/>
    <m/>
    <m/>
    <n v="1088.01"/>
    <n v="1024"/>
    <n v="1701.6"/>
    <n v="0"/>
    <n v="0"/>
  </r>
  <r>
    <n v="64"/>
    <n v="32"/>
    <x v="0"/>
    <x v="0"/>
    <n v="0.2"/>
    <n v="25"/>
    <x v="7"/>
    <n v="4000000"/>
    <n v="31762407"/>
    <s v="datascaling_benchmark_64_32_farm-0.5-0.2.i25.c4000000.txt-31762407"/>
    <n v="836.59799999999996"/>
    <n v="1149.05"/>
    <n v="1150.25"/>
    <m/>
    <m/>
    <m/>
    <n v="1088.01"/>
    <n v="1024"/>
    <n v="2379.8000000000002"/>
    <n v="0"/>
    <n v="0"/>
  </r>
  <r>
    <n v="64"/>
    <n v="32"/>
    <x v="0"/>
    <x v="0"/>
    <n v="0.2"/>
    <n v="25"/>
    <x v="8"/>
    <n v="4000000"/>
    <n v="35699579"/>
    <s v="datascaling_benchmark_64_32_farm-0.5-0.2.i25.c4000000.txt-35699579"/>
    <n v="836.59799999999996"/>
    <n v="2237.0500000000002"/>
    <n v="2238.25"/>
    <m/>
    <m/>
    <m/>
    <n v="2176.0100000000002"/>
    <n v="2048"/>
    <n v="2560.0100000000002"/>
    <n v="0"/>
    <n v="0"/>
  </r>
  <r>
    <n v="64"/>
    <n v="32"/>
    <x v="0"/>
    <x v="0"/>
    <n v="0.2"/>
    <n v="25"/>
    <x v="9"/>
    <n v="4000000"/>
    <n v="39629716"/>
    <s v="datascaling_benchmark_64_32_farm-0.5-0.2.i25.c4000000.txt-39629716"/>
    <n v="836.59799999999996"/>
    <n v="2237.0500000000002"/>
    <n v="2238.25"/>
    <m/>
    <m/>
    <m/>
    <n v="2176.0100000000002"/>
    <n v="2048"/>
    <n v="2739.96"/>
    <n v="0"/>
    <n v="0"/>
  </r>
  <r>
    <n v="64"/>
    <n v="32"/>
    <x v="0"/>
    <x v="0"/>
    <n v="0.2"/>
    <n v="25"/>
    <x v="10"/>
    <n v="4000000"/>
    <n v="43552279"/>
    <s v="datascaling_benchmark_64_32_farm-0.5-0.2.i25.c4000000.txt-43552279"/>
    <n v="836.59799999999996"/>
    <n v="2237.0500000000002"/>
    <n v="2238.25"/>
    <m/>
    <m/>
    <m/>
    <n v="2176.0100000000002"/>
    <n v="2048"/>
    <n v="2919.53"/>
    <n v="0"/>
    <n v="0"/>
  </r>
  <r>
    <n v="64"/>
    <n v="32"/>
    <x v="0"/>
    <x v="0"/>
    <n v="0.2"/>
    <n v="25"/>
    <x v="11"/>
    <n v="4000000"/>
    <n v="47467265"/>
    <s v="datascaling_benchmark_64_32_farm-0.5-0.2.i25.c4000000.txt-47467265"/>
    <n v="1604.6"/>
    <n v="2237.0500000000002"/>
    <n v="2238.25"/>
    <m/>
    <m/>
    <m/>
    <n v="2176.0100000000002"/>
    <n v="2048"/>
    <n v="3098.71"/>
    <n v="0"/>
    <n v="0"/>
  </r>
  <r>
    <n v="64"/>
    <n v="32"/>
    <x v="0"/>
    <x v="0"/>
    <n v="0.2"/>
    <n v="25"/>
    <x v="12"/>
    <n v="4000000"/>
    <n v="51375090"/>
    <s v="datascaling_benchmark_64_32_farm-0.5-0.2.i25.c4000000.txt-51375090"/>
    <n v="1604.6"/>
    <n v="2237.0500000000002"/>
    <n v="2238.25"/>
    <m/>
    <m/>
    <m/>
    <n v="2176.0100000000002"/>
    <n v="2048"/>
    <n v="3277.63"/>
    <n v="0"/>
    <n v="0"/>
  </r>
  <r>
    <n v="64"/>
    <n v="32"/>
    <x v="0"/>
    <x v="0"/>
    <n v="0.2"/>
    <n v="25"/>
    <x v="13"/>
    <n v="4000000"/>
    <n v="55276006"/>
    <s v="datascaling_benchmark_64_32_farm-0.5-0.2.i25.c4000000.txt-55276006"/>
    <n v="1604.6"/>
    <n v="2237.0500000000002"/>
    <n v="2238.25"/>
    <m/>
    <m/>
    <m/>
    <n v="2176.0100000000002"/>
    <n v="2048"/>
    <n v="3456.16"/>
    <n v="0"/>
    <n v="0"/>
  </r>
  <r>
    <n v="64"/>
    <n v="32"/>
    <x v="0"/>
    <x v="0"/>
    <n v="0.2"/>
    <n v="25"/>
    <x v="14"/>
    <n v="4000000"/>
    <n v="59169507"/>
    <s v="datascaling_benchmark_64_32_farm-0.5-0.2.i25.c4000000.txt-59169507"/>
    <n v="1604.6"/>
    <n v="2237.0500000000002"/>
    <n v="2238.25"/>
    <m/>
    <m/>
    <m/>
    <n v="2176.0100000000002"/>
    <n v="2048"/>
    <n v="3634.31"/>
    <n v="0"/>
    <n v="0"/>
  </r>
  <r>
    <n v="64"/>
    <n v="32"/>
    <x v="0"/>
    <x v="0"/>
    <n v="0.2"/>
    <n v="25"/>
    <x v="15"/>
    <n v="4000000"/>
    <n v="63055405"/>
    <s v="datascaling_benchmark_64_32_farm-0.5-0.2.i25.c4000000.txt-63055405"/>
    <n v="1604.6"/>
    <n v="2237.0500000000002"/>
    <n v="2238.25"/>
    <m/>
    <m/>
    <m/>
    <n v="2176.0100000000002"/>
    <n v="2048"/>
    <n v="3812.2"/>
    <n v="0"/>
    <n v="0"/>
  </r>
  <r>
    <n v="64"/>
    <n v="32"/>
    <x v="0"/>
    <x v="0"/>
    <n v="0.2"/>
    <n v="25"/>
    <x v="16"/>
    <n v="4000000"/>
    <n v="66933895"/>
    <s v="datascaling_benchmark_64_32_farm-0.5-0.2.i25.c4000000.txt-66933895"/>
    <n v="1604.6"/>
    <n v="2237.0500000000002"/>
    <n v="2238.25"/>
    <m/>
    <m/>
    <m/>
    <n v="2176.0100000000002"/>
    <n v="2048"/>
    <n v="5000.3100000000004"/>
    <n v="0"/>
    <n v="0"/>
  </r>
  <r>
    <n v="64"/>
    <n v="32"/>
    <x v="0"/>
    <x v="0"/>
    <n v="0.2"/>
    <n v="25"/>
    <x v="17"/>
    <n v="4000000"/>
    <n v="70805678"/>
    <s v="datascaling_benchmark_64_32_farm-0.5-0.2.i25.c4000000.txt-70805678"/>
    <n v="1604.6"/>
    <n v="4413.05"/>
    <n v="4414.25"/>
    <m/>
    <m/>
    <m/>
    <n v="4352.01"/>
    <n v="4096"/>
    <n v="5177.55"/>
    <n v="0"/>
    <n v="0"/>
  </r>
  <r>
    <n v="64"/>
    <n v="32"/>
    <x v="0"/>
    <x v="0"/>
    <n v="0.2"/>
    <n v="25"/>
    <x v="18"/>
    <n v="4000000"/>
    <n v="74669634"/>
    <s v="datascaling_benchmark_64_32_farm-0.5-0.2.i25.c4000000.txt-74669634"/>
    <n v="1604.6"/>
    <n v="4413.05"/>
    <n v="4414.25"/>
    <m/>
    <m/>
    <m/>
    <n v="4352.01"/>
    <n v="4096"/>
    <n v="5354.41"/>
    <n v="0"/>
    <n v="0"/>
  </r>
  <r>
    <n v="64"/>
    <n v="32"/>
    <x v="0"/>
    <x v="0"/>
    <n v="0.2"/>
    <n v="25"/>
    <x v="19"/>
    <n v="4000000"/>
    <n v="78527289"/>
    <s v="datascaling_benchmark_64_32_farm-0.5-0.2.i25.c4000000.txt-78527289"/>
    <n v="1604.6"/>
    <n v="4413.05"/>
    <n v="4414.25"/>
    <m/>
    <m/>
    <m/>
    <n v="4352.01"/>
    <n v="4096"/>
    <n v="5531.02"/>
    <n v="0"/>
    <n v="0"/>
  </r>
  <r>
    <n v="64"/>
    <n v="32"/>
    <x v="0"/>
    <x v="0"/>
    <n v="0.2"/>
    <n v="25"/>
    <x v="20"/>
    <n v="4000000"/>
    <n v="82377347"/>
    <s v="datascaling_benchmark_64_32_farm-0.5-0.2.i25.c4000000.txt-82377347"/>
    <n v="1604.6"/>
    <n v="4413.05"/>
    <n v="4414.25"/>
    <m/>
    <m/>
    <m/>
    <n v="4352.01"/>
    <n v="4096"/>
    <n v="5707.23"/>
    <n v="0"/>
    <n v="0"/>
  </r>
  <r>
    <n v="64"/>
    <n v="32"/>
    <x v="0"/>
    <x v="0"/>
    <n v="0.2"/>
    <n v="25"/>
    <x v="21"/>
    <n v="4000000"/>
    <n v="86220163"/>
    <s v="datascaling_benchmark_64_32_farm-0.5-0.2.i25.c4000000.txt-86220163"/>
    <n v="1604.6"/>
    <n v="4413.05"/>
    <n v="4414.25"/>
    <m/>
    <m/>
    <m/>
    <n v="4352.01"/>
    <n v="4096"/>
    <n v="5883.06"/>
    <n v="0"/>
    <n v="0"/>
  </r>
  <r>
    <n v="64"/>
    <n v="32"/>
    <x v="0"/>
    <x v="0"/>
    <n v="0.2"/>
    <n v="25"/>
    <x v="22"/>
    <n v="4000000"/>
    <n v="90055477"/>
    <s v="datascaling_benchmark_64_32_farm-0.5-0.2.i25.c4000000.txt-90055477"/>
    <n v="1604.6"/>
    <n v="4413.05"/>
    <n v="4414.25"/>
    <m/>
    <m/>
    <m/>
    <n v="4352.01"/>
    <n v="4096"/>
    <n v="6058.63"/>
    <n v="0"/>
    <n v="0"/>
  </r>
  <r>
    <n v="64"/>
    <n v="32"/>
    <x v="0"/>
    <x v="0"/>
    <n v="0.2"/>
    <n v="25"/>
    <x v="23"/>
    <n v="4000000"/>
    <n v="93884649"/>
    <s v="datascaling_benchmark_64_32_farm-0.5-0.2.i25.c4000000.txt-93884649"/>
    <n v="1604.6"/>
    <n v="4413.05"/>
    <n v="4414.25"/>
    <m/>
    <m/>
    <m/>
    <n v="4352.01"/>
    <n v="4096"/>
    <n v="6233.94"/>
    <n v="0"/>
    <n v="0"/>
  </r>
  <r>
    <n v="64"/>
    <n v="32"/>
    <x v="0"/>
    <x v="0"/>
    <n v="0.2"/>
    <n v="25"/>
    <x v="24"/>
    <n v="4000000"/>
    <n v="97705759"/>
    <s v="datascaling_benchmark_64_32_farm-0.5-0.2.i25.c4000000.txt-97705759"/>
    <n v="3140.6"/>
    <n v="4413.05"/>
    <n v="4414.25"/>
    <m/>
    <m/>
    <m/>
    <n v="4352.01"/>
    <n v="4096"/>
    <n v="6408.87"/>
    <n v="0"/>
    <n v="0"/>
  </r>
  <r>
    <n v="64"/>
    <n v="32"/>
    <x v="0"/>
    <x v="0"/>
    <n v="0.2"/>
    <n v="25"/>
    <x v="25"/>
    <m/>
    <m/>
    <m/>
    <m/>
    <m/>
    <m/>
    <m/>
    <m/>
    <m/>
    <m/>
    <m/>
    <m/>
    <m/>
    <m/>
  </r>
  <r>
    <n v="64"/>
    <n v="32"/>
    <x v="0"/>
    <x v="1"/>
    <n v="0.2"/>
    <n v="25"/>
    <x v="0"/>
    <n v="4000000"/>
    <n v="3996290"/>
    <s v="datascaling_benchmark_64_32_farm-0.6-0.2.i25.c4000000.txt-3996290"/>
    <n v="132.58199999999999"/>
    <n v="189.04300000000001"/>
    <n v="190.24600000000001"/>
    <m/>
    <m/>
    <m/>
    <n v="128.00399999999999"/>
    <n v="128.00399999999999"/>
    <n v="195.875"/>
    <n v="0"/>
    <n v="0"/>
  </r>
  <r>
    <n v="64"/>
    <n v="32"/>
    <x v="0"/>
    <x v="1"/>
    <n v="0.2"/>
    <n v="25"/>
    <x v="1"/>
    <n v="4000000"/>
    <n v="7985127"/>
    <s v="datascaling_benchmark_64_32_farm-0.6-0.2.i25.c4000000.txt-7985127"/>
    <n v="260.58600000000001"/>
    <n v="317.04300000000001"/>
    <n v="318.24599999999998"/>
    <m/>
    <m/>
    <m/>
    <n v="256.00400000000002"/>
    <n v="256.00400000000002"/>
    <n v="447.95699999999999"/>
    <n v="0"/>
    <n v="0"/>
  </r>
  <r>
    <n v="64"/>
    <n v="32"/>
    <x v="0"/>
    <x v="1"/>
    <n v="0.2"/>
    <n v="25"/>
    <x v="2"/>
    <n v="4000000"/>
    <n v="11966582"/>
    <s v="datascaling_benchmark_64_32_farm-0.6-0.2.i25.c4000000.txt-11966582"/>
    <n v="452.58600000000001"/>
    <n v="573.04300000000001"/>
    <n v="606.25"/>
    <m/>
    <m/>
    <m/>
    <n v="544.00800000000004"/>
    <n v="512.00400000000002"/>
    <n v="771.46900000000005"/>
    <n v="0"/>
    <n v="0"/>
  </r>
  <r>
    <n v="64"/>
    <n v="32"/>
    <x v="0"/>
    <x v="1"/>
    <n v="0.2"/>
    <n v="25"/>
    <x v="3"/>
    <n v="4000000"/>
    <n v="15940415"/>
    <s v="datascaling_benchmark_64_32_farm-0.6-0.2.i25.c4000000.txt-15940415"/>
    <n v="452.58600000000001"/>
    <n v="573.04300000000001"/>
    <n v="606.25"/>
    <m/>
    <m/>
    <m/>
    <n v="544.00800000000004"/>
    <n v="512.00400000000002"/>
    <n v="953.35500000000002"/>
    <n v="0"/>
    <n v="0"/>
  </r>
  <r>
    <n v="64"/>
    <n v="32"/>
    <x v="0"/>
    <x v="1"/>
    <n v="0.2"/>
    <n v="25"/>
    <x v="4"/>
    <n v="4000000"/>
    <n v="19906975"/>
    <s v="datascaling_benchmark_64_32_farm-0.6-0.2.i25.c4000000.txt-19906975"/>
    <n v="452.58600000000001"/>
    <n v="573.04300000000001"/>
    <n v="606.25"/>
    <m/>
    <m/>
    <m/>
    <n v="544.00800000000004"/>
    <n v="512.00400000000002"/>
    <n v="1134.98"/>
    <n v="0"/>
    <n v="0"/>
  </r>
  <r>
    <n v="64"/>
    <n v="32"/>
    <x v="0"/>
    <x v="1"/>
    <n v="0.2"/>
    <n v="25"/>
    <x v="5"/>
    <n v="4000000"/>
    <n v="23866090"/>
    <s v="datascaling_benchmark_64_32_farm-0.6-0.2.i25.c4000000.txt-23866090"/>
    <n v="836.58600000000001"/>
    <n v="1149.05"/>
    <n v="1150.25"/>
    <m/>
    <m/>
    <m/>
    <n v="1088.01"/>
    <n v="1024"/>
    <n v="1603.04"/>
    <n v="0"/>
    <n v="0"/>
  </r>
  <r>
    <n v="64"/>
    <n v="32"/>
    <x v="0"/>
    <x v="1"/>
    <n v="0.2"/>
    <n v="25"/>
    <x v="6"/>
    <n v="4000000"/>
    <n v="27818156"/>
    <s v="datascaling_benchmark_64_32_farm-0.6-0.2.i25.c4000000.txt-27818156"/>
    <n v="836.58600000000001"/>
    <n v="1149.05"/>
    <n v="1150.25"/>
    <m/>
    <m/>
    <m/>
    <n v="1088.01"/>
    <n v="1024"/>
    <n v="1783.89"/>
    <n v="0"/>
    <n v="0"/>
  </r>
  <r>
    <n v="64"/>
    <n v="32"/>
    <x v="0"/>
    <x v="1"/>
    <n v="0.2"/>
    <n v="25"/>
    <x v="7"/>
    <n v="4000000"/>
    <n v="31762407"/>
    <s v="datascaling_benchmark_64_32_farm-0.6-0.2.i25.c4000000.txt-31762407"/>
    <n v="836.58600000000001"/>
    <n v="1149.05"/>
    <n v="1150.25"/>
    <m/>
    <m/>
    <m/>
    <n v="1088.01"/>
    <n v="1024"/>
    <n v="1964.49"/>
    <n v="0"/>
    <n v="0"/>
  </r>
  <r>
    <n v="64"/>
    <n v="32"/>
    <x v="0"/>
    <x v="1"/>
    <n v="0.2"/>
    <n v="25"/>
    <x v="8"/>
    <n v="4000000"/>
    <n v="35699579"/>
    <s v="datascaling_benchmark_64_32_farm-0.6-0.2.i25.c4000000.txt-35699579"/>
    <n v="836.58600000000001"/>
    <n v="1149.05"/>
    <n v="1150.25"/>
    <m/>
    <m/>
    <m/>
    <n v="1088.01"/>
    <n v="1024"/>
    <n v="2144.6999999999998"/>
    <n v="0"/>
    <n v="0"/>
  </r>
  <r>
    <n v="64"/>
    <n v="32"/>
    <x v="0"/>
    <x v="1"/>
    <n v="0.2"/>
    <n v="25"/>
    <x v="9"/>
    <n v="4000000"/>
    <n v="39629716"/>
    <s v="datascaling_benchmark_64_32_farm-0.6-0.2.i25.c4000000.txt-39629716"/>
    <n v="836.58600000000001"/>
    <n v="1149.05"/>
    <n v="1150.25"/>
    <m/>
    <m/>
    <m/>
    <n v="1088.01"/>
    <n v="1024"/>
    <n v="2324.66"/>
    <n v="0"/>
    <n v="0"/>
  </r>
  <r>
    <n v="64"/>
    <n v="32"/>
    <x v="0"/>
    <x v="1"/>
    <n v="0.2"/>
    <n v="25"/>
    <x v="10"/>
    <n v="4000000"/>
    <n v="43552279"/>
    <s v="datascaling_benchmark_64_32_farm-0.6-0.2.i25.c4000000.txt-43552279"/>
    <n v="836.58600000000001"/>
    <n v="2237.0500000000002"/>
    <n v="2238.25"/>
    <m/>
    <m/>
    <m/>
    <n v="2176.0100000000002"/>
    <n v="2048"/>
    <n v="2504.2199999999998"/>
    <n v="0"/>
    <n v="0"/>
  </r>
  <r>
    <n v="64"/>
    <n v="32"/>
    <x v="0"/>
    <x v="1"/>
    <n v="0.2"/>
    <n v="25"/>
    <x v="11"/>
    <n v="4000000"/>
    <n v="47467265"/>
    <s v="datascaling_benchmark_64_32_farm-0.6-0.2.i25.c4000000.txt-47467265"/>
    <n v="1604.59"/>
    <n v="2237.0500000000002"/>
    <n v="2238.25"/>
    <m/>
    <m/>
    <m/>
    <n v="2176.0100000000002"/>
    <n v="2048"/>
    <n v="3265.83"/>
    <n v="0"/>
    <n v="0"/>
  </r>
  <r>
    <n v="64"/>
    <n v="32"/>
    <x v="0"/>
    <x v="1"/>
    <n v="0.2"/>
    <n v="25"/>
    <x v="12"/>
    <n v="4000000"/>
    <n v="51375090"/>
    <s v="datascaling_benchmark_64_32_farm-0.6-0.2.i25.c4000000.txt-51375090"/>
    <n v="1604.59"/>
    <n v="2237.0500000000002"/>
    <n v="2238.25"/>
    <m/>
    <m/>
    <m/>
    <n v="2176.0100000000002"/>
    <n v="2048"/>
    <n v="3444.75"/>
    <n v="0"/>
    <n v="0"/>
  </r>
  <r>
    <n v="64"/>
    <n v="32"/>
    <x v="0"/>
    <x v="1"/>
    <n v="0.2"/>
    <n v="25"/>
    <x v="13"/>
    <n v="4000000"/>
    <n v="55276006"/>
    <s v="datascaling_benchmark_64_32_farm-0.6-0.2.i25.c4000000.txt-55276006"/>
    <n v="1604.59"/>
    <n v="2237.0500000000002"/>
    <n v="2238.25"/>
    <m/>
    <m/>
    <m/>
    <n v="2176.0100000000002"/>
    <n v="2048"/>
    <n v="3623.29"/>
    <n v="0"/>
    <n v="0"/>
  </r>
  <r>
    <n v="64"/>
    <n v="32"/>
    <x v="0"/>
    <x v="1"/>
    <n v="0.2"/>
    <n v="25"/>
    <x v="14"/>
    <n v="4000000"/>
    <n v="59169507"/>
    <s v="datascaling_benchmark_64_32_farm-0.6-0.2.i25.c4000000.txt-59169507"/>
    <n v="1604.59"/>
    <n v="2237.0500000000002"/>
    <n v="2238.25"/>
    <m/>
    <m/>
    <m/>
    <n v="2176.0100000000002"/>
    <n v="2048"/>
    <n v="3801.57"/>
    <n v="0"/>
    <n v="0"/>
  </r>
  <r>
    <n v="64"/>
    <n v="32"/>
    <x v="0"/>
    <x v="1"/>
    <n v="0.2"/>
    <n v="25"/>
    <x v="15"/>
    <n v="4000000"/>
    <n v="63055405"/>
    <s v="datascaling_benchmark_64_32_farm-0.6-0.2.i25.c4000000.txt-63055405"/>
    <n v="1604.59"/>
    <n v="2237.0500000000002"/>
    <n v="2238.25"/>
    <m/>
    <m/>
    <m/>
    <n v="2176.0100000000002"/>
    <n v="2048"/>
    <n v="3979.33"/>
    <n v="0"/>
    <n v="0"/>
  </r>
  <r>
    <n v="64"/>
    <n v="32"/>
    <x v="0"/>
    <x v="1"/>
    <n v="0.2"/>
    <n v="25"/>
    <x v="16"/>
    <n v="4000000"/>
    <n v="66933895"/>
    <s v="datascaling_benchmark_64_32_farm-0.6-0.2.i25.c4000000.txt-66933895"/>
    <n v="1604.59"/>
    <n v="2237.0500000000002"/>
    <n v="2238.25"/>
    <m/>
    <m/>
    <m/>
    <n v="2176.0100000000002"/>
    <n v="2048"/>
    <n v="4156.96"/>
    <n v="0"/>
    <n v="0"/>
  </r>
  <r>
    <n v="64"/>
    <n v="32"/>
    <x v="0"/>
    <x v="1"/>
    <n v="0.2"/>
    <n v="25"/>
    <x v="17"/>
    <n v="4000000"/>
    <n v="70805678"/>
    <s v="datascaling_benchmark_64_32_farm-0.6-0.2.i25.c4000000.txt-70805678"/>
    <n v="1604.59"/>
    <n v="2237.0500000000002"/>
    <n v="2238.25"/>
    <m/>
    <m/>
    <m/>
    <n v="2176.0100000000002"/>
    <n v="2048"/>
    <n v="4334.21"/>
    <n v="0"/>
    <n v="0"/>
  </r>
  <r>
    <n v="64"/>
    <n v="32"/>
    <x v="0"/>
    <x v="1"/>
    <n v="0.2"/>
    <n v="25"/>
    <x v="18"/>
    <n v="4000000"/>
    <n v="74669634"/>
    <s v="datascaling_benchmark_64_32_farm-0.6-0.2.i25.c4000000.txt-74669634"/>
    <n v="1604.59"/>
    <n v="2237.0500000000002"/>
    <n v="2238.25"/>
    <m/>
    <m/>
    <m/>
    <n v="2176.0100000000002"/>
    <n v="2048"/>
    <n v="4511.07"/>
    <n v="0"/>
    <n v="0"/>
  </r>
  <r>
    <n v="64"/>
    <n v="32"/>
    <x v="0"/>
    <x v="1"/>
    <n v="0.2"/>
    <n v="25"/>
    <x v="19"/>
    <n v="4000000"/>
    <n v="78527289"/>
    <s v="datascaling_benchmark_64_32_farm-0.6-0.2.i25.c4000000.txt-78527289"/>
    <n v="1604.59"/>
    <n v="2237.0500000000002"/>
    <n v="2238.25"/>
    <m/>
    <m/>
    <m/>
    <n v="2176.0100000000002"/>
    <n v="2048"/>
    <n v="4687.67"/>
    <n v="0"/>
    <n v="0"/>
  </r>
  <r>
    <n v="64"/>
    <n v="32"/>
    <x v="0"/>
    <x v="1"/>
    <n v="0.2"/>
    <n v="25"/>
    <x v="20"/>
    <n v="4000000"/>
    <n v="82377347"/>
    <s v="datascaling_benchmark_64_32_farm-0.6-0.2.i25.c4000000.txt-82377347"/>
    <n v="1604.59"/>
    <n v="4413.05"/>
    <n v="4414.25"/>
    <m/>
    <m/>
    <m/>
    <n v="4352.01"/>
    <n v="4096"/>
    <n v="4863.8900000000003"/>
    <n v="0"/>
    <n v="0"/>
  </r>
  <r>
    <n v="64"/>
    <n v="32"/>
    <x v="0"/>
    <x v="1"/>
    <n v="0.2"/>
    <n v="25"/>
    <x v="21"/>
    <n v="4000000"/>
    <n v="86220163"/>
    <s v="datascaling_benchmark_64_32_farm-0.6-0.2.i25.c4000000.txt-86220163"/>
    <n v="1604.59"/>
    <n v="4413.05"/>
    <n v="4414.25"/>
    <m/>
    <m/>
    <m/>
    <n v="4352.01"/>
    <n v="4096"/>
    <n v="5039.84"/>
    <n v="0"/>
    <n v="0"/>
  </r>
  <r>
    <n v="64"/>
    <n v="32"/>
    <x v="0"/>
    <x v="1"/>
    <n v="0.2"/>
    <n v="25"/>
    <x v="22"/>
    <n v="4000000"/>
    <n v="90055477"/>
    <s v="datascaling_benchmark_64_32_farm-0.6-0.2.i25.c4000000.txt-90055477"/>
    <n v="1604.59"/>
    <n v="4413.05"/>
    <n v="4414.25"/>
    <m/>
    <m/>
    <m/>
    <n v="4352.01"/>
    <n v="4096"/>
    <n v="5215.42"/>
    <n v="0"/>
    <n v="0"/>
  </r>
  <r>
    <n v="64"/>
    <n v="32"/>
    <x v="0"/>
    <x v="1"/>
    <n v="0.2"/>
    <n v="25"/>
    <x v="23"/>
    <n v="4000000"/>
    <n v="93884649"/>
    <s v="datascaling_benchmark_64_32_farm-0.6-0.2.i25.c4000000.txt-93884649"/>
    <n v="1604.59"/>
    <n v="4413.05"/>
    <n v="4414.25"/>
    <m/>
    <m/>
    <m/>
    <n v="4352.01"/>
    <n v="4096"/>
    <n v="6573.34"/>
    <n v="0"/>
    <n v="0"/>
  </r>
  <r>
    <n v="64"/>
    <n v="32"/>
    <x v="0"/>
    <x v="1"/>
    <n v="0.2"/>
    <n v="25"/>
    <x v="24"/>
    <n v="4000000"/>
    <n v="97705759"/>
    <s v="datascaling_benchmark_64_32_farm-0.6-0.2.i25.c4000000.txt-97705759"/>
    <n v="3140.59"/>
    <n v="4413.05"/>
    <n v="4414.25"/>
    <m/>
    <m/>
    <m/>
    <n v="4352.01"/>
    <n v="4096"/>
    <n v="6748.27"/>
    <n v="0"/>
    <n v="0"/>
  </r>
  <r>
    <n v="64"/>
    <n v="32"/>
    <x v="0"/>
    <x v="1"/>
    <n v="0.2"/>
    <n v="25"/>
    <x v="25"/>
    <m/>
    <m/>
    <m/>
    <m/>
    <m/>
    <m/>
    <m/>
    <m/>
    <m/>
    <m/>
    <m/>
    <m/>
    <m/>
    <m/>
  </r>
  <r>
    <n v="64"/>
    <n v="32"/>
    <x v="0"/>
    <x v="2"/>
    <n v="0.2"/>
    <n v="25"/>
    <x v="0"/>
    <n v="4000000"/>
    <n v="3996290"/>
    <s v="datascaling_benchmark_64_32_farm-0.7-0.2.i25.c4000000.txt-3996290"/>
    <n v="132.58199999999999"/>
    <n v="189.04300000000001"/>
    <n v="190.24600000000001"/>
    <m/>
    <m/>
    <m/>
    <n v="128.00399999999999"/>
    <n v="128.00399999999999"/>
    <n v="195.887"/>
    <n v="0"/>
    <n v="0"/>
  </r>
  <r>
    <n v="64"/>
    <n v="32"/>
    <x v="0"/>
    <x v="2"/>
    <n v="0.2"/>
    <n v="25"/>
    <x v="1"/>
    <n v="4000000"/>
    <n v="7985127"/>
    <s v="datascaling_benchmark_64_32_farm-0.7-0.2.i25.c4000000.txt-7985127"/>
    <n v="260.58600000000001"/>
    <n v="317.04300000000001"/>
    <n v="318.24599999999998"/>
    <m/>
    <m/>
    <m/>
    <n v="256.00400000000002"/>
    <n v="256.00400000000002"/>
    <n v="447.96899999999999"/>
    <n v="0"/>
    <n v="0"/>
  </r>
  <r>
    <n v="64"/>
    <n v="32"/>
    <x v="0"/>
    <x v="2"/>
    <n v="0.2"/>
    <n v="25"/>
    <x v="2"/>
    <n v="4000000"/>
    <n v="11966582"/>
    <s v="datascaling_benchmark_64_32_farm-0.7-0.2.i25.c4000000.txt-11966582"/>
    <n v="452.58600000000001"/>
    <n v="573.04300000000001"/>
    <n v="606.25"/>
    <m/>
    <m/>
    <m/>
    <n v="544.00800000000004"/>
    <n v="512.00400000000002"/>
    <n v="630.24199999999996"/>
    <n v="0"/>
    <n v="0"/>
  </r>
  <r>
    <n v="64"/>
    <n v="32"/>
    <x v="0"/>
    <x v="2"/>
    <n v="0.2"/>
    <n v="25"/>
    <x v="3"/>
    <n v="4000000"/>
    <n v="15940415"/>
    <s v="datascaling_benchmark_64_32_farm-0.7-0.2.i25.c4000000.txt-15940415"/>
    <n v="452.58600000000001"/>
    <n v="573.04300000000001"/>
    <n v="606.25"/>
    <m/>
    <m/>
    <m/>
    <n v="544.00800000000004"/>
    <n v="512.00400000000002"/>
    <n v="953.36699999999996"/>
    <n v="0"/>
    <n v="0"/>
  </r>
  <r>
    <n v="64"/>
    <n v="32"/>
    <x v="0"/>
    <x v="2"/>
    <n v="0.2"/>
    <n v="25"/>
    <x v="4"/>
    <n v="4000000"/>
    <n v="19906975"/>
    <s v="datascaling_benchmark_64_32_farm-0.7-0.2.i25.c4000000.txt-19906975"/>
    <n v="452.58600000000001"/>
    <n v="573.04300000000001"/>
    <n v="606.25"/>
    <m/>
    <m/>
    <m/>
    <n v="544.00800000000004"/>
    <n v="512.00400000000002"/>
    <n v="1135"/>
    <n v="0"/>
    <n v="0"/>
  </r>
  <r>
    <n v="64"/>
    <n v="32"/>
    <x v="0"/>
    <x v="2"/>
    <n v="0.2"/>
    <n v="25"/>
    <x v="5"/>
    <n v="4000000"/>
    <n v="23866090"/>
    <s v="datascaling_benchmark_64_32_farm-0.7-0.2.i25.c4000000.txt-23866090"/>
    <n v="836.58600000000001"/>
    <n v="1149.05"/>
    <n v="1150.25"/>
    <m/>
    <m/>
    <m/>
    <n v="1088.01"/>
    <n v="1024"/>
    <n v="1316.24"/>
    <n v="0"/>
    <n v="0"/>
  </r>
  <r>
    <n v="64"/>
    <n v="32"/>
    <x v="0"/>
    <x v="2"/>
    <n v="0.2"/>
    <n v="25"/>
    <x v="6"/>
    <n v="4000000"/>
    <n v="27818156"/>
    <s v="datascaling_benchmark_64_32_farm-0.7-0.2.i25.c4000000.txt-27818156"/>
    <n v="836.58600000000001"/>
    <n v="1149.05"/>
    <n v="1150.25"/>
    <m/>
    <m/>
    <m/>
    <n v="1088.01"/>
    <n v="1024"/>
    <n v="1783.91"/>
    <n v="0"/>
    <n v="0"/>
  </r>
  <r>
    <n v="64"/>
    <n v="32"/>
    <x v="0"/>
    <x v="2"/>
    <n v="0.2"/>
    <n v="25"/>
    <x v="7"/>
    <n v="4000000"/>
    <n v="31762407"/>
    <s v="datascaling_benchmark_64_32_farm-0.7-0.2.i25.c4000000.txt-31762407"/>
    <n v="836.58600000000001"/>
    <n v="1149.05"/>
    <n v="1150.25"/>
    <m/>
    <m/>
    <m/>
    <n v="1088.01"/>
    <n v="1024"/>
    <n v="1964.5"/>
    <n v="0"/>
    <n v="0"/>
  </r>
  <r>
    <n v="64"/>
    <n v="32"/>
    <x v="0"/>
    <x v="2"/>
    <n v="0.2"/>
    <n v="25"/>
    <x v="8"/>
    <n v="4000000"/>
    <n v="35699579"/>
    <s v="datascaling_benchmark_64_32_farm-0.7-0.2.i25.c4000000.txt-35699579"/>
    <n v="836.58600000000001"/>
    <n v="1149.05"/>
    <n v="1150.25"/>
    <m/>
    <m/>
    <m/>
    <n v="1088.01"/>
    <n v="1024"/>
    <n v="2144.71"/>
    <n v="0"/>
    <n v="0"/>
  </r>
  <r>
    <n v="64"/>
    <n v="32"/>
    <x v="0"/>
    <x v="2"/>
    <n v="0.2"/>
    <n v="25"/>
    <x v="9"/>
    <n v="4000000"/>
    <n v="39629716"/>
    <s v="datascaling_benchmark_64_32_farm-0.7-0.2.i25.c4000000.txt-39629716"/>
    <n v="836.58600000000001"/>
    <n v="1149.05"/>
    <n v="1150.25"/>
    <m/>
    <m/>
    <m/>
    <n v="1088.01"/>
    <n v="1024"/>
    <n v="2324.67"/>
    <n v="0"/>
    <n v="0"/>
  </r>
  <r>
    <n v="64"/>
    <n v="32"/>
    <x v="0"/>
    <x v="2"/>
    <n v="0.2"/>
    <n v="25"/>
    <x v="10"/>
    <n v="4000000"/>
    <n v="43552279"/>
    <s v="datascaling_benchmark_64_32_farm-0.7-0.2.i25.c4000000.txt-43552279"/>
    <n v="836.58600000000001"/>
    <n v="1149.05"/>
    <n v="1150.25"/>
    <m/>
    <m/>
    <m/>
    <n v="1088.01"/>
    <n v="1024"/>
    <n v="2504.2399999999998"/>
    <n v="0"/>
    <n v="0"/>
  </r>
  <r>
    <n v="64"/>
    <n v="32"/>
    <x v="0"/>
    <x v="2"/>
    <n v="0.2"/>
    <n v="25"/>
    <x v="11"/>
    <n v="4000000"/>
    <n v="47467265"/>
    <s v="datascaling_benchmark_64_32_farm-0.7-0.2.i25.c4000000.txt-47467265"/>
    <n v="1604.59"/>
    <n v="2237.0500000000002"/>
    <n v="2238.25"/>
    <m/>
    <m/>
    <m/>
    <n v="2176.0100000000002"/>
    <n v="2048"/>
    <n v="2683.42"/>
    <n v="0"/>
    <n v="0"/>
  </r>
  <r>
    <n v="64"/>
    <n v="32"/>
    <x v="0"/>
    <x v="2"/>
    <n v="0.2"/>
    <n v="25"/>
    <x v="12"/>
    <n v="4000000"/>
    <n v="51375090"/>
    <s v="datascaling_benchmark_64_32_farm-0.7-0.2.i25.c4000000.txt-51375090"/>
    <n v="1604.59"/>
    <n v="2237.0500000000002"/>
    <n v="2238.25"/>
    <m/>
    <m/>
    <m/>
    <n v="2176.0100000000002"/>
    <n v="2048"/>
    <n v="2862.34"/>
    <n v="0"/>
    <n v="0"/>
  </r>
  <r>
    <n v="64"/>
    <n v="32"/>
    <x v="0"/>
    <x v="2"/>
    <n v="0.2"/>
    <n v="25"/>
    <x v="13"/>
    <n v="4000000"/>
    <n v="55276006"/>
    <s v="datascaling_benchmark_64_32_farm-0.7-0.2.i25.c4000000.txt-55276006"/>
    <n v="1604.59"/>
    <n v="2237.0500000000002"/>
    <n v="2238.25"/>
    <m/>
    <m/>
    <m/>
    <n v="2176.0100000000002"/>
    <n v="2048"/>
    <n v="3623.3"/>
    <n v="0"/>
    <n v="0"/>
  </r>
  <r>
    <n v="64"/>
    <n v="32"/>
    <x v="0"/>
    <x v="2"/>
    <n v="0.2"/>
    <n v="25"/>
    <x v="14"/>
    <n v="4000000"/>
    <n v="59169507"/>
    <s v="datascaling_benchmark_64_32_farm-0.7-0.2.i25.c4000000.txt-59169507"/>
    <n v="1604.59"/>
    <n v="2237.0500000000002"/>
    <n v="2238.25"/>
    <m/>
    <m/>
    <m/>
    <n v="2176.0100000000002"/>
    <n v="2048"/>
    <n v="3801.45"/>
    <n v="0"/>
    <n v="0"/>
  </r>
  <r>
    <n v="64"/>
    <n v="32"/>
    <x v="0"/>
    <x v="2"/>
    <n v="0.2"/>
    <n v="25"/>
    <x v="15"/>
    <n v="4000000"/>
    <n v="63055405"/>
    <s v="datascaling_benchmark_64_32_farm-0.7-0.2.i25.c4000000.txt-63055405"/>
    <n v="1604.59"/>
    <n v="2237.0500000000002"/>
    <n v="2238.25"/>
    <m/>
    <m/>
    <m/>
    <n v="2176.0100000000002"/>
    <n v="2048"/>
    <n v="3979.34"/>
    <n v="0"/>
    <n v="0"/>
  </r>
  <r>
    <n v="64"/>
    <n v="32"/>
    <x v="0"/>
    <x v="2"/>
    <n v="0.2"/>
    <n v="25"/>
    <x v="16"/>
    <n v="4000000"/>
    <n v="66933895"/>
    <s v="datascaling_benchmark_64_32_farm-0.7-0.2.i25.c4000000.txt-66933895"/>
    <n v="1604.59"/>
    <n v="2237.0500000000002"/>
    <n v="2238.25"/>
    <m/>
    <m/>
    <m/>
    <n v="2176.0100000000002"/>
    <n v="2048"/>
    <n v="4156.9799999999996"/>
    <n v="0"/>
    <n v="0"/>
  </r>
  <r>
    <n v="64"/>
    <n v="32"/>
    <x v="0"/>
    <x v="2"/>
    <n v="0.2"/>
    <n v="25"/>
    <x v="17"/>
    <n v="4000000"/>
    <n v="70805678"/>
    <s v="datascaling_benchmark_64_32_farm-0.7-0.2.i25.c4000000.txt-70805678"/>
    <n v="1604.59"/>
    <n v="2237.0500000000002"/>
    <n v="2238.25"/>
    <m/>
    <m/>
    <m/>
    <n v="2176.0100000000002"/>
    <n v="2048"/>
    <n v="4334.22"/>
    <n v="0"/>
    <n v="0"/>
  </r>
  <r>
    <n v="64"/>
    <n v="32"/>
    <x v="0"/>
    <x v="2"/>
    <n v="0.2"/>
    <n v="25"/>
    <x v="18"/>
    <n v="4000000"/>
    <n v="74669634"/>
    <s v="datascaling_benchmark_64_32_farm-0.7-0.2.i25.c4000000.txt-74669634"/>
    <n v="1604.59"/>
    <n v="2237.0500000000002"/>
    <n v="2238.25"/>
    <m/>
    <m/>
    <m/>
    <n v="2176.0100000000002"/>
    <n v="2048"/>
    <n v="4511.08"/>
    <n v="0"/>
    <n v="0"/>
  </r>
  <r>
    <n v="64"/>
    <n v="32"/>
    <x v="0"/>
    <x v="2"/>
    <n v="0.2"/>
    <n v="25"/>
    <x v="19"/>
    <n v="4000000"/>
    <n v="78527289"/>
    <s v="datascaling_benchmark_64_32_farm-0.7-0.2.i25.c4000000.txt-78527289"/>
    <n v="1604.59"/>
    <n v="2237.0500000000002"/>
    <n v="2238.25"/>
    <m/>
    <m/>
    <m/>
    <n v="2176.0100000000002"/>
    <n v="2048"/>
    <n v="4687.68"/>
    <n v="0"/>
    <n v="0"/>
  </r>
  <r>
    <n v="64"/>
    <n v="32"/>
    <x v="0"/>
    <x v="2"/>
    <n v="0.2"/>
    <n v="25"/>
    <x v="20"/>
    <n v="4000000"/>
    <n v="82377347"/>
    <s v="datascaling_benchmark_64_32_farm-0.7-0.2.i25.c4000000.txt-82377347"/>
    <n v="1604.59"/>
    <n v="2237.0500000000002"/>
    <n v="2238.25"/>
    <m/>
    <m/>
    <m/>
    <n v="2176.0100000000002"/>
    <n v="2048"/>
    <n v="4863.8999999999996"/>
    <n v="0"/>
    <n v="0"/>
  </r>
  <r>
    <n v="64"/>
    <n v="32"/>
    <x v="0"/>
    <x v="2"/>
    <n v="0.2"/>
    <n v="25"/>
    <x v="21"/>
    <n v="4000000"/>
    <n v="86220163"/>
    <s v="datascaling_benchmark_64_32_farm-0.7-0.2.i25.c4000000.txt-86220163"/>
    <n v="1604.59"/>
    <n v="2237.0500000000002"/>
    <n v="2238.25"/>
    <m/>
    <m/>
    <m/>
    <n v="2176.0100000000002"/>
    <n v="2048"/>
    <n v="5039.7299999999996"/>
    <n v="0"/>
    <n v="0"/>
  </r>
  <r>
    <n v="64"/>
    <n v="32"/>
    <x v="0"/>
    <x v="2"/>
    <n v="0.2"/>
    <n v="25"/>
    <x v="22"/>
    <n v="4000000"/>
    <n v="90055477"/>
    <s v="datascaling_benchmark_64_32_farm-0.7-0.2.i25.c4000000.txt-90055477"/>
    <n v="1604.59"/>
    <n v="2237.0500000000002"/>
    <n v="2238.25"/>
    <m/>
    <m/>
    <m/>
    <n v="2176.0100000000002"/>
    <n v="2048"/>
    <n v="5215.3"/>
    <n v="0"/>
    <n v="0"/>
  </r>
  <r>
    <n v="64"/>
    <n v="32"/>
    <x v="0"/>
    <x v="2"/>
    <n v="0.2"/>
    <n v="25"/>
    <x v="23"/>
    <n v="4000000"/>
    <n v="93884649"/>
    <s v="datascaling_benchmark_64_32_farm-0.7-0.2.i25.c4000000.txt-93884649"/>
    <n v="1604.59"/>
    <n v="2237.0500000000002"/>
    <n v="2238.25"/>
    <m/>
    <m/>
    <m/>
    <n v="2176.0100000000002"/>
    <n v="2048"/>
    <n v="5390.61"/>
    <n v="0"/>
    <n v="0"/>
  </r>
  <r>
    <n v="64"/>
    <n v="32"/>
    <x v="0"/>
    <x v="2"/>
    <n v="0.2"/>
    <n v="25"/>
    <x v="24"/>
    <n v="4000000"/>
    <n v="97705759"/>
    <s v="datascaling_benchmark_64_32_farm-0.7-0.2.i25.c4000000.txt-97705759"/>
    <n v="3140.59"/>
    <n v="4413.05"/>
    <n v="4414.25"/>
    <m/>
    <m/>
    <m/>
    <n v="4352.01"/>
    <n v="4096"/>
    <n v="5565.54"/>
    <n v="0"/>
    <n v="0"/>
  </r>
  <r>
    <n v="64"/>
    <n v="32"/>
    <x v="0"/>
    <x v="2"/>
    <n v="0.2"/>
    <n v="25"/>
    <x v="25"/>
    <m/>
    <m/>
    <m/>
    <m/>
    <m/>
    <m/>
    <m/>
    <m/>
    <m/>
    <m/>
    <m/>
    <m/>
    <m/>
    <m/>
  </r>
  <r>
    <n v="64"/>
    <n v="32"/>
    <x v="0"/>
    <x v="3"/>
    <n v="0.2"/>
    <n v="25"/>
    <x v="0"/>
    <n v="4000000"/>
    <n v="3996290"/>
    <s v="datascaling_benchmark_64_32_farm-0.8-0.2.i25.c4000000.txt-3996290"/>
    <n v="132.59399999999999"/>
    <n v="189.04300000000001"/>
    <n v="190.24600000000001"/>
    <m/>
    <m/>
    <m/>
    <n v="128.00399999999999"/>
    <n v="128.00399999999999"/>
    <n v="195.82400000000001"/>
    <n v="0"/>
    <n v="0"/>
  </r>
  <r>
    <n v="64"/>
    <n v="32"/>
    <x v="0"/>
    <x v="3"/>
    <n v="0.2"/>
    <n v="25"/>
    <x v="1"/>
    <n v="4000000"/>
    <n v="7985127"/>
    <s v="datascaling_benchmark_64_32_farm-0.8-0.2.i25.c4000000.txt-7985127"/>
    <n v="260.59800000000001"/>
    <n v="317.04300000000001"/>
    <n v="318.24599999999998"/>
    <m/>
    <m/>
    <m/>
    <n v="256.00400000000002"/>
    <n v="256.00400000000002"/>
    <n v="448.03500000000003"/>
    <n v="0"/>
    <n v="0"/>
  </r>
  <r>
    <n v="64"/>
    <n v="32"/>
    <x v="0"/>
    <x v="3"/>
    <n v="0.2"/>
    <n v="25"/>
    <x v="2"/>
    <n v="4000000"/>
    <n v="11966582"/>
    <s v="datascaling_benchmark_64_32_farm-0.8-0.2.i25.c4000000.txt-11966582"/>
    <n v="452.59800000000001"/>
    <n v="317.04300000000001"/>
    <n v="318.24599999999998"/>
    <m/>
    <m/>
    <m/>
    <n v="256.00400000000002"/>
    <n v="256.00400000000002"/>
    <n v="630.30899999999997"/>
    <n v="0"/>
    <n v="0"/>
  </r>
  <r>
    <n v="64"/>
    <n v="32"/>
    <x v="0"/>
    <x v="3"/>
    <n v="0.2"/>
    <n v="25"/>
    <x v="3"/>
    <n v="4000000"/>
    <n v="15940415"/>
    <s v="datascaling_benchmark_64_32_farm-0.8-0.2.i25.c4000000.txt-15940415"/>
    <n v="452.59800000000001"/>
    <n v="573.04300000000001"/>
    <n v="606.25"/>
    <m/>
    <m/>
    <m/>
    <n v="544.00800000000004"/>
    <n v="512.00400000000002"/>
    <n v="953.43399999999997"/>
    <n v="0"/>
    <n v="0"/>
  </r>
  <r>
    <n v="64"/>
    <n v="32"/>
    <x v="0"/>
    <x v="3"/>
    <n v="0.2"/>
    <n v="25"/>
    <x v="4"/>
    <n v="4000000"/>
    <n v="19906975"/>
    <s v="datascaling_benchmark_64_32_farm-0.8-0.2.i25.c4000000.txt-19906975"/>
    <n v="452.59800000000001"/>
    <n v="573.04300000000001"/>
    <n v="606.25"/>
    <m/>
    <m/>
    <m/>
    <n v="544.00800000000004"/>
    <n v="512.00400000000002"/>
    <n v="1134.93"/>
    <n v="0"/>
    <n v="0"/>
  </r>
  <r>
    <n v="64"/>
    <n v="32"/>
    <x v="0"/>
    <x v="3"/>
    <n v="0.2"/>
    <n v="25"/>
    <x v="5"/>
    <n v="4000000"/>
    <n v="23866090"/>
    <s v="datascaling_benchmark_64_32_farm-0.8-0.2.i25.c4000000.txt-23866090"/>
    <n v="836.59799999999996"/>
    <n v="573.04300000000001"/>
    <n v="606.25"/>
    <m/>
    <m/>
    <m/>
    <n v="544.00800000000004"/>
    <n v="512.00400000000002"/>
    <n v="1316.18"/>
    <n v="0"/>
    <n v="0"/>
  </r>
  <r>
    <n v="64"/>
    <n v="32"/>
    <x v="0"/>
    <x v="3"/>
    <n v="0.2"/>
    <n v="25"/>
    <x v="6"/>
    <n v="4000000"/>
    <n v="27818156"/>
    <s v="datascaling_benchmark_64_32_farm-0.8-0.2.i25.c4000000.txt-27818156"/>
    <n v="836.59799999999996"/>
    <n v="1149.05"/>
    <n v="1150.25"/>
    <m/>
    <m/>
    <m/>
    <n v="1088.01"/>
    <n v="1024"/>
    <n v="1497.16"/>
    <n v="0"/>
    <n v="0"/>
  </r>
  <r>
    <n v="64"/>
    <n v="32"/>
    <x v="0"/>
    <x v="3"/>
    <n v="0.2"/>
    <n v="25"/>
    <x v="7"/>
    <n v="4000000"/>
    <n v="31762407"/>
    <s v="datascaling_benchmark_64_32_farm-0.8-0.2.i25.c4000000.txt-31762407"/>
    <n v="836.59799999999996"/>
    <n v="1149.05"/>
    <n v="1150.25"/>
    <m/>
    <m/>
    <m/>
    <n v="1088.01"/>
    <n v="1024"/>
    <n v="1964.44"/>
    <n v="0"/>
    <n v="0"/>
  </r>
  <r>
    <n v="64"/>
    <n v="32"/>
    <x v="0"/>
    <x v="3"/>
    <n v="0.2"/>
    <n v="25"/>
    <x v="8"/>
    <n v="4000000"/>
    <n v="35699579"/>
    <s v="datascaling_benchmark_64_32_farm-0.8-0.2.i25.c4000000.txt-35699579"/>
    <n v="836.59799999999996"/>
    <n v="1149.05"/>
    <n v="1150.25"/>
    <m/>
    <m/>
    <m/>
    <n v="1088.01"/>
    <n v="1024"/>
    <n v="2144.65"/>
    <n v="0"/>
    <n v="0"/>
  </r>
  <r>
    <n v="64"/>
    <n v="32"/>
    <x v="0"/>
    <x v="3"/>
    <n v="0.2"/>
    <n v="25"/>
    <x v="9"/>
    <n v="4000000"/>
    <n v="39629716"/>
    <s v="datascaling_benchmark_64_32_farm-0.8-0.2.i25.c4000000.txt-39629716"/>
    <n v="836.59799999999996"/>
    <n v="1149.05"/>
    <n v="1150.25"/>
    <m/>
    <m/>
    <m/>
    <n v="1088.01"/>
    <n v="1024"/>
    <n v="2324.61"/>
    <n v="0"/>
    <n v="0"/>
  </r>
  <r>
    <n v="64"/>
    <n v="32"/>
    <x v="0"/>
    <x v="3"/>
    <n v="0.2"/>
    <n v="25"/>
    <x v="10"/>
    <n v="4000000"/>
    <n v="43552279"/>
    <s v="datascaling_benchmark_64_32_farm-0.8-0.2.i25.c4000000.txt-43552279"/>
    <n v="836.59799999999996"/>
    <n v="1149.05"/>
    <n v="1150.25"/>
    <m/>
    <m/>
    <m/>
    <n v="1088.01"/>
    <n v="1024"/>
    <n v="2504.17"/>
    <n v="0"/>
    <n v="0"/>
  </r>
  <r>
    <n v="64"/>
    <n v="32"/>
    <x v="0"/>
    <x v="3"/>
    <n v="0.2"/>
    <n v="25"/>
    <x v="11"/>
    <n v="4000000"/>
    <n v="47467265"/>
    <s v="datascaling_benchmark_64_32_farm-0.8-0.2.i25.c4000000.txt-47467265"/>
    <n v="1604.6"/>
    <n v="1149.05"/>
    <n v="1150.25"/>
    <m/>
    <m/>
    <m/>
    <n v="1088.01"/>
    <n v="1024"/>
    <n v="2683.35"/>
    <n v="0"/>
    <n v="0"/>
  </r>
  <r>
    <n v="64"/>
    <n v="32"/>
    <x v="0"/>
    <x v="3"/>
    <n v="0.2"/>
    <n v="25"/>
    <x v="12"/>
    <n v="4000000"/>
    <n v="51375090"/>
    <s v="datascaling_benchmark_64_32_farm-0.8-0.2.i25.c4000000.txt-51375090"/>
    <n v="1604.6"/>
    <n v="1149.05"/>
    <n v="1150.25"/>
    <m/>
    <m/>
    <m/>
    <n v="1088.01"/>
    <n v="1024"/>
    <n v="2862.27"/>
    <n v="0"/>
    <n v="0"/>
  </r>
  <r>
    <n v="64"/>
    <n v="32"/>
    <x v="0"/>
    <x v="3"/>
    <n v="0.2"/>
    <n v="25"/>
    <x v="13"/>
    <n v="4000000"/>
    <n v="55276006"/>
    <s v="datascaling_benchmark_64_32_farm-0.8-0.2.i25.c4000000.txt-55276006"/>
    <n v="1604.6"/>
    <n v="2237.0500000000002"/>
    <n v="2238.25"/>
    <m/>
    <m/>
    <m/>
    <n v="2176.0100000000002"/>
    <n v="2048"/>
    <n v="3040.81"/>
    <n v="0"/>
    <n v="0"/>
  </r>
  <r>
    <n v="64"/>
    <n v="32"/>
    <x v="0"/>
    <x v="3"/>
    <n v="0.2"/>
    <n v="25"/>
    <x v="14"/>
    <n v="4000000"/>
    <n v="59169507"/>
    <s v="datascaling_benchmark_64_32_farm-0.8-0.2.i25.c4000000.txt-59169507"/>
    <n v="1604.6"/>
    <n v="2237.0500000000002"/>
    <n v="2238.25"/>
    <m/>
    <m/>
    <m/>
    <n v="2176.0100000000002"/>
    <n v="2048"/>
    <n v="3219.09"/>
    <n v="0"/>
    <n v="0"/>
  </r>
  <r>
    <n v="64"/>
    <n v="32"/>
    <x v="0"/>
    <x v="3"/>
    <n v="0.2"/>
    <n v="25"/>
    <x v="15"/>
    <n v="4000000"/>
    <n v="63055405"/>
    <s v="datascaling_benchmark_64_32_farm-0.8-0.2.i25.c4000000.txt-63055405"/>
    <n v="1604.6"/>
    <n v="2237.0500000000002"/>
    <n v="2238.25"/>
    <m/>
    <m/>
    <m/>
    <n v="2176.0100000000002"/>
    <n v="2048"/>
    <n v="3979.41"/>
    <n v="0"/>
    <n v="0"/>
  </r>
  <r>
    <n v="64"/>
    <n v="32"/>
    <x v="0"/>
    <x v="3"/>
    <n v="0.2"/>
    <n v="25"/>
    <x v="16"/>
    <n v="4000000"/>
    <n v="66933895"/>
    <s v="datascaling_benchmark_64_32_farm-0.8-0.2.i25.c4000000.txt-66933895"/>
    <n v="1604.6"/>
    <n v="2237.0500000000002"/>
    <n v="2238.25"/>
    <m/>
    <m/>
    <m/>
    <n v="2176.0100000000002"/>
    <n v="2048"/>
    <n v="4156.91"/>
    <n v="0"/>
    <n v="0"/>
  </r>
  <r>
    <n v="64"/>
    <n v="32"/>
    <x v="0"/>
    <x v="3"/>
    <n v="0.2"/>
    <n v="25"/>
    <x v="17"/>
    <n v="4000000"/>
    <n v="70805678"/>
    <s v="datascaling_benchmark_64_32_farm-0.8-0.2.i25.c4000000.txt-70805678"/>
    <n v="1604.6"/>
    <n v="2237.0500000000002"/>
    <n v="2238.25"/>
    <m/>
    <m/>
    <m/>
    <n v="2176.0100000000002"/>
    <n v="2048"/>
    <n v="4334.16"/>
    <n v="0"/>
    <n v="0"/>
  </r>
  <r>
    <n v="64"/>
    <n v="32"/>
    <x v="0"/>
    <x v="3"/>
    <n v="0.2"/>
    <n v="25"/>
    <x v="18"/>
    <n v="4000000"/>
    <n v="74669634"/>
    <s v="datascaling_benchmark_64_32_farm-0.8-0.2.i25.c4000000.txt-74669634"/>
    <n v="1604.6"/>
    <n v="2237.0500000000002"/>
    <n v="2238.25"/>
    <m/>
    <m/>
    <m/>
    <n v="2176.0100000000002"/>
    <n v="2048"/>
    <n v="4511.0200000000004"/>
    <n v="0"/>
    <n v="0"/>
  </r>
  <r>
    <n v="64"/>
    <n v="32"/>
    <x v="0"/>
    <x v="3"/>
    <n v="0.2"/>
    <n v="25"/>
    <x v="19"/>
    <n v="4000000"/>
    <n v="78527289"/>
    <s v="datascaling_benchmark_64_32_farm-0.8-0.2.i25.c4000000.txt-78527289"/>
    <n v="1604.6"/>
    <n v="2237.0500000000002"/>
    <n v="2238.25"/>
    <m/>
    <m/>
    <m/>
    <n v="2176.0100000000002"/>
    <n v="2048"/>
    <n v="4687.62"/>
    <n v="0"/>
    <n v="0"/>
  </r>
  <r>
    <n v="64"/>
    <n v="32"/>
    <x v="0"/>
    <x v="3"/>
    <n v="0.2"/>
    <n v="25"/>
    <x v="20"/>
    <n v="4000000"/>
    <n v="82377347"/>
    <s v="datascaling_benchmark_64_32_farm-0.8-0.2.i25.c4000000.txt-82377347"/>
    <n v="1604.6"/>
    <n v="2237.0500000000002"/>
    <n v="2238.25"/>
    <m/>
    <m/>
    <m/>
    <n v="2176.0100000000002"/>
    <n v="2048"/>
    <n v="4863.83"/>
    <n v="0"/>
    <n v="0"/>
  </r>
  <r>
    <n v="64"/>
    <n v="32"/>
    <x v="0"/>
    <x v="3"/>
    <n v="0.2"/>
    <n v="25"/>
    <x v="21"/>
    <n v="4000000"/>
    <n v="86220163"/>
    <s v="datascaling_benchmark_64_32_farm-0.8-0.2.i25.c4000000.txt-86220163"/>
    <n v="1604.6"/>
    <n v="2237.0500000000002"/>
    <n v="2238.25"/>
    <m/>
    <m/>
    <m/>
    <n v="2176.0100000000002"/>
    <n v="2048"/>
    <n v="5039.79"/>
    <n v="0"/>
    <n v="0"/>
  </r>
  <r>
    <n v="64"/>
    <n v="32"/>
    <x v="0"/>
    <x v="3"/>
    <n v="0.2"/>
    <n v="25"/>
    <x v="22"/>
    <n v="4000000"/>
    <n v="90055477"/>
    <s v="datascaling_benchmark_64_32_farm-0.8-0.2.i25.c4000000.txt-90055477"/>
    <n v="1604.6"/>
    <n v="2237.0500000000002"/>
    <n v="2238.25"/>
    <m/>
    <m/>
    <m/>
    <n v="2176.0100000000002"/>
    <n v="2048"/>
    <n v="5215.3599999999997"/>
    <n v="0"/>
    <n v="0"/>
  </r>
  <r>
    <n v="64"/>
    <n v="32"/>
    <x v="0"/>
    <x v="3"/>
    <n v="0.2"/>
    <n v="25"/>
    <x v="23"/>
    <n v="4000000"/>
    <n v="93884649"/>
    <s v="datascaling_benchmark_64_32_farm-0.8-0.2.i25.c4000000.txt-93884649"/>
    <n v="1604.6"/>
    <n v="2237.0500000000002"/>
    <n v="2238.25"/>
    <m/>
    <m/>
    <m/>
    <n v="2176.0100000000002"/>
    <n v="2048"/>
    <n v="5390.67"/>
    <n v="0"/>
    <n v="0"/>
  </r>
  <r>
    <n v="64"/>
    <n v="32"/>
    <x v="0"/>
    <x v="3"/>
    <n v="0.2"/>
    <n v="25"/>
    <x v="25"/>
    <m/>
    <m/>
    <m/>
    <m/>
    <m/>
    <m/>
    <m/>
    <m/>
    <m/>
    <m/>
    <m/>
    <m/>
    <m/>
    <m/>
  </r>
  <r>
    <n v="64"/>
    <n v="32"/>
    <x v="0"/>
    <x v="3"/>
    <n v="0.2"/>
    <n v="25"/>
    <x v="24"/>
    <n v="4000000"/>
    <n v="97705759"/>
    <s v="datascaling_benchmark_64_32_farm-0.8-0.2.i25.c4000000.txt-97705759"/>
    <n v="3140.6"/>
    <n v="2237.0500000000002"/>
    <n v="2238.25"/>
    <m/>
    <m/>
    <m/>
    <n v="2176.0100000000002"/>
    <n v="2048"/>
    <n v="5565.6"/>
    <n v="0"/>
    <n v="0"/>
  </r>
  <r>
    <n v="64"/>
    <n v="32"/>
    <x v="0"/>
    <x v="4"/>
    <n v="0.2"/>
    <n v="25"/>
    <x v="0"/>
    <n v="4000000"/>
    <n v="3996290"/>
    <s v="datascaling_benchmark_64_32_farm-0.9-0.2.i25.c4000000.txt-3996290"/>
    <n v="111.55500000000001"/>
    <n v="220.83600000000001"/>
    <n v="235.61699999999999"/>
    <m/>
    <m/>
    <m/>
    <n v="175.25800000000001"/>
    <n v="128.00399999999999"/>
    <n v="218.41800000000001"/>
    <n v="0"/>
    <n v="0"/>
  </r>
  <r>
    <n v="64"/>
    <n v="32"/>
    <x v="0"/>
    <x v="4"/>
    <n v="0.2"/>
    <n v="25"/>
    <x v="1"/>
    <n v="4000000"/>
    <n v="7985127"/>
    <s v="datascaling_benchmark_64_32_farm-0.9-0.2.i25.c4000000.txt-7985127"/>
    <n v="207.55500000000001"/>
    <n v="348.83600000000001"/>
    <n v="379.56599999999997"/>
    <m/>
    <m/>
    <m/>
    <n v="303.25799999999998"/>
    <n v="256.00400000000002"/>
    <n v="470.5"/>
    <n v="0"/>
    <n v="0"/>
  </r>
  <r>
    <n v="64"/>
    <n v="32"/>
    <x v="0"/>
    <x v="4"/>
    <n v="0.2"/>
    <n v="25"/>
    <x v="2"/>
    <n v="4000000"/>
    <n v="11966582"/>
    <s v="datascaling_benchmark_64_32_farm-0.9-0.2.i25.c4000000.txt-11966582"/>
    <n v="399.55500000000001"/>
    <n v="348.83600000000001"/>
    <n v="379.56599999999997"/>
    <m/>
    <m/>
    <m/>
    <n v="303.25799999999998"/>
    <n v="256.00400000000002"/>
    <n v="652.77300000000002"/>
    <n v="0"/>
    <n v="0"/>
  </r>
  <r>
    <n v="64"/>
    <n v="32"/>
    <x v="0"/>
    <x v="4"/>
    <n v="0.2"/>
    <n v="25"/>
    <x v="3"/>
    <n v="4000000"/>
    <n v="15940415"/>
    <s v="datascaling_benchmark_64_32_farm-0.9-0.2.i25.c4000000.txt-15940415"/>
    <n v="399.55500000000001"/>
    <n v="604.84400000000005"/>
    <n v="635.57399999999996"/>
    <m/>
    <m/>
    <m/>
    <n v="591.26199999999994"/>
    <n v="512.00400000000002"/>
    <n v="834.66"/>
    <n v="0"/>
    <n v="0"/>
  </r>
  <r>
    <n v="64"/>
    <n v="32"/>
    <x v="0"/>
    <x v="4"/>
    <n v="0.2"/>
    <n v="25"/>
    <x v="4"/>
    <n v="4000000"/>
    <n v="19906975"/>
    <s v="datascaling_benchmark_64_32_farm-0.9-0.2.i25.c4000000.txt-19906975"/>
    <n v="399.55500000000001"/>
    <n v="604.84400000000005"/>
    <n v="635.57399999999996"/>
    <m/>
    <m/>
    <m/>
    <n v="591.26199999999994"/>
    <n v="512.00400000000002"/>
    <n v="1157.53"/>
    <n v="0"/>
    <n v="0"/>
  </r>
  <r>
    <n v="64"/>
    <n v="32"/>
    <x v="0"/>
    <x v="4"/>
    <n v="0.2"/>
    <n v="25"/>
    <x v="5"/>
    <n v="4000000"/>
    <n v="23866090"/>
    <s v="datascaling_benchmark_64_32_farm-0.9-0.2.i25.c4000000.txt-23866090"/>
    <n v="783.55499999999995"/>
    <n v="604.84400000000005"/>
    <n v="635.57399999999996"/>
    <m/>
    <m/>
    <m/>
    <n v="591.26199999999994"/>
    <n v="512.00400000000002"/>
    <n v="1338.77"/>
    <n v="0"/>
    <n v="0"/>
  </r>
  <r>
    <n v="64"/>
    <n v="32"/>
    <x v="0"/>
    <x v="4"/>
    <n v="0.2"/>
    <n v="25"/>
    <x v="6"/>
    <n v="4000000"/>
    <n v="27818156"/>
    <s v="datascaling_benchmark_64_32_farm-0.9-0.2.i25.c4000000.txt-27818156"/>
    <n v="783.55499999999995"/>
    <n v="604.84400000000005"/>
    <n v="635.57399999999996"/>
    <m/>
    <m/>
    <m/>
    <n v="591.26199999999994"/>
    <n v="512.00400000000002"/>
    <n v="1519.62"/>
    <n v="0"/>
    <n v="0"/>
  </r>
  <r>
    <n v="64"/>
    <n v="32"/>
    <x v="0"/>
    <x v="4"/>
    <n v="0.2"/>
    <n v="25"/>
    <x v="7"/>
    <n v="4000000"/>
    <n v="31762407"/>
    <s v="datascaling_benchmark_64_32_farm-0.9-0.2.i25.c4000000.txt-31762407"/>
    <n v="783.55499999999995"/>
    <n v="1148.8399999999999"/>
    <n v="1179.57"/>
    <m/>
    <m/>
    <m/>
    <n v="1135.26"/>
    <n v="1024"/>
    <n v="1700.22"/>
    <n v="0"/>
    <n v="0"/>
  </r>
  <r>
    <n v="64"/>
    <n v="32"/>
    <x v="0"/>
    <x v="4"/>
    <n v="0.2"/>
    <n v="25"/>
    <x v="8"/>
    <n v="4000000"/>
    <n v="35699579"/>
    <s v="datascaling_benchmark_64_32_farm-0.9-0.2.i25.c4000000.txt-35699579"/>
    <n v="783.55499999999995"/>
    <n v="1148.8399999999999"/>
    <n v="1179.57"/>
    <m/>
    <m/>
    <m/>
    <n v="1135.26"/>
    <n v="1024"/>
    <n v="2167.25"/>
    <n v="0"/>
    <n v="0"/>
  </r>
  <r>
    <n v="64"/>
    <n v="32"/>
    <x v="0"/>
    <x v="4"/>
    <n v="0.2"/>
    <n v="25"/>
    <x v="9"/>
    <n v="4000000"/>
    <n v="39629716"/>
    <s v="datascaling_benchmark_64_32_farm-0.9-0.2.i25.c4000000.txt-39629716"/>
    <n v="783.55499999999995"/>
    <n v="1148.8399999999999"/>
    <n v="1179.57"/>
    <m/>
    <m/>
    <m/>
    <n v="1135.26"/>
    <n v="1024"/>
    <n v="2347.1999999999998"/>
    <n v="0"/>
    <n v="0"/>
  </r>
  <r>
    <n v="64"/>
    <n v="32"/>
    <x v="0"/>
    <x v="4"/>
    <n v="0.2"/>
    <n v="25"/>
    <x v="10"/>
    <n v="4000000"/>
    <n v="43552279"/>
    <s v="datascaling_benchmark_64_32_farm-0.9-0.2.i25.c4000000.txt-43552279"/>
    <n v="783.55499999999995"/>
    <n v="1148.8399999999999"/>
    <n v="1179.57"/>
    <m/>
    <m/>
    <m/>
    <n v="1135.26"/>
    <n v="1024"/>
    <n v="2526.77"/>
    <n v="0"/>
    <n v="0"/>
  </r>
  <r>
    <n v="64"/>
    <n v="32"/>
    <x v="0"/>
    <x v="4"/>
    <n v="0.2"/>
    <n v="25"/>
    <x v="11"/>
    <n v="4000000"/>
    <n v="47467265"/>
    <s v="datascaling_benchmark_64_32_farm-0.9-0.2.i25.c4000000.txt-47467265"/>
    <n v="1551.55"/>
    <n v="1148.8399999999999"/>
    <n v="1179.57"/>
    <m/>
    <m/>
    <m/>
    <n v="1135.26"/>
    <n v="1024"/>
    <n v="2705.95"/>
    <n v="0"/>
    <n v="0"/>
  </r>
  <r>
    <n v="64"/>
    <n v="32"/>
    <x v="0"/>
    <x v="4"/>
    <n v="0.2"/>
    <n v="25"/>
    <x v="12"/>
    <n v="4000000"/>
    <n v="51375090"/>
    <s v="datascaling_benchmark_64_32_farm-0.9-0.2.i25.c4000000.txt-51375090"/>
    <n v="1551.55"/>
    <n v="1148.8399999999999"/>
    <n v="1179.57"/>
    <m/>
    <m/>
    <m/>
    <n v="1135.26"/>
    <n v="1024"/>
    <n v="2884.87"/>
    <n v="0"/>
    <n v="0"/>
  </r>
  <r>
    <n v="64"/>
    <n v="32"/>
    <x v="0"/>
    <x v="4"/>
    <n v="0.2"/>
    <n v="25"/>
    <x v="13"/>
    <n v="4000000"/>
    <n v="55276006"/>
    <s v="datascaling_benchmark_64_32_farm-0.9-0.2.i25.c4000000.txt-55276006"/>
    <n v="1551.55"/>
    <n v="1148.8399999999999"/>
    <n v="1179.57"/>
    <m/>
    <m/>
    <m/>
    <n v="1135.26"/>
    <n v="1024"/>
    <n v="3063.4"/>
    <n v="0"/>
    <n v="0"/>
  </r>
  <r>
    <n v="64"/>
    <n v="32"/>
    <x v="0"/>
    <x v="4"/>
    <n v="0.2"/>
    <n v="25"/>
    <x v="14"/>
    <n v="4000000"/>
    <n v="59169507"/>
    <s v="datascaling_benchmark_64_32_farm-0.9-0.2.i25.c4000000.txt-59169507"/>
    <n v="1551.55"/>
    <n v="1148.8399999999999"/>
    <n v="1179.57"/>
    <m/>
    <m/>
    <m/>
    <n v="1135.26"/>
    <n v="1024"/>
    <n v="3241.55"/>
    <n v="0"/>
    <n v="0"/>
  </r>
  <r>
    <n v="64"/>
    <n v="32"/>
    <x v="0"/>
    <x v="4"/>
    <n v="0.2"/>
    <n v="25"/>
    <x v="15"/>
    <n v="4000000"/>
    <n v="63055405"/>
    <s v="datascaling_benchmark_64_32_farm-0.9-0.2.i25.c4000000.txt-63055405"/>
    <n v="1551.55"/>
    <n v="2236.84"/>
    <n v="2267.5700000000002"/>
    <m/>
    <m/>
    <m/>
    <n v="2223.2600000000002"/>
    <n v="2048"/>
    <n v="3419.44"/>
    <n v="0"/>
    <n v="0"/>
  </r>
  <r>
    <n v="64"/>
    <n v="32"/>
    <x v="0"/>
    <x v="4"/>
    <n v="0.2"/>
    <n v="25"/>
    <x v="16"/>
    <n v="4000000"/>
    <n v="66933895"/>
    <s v="datascaling_benchmark_64_32_farm-0.9-0.2.i25.c4000000.txt-66933895"/>
    <n v="1551.55"/>
    <n v="2236.84"/>
    <n v="2267.5700000000002"/>
    <m/>
    <m/>
    <m/>
    <n v="2223.2600000000002"/>
    <n v="2048"/>
    <n v="4179.5"/>
    <n v="0"/>
    <n v="0"/>
  </r>
  <r>
    <n v="64"/>
    <n v="32"/>
    <x v="0"/>
    <x v="4"/>
    <n v="0.2"/>
    <n v="25"/>
    <x v="17"/>
    <n v="4000000"/>
    <n v="70805678"/>
    <s v="datascaling_benchmark_64_32_farm-0.9-0.2.i25.c4000000.txt-70805678"/>
    <n v="1551.55"/>
    <n v="2236.84"/>
    <n v="2267.5700000000002"/>
    <m/>
    <m/>
    <m/>
    <n v="2223.2600000000002"/>
    <n v="2048"/>
    <n v="4356.75"/>
    <n v="0"/>
    <n v="0"/>
  </r>
  <r>
    <n v="64"/>
    <n v="32"/>
    <x v="0"/>
    <x v="4"/>
    <n v="0.2"/>
    <n v="25"/>
    <x v="18"/>
    <n v="4000000"/>
    <n v="74669634"/>
    <s v="datascaling_benchmark_64_32_farm-0.9-0.2.i25.c4000000.txt-74669634"/>
    <n v="1551.55"/>
    <n v="2236.84"/>
    <n v="2267.5700000000002"/>
    <m/>
    <m/>
    <m/>
    <n v="2223.2600000000002"/>
    <n v="2048"/>
    <n v="4533.6099999999997"/>
    <n v="0"/>
    <n v="0"/>
  </r>
  <r>
    <n v="64"/>
    <n v="32"/>
    <x v="0"/>
    <x v="4"/>
    <n v="0.2"/>
    <n v="25"/>
    <x v="19"/>
    <n v="4000000"/>
    <n v="78527289"/>
    <s v="datascaling_benchmark_64_32_farm-0.9-0.2.i25.c4000000.txt-78527289"/>
    <n v="1551.55"/>
    <n v="2236.84"/>
    <n v="2267.5700000000002"/>
    <m/>
    <m/>
    <m/>
    <n v="2223.2600000000002"/>
    <n v="2048"/>
    <n v="4710.21"/>
    <n v="0"/>
    <n v="0"/>
  </r>
  <r>
    <n v="64"/>
    <n v="32"/>
    <x v="0"/>
    <x v="4"/>
    <n v="0.2"/>
    <n v="25"/>
    <x v="20"/>
    <n v="4000000"/>
    <n v="82377347"/>
    <s v="datascaling_benchmark_64_32_farm-0.9-0.2.i25.c4000000.txt-82377347"/>
    <n v="1551.55"/>
    <n v="2236.84"/>
    <n v="2267.5700000000002"/>
    <m/>
    <m/>
    <m/>
    <n v="2223.2600000000002"/>
    <n v="2048"/>
    <n v="4886.43"/>
    <n v="0"/>
    <n v="0"/>
  </r>
  <r>
    <n v="64"/>
    <n v="32"/>
    <x v="0"/>
    <x v="4"/>
    <n v="0.2"/>
    <n v="25"/>
    <x v="21"/>
    <n v="4000000"/>
    <n v="86220163"/>
    <s v="datascaling_benchmark_64_32_farm-0.9-0.2.i25.c4000000.txt-86220163"/>
    <n v="1551.55"/>
    <n v="2236.84"/>
    <n v="2267.5700000000002"/>
    <m/>
    <m/>
    <m/>
    <n v="2223.2600000000002"/>
    <n v="2048"/>
    <n v="5062.25"/>
    <n v="0"/>
    <n v="0"/>
  </r>
  <r>
    <n v="64"/>
    <n v="32"/>
    <x v="0"/>
    <x v="4"/>
    <n v="0.2"/>
    <n v="25"/>
    <x v="22"/>
    <n v="4000000"/>
    <n v="90055477"/>
    <s v="datascaling_benchmark_64_32_farm-0.9-0.2.i25.c4000000.txt-90055477"/>
    <n v="1551.55"/>
    <n v="2236.84"/>
    <n v="2267.5700000000002"/>
    <m/>
    <m/>
    <m/>
    <n v="2223.2600000000002"/>
    <n v="2048"/>
    <n v="5237.82"/>
    <n v="0"/>
    <n v="0"/>
  </r>
  <r>
    <n v="64"/>
    <n v="32"/>
    <x v="0"/>
    <x v="4"/>
    <n v="0.2"/>
    <n v="25"/>
    <x v="23"/>
    <n v="4000000"/>
    <n v="93884649"/>
    <s v="datascaling_benchmark_64_32_farm-0.9-0.2.i25.c4000000.txt-93884649"/>
    <n v="1551.55"/>
    <n v="2236.84"/>
    <n v="2267.5700000000002"/>
    <m/>
    <m/>
    <m/>
    <n v="2223.2600000000002"/>
    <n v="2048"/>
    <n v="5413.14"/>
    <n v="0"/>
    <n v="0"/>
  </r>
  <r>
    <n v="64"/>
    <n v="32"/>
    <x v="0"/>
    <x v="4"/>
    <n v="0.2"/>
    <n v="25"/>
    <x v="24"/>
    <n v="4000000"/>
    <n v="97705759"/>
    <s v="datascaling_benchmark_64_32_farm-0.9-0.2.i25.c4000000.txt-97705759"/>
    <n v="3087.55"/>
    <n v="2236.84"/>
    <n v="2267.5700000000002"/>
    <m/>
    <m/>
    <m/>
    <n v="2223.2600000000002"/>
    <n v="2048"/>
    <n v="5588.06"/>
    <n v="0"/>
    <n v="0"/>
  </r>
  <r>
    <n v="64"/>
    <n v="32"/>
    <x v="0"/>
    <x v="4"/>
    <n v="0.2"/>
    <n v="25"/>
    <x v="25"/>
    <m/>
    <m/>
    <m/>
    <m/>
    <m/>
    <m/>
    <m/>
    <m/>
    <m/>
    <m/>
    <m/>
    <m/>
    <m/>
    <m/>
  </r>
  <r>
    <n v="64"/>
    <n v="32"/>
    <x v="1"/>
    <x v="0"/>
    <n v="0.2"/>
    <n v="25"/>
    <x v="0"/>
    <n v="4000000"/>
    <n v="3996290"/>
    <s v="datascaling_benchmark_64_32_murmur64avx-0.5-0.2.i25.c4000000.txt-3996290"/>
    <n v="132.59399999999999"/>
    <n v="189.04300000000001"/>
    <n v="190.24600000000001"/>
    <n v="241.328"/>
    <n v="157.77699999999999"/>
    <n v="188.297"/>
    <n v="167.26599999999999"/>
    <n v="128.00399999999999"/>
    <n v="260.75799999999998"/>
    <n v="0"/>
    <n v="0"/>
  </r>
  <r>
    <n v="64"/>
    <n v="32"/>
    <x v="1"/>
    <x v="0"/>
    <n v="0.2"/>
    <n v="25"/>
    <x v="1"/>
    <n v="4000000"/>
    <n v="7985127"/>
    <s v="datascaling_benchmark_64_32_murmur64avx-0.5-0.2.i25.c4000000.txt-7985127"/>
    <n v="260.59800000000001"/>
    <n v="317.04300000000001"/>
    <n v="318.24599999999998"/>
    <n v="385.32799999999997"/>
    <n v="364.27"/>
    <n v="394.78899999999999"/>
    <n v="295.26600000000002"/>
    <n v="256.00400000000002"/>
    <n v="563.95699999999999"/>
    <n v="0"/>
    <n v="0"/>
  </r>
  <r>
    <n v="64"/>
    <n v="32"/>
    <x v="1"/>
    <x v="0"/>
    <n v="0.2"/>
    <n v="25"/>
    <x v="2"/>
    <n v="4000000"/>
    <n v="11966582"/>
    <s v="datascaling_benchmark_64_32_murmur64avx-0.5-0.2.i25.c4000000.txt-11966582"/>
    <n v="452.59800000000001"/>
    <n v="573.04300000000001"/>
    <n v="606.25"/>
    <n v="626.81600000000003"/>
    <n v="621.78499999999997"/>
    <n v="652.30499999999995"/>
    <n v="583.27"/>
    <n v="512.00400000000002"/>
    <n v="746.23"/>
    <n v="0"/>
    <n v="0"/>
  </r>
  <r>
    <n v="64"/>
    <n v="32"/>
    <x v="1"/>
    <x v="0"/>
    <n v="0.2"/>
    <n v="25"/>
    <x v="3"/>
    <n v="4000000"/>
    <n v="15940415"/>
    <s v="datascaling_benchmark_64_32_murmur64avx-0.5-0.2.i25.c4000000.txt-15940415"/>
    <n v="452.59800000000001"/>
    <n v="573.04300000000001"/>
    <n v="606.25"/>
    <n v="657.33199999999999"/>
    <n v="621.78499999999997"/>
    <n v="652.30499999999995"/>
    <n v="583.27"/>
    <n v="512.00400000000002"/>
    <n v="1173.1500000000001"/>
    <n v="0"/>
    <n v="0"/>
  </r>
  <r>
    <n v="64"/>
    <n v="32"/>
    <x v="1"/>
    <x v="0"/>
    <n v="0.2"/>
    <n v="25"/>
    <x v="4"/>
    <n v="4000000"/>
    <n v="19906975"/>
    <s v="datascaling_benchmark_64_32_murmur64avx-0.5-0.2.i25.c4000000.txt-19906975"/>
    <n v="452.59800000000001"/>
    <n v="1149.05"/>
    <n v="1150.25"/>
    <n v="1201.33"/>
    <n v="1229.79"/>
    <n v="1260.3"/>
    <n v="1127.27"/>
    <n v="1024"/>
    <n v="1354.78"/>
    <n v="0"/>
    <n v="0"/>
  </r>
  <r>
    <n v="64"/>
    <n v="32"/>
    <x v="1"/>
    <x v="0"/>
    <n v="0.2"/>
    <n v="25"/>
    <x v="5"/>
    <n v="4000000"/>
    <n v="23866090"/>
    <s v="datascaling_benchmark_64_32_murmur64avx-0.5-0.2.i25.c4000000.txt-23866090"/>
    <n v="836.59799999999996"/>
    <n v="1149.05"/>
    <n v="1150.25"/>
    <n v="1201.33"/>
    <n v="1229.79"/>
    <n v="1260.3"/>
    <n v="1127.27"/>
    <n v="1024"/>
    <n v="1536.02"/>
    <n v="0"/>
    <n v="0"/>
  </r>
  <r>
    <n v="64"/>
    <n v="32"/>
    <x v="1"/>
    <x v="0"/>
    <n v="0.2"/>
    <n v="25"/>
    <x v="6"/>
    <n v="4000000"/>
    <n v="27818156"/>
    <s v="datascaling_benchmark_64_32_murmur64avx-0.5-0.2.i25.c4000000.txt-27818156"/>
    <n v="836.59799999999996"/>
    <n v="1149.05"/>
    <n v="1150.25"/>
    <n v="1201.33"/>
    <n v="1229.79"/>
    <n v="1260.3"/>
    <n v="1127.27"/>
    <n v="1024"/>
    <n v="1716.88"/>
    <n v="0"/>
    <n v="0"/>
  </r>
  <r>
    <n v="64"/>
    <n v="32"/>
    <x v="1"/>
    <x v="0"/>
    <n v="0.2"/>
    <n v="25"/>
    <x v="7"/>
    <n v="4000000"/>
    <n v="31762407"/>
    <s v="datascaling_benchmark_64_32_murmur64avx-0.5-0.2.i25.c4000000.txt-31762407"/>
    <n v="836.59799999999996"/>
    <n v="1149.05"/>
    <n v="1150.25"/>
    <n v="1201.33"/>
    <n v="1229.79"/>
    <n v="1260.3"/>
    <n v="1127.27"/>
    <n v="1024"/>
    <n v="2395.0700000000002"/>
    <n v="0"/>
    <n v="0"/>
  </r>
  <r>
    <n v="64"/>
    <n v="32"/>
    <x v="1"/>
    <x v="0"/>
    <n v="0.2"/>
    <n v="25"/>
    <x v="8"/>
    <n v="4000000"/>
    <n v="35699579"/>
    <s v="datascaling_benchmark_64_32_murmur64avx-0.5-0.2.i25.c4000000.txt-35699579"/>
    <n v="836.59799999999996"/>
    <n v="2237.0500000000002"/>
    <n v="2238.25"/>
    <n v="2289.33"/>
    <n v="2445.79"/>
    <n v="2476.3000000000002"/>
    <n v="2215.27"/>
    <n v="2048"/>
    <n v="2575.29"/>
    <n v="0"/>
    <n v="0"/>
  </r>
  <r>
    <n v="64"/>
    <n v="32"/>
    <x v="1"/>
    <x v="0"/>
    <n v="0.2"/>
    <n v="25"/>
    <x v="9"/>
    <n v="4000000"/>
    <n v="39629716"/>
    <s v="datascaling_benchmark_64_32_murmur64avx-0.5-0.2.i25.c4000000.txt-39629716"/>
    <n v="836.59799999999996"/>
    <n v="2237.0500000000002"/>
    <n v="2238.25"/>
    <n v="2289.33"/>
    <n v="2445.79"/>
    <n v="2476.3000000000002"/>
    <n v="2215.27"/>
    <n v="2048"/>
    <n v="2755.24"/>
    <n v="0"/>
    <n v="0"/>
  </r>
  <r>
    <n v="64"/>
    <n v="32"/>
    <x v="1"/>
    <x v="0"/>
    <n v="0.2"/>
    <n v="25"/>
    <x v="10"/>
    <n v="4000000"/>
    <n v="43552279"/>
    <s v="datascaling_benchmark_64_32_murmur64avx-0.5-0.2.i25.c4000000.txt-43552279"/>
    <n v="836.59799999999996"/>
    <n v="2237.0500000000002"/>
    <n v="2238.25"/>
    <n v="2289.33"/>
    <n v="2445.79"/>
    <n v="2476.3000000000002"/>
    <n v="2215.27"/>
    <n v="2048"/>
    <n v="2934.68"/>
    <n v="0"/>
    <n v="0"/>
  </r>
  <r>
    <n v="64"/>
    <n v="32"/>
    <x v="1"/>
    <x v="0"/>
    <n v="0.2"/>
    <n v="25"/>
    <x v="11"/>
    <n v="4000000"/>
    <n v="47467265"/>
    <s v="datascaling_benchmark_64_32_murmur64avx-0.5-0.2.i25.c4000000.txt-47467265"/>
    <n v="1604.6"/>
    <n v="2237.0500000000002"/>
    <n v="2238.25"/>
    <n v="2289.33"/>
    <n v="2445.79"/>
    <n v="2476.3000000000002"/>
    <n v="2215.27"/>
    <n v="2048"/>
    <n v="3113.99"/>
    <n v="0"/>
    <n v="0"/>
  </r>
  <r>
    <n v="64"/>
    <n v="32"/>
    <x v="1"/>
    <x v="0"/>
    <n v="0.2"/>
    <n v="25"/>
    <x v="12"/>
    <n v="4000000"/>
    <n v="51375090"/>
    <s v="datascaling_benchmark_64_32_murmur64avx-0.5-0.2.i25.c4000000.txt-51375090"/>
    <n v="1604.6"/>
    <n v="2237.0500000000002"/>
    <n v="2238.25"/>
    <n v="2289.33"/>
    <n v="2445.79"/>
    <n v="2476.3000000000002"/>
    <n v="2215.27"/>
    <n v="2048"/>
    <n v="3292.78"/>
    <n v="0"/>
    <n v="0"/>
  </r>
  <r>
    <n v="64"/>
    <n v="32"/>
    <x v="1"/>
    <x v="0"/>
    <n v="0.2"/>
    <n v="25"/>
    <x v="13"/>
    <n v="4000000"/>
    <n v="55276006"/>
    <s v="datascaling_benchmark_64_32_murmur64avx-0.5-0.2.i25.c4000000.txt-55276006"/>
    <n v="1604.6"/>
    <n v="2237.0500000000002"/>
    <n v="2238.25"/>
    <n v="2289.33"/>
    <n v="2445.79"/>
    <n v="2476.3000000000002"/>
    <n v="2215.27"/>
    <n v="2048"/>
    <n v="3471.45"/>
    <n v="0"/>
    <n v="0"/>
  </r>
  <r>
    <n v="64"/>
    <n v="32"/>
    <x v="1"/>
    <x v="0"/>
    <n v="0.2"/>
    <n v="25"/>
    <x v="14"/>
    <n v="4000000"/>
    <n v="59169507"/>
    <s v="datascaling_benchmark_64_32_murmur64avx-0.5-0.2.i25.c4000000.txt-59169507"/>
    <n v="1604.6"/>
    <n v="2237.0500000000002"/>
    <n v="2238.25"/>
    <n v="2289.33"/>
    <n v="2445.79"/>
    <n v="2476.3000000000002"/>
    <n v="2215.27"/>
    <n v="2048"/>
    <n v="3649.59"/>
    <n v="0"/>
    <n v="0"/>
  </r>
  <r>
    <n v="64"/>
    <n v="32"/>
    <x v="1"/>
    <x v="0"/>
    <n v="0.2"/>
    <n v="25"/>
    <x v="15"/>
    <n v="4000000"/>
    <n v="63055405"/>
    <s v="datascaling_benchmark_64_32_murmur64avx-0.5-0.2.i25.c4000000.txt-63055405"/>
    <n v="1604.6"/>
    <n v="2237.0500000000002"/>
    <n v="2238.25"/>
    <n v="2289.33"/>
    <n v="2445.79"/>
    <n v="2476.3000000000002"/>
    <n v="2215.27"/>
    <n v="2048"/>
    <n v="3827.48"/>
    <n v="0"/>
    <n v="0"/>
  </r>
  <r>
    <n v="64"/>
    <n v="32"/>
    <x v="1"/>
    <x v="0"/>
    <n v="0.2"/>
    <n v="25"/>
    <x v="16"/>
    <n v="4000000"/>
    <n v="66933895"/>
    <s v="datascaling_benchmark_64_32_murmur64avx-0.5-0.2.i25.c4000000.txt-66933895"/>
    <n v="1604.6"/>
    <n v="2237.0500000000002"/>
    <n v="2238.25"/>
    <n v="2289.33"/>
    <n v="2445.79"/>
    <n v="2476.3000000000002"/>
    <n v="2215.27"/>
    <n v="2048"/>
    <n v="5015.59"/>
    <n v="0"/>
    <n v="0"/>
  </r>
  <r>
    <n v="64"/>
    <n v="32"/>
    <x v="1"/>
    <x v="0"/>
    <n v="0.2"/>
    <n v="25"/>
    <x v="17"/>
    <n v="4000000"/>
    <n v="70805678"/>
    <s v="datascaling_benchmark_64_32_murmur64avx-0.5-0.2.i25.c4000000.txt-70805678"/>
    <n v="1604.6"/>
    <n v="4413.05"/>
    <n v="4414.25"/>
    <n v="4465.33"/>
    <n v="4877.79"/>
    <n v="4908.3"/>
    <n v="4391.2700000000004"/>
    <n v="4096"/>
    <n v="5192.84"/>
    <n v="0"/>
    <n v="0"/>
  </r>
  <r>
    <n v="64"/>
    <n v="32"/>
    <x v="1"/>
    <x v="0"/>
    <n v="0.2"/>
    <n v="25"/>
    <x v="18"/>
    <n v="4000000"/>
    <n v="74669634"/>
    <s v="datascaling_benchmark_64_32_murmur64avx-0.5-0.2.i25.c4000000.txt-74669634"/>
    <n v="1604.6"/>
    <n v="4413.05"/>
    <n v="4414.25"/>
    <n v="4465.33"/>
    <n v="4877.79"/>
    <n v="4908.3"/>
    <n v="4391.2700000000004"/>
    <n v="4096"/>
    <n v="5369.7"/>
    <n v="0"/>
    <n v="0"/>
  </r>
  <r>
    <n v="64"/>
    <n v="32"/>
    <x v="1"/>
    <x v="0"/>
    <n v="0.2"/>
    <n v="25"/>
    <x v="19"/>
    <n v="4000000"/>
    <n v="78527289"/>
    <s v="datascaling_benchmark_64_32_murmur64avx-0.5-0.2.i25.c4000000.txt-78527289"/>
    <n v="1604.6"/>
    <n v="4413.05"/>
    <n v="4414.25"/>
    <n v="4465.33"/>
    <n v="4877.79"/>
    <n v="4908.3"/>
    <n v="4391.2700000000004"/>
    <n v="4096"/>
    <n v="5546.3"/>
    <n v="0"/>
    <n v="0"/>
  </r>
  <r>
    <n v="64"/>
    <n v="32"/>
    <x v="1"/>
    <x v="0"/>
    <n v="0.2"/>
    <n v="25"/>
    <x v="20"/>
    <n v="4000000"/>
    <n v="82377347"/>
    <s v="datascaling_benchmark_64_32_murmur64avx-0.5-0.2.i25.c4000000.txt-82377347"/>
    <n v="1604.6"/>
    <n v="4413.05"/>
    <n v="4414.25"/>
    <n v="4465.33"/>
    <n v="4877.79"/>
    <n v="4908.3"/>
    <n v="4391.2700000000004"/>
    <n v="4096"/>
    <n v="5722.52"/>
    <n v="0"/>
    <n v="0"/>
  </r>
  <r>
    <n v="64"/>
    <n v="32"/>
    <x v="1"/>
    <x v="0"/>
    <n v="0.2"/>
    <n v="25"/>
    <x v="21"/>
    <n v="4000000"/>
    <n v="86220163"/>
    <s v="datascaling_benchmark_64_32_murmur64avx-0.5-0.2.i25.c4000000.txt-86220163"/>
    <n v="1604.6"/>
    <n v="4413.05"/>
    <n v="4414.25"/>
    <n v="4465.33"/>
    <n v="4877.79"/>
    <n v="4908.3"/>
    <n v="4391.2700000000004"/>
    <n v="4096"/>
    <n v="5898.35"/>
    <n v="0"/>
    <n v="0"/>
  </r>
  <r>
    <n v="64"/>
    <n v="32"/>
    <x v="1"/>
    <x v="0"/>
    <n v="0.2"/>
    <n v="25"/>
    <x v="22"/>
    <n v="4000000"/>
    <n v="90055477"/>
    <s v="datascaling_benchmark_64_32_murmur64avx-0.5-0.2.i25.c4000000.txt-90055477"/>
    <n v="1604.6"/>
    <n v="4413.05"/>
    <n v="4414.25"/>
    <n v="4465.33"/>
    <n v="4877.79"/>
    <n v="4908.3"/>
    <n v="4391.2700000000004"/>
    <n v="4096"/>
    <n v="6073.92"/>
    <n v="0"/>
    <n v="0"/>
  </r>
  <r>
    <n v="64"/>
    <n v="32"/>
    <x v="1"/>
    <x v="0"/>
    <n v="0.2"/>
    <n v="25"/>
    <x v="23"/>
    <n v="4000000"/>
    <n v="93884649"/>
    <s v="datascaling_benchmark_64_32_murmur64avx-0.5-0.2.i25.c4000000.txt-93884649"/>
    <n v="1604.6"/>
    <n v="4413.05"/>
    <n v="4414.25"/>
    <n v="4465.33"/>
    <n v="4877.79"/>
    <n v="4908.3"/>
    <n v="4391.2700000000004"/>
    <n v="4096"/>
    <n v="6249.23"/>
    <n v="0"/>
    <n v="0"/>
  </r>
  <r>
    <n v="64"/>
    <n v="32"/>
    <x v="1"/>
    <x v="0"/>
    <n v="0.2"/>
    <n v="25"/>
    <x v="24"/>
    <n v="4000000"/>
    <n v="97705759"/>
    <s v="datascaling_benchmark_64_32_murmur64avx-0.5-0.2.i25.c4000000.txt-97705759"/>
    <n v="3140.6"/>
    <n v="4413.05"/>
    <n v="4414.25"/>
    <n v="4465.33"/>
    <n v="4877.79"/>
    <n v="4908.3"/>
    <n v="4391.2700000000004"/>
    <n v="4096"/>
    <n v="6424.16"/>
    <n v="0"/>
    <n v="0"/>
  </r>
  <r>
    <n v="64"/>
    <n v="32"/>
    <x v="1"/>
    <x v="0"/>
    <n v="0.2"/>
    <n v="25"/>
    <x v="25"/>
    <m/>
    <m/>
    <m/>
    <m/>
    <m/>
    <m/>
    <m/>
    <m/>
    <m/>
    <m/>
    <m/>
    <m/>
    <m/>
    <m/>
  </r>
  <r>
    <n v="64"/>
    <n v="32"/>
    <x v="1"/>
    <x v="1"/>
    <n v="0.2"/>
    <n v="25"/>
    <x v="0"/>
    <n v="4000000"/>
    <n v="3996290"/>
    <s v="datascaling_benchmark_64_32_murmur64avx-0.6-0.2.i25.c4000000.txt-3996290"/>
    <n v="132.59399999999999"/>
    <n v="189.04300000000001"/>
    <n v="190.24600000000001"/>
    <n v="241.328"/>
    <n v="157.77699999999999"/>
    <n v="188.297"/>
    <n v="167.26599999999999"/>
    <n v="128.00399999999999"/>
    <n v="211.09399999999999"/>
    <n v="0"/>
    <n v="0"/>
  </r>
  <r>
    <n v="64"/>
    <n v="32"/>
    <x v="1"/>
    <x v="1"/>
    <n v="0.2"/>
    <n v="25"/>
    <x v="1"/>
    <n v="4000000"/>
    <n v="7985127"/>
    <s v="datascaling_benchmark_64_32_murmur64avx-0.6-0.2.i25.c4000000.txt-7985127"/>
    <n v="260.59800000000001"/>
    <n v="317.04300000000001"/>
    <n v="318.24599999999998"/>
    <n v="385.32799999999997"/>
    <n v="364.27"/>
    <n v="394.78899999999999"/>
    <n v="295.26600000000002"/>
    <n v="256.00400000000002"/>
    <n v="463.30500000000001"/>
    <n v="0"/>
    <n v="0"/>
  </r>
  <r>
    <n v="64"/>
    <n v="32"/>
    <x v="1"/>
    <x v="1"/>
    <n v="0.2"/>
    <n v="25"/>
    <x v="2"/>
    <n v="4000000"/>
    <n v="11966582"/>
    <s v="datascaling_benchmark_64_32_murmur64avx-0.6-0.2.i25.c4000000.txt-11966582"/>
    <n v="452.59800000000001"/>
    <n v="573.04300000000001"/>
    <n v="606.25"/>
    <n v="626.81600000000003"/>
    <n v="621.78499999999997"/>
    <n v="652.30499999999995"/>
    <n v="583.27"/>
    <n v="512.00400000000002"/>
    <n v="786.82"/>
    <n v="0"/>
    <n v="0"/>
  </r>
  <r>
    <n v="64"/>
    <n v="32"/>
    <x v="1"/>
    <x v="1"/>
    <n v="0.2"/>
    <n v="25"/>
    <x v="3"/>
    <n v="4000000"/>
    <n v="15940415"/>
    <s v="datascaling_benchmark_64_32_murmur64avx-0.6-0.2.i25.c4000000.txt-15940415"/>
    <n v="452.59800000000001"/>
    <n v="573.04300000000001"/>
    <n v="606.25"/>
    <n v="657.33199999999999"/>
    <n v="621.78499999999997"/>
    <n v="652.30499999999995"/>
    <n v="583.27"/>
    <n v="512.00400000000002"/>
    <n v="968.70699999999999"/>
    <n v="0"/>
    <n v="0"/>
  </r>
  <r>
    <n v="64"/>
    <n v="32"/>
    <x v="1"/>
    <x v="1"/>
    <n v="0.2"/>
    <n v="25"/>
    <x v="4"/>
    <n v="4000000"/>
    <n v="19906975"/>
    <s v="datascaling_benchmark_64_32_murmur64avx-0.6-0.2.i25.c4000000.txt-19906975"/>
    <n v="452.59800000000001"/>
    <n v="573.04300000000001"/>
    <n v="606.25"/>
    <n v="657.33199999999999"/>
    <n v="1229.79"/>
    <n v="1260.3"/>
    <n v="583.27"/>
    <n v="512.00400000000002"/>
    <n v="1150.21"/>
    <n v="0"/>
    <n v="0"/>
  </r>
  <r>
    <n v="64"/>
    <n v="32"/>
    <x v="1"/>
    <x v="1"/>
    <n v="0.2"/>
    <n v="25"/>
    <x v="5"/>
    <n v="4000000"/>
    <n v="23866090"/>
    <s v="datascaling_benchmark_64_32_murmur64avx-0.6-0.2.i25.c4000000.txt-23866090"/>
    <n v="836.59799999999996"/>
    <n v="1149.05"/>
    <n v="1150.25"/>
    <n v="1201.33"/>
    <n v="1229.79"/>
    <n v="1260.3"/>
    <n v="1127.27"/>
    <n v="1024"/>
    <n v="1618.26"/>
    <n v="0"/>
    <n v="0"/>
  </r>
  <r>
    <n v="64"/>
    <n v="32"/>
    <x v="1"/>
    <x v="1"/>
    <n v="0.2"/>
    <n v="25"/>
    <x v="6"/>
    <n v="4000000"/>
    <n v="27818156"/>
    <s v="datascaling_benchmark_64_32_murmur64avx-0.6-0.2.i25.c4000000.txt-27818156"/>
    <n v="836.59799999999996"/>
    <n v="1149.05"/>
    <n v="1150.25"/>
    <n v="1201.33"/>
    <n v="1229.79"/>
    <n v="1260.3"/>
    <n v="1127.27"/>
    <n v="1024"/>
    <n v="1799.25"/>
    <n v="0"/>
    <n v="0"/>
  </r>
  <r>
    <n v="64"/>
    <n v="32"/>
    <x v="1"/>
    <x v="1"/>
    <n v="0.2"/>
    <n v="25"/>
    <x v="7"/>
    <n v="4000000"/>
    <n v="31762407"/>
    <s v="datascaling_benchmark_64_32_murmur64avx-0.6-0.2.i25.c4000000.txt-31762407"/>
    <n v="836.59799999999996"/>
    <n v="1149.05"/>
    <n v="1150.25"/>
    <n v="1201.33"/>
    <n v="1229.79"/>
    <n v="1260.3"/>
    <n v="1127.27"/>
    <n v="1024"/>
    <n v="1979.71"/>
    <n v="0"/>
    <n v="0"/>
  </r>
  <r>
    <n v="64"/>
    <n v="32"/>
    <x v="1"/>
    <x v="1"/>
    <n v="0.2"/>
    <n v="25"/>
    <x v="8"/>
    <n v="4000000"/>
    <n v="35699579"/>
    <s v="datascaling_benchmark_64_32_murmur64avx-0.6-0.2.i25.c4000000.txt-35699579"/>
    <n v="836.59799999999996"/>
    <n v="1149.05"/>
    <n v="1150.25"/>
    <n v="1201.33"/>
    <n v="2445.79"/>
    <n v="2476.3000000000002"/>
    <n v="1127.27"/>
    <n v="1024"/>
    <n v="2159.9299999999998"/>
    <n v="0"/>
    <n v="0"/>
  </r>
  <r>
    <n v="64"/>
    <n v="32"/>
    <x v="1"/>
    <x v="1"/>
    <n v="0.2"/>
    <n v="25"/>
    <x v="9"/>
    <n v="4000000"/>
    <n v="39629716"/>
    <s v="datascaling_benchmark_64_32_murmur64avx-0.6-0.2.i25.c4000000.txt-39629716"/>
    <n v="836.59799999999996"/>
    <n v="1149.05"/>
    <n v="1150.25"/>
    <n v="1201.33"/>
    <n v="2445.79"/>
    <n v="2476.3000000000002"/>
    <n v="1127.27"/>
    <n v="1024"/>
    <n v="2339.88"/>
    <n v="0"/>
    <n v="0"/>
  </r>
  <r>
    <n v="64"/>
    <n v="32"/>
    <x v="1"/>
    <x v="1"/>
    <n v="0.2"/>
    <n v="25"/>
    <x v="10"/>
    <n v="4000000"/>
    <n v="43552279"/>
    <s v="datascaling_benchmark_64_32_murmur64avx-0.6-0.2.i25.c4000000.txt-43552279"/>
    <n v="836.59799999999996"/>
    <n v="2237.0500000000002"/>
    <n v="2238.25"/>
    <n v="2289.33"/>
    <n v="2445.79"/>
    <n v="2476.3000000000002"/>
    <n v="2215.27"/>
    <n v="2048"/>
    <n v="2519.4499999999998"/>
    <n v="0"/>
    <n v="0"/>
  </r>
  <r>
    <n v="64"/>
    <n v="32"/>
    <x v="1"/>
    <x v="1"/>
    <n v="0.2"/>
    <n v="25"/>
    <x v="11"/>
    <n v="4000000"/>
    <n v="47467265"/>
    <s v="datascaling_benchmark_64_32_murmur64avx-0.6-0.2.i25.c4000000.txt-47467265"/>
    <n v="1604.6"/>
    <n v="2237.0500000000002"/>
    <n v="2238.25"/>
    <n v="2289.33"/>
    <n v="2445.79"/>
    <n v="2476.3000000000002"/>
    <n v="2215.27"/>
    <n v="2048"/>
    <n v="3281.05"/>
    <n v="0"/>
    <n v="0"/>
  </r>
  <r>
    <n v="64"/>
    <n v="32"/>
    <x v="1"/>
    <x v="1"/>
    <n v="0.2"/>
    <n v="25"/>
    <x v="12"/>
    <n v="4000000"/>
    <n v="51375090"/>
    <s v="datascaling_benchmark_64_32_murmur64avx-0.6-0.2.i25.c4000000.txt-51375090"/>
    <n v="1604.6"/>
    <n v="2237.0500000000002"/>
    <n v="2238.25"/>
    <n v="2289.33"/>
    <n v="2445.79"/>
    <n v="2476.3000000000002"/>
    <n v="2215.27"/>
    <n v="2048"/>
    <n v="3459.98"/>
    <n v="0"/>
    <n v="0"/>
  </r>
  <r>
    <n v="64"/>
    <n v="32"/>
    <x v="1"/>
    <x v="1"/>
    <n v="0.2"/>
    <n v="25"/>
    <x v="13"/>
    <n v="4000000"/>
    <n v="55276006"/>
    <s v="datascaling_benchmark_64_32_murmur64avx-0.6-0.2.i25.c4000000.txt-55276006"/>
    <n v="1604.6"/>
    <n v="2237.0500000000002"/>
    <n v="2238.25"/>
    <n v="2289.33"/>
    <n v="2445.79"/>
    <n v="2476.3000000000002"/>
    <n v="2215.27"/>
    <n v="2048"/>
    <n v="3638.51"/>
    <n v="0"/>
    <n v="0"/>
  </r>
  <r>
    <n v="64"/>
    <n v="32"/>
    <x v="1"/>
    <x v="1"/>
    <n v="0.2"/>
    <n v="25"/>
    <x v="14"/>
    <n v="4000000"/>
    <n v="59169507"/>
    <s v="datascaling_benchmark_64_32_murmur64avx-0.6-0.2.i25.c4000000.txt-59169507"/>
    <n v="1604.6"/>
    <n v="2237.0500000000002"/>
    <n v="2238.25"/>
    <n v="2289.33"/>
    <n v="2445.79"/>
    <n v="2476.3000000000002"/>
    <n v="2215.27"/>
    <n v="2048"/>
    <n v="3816.79"/>
    <n v="0"/>
    <n v="0"/>
  </r>
  <r>
    <n v="64"/>
    <n v="32"/>
    <x v="1"/>
    <x v="1"/>
    <n v="0.2"/>
    <n v="25"/>
    <x v="15"/>
    <n v="4000000"/>
    <n v="63055405"/>
    <s v="datascaling_benchmark_64_32_murmur64avx-0.6-0.2.i25.c4000000.txt-63055405"/>
    <n v="1604.6"/>
    <n v="2237.0500000000002"/>
    <n v="2238.25"/>
    <n v="2289.33"/>
    <n v="2445.79"/>
    <n v="2476.3000000000002"/>
    <n v="2215.27"/>
    <n v="2048"/>
    <n v="3994.68"/>
    <n v="0"/>
    <n v="0"/>
  </r>
  <r>
    <n v="64"/>
    <n v="32"/>
    <x v="1"/>
    <x v="1"/>
    <n v="0.2"/>
    <n v="25"/>
    <x v="16"/>
    <n v="4000000"/>
    <n v="66933895"/>
    <s v="datascaling_benchmark_64_32_murmur64avx-0.6-0.2.i25.c4000000.txt-66933895"/>
    <n v="1604.6"/>
    <n v="2237.0500000000002"/>
    <n v="2238.25"/>
    <n v="2289.33"/>
    <n v="2445.79"/>
    <n v="2476.3000000000002"/>
    <n v="2215.27"/>
    <n v="2048"/>
    <n v="4172.18"/>
    <n v="0"/>
    <n v="0"/>
  </r>
  <r>
    <n v="64"/>
    <n v="32"/>
    <x v="1"/>
    <x v="1"/>
    <n v="0.2"/>
    <n v="25"/>
    <x v="17"/>
    <n v="4000000"/>
    <n v="70805678"/>
    <s v="datascaling_benchmark_64_32_murmur64avx-0.6-0.2.i25.c4000000.txt-70805678"/>
    <n v="1604.6"/>
    <n v="2237.0500000000002"/>
    <n v="2238.25"/>
    <n v="2289.33"/>
    <n v="4877.79"/>
    <n v="4908.3"/>
    <n v="2215.27"/>
    <n v="2048"/>
    <n v="4349.43"/>
    <n v="0"/>
    <n v="0"/>
  </r>
  <r>
    <n v="64"/>
    <n v="32"/>
    <x v="1"/>
    <x v="1"/>
    <n v="0.2"/>
    <n v="25"/>
    <x v="18"/>
    <n v="4000000"/>
    <n v="74669634"/>
    <s v="datascaling_benchmark_64_32_murmur64avx-0.6-0.2.i25.c4000000.txt-74669634"/>
    <n v="1604.6"/>
    <n v="2237.0500000000002"/>
    <n v="2238.25"/>
    <n v="2289.33"/>
    <n v="4877.79"/>
    <n v="4908.3"/>
    <n v="2215.27"/>
    <n v="2048"/>
    <n v="4526.29"/>
    <n v="0"/>
    <n v="0"/>
  </r>
  <r>
    <n v="64"/>
    <n v="32"/>
    <x v="1"/>
    <x v="1"/>
    <n v="0.2"/>
    <n v="25"/>
    <x v="19"/>
    <n v="4000000"/>
    <n v="78527289"/>
    <s v="datascaling_benchmark_64_32_murmur64avx-0.6-0.2.i25.c4000000.txt-78527289"/>
    <n v="1604.6"/>
    <n v="2237.0500000000002"/>
    <n v="2238.25"/>
    <n v="2289.33"/>
    <n v="4877.79"/>
    <n v="4908.3"/>
    <n v="2215.27"/>
    <n v="2048"/>
    <n v="4702.8900000000003"/>
    <n v="0"/>
    <n v="0"/>
  </r>
  <r>
    <n v="64"/>
    <n v="32"/>
    <x v="1"/>
    <x v="1"/>
    <n v="0.2"/>
    <n v="25"/>
    <x v="20"/>
    <n v="4000000"/>
    <n v="82377347"/>
    <s v="datascaling_benchmark_64_32_murmur64avx-0.6-0.2.i25.c4000000.txt-82377347"/>
    <n v="1604.6"/>
    <n v="4413.05"/>
    <n v="4414.25"/>
    <n v="4465.33"/>
    <n v="4877.79"/>
    <n v="4908.3"/>
    <n v="4391.2700000000004"/>
    <n v="4096"/>
    <n v="4879.1099999999997"/>
    <n v="0"/>
    <n v="0"/>
  </r>
  <r>
    <n v="64"/>
    <n v="32"/>
    <x v="1"/>
    <x v="1"/>
    <n v="0.2"/>
    <n v="25"/>
    <x v="21"/>
    <n v="4000000"/>
    <n v="86220163"/>
    <s v="datascaling_benchmark_64_32_murmur64avx-0.6-0.2.i25.c4000000.txt-86220163"/>
    <n v="1604.6"/>
    <n v="4413.05"/>
    <n v="4414.25"/>
    <n v="4465.33"/>
    <n v="4877.79"/>
    <n v="4908.3"/>
    <n v="4391.2700000000004"/>
    <n v="4096"/>
    <n v="5055.0600000000004"/>
    <n v="0"/>
    <n v="0"/>
  </r>
  <r>
    <n v="64"/>
    <n v="32"/>
    <x v="1"/>
    <x v="1"/>
    <n v="0.2"/>
    <n v="25"/>
    <x v="22"/>
    <n v="4000000"/>
    <n v="90055477"/>
    <s v="datascaling_benchmark_64_32_murmur64avx-0.6-0.2.i25.c4000000.txt-90055477"/>
    <n v="1604.6"/>
    <n v="4413.05"/>
    <n v="4414.25"/>
    <n v="4465.33"/>
    <n v="4877.79"/>
    <n v="4908.3"/>
    <n v="4391.2700000000004"/>
    <n v="4096"/>
    <n v="5230.63"/>
    <n v="0"/>
    <n v="0"/>
  </r>
  <r>
    <n v="64"/>
    <n v="32"/>
    <x v="1"/>
    <x v="1"/>
    <n v="0.2"/>
    <n v="25"/>
    <x v="23"/>
    <n v="4000000"/>
    <n v="93884649"/>
    <s v="datascaling_benchmark_64_32_murmur64avx-0.6-0.2.i25.c4000000.txt-93884649"/>
    <n v="1604.6"/>
    <n v="4413.05"/>
    <n v="4414.25"/>
    <n v="4465.33"/>
    <n v="4877.79"/>
    <n v="4908.3"/>
    <n v="4391.2700000000004"/>
    <n v="4096"/>
    <n v="6588.69"/>
    <n v="0"/>
    <n v="0"/>
  </r>
  <r>
    <n v="64"/>
    <n v="32"/>
    <x v="1"/>
    <x v="1"/>
    <n v="0.2"/>
    <n v="25"/>
    <x v="24"/>
    <n v="4000000"/>
    <n v="97705759"/>
    <s v="datascaling_benchmark_64_32_murmur64avx-0.6-0.2.i25.c4000000.txt-97705759"/>
    <n v="3140.6"/>
    <n v="4413.05"/>
    <n v="4414.25"/>
    <n v="4465.33"/>
    <n v="4877.79"/>
    <n v="4908.3"/>
    <n v="4391.2700000000004"/>
    <n v="4096"/>
    <n v="6763.61"/>
    <n v="0"/>
    <n v="0"/>
  </r>
  <r>
    <n v="64"/>
    <n v="32"/>
    <x v="1"/>
    <x v="1"/>
    <n v="0.2"/>
    <n v="25"/>
    <x v="25"/>
    <m/>
    <m/>
    <m/>
    <m/>
    <m/>
    <m/>
    <m/>
    <m/>
    <m/>
    <m/>
    <m/>
    <m/>
    <m/>
    <m/>
  </r>
  <r>
    <n v="64"/>
    <n v="32"/>
    <x v="1"/>
    <x v="2"/>
    <n v="0.2"/>
    <n v="25"/>
    <x v="0"/>
    <n v="4000000"/>
    <n v="3996290"/>
    <s v="datascaling_benchmark_64_32_murmur64avx-0.7-0.2.i25.c4000000.txt-3996290"/>
    <n v="132.59399999999999"/>
    <n v="189.04300000000001"/>
    <n v="190.24600000000001"/>
    <n v="241.328"/>
    <n v="157.77699999999999"/>
    <n v="188.297"/>
    <n v="167.26599999999999"/>
    <n v="128.00399999999999"/>
    <n v="211.16"/>
    <n v="0"/>
    <n v="0"/>
  </r>
  <r>
    <n v="64"/>
    <n v="32"/>
    <x v="1"/>
    <x v="2"/>
    <n v="0.2"/>
    <n v="25"/>
    <x v="1"/>
    <n v="4000000"/>
    <n v="7985127"/>
    <s v="datascaling_benchmark_64_32_murmur64avx-0.7-0.2.i25.c4000000.txt-7985127"/>
    <n v="260.59800000000001"/>
    <n v="317.04300000000001"/>
    <n v="318.24599999999998"/>
    <n v="385.32799999999997"/>
    <n v="364.27"/>
    <n v="394.78899999999999"/>
    <n v="295.26600000000002"/>
    <n v="256.00400000000002"/>
    <n v="463.24200000000002"/>
    <n v="0"/>
    <n v="0"/>
  </r>
  <r>
    <n v="64"/>
    <n v="32"/>
    <x v="1"/>
    <x v="2"/>
    <n v="0.2"/>
    <n v="25"/>
    <x v="2"/>
    <n v="4000000"/>
    <n v="11966582"/>
    <s v="datascaling_benchmark_64_32_murmur64avx-0.7-0.2.i25.c4000000.txt-11966582"/>
    <n v="452.59800000000001"/>
    <n v="573.04300000000001"/>
    <n v="606.25"/>
    <n v="626.81600000000003"/>
    <n v="621.78499999999997"/>
    <n v="652.30499999999995"/>
    <n v="583.27"/>
    <n v="512.00400000000002"/>
    <n v="645.51599999999996"/>
    <n v="0"/>
    <n v="0"/>
  </r>
  <r>
    <n v="64"/>
    <n v="32"/>
    <x v="1"/>
    <x v="2"/>
    <n v="0.2"/>
    <n v="25"/>
    <x v="3"/>
    <n v="4000000"/>
    <n v="15940415"/>
    <s v="datascaling_benchmark_64_32_murmur64avx-0.7-0.2.i25.c4000000.txt-15940415"/>
    <n v="452.59800000000001"/>
    <n v="573.04300000000001"/>
    <n v="606.25"/>
    <n v="657.33199999999999"/>
    <n v="621.78499999999997"/>
    <n v="652.30499999999995"/>
    <n v="583.27"/>
    <n v="512.00400000000002"/>
    <n v="968.64099999999996"/>
    <n v="0"/>
    <n v="0"/>
  </r>
  <r>
    <n v="64"/>
    <n v="32"/>
    <x v="1"/>
    <x v="2"/>
    <n v="0.2"/>
    <n v="25"/>
    <x v="4"/>
    <n v="4000000"/>
    <n v="19906975"/>
    <s v="datascaling_benchmark_64_32_murmur64avx-0.7-0.2.i25.c4000000.txt-19906975"/>
    <n v="452.59800000000001"/>
    <n v="573.04300000000001"/>
    <n v="606.25"/>
    <n v="657.33199999999999"/>
    <n v="1229.79"/>
    <n v="1260.3"/>
    <n v="583.27"/>
    <n v="512.00400000000002"/>
    <n v="1150.27"/>
    <n v="0"/>
    <n v="0"/>
  </r>
  <r>
    <n v="64"/>
    <n v="32"/>
    <x v="1"/>
    <x v="2"/>
    <n v="0.2"/>
    <n v="25"/>
    <x v="5"/>
    <n v="4000000"/>
    <n v="23866090"/>
    <s v="datascaling_benchmark_64_32_murmur64avx-0.7-0.2.i25.c4000000.txt-23866090"/>
    <n v="836.59799999999996"/>
    <n v="1149.05"/>
    <n v="1150.25"/>
    <n v="1201.33"/>
    <n v="1229.79"/>
    <n v="1260.3"/>
    <n v="1127.27"/>
    <n v="1024"/>
    <n v="1331.51"/>
    <n v="0"/>
    <n v="0"/>
  </r>
  <r>
    <n v="64"/>
    <n v="32"/>
    <x v="1"/>
    <x v="2"/>
    <n v="0.2"/>
    <n v="25"/>
    <x v="6"/>
    <n v="4000000"/>
    <n v="27818156"/>
    <s v="datascaling_benchmark_64_32_murmur64avx-0.7-0.2.i25.c4000000.txt-27818156"/>
    <n v="836.59799999999996"/>
    <n v="1149.05"/>
    <n v="1150.25"/>
    <n v="1201.33"/>
    <n v="1229.79"/>
    <n v="1260.3"/>
    <n v="1127.27"/>
    <n v="1024"/>
    <n v="1799.18"/>
    <n v="0"/>
    <n v="0"/>
  </r>
  <r>
    <n v="64"/>
    <n v="32"/>
    <x v="1"/>
    <x v="2"/>
    <n v="0.2"/>
    <n v="25"/>
    <x v="7"/>
    <n v="4000000"/>
    <n v="31762407"/>
    <s v="datascaling_benchmark_64_32_murmur64avx-0.7-0.2.i25.c4000000.txt-31762407"/>
    <n v="836.59799999999996"/>
    <n v="1149.05"/>
    <n v="1150.25"/>
    <n v="1201.33"/>
    <n v="1229.79"/>
    <n v="1260.3"/>
    <n v="1127.27"/>
    <n v="1024"/>
    <n v="1979.78"/>
    <n v="0"/>
    <n v="0"/>
  </r>
  <r>
    <n v="64"/>
    <n v="32"/>
    <x v="1"/>
    <x v="2"/>
    <n v="0.2"/>
    <n v="25"/>
    <x v="8"/>
    <n v="4000000"/>
    <n v="35699579"/>
    <s v="datascaling_benchmark_64_32_murmur64avx-0.7-0.2.i25.c4000000.txt-35699579"/>
    <n v="836.59799999999996"/>
    <n v="1149.05"/>
    <n v="1150.25"/>
    <n v="1201.33"/>
    <n v="2445.79"/>
    <n v="2476.3000000000002"/>
    <n v="1127.27"/>
    <n v="1024"/>
    <n v="2159.9899999999998"/>
    <n v="0"/>
    <n v="0"/>
  </r>
  <r>
    <n v="64"/>
    <n v="32"/>
    <x v="1"/>
    <x v="2"/>
    <n v="0.2"/>
    <n v="25"/>
    <x v="9"/>
    <n v="4000000"/>
    <n v="39629716"/>
    <s v="datascaling_benchmark_64_32_murmur64avx-0.7-0.2.i25.c4000000.txt-39629716"/>
    <n v="836.59799999999996"/>
    <n v="1149.05"/>
    <n v="1150.25"/>
    <n v="1201.33"/>
    <n v="2445.79"/>
    <n v="2476.3000000000002"/>
    <n v="1127.27"/>
    <n v="1024"/>
    <n v="2339.94"/>
    <n v="0"/>
    <n v="0"/>
  </r>
  <r>
    <n v="64"/>
    <n v="32"/>
    <x v="1"/>
    <x v="2"/>
    <n v="0.2"/>
    <n v="25"/>
    <x v="10"/>
    <n v="4000000"/>
    <n v="43552279"/>
    <s v="datascaling_benchmark_64_32_murmur64avx-0.7-0.2.i25.c4000000.txt-43552279"/>
    <n v="836.59799999999996"/>
    <n v="1149.05"/>
    <n v="1150.25"/>
    <n v="1201.33"/>
    <n v="2445.79"/>
    <n v="2476.3000000000002"/>
    <n v="1127.27"/>
    <n v="1024"/>
    <n v="2519.5100000000002"/>
    <n v="0"/>
    <n v="0"/>
  </r>
  <r>
    <n v="64"/>
    <n v="32"/>
    <x v="1"/>
    <x v="2"/>
    <n v="0.2"/>
    <n v="25"/>
    <x v="11"/>
    <n v="4000000"/>
    <n v="47467265"/>
    <s v="datascaling_benchmark_64_32_murmur64avx-0.7-0.2.i25.c4000000.txt-47467265"/>
    <n v="1604.6"/>
    <n v="2237.0500000000002"/>
    <n v="2238.25"/>
    <n v="2289.33"/>
    <n v="2445.79"/>
    <n v="2476.3000000000002"/>
    <n v="2215.27"/>
    <n v="2048"/>
    <n v="2698.69"/>
    <n v="0"/>
    <n v="0"/>
  </r>
  <r>
    <n v="64"/>
    <n v="32"/>
    <x v="1"/>
    <x v="2"/>
    <n v="0.2"/>
    <n v="25"/>
    <x v="12"/>
    <n v="4000000"/>
    <n v="51375090"/>
    <s v="datascaling_benchmark_64_32_murmur64avx-0.7-0.2.i25.c4000000.txt-51375090"/>
    <n v="1604.6"/>
    <n v="2237.0500000000002"/>
    <n v="2238.25"/>
    <n v="2289.33"/>
    <n v="2445.79"/>
    <n v="2476.3000000000002"/>
    <n v="2215.27"/>
    <n v="2048"/>
    <n v="2877.61"/>
    <n v="0"/>
    <n v="0"/>
  </r>
  <r>
    <n v="64"/>
    <n v="32"/>
    <x v="1"/>
    <x v="2"/>
    <n v="0.2"/>
    <n v="25"/>
    <x v="13"/>
    <n v="4000000"/>
    <n v="55276006"/>
    <s v="datascaling_benchmark_64_32_murmur64avx-0.7-0.2.i25.c4000000.txt-55276006"/>
    <n v="1604.6"/>
    <n v="2237.0500000000002"/>
    <n v="2238.25"/>
    <n v="2289.33"/>
    <n v="2445.79"/>
    <n v="2476.3000000000002"/>
    <n v="2215.27"/>
    <n v="2048"/>
    <n v="3638.58"/>
    <n v="0"/>
    <n v="0"/>
  </r>
  <r>
    <n v="64"/>
    <n v="32"/>
    <x v="1"/>
    <x v="2"/>
    <n v="0.2"/>
    <n v="25"/>
    <x v="14"/>
    <n v="4000000"/>
    <n v="59169507"/>
    <s v="datascaling_benchmark_64_32_murmur64avx-0.7-0.2.i25.c4000000.txt-59169507"/>
    <n v="1604.6"/>
    <n v="2237.0500000000002"/>
    <n v="2238.25"/>
    <n v="2289.33"/>
    <n v="2445.79"/>
    <n v="2476.3000000000002"/>
    <n v="2215.27"/>
    <n v="2048"/>
    <n v="3816.73"/>
    <n v="0"/>
    <n v="0"/>
  </r>
  <r>
    <n v="64"/>
    <n v="32"/>
    <x v="1"/>
    <x v="2"/>
    <n v="0.2"/>
    <n v="25"/>
    <x v="15"/>
    <n v="4000000"/>
    <n v="63055405"/>
    <s v="datascaling_benchmark_64_32_murmur64avx-0.7-0.2.i25.c4000000.txt-63055405"/>
    <n v="1604.6"/>
    <n v="2237.0500000000002"/>
    <n v="2238.25"/>
    <n v="2289.33"/>
    <n v="2445.79"/>
    <n v="2476.3000000000002"/>
    <n v="2215.27"/>
    <n v="2048"/>
    <n v="3994.62"/>
    <n v="0"/>
    <n v="0"/>
  </r>
  <r>
    <n v="64"/>
    <n v="32"/>
    <x v="1"/>
    <x v="2"/>
    <n v="0.2"/>
    <n v="25"/>
    <x v="16"/>
    <n v="4000000"/>
    <n v="66933895"/>
    <s v="datascaling_benchmark_64_32_murmur64avx-0.7-0.2.i25.c4000000.txt-66933895"/>
    <n v="1604.6"/>
    <n v="2237.0500000000002"/>
    <n v="2238.25"/>
    <n v="2289.33"/>
    <n v="2445.79"/>
    <n v="2476.3000000000002"/>
    <n v="2215.27"/>
    <n v="2048"/>
    <n v="4172.25"/>
    <n v="0"/>
    <n v="0"/>
  </r>
  <r>
    <n v="64"/>
    <n v="32"/>
    <x v="1"/>
    <x v="2"/>
    <n v="0.2"/>
    <n v="25"/>
    <x v="17"/>
    <n v="4000000"/>
    <n v="70805678"/>
    <s v="datascaling_benchmark_64_32_murmur64avx-0.7-0.2.i25.c4000000.txt-70805678"/>
    <n v="1604.6"/>
    <n v="2237.0500000000002"/>
    <n v="2238.25"/>
    <n v="2289.33"/>
    <n v="4877.79"/>
    <n v="4908.3"/>
    <n v="2215.27"/>
    <n v="2048"/>
    <n v="4349.5"/>
    <n v="0"/>
    <n v="0"/>
  </r>
  <r>
    <n v="64"/>
    <n v="32"/>
    <x v="1"/>
    <x v="2"/>
    <n v="0.2"/>
    <n v="25"/>
    <x v="18"/>
    <n v="4000000"/>
    <n v="74669634"/>
    <s v="datascaling_benchmark_64_32_murmur64avx-0.7-0.2.i25.c4000000.txt-74669634"/>
    <n v="1604.6"/>
    <n v="2237.0500000000002"/>
    <n v="2238.25"/>
    <n v="2289.33"/>
    <n v="4877.79"/>
    <n v="4908.3"/>
    <n v="2215.27"/>
    <n v="2048"/>
    <n v="4526.3599999999997"/>
    <n v="0"/>
    <n v="0"/>
  </r>
  <r>
    <n v="64"/>
    <n v="32"/>
    <x v="1"/>
    <x v="2"/>
    <n v="0.2"/>
    <n v="25"/>
    <x v="19"/>
    <n v="4000000"/>
    <n v="78527289"/>
    <s v="datascaling_benchmark_64_32_murmur64avx-0.7-0.2.i25.c4000000.txt-78527289"/>
    <n v="1604.6"/>
    <n v="2237.0500000000002"/>
    <n v="2238.25"/>
    <n v="2289.33"/>
    <n v="4877.79"/>
    <n v="4908.3"/>
    <n v="2215.27"/>
    <n v="2048"/>
    <n v="4702.96"/>
    <n v="0"/>
    <n v="0"/>
  </r>
  <r>
    <n v="64"/>
    <n v="32"/>
    <x v="1"/>
    <x v="2"/>
    <n v="0.2"/>
    <n v="25"/>
    <x v="20"/>
    <n v="4000000"/>
    <n v="82377347"/>
    <s v="datascaling_benchmark_64_32_murmur64avx-0.7-0.2.i25.c4000000.txt-82377347"/>
    <n v="1604.6"/>
    <n v="2237.0500000000002"/>
    <n v="2238.25"/>
    <n v="2289.33"/>
    <n v="4877.79"/>
    <n v="4908.3"/>
    <n v="2215.27"/>
    <n v="2048"/>
    <n v="4879.17"/>
    <n v="0"/>
    <n v="0"/>
  </r>
  <r>
    <n v="64"/>
    <n v="32"/>
    <x v="1"/>
    <x v="2"/>
    <n v="0.2"/>
    <n v="25"/>
    <x v="21"/>
    <n v="4000000"/>
    <n v="86220163"/>
    <s v="datascaling_benchmark_64_32_murmur64avx-0.7-0.2.i25.c4000000.txt-86220163"/>
    <n v="1604.6"/>
    <n v="2237.0500000000002"/>
    <n v="2238.25"/>
    <n v="2289.33"/>
    <n v="4877.79"/>
    <n v="4908.3"/>
    <n v="2215.27"/>
    <n v="2048"/>
    <n v="5055"/>
    <n v="0"/>
    <n v="0"/>
  </r>
  <r>
    <n v="64"/>
    <n v="32"/>
    <x v="1"/>
    <x v="2"/>
    <n v="0.2"/>
    <n v="25"/>
    <x v="22"/>
    <n v="4000000"/>
    <n v="90055477"/>
    <s v="datascaling_benchmark_64_32_murmur64avx-0.7-0.2.i25.c4000000.txt-90055477"/>
    <n v="1604.6"/>
    <n v="2237.0500000000002"/>
    <n v="2238.25"/>
    <n v="2289.33"/>
    <n v="4877.79"/>
    <n v="4908.3"/>
    <n v="2215.27"/>
    <n v="2048"/>
    <n v="5230.57"/>
    <n v="0"/>
    <n v="0"/>
  </r>
  <r>
    <n v="64"/>
    <n v="32"/>
    <x v="1"/>
    <x v="2"/>
    <n v="0.2"/>
    <n v="25"/>
    <x v="23"/>
    <n v="4000000"/>
    <n v="93884649"/>
    <s v="datascaling_benchmark_64_32_murmur64avx-0.7-0.2.i25.c4000000.txt-93884649"/>
    <n v="1604.6"/>
    <n v="2237.0500000000002"/>
    <n v="2238.25"/>
    <n v="4465.33"/>
    <n v="4877.79"/>
    <n v="4908.3"/>
    <n v="2215.27"/>
    <n v="2048"/>
    <n v="5405.88"/>
    <n v="0"/>
    <n v="0"/>
  </r>
  <r>
    <n v="64"/>
    <n v="32"/>
    <x v="1"/>
    <x v="2"/>
    <n v="0.2"/>
    <n v="25"/>
    <x v="24"/>
    <n v="4000000"/>
    <n v="97705759"/>
    <s v="datascaling_benchmark_64_32_murmur64avx-0.7-0.2.i25.c4000000.txt-97705759"/>
    <n v="3140.6"/>
    <n v="4413.05"/>
    <n v="4414.25"/>
    <n v="4465.33"/>
    <n v="4877.79"/>
    <n v="4908.3"/>
    <n v="4391.2700000000004"/>
    <n v="4096"/>
    <n v="5580.81"/>
    <n v="0"/>
    <n v="0"/>
  </r>
  <r>
    <n v="64"/>
    <n v="32"/>
    <x v="1"/>
    <x v="2"/>
    <n v="0.2"/>
    <n v="25"/>
    <x v="25"/>
    <m/>
    <m/>
    <m/>
    <m/>
    <m/>
    <m/>
    <m/>
    <m/>
    <m/>
    <m/>
    <m/>
    <m/>
    <m/>
    <m/>
  </r>
  <r>
    <n v="64"/>
    <n v="32"/>
    <x v="1"/>
    <x v="3"/>
    <n v="0.2"/>
    <n v="25"/>
    <x v="0"/>
    <n v="4000000"/>
    <n v="3996290"/>
    <s v="datascaling_benchmark_64_32_murmur64avx-0.8-0.2.i25.c4000000.txt-3996290"/>
    <n v="132.59399999999999"/>
    <n v="189.04300000000001"/>
    <n v="190.24600000000001"/>
    <n v="241.328"/>
    <n v="157.77699999999999"/>
    <n v="188.297"/>
    <n v="167.26599999999999"/>
    <n v="128.00399999999999"/>
    <n v="211.09800000000001"/>
    <n v="0"/>
    <n v="0"/>
  </r>
  <r>
    <n v="64"/>
    <n v="32"/>
    <x v="1"/>
    <x v="3"/>
    <n v="0.2"/>
    <n v="25"/>
    <x v="1"/>
    <n v="4000000"/>
    <n v="7985127"/>
    <s v="datascaling_benchmark_64_32_murmur64avx-0.8-0.2.i25.c4000000.txt-7985127"/>
    <n v="260.59800000000001"/>
    <n v="317.04300000000001"/>
    <n v="318.24599999999998"/>
    <n v="385.32799999999997"/>
    <n v="364.27"/>
    <n v="394.78899999999999"/>
    <n v="295.26600000000002"/>
    <n v="256.00400000000002"/>
    <n v="463.30900000000003"/>
    <n v="0"/>
    <n v="0"/>
  </r>
  <r>
    <n v="64"/>
    <n v="32"/>
    <x v="1"/>
    <x v="3"/>
    <n v="0.2"/>
    <n v="25"/>
    <x v="2"/>
    <n v="4000000"/>
    <n v="11966582"/>
    <s v="datascaling_benchmark_64_32_murmur64avx-0.8-0.2.i25.c4000000.txt-11966582"/>
    <n v="452.59800000000001"/>
    <n v="317.04300000000001"/>
    <n v="318.24599999999998"/>
    <n v="415.84800000000001"/>
    <n v="621.78499999999997"/>
    <n v="652.30499999999995"/>
    <n v="295.26600000000002"/>
    <n v="256.00400000000002"/>
    <n v="645.58199999999999"/>
    <n v="0"/>
    <n v="0"/>
  </r>
  <r>
    <n v="64"/>
    <n v="32"/>
    <x v="1"/>
    <x v="3"/>
    <n v="0.2"/>
    <n v="25"/>
    <x v="3"/>
    <n v="4000000"/>
    <n v="15940415"/>
    <s v="datascaling_benchmark_64_32_murmur64avx-0.8-0.2.i25.c4000000.txt-15940415"/>
    <n v="452.59800000000001"/>
    <n v="573.04300000000001"/>
    <n v="606.25"/>
    <n v="626.81600000000003"/>
    <n v="621.78499999999997"/>
    <n v="652.30499999999995"/>
    <n v="583.27"/>
    <n v="512.00400000000002"/>
    <n v="968.70699999999999"/>
    <n v="0"/>
    <n v="0"/>
  </r>
  <r>
    <n v="64"/>
    <n v="32"/>
    <x v="1"/>
    <x v="3"/>
    <n v="0.2"/>
    <n v="25"/>
    <x v="4"/>
    <n v="4000000"/>
    <n v="19906975"/>
    <s v="datascaling_benchmark_64_32_murmur64avx-0.8-0.2.i25.c4000000.txt-19906975"/>
    <n v="452.59800000000001"/>
    <n v="573.04300000000001"/>
    <n v="606.25"/>
    <n v="657.33199999999999"/>
    <n v="1229.79"/>
    <n v="1260.3"/>
    <n v="583.27"/>
    <n v="512.00400000000002"/>
    <n v="1150.21"/>
    <n v="0"/>
    <n v="0"/>
  </r>
  <r>
    <n v="64"/>
    <n v="32"/>
    <x v="1"/>
    <x v="3"/>
    <n v="0.2"/>
    <n v="25"/>
    <x v="5"/>
    <n v="4000000"/>
    <n v="23866090"/>
    <s v="datascaling_benchmark_64_32_murmur64avx-0.8-0.2.i25.c4000000.txt-23866090"/>
    <n v="836.59799999999996"/>
    <n v="573.04300000000001"/>
    <n v="606.25"/>
    <n v="657.33199999999999"/>
    <n v="1229.79"/>
    <n v="1260.3"/>
    <n v="583.27"/>
    <n v="512.00400000000002"/>
    <n v="1331.45"/>
    <n v="0"/>
    <n v="0"/>
  </r>
  <r>
    <n v="64"/>
    <n v="32"/>
    <x v="1"/>
    <x v="3"/>
    <n v="0.2"/>
    <n v="25"/>
    <x v="6"/>
    <n v="4000000"/>
    <n v="27818156"/>
    <s v="datascaling_benchmark_64_32_murmur64avx-0.8-0.2.i25.c4000000.txt-27818156"/>
    <n v="836.59799999999996"/>
    <n v="1149.05"/>
    <n v="1150.25"/>
    <n v="1201.33"/>
    <n v="1229.79"/>
    <n v="1260.3"/>
    <n v="1127.27"/>
    <n v="1024"/>
    <n v="1512.43"/>
    <n v="0"/>
    <n v="0"/>
  </r>
  <r>
    <n v="64"/>
    <n v="32"/>
    <x v="1"/>
    <x v="3"/>
    <n v="0.2"/>
    <n v="25"/>
    <x v="7"/>
    <n v="4000000"/>
    <n v="31762407"/>
    <s v="datascaling_benchmark_64_32_murmur64avx-0.8-0.2.i25.c4000000.txt-31762407"/>
    <n v="836.59799999999996"/>
    <n v="1149.05"/>
    <n v="1150.25"/>
    <n v="1201.33"/>
    <n v="1229.79"/>
    <n v="1260.3"/>
    <n v="1127.27"/>
    <n v="1024"/>
    <n v="1979.71"/>
    <n v="0"/>
    <n v="0"/>
  </r>
  <r>
    <n v="64"/>
    <n v="32"/>
    <x v="1"/>
    <x v="3"/>
    <n v="0.2"/>
    <n v="25"/>
    <x v="8"/>
    <n v="4000000"/>
    <n v="35699579"/>
    <s v="datascaling_benchmark_64_32_murmur64avx-0.8-0.2.i25.c4000000.txt-35699579"/>
    <n v="836.59799999999996"/>
    <n v="1149.05"/>
    <n v="1150.25"/>
    <n v="1201.33"/>
    <n v="2445.79"/>
    <n v="2476.3000000000002"/>
    <n v="1127.27"/>
    <n v="1024"/>
    <n v="2159.9299999999998"/>
    <n v="0"/>
    <n v="0"/>
  </r>
  <r>
    <n v="64"/>
    <n v="32"/>
    <x v="1"/>
    <x v="3"/>
    <n v="0.2"/>
    <n v="25"/>
    <x v="9"/>
    <n v="4000000"/>
    <n v="39629716"/>
    <s v="datascaling_benchmark_64_32_murmur64avx-0.8-0.2.i25.c4000000.txt-39629716"/>
    <n v="836.59799999999996"/>
    <n v="1149.05"/>
    <n v="1150.25"/>
    <n v="1201.33"/>
    <n v="2445.79"/>
    <n v="2476.3000000000002"/>
    <n v="1127.27"/>
    <n v="1024"/>
    <n v="2339.88"/>
    <n v="0"/>
    <n v="0"/>
  </r>
  <r>
    <n v="64"/>
    <n v="32"/>
    <x v="1"/>
    <x v="3"/>
    <n v="0.2"/>
    <n v="25"/>
    <x v="10"/>
    <n v="4000000"/>
    <n v="43552279"/>
    <s v="datascaling_benchmark_64_32_murmur64avx-0.8-0.2.i25.c4000000.txt-43552279"/>
    <n v="836.59799999999996"/>
    <n v="1149.05"/>
    <n v="1150.25"/>
    <n v="1201.33"/>
    <n v="2445.79"/>
    <n v="2476.3000000000002"/>
    <n v="1127.27"/>
    <n v="1024"/>
    <n v="2519.4499999999998"/>
    <n v="0"/>
    <n v="0"/>
  </r>
  <r>
    <n v="64"/>
    <n v="32"/>
    <x v="1"/>
    <x v="3"/>
    <n v="0.2"/>
    <n v="25"/>
    <x v="11"/>
    <n v="4000000"/>
    <n v="47467265"/>
    <s v="datascaling_benchmark_64_32_murmur64avx-0.8-0.2.i25.c4000000.txt-47467265"/>
    <n v="1604.6"/>
    <n v="1149.05"/>
    <n v="1150.25"/>
    <n v="1201.33"/>
    <n v="2445.79"/>
    <n v="2476.3000000000002"/>
    <n v="1127.27"/>
    <n v="1024"/>
    <n v="2698.62"/>
    <n v="0"/>
    <n v="0"/>
  </r>
  <r>
    <n v="64"/>
    <n v="32"/>
    <x v="1"/>
    <x v="3"/>
    <n v="0.2"/>
    <n v="25"/>
    <x v="12"/>
    <n v="4000000"/>
    <n v="51375090"/>
    <s v="datascaling_benchmark_64_32_murmur64avx-0.8-0.2.i25.c4000000.txt-51375090"/>
    <n v="1604.6"/>
    <n v="1149.05"/>
    <n v="1150.25"/>
    <n v="1201.33"/>
    <n v="2445.79"/>
    <n v="2476.3000000000002"/>
    <n v="1127.27"/>
    <n v="1024"/>
    <n v="2877.55"/>
    <n v="0"/>
    <n v="0"/>
  </r>
  <r>
    <n v="64"/>
    <n v="32"/>
    <x v="1"/>
    <x v="3"/>
    <n v="0.2"/>
    <n v="25"/>
    <x v="13"/>
    <n v="4000000"/>
    <n v="55276006"/>
    <s v="datascaling_benchmark_64_32_murmur64avx-0.8-0.2.i25.c4000000.txt-55276006"/>
    <n v="1604.6"/>
    <n v="2237.0500000000002"/>
    <n v="2238.25"/>
    <n v="2289.33"/>
    <n v="2445.79"/>
    <n v="2476.3000000000002"/>
    <n v="2215.27"/>
    <n v="2048"/>
    <n v="3056.08"/>
    <n v="0"/>
    <n v="0"/>
  </r>
  <r>
    <n v="64"/>
    <n v="32"/>
    <x v="1"/>
    <x v="3"/>
    <n v="0.2"/>
    <n v="25"/>
    <x v="14"/>
    <n v="4000000"/>
    <n v="59169507"/>
    <s v="datascaling_benchmark_64_32_murmur64avx-0.8-0.2.i25.c4000000.txt-59169507"/>
    <n v="1604.6"/>
    <n v="2237.0500000000002"/>
    <n v="2238.25"/>
    <n v="2289.33"/>
    <n v="2445.79"/>
    <n v="2476.3000000000002"/>
    <n v="2215.27"/>
    <n v="2048"/>
    <n v="3234.36"/>
    <n v="0"/>
    <n v="0"/>
  </r>
  <r>
    <n v="64"/>
    <n v="32"/>
    <x v="1"/>
    <x v="3"/>
    <n v="0.2"/>
    <n v="25"/>
    <x v="15"/>
    <n v="4000000"/>
    <n v="63055405"/>
    <s v="datascaling_benchmark_64_32_murmur64avx-0.8-0.2.i25.c4000000.txt-63055405"/>
    <n v="1604.6"/>
    <n v="2237.0500000000002"/>
    <n v="2238.25"/>
    <n v="2289.33"/>
    <n v="2445.79"/>
    <n v="2476.3000000000002"/>
    <n v="2215.27"/>
    <n v="2048"/>
    <n v="3994.68"/>
    <n v="0"/>
    <n v="0"/>
  </r>
  <r>
    <n v="64"/>
    <n v="32"/>
    <x v="1"/>
    <x v="3"/>
    <n v="0.2"/>
    <n v="25"/>
    <x v="16"/>
    <n v="4000000"/>
    <n v="66933895"/>
    <s v="datascaling_benchmark_64_32_murmur64avx-0.8-0.2.i25.c4000000.txt-66933895"/>
    <n v="1604.6"/>
    <n v="2237.0500000000002"/>
    <n v="2238.25"/>
    <n v="2289.33"/>
    <n v="2445.79"/>
    <n v="2476.3000000000002"/>
    <n v="2215.27"/>
    <n v="2048"/>
    <n v="4172.18"/>
    <n v="0"/>
    <n v="0"/>
  </r>
  <r>
    <n v="64"/>
    <n v="32"/>
    <x v="1"/>
    <x v="3"/>
    <n v="0.2"/>
    <n v="25"/>
    <x v="17"/>
    <n v="4000000"/>
    <n v="70805678"/>
    <s v="datascaling_benchmark_64_32_murmur64avx-0.8-0.2.i25.c4000000.txt-70805678"/>
    <n v="1604.6"/>
    <n v="2237.0500000000002"/>
    <n v="2238.25"/>
    <n v="2289.33"/>
    <n v="4877.79"/>
    <n v="4908.3"/>
    <n v="2215.27"/>
    <n v="2048"/>
    <n v="4349.43"/>
    <n v="0"/>
    <n v="0"/>
  </r>
  <r>
    <n v="64"/>
    <n v="32"/>
    <x v="1"/>
    <x v="3"/>
    <n v="0.2"/>
    <n v="25"/>
    <x v="18"/>
    <n v="4000000"/>
    <n v="74669634"/>
    <s v="datascaling_benchmark_64_32_murmur64avx-0.8-0.2.i25.c4000000.txt-74669634"/>
    <n v="1604.6"/>
    <n v="2237.0500000000002"/>
    <n v="2238.25"/>
    <n v="2289.33"/>
    <n v="4877.79"/>
    <n v="4908.3"/>
    <n v="2215.27"/>
    <n v="2048"/>
    <n v="4526.29"/>
    <n v="0"/>
    <n v="0"/>
  </r>
  <r>
    <n v="64"/>
    <n v="32"/>
    <x v="1"/>
    <x v="3"/>
    <n v="0.2"/>
    <n v="25"/>
    <x v="19"/>
    <n v="4000000"/>
    <n v="78527289"/>
    <s v="datascaling_benchmark_64_32_murmur64avx-0.8-0.2.i25.c4000000.txt-78527289"/>
    <n v="1604.6"/>
    <n v="2237.0500000000002"/>
    <n v="2238.25"/>
    <n v="2289.33"/>
    <n v="4877.79"/>
    <n v="4908.3"/>
    <n v="2215.27"/>
    <n v="2048"/>
    <n v="4702.8900000000003"/>
    <n v="0"/>
    <n v="0"/>
  </r>
  <r>
    <n v="64"/>
    <n v="32"/>
    <x v="1"/>
    <x v="3"/>
    <n v="0.2"/>
    <n v="25"/>
    <x v="20"/>
    <n v="4000000"/>
    <n v="82377347"/>
    <s v="datascaling_benchmark_64_32_murmur64avx-0.8-0.2.i25.c4000000.txt-82377347"/>
    <n v="1604.6"/>
    <n v="2237.0500000000002"/>
    <n v="2238.25"/>
    <n v="2289.33"/>
    <n v="4877.79"/>
    <n v="4908.3"/>
    <n v="2215.27"/>
    <n v="2048"/>
    <n v="4879.1099999999997"/>
    <n v="0"/>
    <n v="0"/>
  </r>
  <r>
    <n v="64"/>
    <n v="32"/>
    <x v="1"/>
    <x v="3"/>
    <n v="0.2"/>
    <n v="25"/>
    <x v="21"/>
    <n v="4000000"/>
    <n v="86220163"/>
    <s v="datascaling_benchmark_64_32_murmur64avx-0.8-0.2.i25.c4000000.txt-86220163"/>
    <n v="1604.6"/>
    <n v="2237.0500000000002"/>
    <n v="2238.25"/>
    <n v="2289.33"/>
    <n v="4877.79"/>
    <n v="4908.3"/>
    <n v="2215.27"/>
    <n v="2048"/>
    <n v="5055.0600000000004"/>
    <n v="0"/>
    <n v="0"/>
  </r>
  <r>
    <n v="64"/>
    <n v="32"/>
    <x v="1"/>
    <x v="3"/>
    <n v="0.2"/>
    <n v="25"/>
    <x v="22"/>
    <n v="4000000"/>
    <n v="90055477"/>
    <s v="datascaling_benchmark_64_32_murmur64avx-0.8-0.2.i25.c4000000.txt-90055477"/>
    <n v="1604.6"/>
    <n v="2237.0500000000002"/>
    <n v="2238.25"/>
    <n v="2289.33"/>
    <n v="4877.79"/>
    <n v="4908.3"/>
    <n v="2215.27"/>
    <n v="2048"/>
    <n v="5230.63"/>
    <n v="0"/>
    <n v="0"/>
  </r>
  <r>
    <n v="64"/>
    <n v="32"/>
    <x v="1"/>
    <x v="3"/>
    <n v="0.2"/>
    <n v="25"/>
    <x v="23"/>
    <n v="4000000"/>
    <n v="93884649"/>
    <s v="datascaling_benchmark_64_32_murmur64avx-0.8-0.2.i25.c4000000.txt-93884649"/>
    <n v="1604.6"/>
    <n v="2237.0500000000002"/>
    <n v="2238.25"/>
    <n v="2289.33"/>
    <n v="4877.79"/>
    <n v="4908.3"/>
    <n v="2215.27"/>
    <n v="2048"/>
    <n v="5405.95"/>
    <n v="0"/>
    <n v="0"/>
  </r>
  <r>
    <n v="64"/>
    <n v="32"/>
    <x v="1"/>
    <x v="3"/>
    <n v="0.2"/>
    <n v="25"/>
    <x v="24"/>
    <n v="4000000"/>
    <n v="97705759"/>
    <s v="datascaling_benchmark_64_32_murmur64avx-0.8-0.2.i25.c4000000.txt-97705759"/>
    <n v="3140.6"/>
    <n v="2237.0500000000002"/>
    <n v="2238.25"/>
    <n v="2289.33"/>
    <n v="4877.79"/>
    <n v="4908.3"/>
    <n v="2215.27"/>
    <n v="2048"/>
    <n v="5580.87"/>
    <n v="0"/>
    <n v="0"/>
  </r>
  <r>
    <n v="64"/>
    <n v="32"/>
    <x v="1"/>
    <x v="3"/>
    <n v="0.2"/>
    <n v="25"/>
    <x v="25"/>
    <m/>
    <m/>
    <m/>
    <m/>
    <m/>
    <m/>
    <m/>
    <m/>
    <m/>
    <m/>
    <m/>
    <m/>
    <m/>
    <m/>
  </r>
  <r>
    <n v="64"/>
    <n v="32"/>
    <x v="1"/>
    <x v="4"/>
    <n v="0.2"/>
    <n v="25"/>
    <x v="0"/>
    <n v="4000000"/>
    <n v="3996290"/>
    <s v="datascaling_benchmark_64_32_murmur64avx-0.9-0.2.i25.c4000000.txt-3996290"/>
    <n v="132.58199999999999"/>
    <n v="189.04300000000001"/>
    <n v="190.24600000000001"/>
    <n v="241.328"/>
    <n v="157.77699999999999"/>
    <n v="188.297"/>
    <n v="167.26599999999999"/>
    <n v="128.00399999999999"/>
    <n v="211.16399999999999"/>
    <n v="0"/>
    <n v="0"/>
  </r>
  <r>
    <n v="64"/>
    <n v="32"/>
    <x v="1"/>
    <x v="4"/>
    <n v="0.2"/>
    <n v="25"/>
    <x v="1"/>
    <n v="4000000"/>
    <n v="7985127"/>
    <s v="datascaling_benchmark_64_32_murmur64avx-0.9-0.2.i25.c4000000.txt-7985127"/>
    <n v="260.58600000000001"/>
    <n v="317.04300000000001"/>
    <n v="318.24599999999998"/>
    <n v="385.32799999999997"/>
    <n v="364.27"/>
    <n v="394.78899999999999"/>
    <n v="295.26600000000002"/>
    <n v="256.00400000000002"/>
    <n v="463.24599999999998"/>
    <n v="0"/>
    <n v="0"/>
  </r>
  <r>
    <n v="64"/>
    <n v="32"/>
    <x v="1"/>
    <x v="4"/>
    <n v="0.2"/>
    <n v="25"/>
    <x v="2"/>
    <n v="4000000"/>
    <n v="11966582"/>
    <s v="datascaling_benchmark_64_32_murmur64avx-0.9-0.2.i25.c4000000.txt-11966582"/>
    <n v="452.58600000000001"/>
    <n v="317.04300000000001"/>
    <n v="318.24599999999998"/>
    <n v="415.84800000000001"/>
    <n v="621.78499999999997"/>
    <n v="652.30499999999995"/>
    <n v="295.26600000000002"/>
    <n v="256.00400000000002"/>
    <n v="645.52"/>
    <n v="0"/>
    <n v="0"/>
  </r>
  <r>
    <n v="64"/>
    <n v="32"/>
    <x v="1"/>
    <x v="4"/>
    <n v="0.2"/>
    <n v="25"/>
    <x v="3"/>
    <n v="4000000"/>
    <n v="15940415"/>
    <s v="datascaling_benchmark_64_32_murmur64avx-0.9-0.2.i25.c4000000.txt-15940415"/>
    <n v="452.58600000000001"/>
    <n v="573.04300000000001"/>
    <n v="606.25"/>
    <n v="626.81600000000003"/>
    <n v="621.78499999999997"/>
    <n v="652.30499999999995"/>
    <n v="583.27"/>
    <n v="512.00400000000002"/>
    <n v="827.40599999999995"/>
    <n v="0"/>
    <n v="0"/>
  </r>
  <r>
    <n v="64"/>
    <n v="32"/>
    <x v="1"/>
    <x v="4"/>
    <n v="0.2"/>
    <n v="25"/>
    <x v="4"/>
    <n v="4000000"/>
    <n v="19906975"/>
    <s v="datascaling_benchmark_64_32_murmur64avx-0.9-0.2.i25.c4000000.txt-19906975"/>
    <n v="452.58600000000001"/>
    <n v="573.04300000000001"/>
    <n v="606.25"/>
    <n v="657.33199999999999"/>
    <n v="1229.79"/>
    <n v="1260.3"/>
    <n v="583.27"/>
    <n v="512.00400000000002"/>
    <n v="1150.27"/>
    <n v="0"/>
    <n v="0"/>
  </r>
  <r>
    <n v="64"/>
    <n v="32"/>
    <x v="1"/>
    <x v="4"/>
    <n v="0.2"/>
    <n v="25"/>
    <x v="5"/>
    <n v="4000000"/>
    <n v="23866090"/>
    <s v="datascaling_benchmark_64_32_murmur64avx-0.9-0.2.i25.c4000000.txt-23866090"/>
    <n v="836.58600000000001"/>
    <n v="573.04300000000001"/>
    <n v="606.25"/>
    <n v="657.33199999999999"/>
    <n v="1229.79"/>
    <n v="1260.3"/>
    <n v="583.27"/>
    <n v="512.00400000000002"/>
    <n v="1331.52"/>
    <n v="0"/>
    <n v="0"/>
  </r>
  <r>
    <n v="64"/>
    <n v="32"/>
    <x v="1"/>
    <x v="4"/>
    <n v="0.2"/>
    <n v="25"/>
    <x v="6"/>
    <n v="4000000"/>
    <n v="27818156"/>
    <s v="datascaling_benchmark_64_32_murmur64avx-0.9-0.2.i25.c4000000.txt-27818156"/>
    <n v="836.58600000000001"/>
    <n v="573.04300000000001"/>
    <n v="606.25"/>
    <n v="657.33199999999999"/>
    <n v="1229.79"/>
    <n v="1260.3"/>
    <n v="583.27"/>
    <n v="512.00400000000002"/>
    <n v="1512.37"/>
    <n v="0"/>
    <n v="0"/>
  </r>
  <r>
    <n v="64"/>
    <n v="32"/>
    <x v="1"/>
    <x v="4"/>
    <n v="0.2"/>
    <n v="25"/>
    <x v="7"/>
    <n v="4000000"/>
    <n v="31762407"/>
    <s v="datascaling_benchmark_64_32_murmur64avx-0.9-0.2.i25.c4000000.txt-31762407"/>
    <n v="836.58600000000001"/>
    <n v="1149.05"/>
    <n v="1150.25"/>
    <n v="1201.33"/>
    <n v="1229.79"/>
    <n v="1260.3"/>
    <n v="1127.27"/>
    <n v="1024"/>
    <n v="1692.97"/>
    <n v="0"/>
    <n v="0"/>
  </r>
  <r>
    <n v="64"/>
    <n v="32"/>
    <x v="1"/>
    <x v="4"/>
    <n v="0.2"/>
    <n v="25"/>
    <x v="8"/>
    <n v="4000000"/>
    <n v="35699579"/>
    <s v="datascaling_benchmark_64_32_murmur64avx-0.9-0.2.i25.c4000000.txt-35699579"/>
    <n v="836.58600000000001"/>
    <n v="1149.05"/>
    <n v="1150.25"/>
    <n v="1201.33"/>
    <n v="2445.79"/>
    <n v="2476.3000000000002"/>
    <n v="1127.27"/>
    <n v="1024"/>
    <n v="2159.9899999999998"/>
    <n v="0"/>
    <n v="0"/>
  </r>
  <r>
    <n v="64"/>
    <n v="32"/>
    <x v="1"/>
    <x v="4"/>
    <n v="0.2"/>
    <n v="25"/>
    <x v="9"/>
    <n v="4000000"/>
    <n v="39629716"/>
    <s v="datascaling_benchmark_64_32_murmur64avx-0.9-0.2.i25.c4000000.txt-39629716"/>
    <n v="836.58600000000001"/>
    <n v="1149.05"/>
    <n v="1150.25"/>
    <n v="1201.33"/>
    <n v="2445.79"/>
    <n v="2476.3000000000002"/>
    <n v="1127.27"/>
    <n v="1024"/>
    <n v="2339.9499999999998"/>
    <n v="0"/>
    <n v="0"/>
  </r>
  <r>
    <n v="64"/>
    <n v="32"/>
    <x v="1"/>
    <x v="4"/>
    <n v="0.2"/>
    <n v="25"/>
    <x v="10"/>
    <n v="4000000"/>
    <n v="43552279"/>
    <s v="datascaling_benchmark_64_32_murmur64avx-0.9-0.2.i25.c4000000.txt-43552279"/>
    <n v="836.58600000000001"/>
    <n v="1149.05"/>
    <n v="1150.25"/>
    <n v="1201.33"/>
    <n v="2445.79"/>
    <n v="2476.3000000000002"/>
    <n v="1127.27"/>
    <n v="1024"/>
    <n v="2519.5100000000002"/>
    <n v="0"/>
    <n v="0"/>
  </r>
  <r>
    <n v="64"/>
    <n v="32"/>
    <x v="1"/>
    <x v="4"/>
    <n v="0.2"/>
    <n v="25"/>
    <x v="11"/>
    <n v="4000000"/>
    <n v="47467265"/>
    <s v="datascaling_benchmark_64_32_murmur64avx-0.9-0.2.i25.c4000000.txt-47467265"/>
    <n v="1604.59"/>
    <n v="1149.05"/>
    <n v="1150.25"/>
    <n v="1201.33"/>
    <n v="2445.79"/>
    <n v="2476.3000000000002"/>
    <n v="1127.27"/>
    <n v="1024"/>
    <n v="2698.69"/>
    <n v="0"/>
    <n v="0"/>
  </r>
  <r>
    <n v="64"/>
    <n v="32"/>
    <x v="1"/>
    <x v="4"/>
    <n v="0.2"/>
    <n v="25"/>
    <x v="12"/>
    <n v="4000000"/>
    <n v="51375090"/>
    <s v="datascaling_benchmark_64_32_murmur64avx-0.9-0.2.i25.c4000000.txt-51375090"/>
    <n v="1604.59"/>
    <n v="1149.05"/>
    <n v="1150.25"/>
    <n v="1201.33"/>
    <n v="2445.79"/>
    <n v="2476.3000000000002"/>
    <n v="1127.27"/>
    <n v="1024"/>
    <n v="2877.61"/>
    <n v="0"/>
    <n v="0"/>
  </r>
  <r>
    <n v="64"/>
    <n v="32"/>
    <x v="1"/>
    <x v="4"/>
    <n v="0.2"/>
    <n v="25"/>
    <x v="13"/>
    <n v="4000000"/>
    <n v="55276006"/>
    <s v="datascaling_benchmark_64_32_murmur64avx-0.9-0.2.i25.c4000000.txt-55276006"/>
    <n v="1604.59"/>
    <n v="1149.05"/>
    <n v="1150.25"/>
    <n v="1201.33"/>
    <n v="2445.79"/>
    <n v="2476.3000000000002"/>
    <n v="1127.27"/>
    <n v="1024"/>
    <n v="3056.15"/>
    <n v="0"/>
    <n v="0"/>
  </r>
  <r>
    <n v="64"/>
    <n v="32"/>
    <x v="1"/>
    <x v="4"/>
    <n v="0.2"/>
    <n v="25"/>
    <x v="14"/>
    <n v="4000000"/>
    <n v="59169507"/>
    <s v="datascaling_benchmark_64_32_murmur64avx-0.9-0.2.i25.c4000000.txt-59169507"/>
    <n v="1604.59"/>
    <n v="1149.05"/>
    <n v="1150.25"/>
    <n v="1201.33"/>
    <n v="2445.79"/>
    <n v="2476.3000000000002"/>
    <n v="1127.27"/>
    <n v="1024"/>
    <n v="3234.3"/>
    <n v="0"/>
    <n v="0"/>
  </r>
  <r>
    <n v="64"/>
    <n v="32"/>
    <x v="1"/>
    <x v="4"/>
    <n v="0.2"/>
    <n v="25"/>
    <x v="15"/>
    <n v="4000000"/>
    <n v="63055405"/>
    <s v="datascaling_benchmark_64_32_murmur64avx-0.9-0.2.i25.c4000000.txt-63055405"/>
    <n v="1604.59"/>
    <n v="2237.0500000000002"/>
    <n v="2238.25"/>
    <n v="2289.33"/>
    <n v="2445.79"/>
    <n v="2476.3000000000002"/>
    <n v="2215.27"/>
    <n v="2048"/>
    <n v="3412.19"/>
    <n v="0"/>
    <n v="0"/>
  </r>
  <r>
    <n v="64"/>
    <n v="32"/>
    <x v="1"/>
    <x v="4"/>
    <n v="0.2"/>
    <n v="25"/>
    <x v="16"/>
    <n v="4000000"/>
    <n v="66933895"/>
    <s v="datascaling_benchmark_64_32_murmur64avx-0.9-0.2.i25.c4000000.txt-66933895"/>
    <n v="1604.59"/>
    <n v="2237.0500000000002"/>
    <n v="2238.25"/>
    <n v="2289.33"/>
    <n v="2445.79"/>
    <n v="2476.3000000000002"/>
    <n v="2215.27"/>
    <n v="2048"/>
    <n v="4172.25"/>
    <n v="0"/>
    <n v="0"/>
  </r>
  <r>
    <n v="64"/>
    <n v="32"/>
    <x v="1"/>
    <x v="4"/>
    <n v="0.2"/>
    <n v="25"/>
    <x v="17"/>
    <n v="4000000"/>
    <n v="70805678"/>
    <s v="datascaling_benchmark_64_32_murmur64avx-0.9-0.2.i25.c4000000.txt-70805678"/>
    <n v="1604.59"/>
    <n v="2237.0500000000002"/>
    <n v="2238.25"/>
    <n v="2289.33"/>
    <n v="4877.79"/>
    <n v="4908.3"/>
    <n v="2215.27"/>
    <n v="2048"/>
    <n v="4349.5"/>
    <n v="0"/>
    <n v="0"/>
  </r>
  <r>
    <n v="64"/>
    <n v="32"/>
    <x v="1"/>
    <x v="4"/>
    <n v="0.2"/>
    <n v="25"/>
    <x v="18"/>
    <n v="4000000"/>
    <n v="74669634"/>
    <s v="datascaling_benchmark_64_32_murmur64avx-0.9-0.2.i25.c4000000.txt-74669634"/>
    <n v="1604.59"/>
    <n v="2237.0500000000002"/>
    <n v="2238.25"/>
    <n v="2289.33"/>
    <n v="4877.79"/>
    <n v="4908.3"/>
    <n v="2215.27"/>
    <n v="2048"/>
    <n v="4526.3599999999997"/>
    <n v="0"/>
    <n v="0"/>
  </r>
  <r>
    <n v="64"/>
    <n v="32"/>
    <x v="1"/>
    <x v="4"/>
    <n v="0.2"/>
    <n v="25"/>
    <x v="19"/>
    <n v="4000000"/>
    <n v="78527289"/>
    <s v="datascaling_benchmark_64_32_murmur64avx-0.9-0.2.i25.c4000000.txt-78527289"/>
    <n v="1604.59"/>
    <n v="2237.0500000000002"/>
    <n v="2238.25"/>
    <n v="2289.33"/>
    <n v="4877.79"/>
    <n v="4908.3"/>
    <n v="2215.27"/>
    <n v="2048"/>
    <n v="4702.96"/>
    <n v="0"/>
    <n v="0"/>
  </r>
  <r>
    <n v="64"/>
    <n v="32"/>
    <x v="1"/>
    <x v="4"/>
    <n v="0.2"/>
    <n v="25"/>
    <x v="20"/>
    <n v="4000000"/>
    <n v="82377347"/>
    <s v="datascaling_benchmark_64_32_murmur64avx-0.9-0.2.i25.c4000000.txt-82377347"/>
    <n v="1604.59"/>
    <n v="2237.0500000000002"/>
    <n v="2238.25"/>
    <n v="2289.33"/>
    <n v="4877.79"/>
    <n v="4908.3"/>
    <n v="2215.27"/>
    <n v="2048"/>
    <n v="4879.17"/>
    <n v="0"/>
    <n v="0"/>
  </r>
  <r>
    <n v="64"/>
    <n v="32"/>
    <x v="1"/>
    <x v="4"/>
    <n v="0.2"/>
    <n v="25"/>
    <x v="21"/>
    <n v="4000000"/>
    <n v="86220163"/>
    <s v="datascaling_benchmark_64_32_murmur64avx-0.9-0.2.i25.c4000000.txt-86220163"/>
    <n v="1604.59"/>
    <n v="2237.0500000000002"/>
    <n v="2238.25"/>
    <n v="2289.33"/>
    <n v="4877.79"/>
    <n v="4908.3"/>
    <n v="2215.27"/>
    <n v="2048"/>
    <n v="5055"/>
    <n v="0"/>
    <n v="0"/>
  </r>
  <r>
    <n v="64"/>
    <n v="32"/>
    <x v="1"/>
    <x v="4"/>
    <n v="0.2"/>
    <n v="25"/>
    <x v="22"/>
    <n v="4000000"/>
    <n v="90055477"/>
    <s v="datascaling_benchmark_64_32_murmur64avx-0.9-0.2.i25.c4000000.txt-90055477"/>
    <n v="1604.59"/>
    <n v="2237.0500000000002"/>
    <n v="2238.25"/>
    <n v="2289.33"/>
    <n v="4877.79"/>
    <n v="4908.3"/>
    <n v="2215.27"/>
    <n v="2048"/>
    <n v="5230.57"/>
    <n v="0"/>
    <n v="0"/>
  </r>
  <r>
    <n v="64"/>
    <n v="32"/>
    <x v="1"/>
    <x v="4"/>
    <n v="0.2"/>
    <n v="25"/>
    <x v="23"/>
    <n v="4000000"/>
    <n v="93884649"/>
    <s v="datascaling_benchmark_64_32_murmur64avx-0.9-0.2.i25.c4000000.txt-93884649"/>
    <n v="1604.59"/>
    <n v="2237.0500000000002"/>
    <n v="2238.25"/>
    <n v="2289.33"/>
    <n v="4877.79"/>
    <n v="4908.3"/>
    <n v="2215.27"/>
    <n v="2048"/>
    <n v="5405.88"/>
    <n v="0"/>
    <n v="0"/>
  </r>
  <r>
    <n v="64"/>
    <n v="32"/>
    <x v="1"/>
    <x v="4"/>
    <n v="0.2"/>
    <n v="25"/>
    <x v="24"/>
    <n v="4000000"/>
    <n v="97705759"/>
    <s v="datascaling_benchmark_64_32_murmur64avx-0.9-0.2.i25.c4000000.txt-97705759"/>
    <n v="3140.59"/>
    <n v="2237.0500000000002"/>
    <n v="2238.25"/>
    <n v="2289.33"/>
    <n v="4877.79"/>
    <n v="4908.3"/>
    <n v="2215.27"/>
    <n v="2048"/>
    <n v="5580.81"/>
    <n v="0"/>
    <n v="0"/>
  </r>
  <r>
    <n v="64"/>
    <n v="32"/>
    <x v="1"/>
    <x v="4"/>
    <n v="0.2"/>
    <n v="25"/>
    <x v="25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  <r>
    <m/>
    <m/>
    <x v="2"/>
    <x v="5"/>
    <m/>
    <m/>
    <x v="26"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1">
  <r>
    <n v="64"/>
    <n v="32"/>
    <x v="0"/>
    <x v="0"/>
    <n v="0.2"/>
    <x v="0"/>
    <x v="0"/>
    <n v="4000000"/>
    <n v="3996290"/>
    <s v="datascaling_benchmark_64_32_farm-0.5-0.2.i25.c4000000.txt-3996290"/>
    <n v="0.53698599999999996"/>
    <n v="0.48458899999999999"/>
    <n v="0.33261600000000002"/>
    <m/>
    <x v="0"/>
    <m/>
    <n v="0.43585299999999999"/>
    <n v="0.48230400000000001"/>
    <n v="1.47638"/>
    <n v="0.88242500000000001"/>
    <n v="0.99585400000000002"/>
    <x v="0"/>
    <m/>
    <m/>
  </r>
  <r>
    <n v="64"/>
    <n v="32"/>
    <x v="0"/>
    <x v="0"/>
    <n v="0.2"/>
    <x v="1"/>
    <x v="1"/>
    <n v="4000000"/>
    <n v="7985127"/>
    <s v="datascaling_benchmark_64_32_farm-0.5-0.2.i25.c4000000.txt-7985127"/>
    <n v="1.25759"/>
    <n v="1.0719799999999999"/>
    <n v="0.70008099999999995"/>
    <m/>
    <x v="0"/>
    <m/>
    <n v="0.99583500000000003"/>
    <n v="1.02851"/>
    <n v="3.4923299999999999"/>
    <n v="2.0571799999999998"/>
    <n v="2.34693"/>
    <x v="0"/>
    <m/>
    <m/>
  </r>
  <r>
    <n v="64"/>
    <n v="32"/>
    <x v="0"/>
    <x v="0"/>
    <n v="0.2"/>
    <x v="2"/>
    <x v="2"/>
    <n v="4000000"/>
    <n v="11966582"/>
    <s v="datascaling_benchmark_64_32_farm-0.5-0.2.i25.c4000000.txt-11966582"/>
    <n v="2.32199"/>
    <n v="1.92344"/>
    <n v="1.2745299999999999"/>
    <m/>
    <x v="0"/>
    <m/>
    <n v="1.7518400000000001"/>
    <n v="1.75888"/>
    <n v="4.68506"/>
    <n v="2.90395"/>
    <n v="3.2422599999999999"/>
    <x v="0"/>
    <m/>
    <m/>
  </r>
  <r>
    <n v="64"/>
    <n v="32"/>
    <x v="0"/>
    <x v="0"/>
    <n v="0.2"/>
    <x v="3"/>
    <x v="3"/>
    <n v="4000000"/>
    <n v="15940415"/>
    <s v="datascaling_benchmark_64_32_farm-0.5-0.2.i25.c4000000.txt-15940415"/>
    <n v="2.8154400000000002"/>
    <n v="2.3052199999999998"/>
    <n v="1.46383"/>
    <m/>
    <x v="0"/>
    <m/>
    <n v="2.1915300000000002"/>
    <n v="2.16377"/>
    <n v="7.7748699999999999"/>
    <n v="4.76342"/>
    <n v="5.57951"/>
    <x v="0"/>
    <m/>
    <m/>
  </r>
  <r>
    <n v="64"/>
    <n v="32"/>
    <x v="0"/>
    <x v="0"/>
    <n v="0.2"/>
    <x v="4"/>
    <x v="4"/>
    <n v="4000000"/>
    <n v="19906975"/>
    <s v="datascaling_benchmark_64_32_farm-0.5-0.2.i25.c4000000.txt-19906975"/>
    <n v="3.4236900000000001"/>
    <n v="3.63435"/>
    <n v="2.45878"/>
    <m/>
    <x v="0"/>
    <m/>
    <n v="3.2763200000000001"/>
    <n v="3.2746"/>
    <n v="8.9543300000000006"/>
    <n v="5.5081300000000004"/>
    <n v="6.4436400000000003"/>
    <x v="0"/>
    <m/>
    <m/>
  </r>
  <r>
    <n v="64"/>
    <n v="32"/>
    <x v="0"/>
    <x v="0"/>
    <n v="0.2"/>
    <x v="5"/>
    <x v="5"/>
    <n v="4000000"/>
    <n v="23866090"/>
    <s v="datascaling_benchmark_64_32_farm-0.5-0.2.i25.c4000000.txt-23866090"/>
    <n v="5.0198700000000001"/>
    <n v="4.0491900000000003"/>
    <n v="2.6296400000000002"/>
    <m/>
    <x v="0"/>
    <m/>
    <n v="3.74701"/>
    <n v="3.6436799999999998"/>
    <n v="10.210699999999999"/>
    <n v="6.5498000000000003"/>
    <n v="7.4245599999999996"/>
    <x v="0"/>
    <m/>
    <m/>
  </r>
  <r>
    <n v="64"/>
    <n v="32"/>
    <x v="0"/>
    <x v="0"/>
    <n v="0.2"/>
    <x v="6"/>
    <x v="6"/>
    <n v="4000000"/>
    <n v="27818156"/>
    <s v="datascaling_benchmark_64_32_farm-0.5-0.2.i25.c4000000.txt-27818156"/>
    <n v="5.5164999999999997"/>
    <n v="4.45533"/>
    <n v="2.8160400000000001"/>
    <m/>
    <x v="0"/>
    <m/>
    <n v="4.2131800000000004"/>
    <n v="4.0444199999999997"/>
    <n v="11.5441"/>
    <n v="7.7751599999999996"/>
    <n v="8.6717999999999993"/>
    <x v="0"/>
    <m/>
    <m/>
  </r>
  <r>
    <n v="64"/>
    <n v="32"/>
    <x v="0"/>
    <x v="0"/>
    <n v="0.2"/>
    <x v="7"/>
    <x v="7"/>
    <n v="4000000"/>
    <n v="31762407"/>
    <s v="datascaling_benchmark_64_32_farm-0.5-0.2.i25.c4000000.txt-31762407"/>
    <n v="6.0410899999999996"/>
    <n v="4.8570599999999997"/>
    <n v="3.0228700000000002"/>
    <m/>
    <x v="0"/>
    <m/>
    <n v="4.6784999999999997"/>
    <n v="4.4728899999999996"/>
    <n v="16.7393"/>
    <n v="9.7554499999999997"/>
    <n v="11.331"/>
    <x v="0"/>
    <m/>
    <m/>
  </r>
  <r>
    <n v="64"/>
    <n v="32"/>
    <x v="0"/>
    <x v="0"/>
    <n v="0.2"/>
    <x v="8"/>
    <x v="8"/>
    <n v="4000000"/>
    <n v="35699579"/>
    <s v="datascaling_benchmark_64_32_farm-0.5-0.2.i25.c4000000.txt-35699579"/>
    <n v="6.6147299999999998"/>
    <n v="7.1023399999999999"/>
    <n v="4.8594299999999997"/>
    <m/>
    <x v="0"/>
    <m/>
    <n v="6.3877100000000002"/>
    <n v="6.3543500000000002"/>
    <n v="17.925699999999999"/>
    <n v="10.5106"/>
    <n v="13.180400000000001"/>
    <x v="0"/>
    <m/>
    <m/>
  </r>
  <r>
    <n v="64"/>
    <n v="32"/>
    <x v="0"/>
    <x v="0"/>
    <n v="0.2"/>
    <x v="9"/>
    <x v="9"/>
    <n v="4000000"/>
    <n v="39629716"/>
    <s v="datascaling_benchmark_64_32_farm-0.5-0.2.i25.c4000000.txt-39629716"/>
    <n v="7.2706299999999997"/>
    <n v="7.5326300000000002"/>
    <n v="5.0254500000000002"/>
    <m/>
    <x v="0"/>
    <m/>
    <n v="6.8707399999999996"/>
    <n v="6.7065400000000004"/>
    <n v="19.151599999999998"/>
    <n v="11.713900000000001"/>
    <n v="14.0869"/>
    <x v="0"/>
    <m/>
    <m/>
  </r>
  <r>
    <n v="64"/>
    <n v="32"/>
    <x v="0"/>
    <x v="0"/>
    <n v="0.2"/>
    <x v="10"/>
    <x v="10"/>
    <n v="4000000"/>
    <n v="43552279"/>
    <s v="datascaling_benchmark_64_32_farm-0.5-0.2.i25.c4000000.txt-43552279"/>
    <n v="8.0364500000000003"/>
    <n v="7.9580099999999998"/>
    <n v="5.1981999999999999"/>
    <m/>
    <x v="0"/>
    <m/>
    <n v="7.3518999999999997"/>
    <n v="7.0726800000000001"/>
    <n v="20.418299999999999"/>
    <n v="12.519500000000001"/>
    <n v="15.047499999999999"/>
    <x v="0"/>
    <m/>
    <m/>
  </r>
  <r>
    <n v="64"/>
    <n v="32"/>
    <x v="0"/>
    <x v="0"/>
    <n v="0.2"/>
    <x v="11"/>
    <x v="11"/>
    <n v="4000000"/>
    <n v="47467265"/>
    <s v="datascaling_benchmark_64_32_farm-0.5-0.2.i25.c4000000.txt-47467265"/>
    <n v="10.5078"/>
    <n v="8.3802000000000003"/>
    <n v="5.3781800000000004"/>
    <m/>
    <x v="0"/>
    <m/>
    <n v="7.8320999999999996"/>
    <n v="7.4533300000000002"/>
    <n v="21.7257"/>
    <n v="13.3729"/>
    <n v="16.086099999999998"/>
    <x v="0"/>
    <m/>
    <m/>
  </r>
  <r>
    <n v="64"/>
    <n v="32"/>
    <x v="0"/>
    <x v="0"/>
    <n v="0.2"/>
    <x v="12"/>
    <x v="12"/>
    <n v="4000000"/>
    <n v="51375090"/>
    <s v="datascaling_benchmark_64_32_farm-0.5-0.2.i25.c4000000.txt-51375090"/>
    <n v="11.0099"/>
    <n v="8.7997899999999998"/>
    <n v="5.56569"/>
    <m/>
    <x v="0"/>
    <m/>
    <n v="8.31081"/>
    <n v="7.84999"/>
    <n v="23.0747"/>
    <n v="14.716900000000001"/>
    <n v="17.258199999999999"/>
    <x v="0"/>
    <m/>
    <m/>
  </r>
  <r>
    <n v="64"/>
    <n v="32"/>
    <x v="0"/>
    <x v="0"/>
    <n v="0.2"/>
    <x v="13"/>
    <x v="13"/>
    <n v="4000000"/>
    <n v="55276006"/>
    <s v="datascaling_benchmark_64_32_farm-0.5-0.2.i25.c4000000.txt-55276006"/>
    <n v="11.5205"/>
    <n v="9.2180800000000005"/>
    <n v="5.7618600000000004"/>
    <m/>
    <x v="0"/>
    <m/>
    <n v="8.7894600000000001"/>
    <n v="8.2619500000000006"/>
    <n v="24.466000000000001"/>
    <n v="18.6008"/>
    <n v="18.608599999999999"/>
    <x v="0"/>
    <m/>
    <m/>
  </r>
  <r>
    <n v="64"/>
    <n v="32"/>
    <x v="0"/>
    <x v="0"/>
    <n v="0.2"/>
    <x v="14"/>
    <x v="14"/>
    <n v="4000000"/>
    <n v="59169507"/>
    <s v="datascaling_benchmark_64_32_farm-0.5-0.2.i25.c4000000.txt-59169507"/>
    <n v="12.041600000000001"/>
    <n v="9.6365599999999993"/>
    <n v="5.9668099999999997"/>
    <m/>
    <x v="0"/>
    <m/>
    <n v="9.2690900000000003"/>
    <n v="8.6882300000000008"/>
    <n v="25.898900000000001"/>
    <n v="19.356400000000001"/>
    <n v="20.367599999999999"/>
    <x v="0"/>
    <m/>
    <m/>
  </r>
  <r>
    <n v="64"/>
    <n v="32"/>
    <x v="0"/>
    <x v="0"/>
    <n v="0.2"/>
    <x v="15"/>
    <x v="15"/>
    <n v="4000000"/>
    <n v="63055405"/>
    <s v="datascaling_benchmark_64_32_farm-0.5-0.2.i25.c4000000.txt-63055405"/>
    <n v="12.586399999999999"/>
    <n v="10.056100000000001"/>
    <n v="6.1829200000000002"/>
    <m/>
    <x v="0"/>
    <m/>
    <n v="9.7499599999999997"/>
    <n v="9.12791"/>
    <n v="27.374400000000001"/>
    <n v="20.1205"/>
    <n v="23.5154"/>
    <x v="0"/>
    <m/>
    <m/>
  </r>
  <r>
    <n v="64"/>
    <n v="32"/>
    <x v="0"/>
    <x v="0"/>
    <n v="0.2"/>
    <x v="16"/>
    <x v="16"/>
    <n v="4000000"/>
    <n v="66933895"/>
    <s v="datascaling_benchmark_64_32_farm-0.5-0.2.i25.c4000000.txt-66933895"/>
    <n v="13.1602"/>
    <n v="10.482200000000001"/>
    <n v="6.4099000000000004"/>
    <m/>
    <x v="0"/>
    <m/>
    <n v="10.232699999999999"/>
    <n v="9.5771200000000007"/>
    <n v="37.004600000000003"/>
    <n v="20.8935"/>
    <n v="26.989100000000001"/>
    <x v="0"/>
    <m/>
    <m/>
  </r>
  <r>
    <n v="64"/>
    <n v="32"/>
    <x v="0"/>
    <x v="0"/>
    <n v="0.2"/>
    <x v="17"/>
    <x v="17"/>
    <n v="4000000"/>
    <n v="70805678"/>
    <s v="datascaling_benchmark_64_32_farm-0.5-0.2.i25.c4000000.txt-70805678"/>
    <n v="13.7713"/>
    <n v="14.568300000000001"/>
    <n v="9.8686600000000002"/>
    <m/>
    <x v="0"/>
    <m/>
    <n v="13.186199999999999"/>
    <n v="12.929500000000001"/>
    <n v="38.259099999999997"/>
    <n v="22.562200000000001"/>
    <n v="27.948"/>
    <x v="0"/>
    <m/>
    <m/>
  </r>
  <r>
    <n v="64"/>
    <n v="32"/>
    <x v="0"/>
    <x v="0"/>
    <n v="0.2"/>
    <x v="18"/>
    <x v="18"/>
    <n v="4000000"/>
    <n v="74669634"/>
    <s v="datascaling_benchmark_64_32_farm-0.5-0.2.i25.c4000000.txt-74669634"/>
    <n v="14.426"/>
    <n v="15.004"/>
    <n v="10.0373"/>
    <m/>
    <x v="0"/>
    <m/>
    <n v="13.675599999999999"/>
    <n v="13.286899999999999"/>
    <n v="39.538699999999999"/>
    <n v="23.3931"/>
    <n v="28.9252"/>
    <x v="0"/>
    <m/>
    <m/>
  </r>
  <r>
    <n v="64"/>
    <n v="32"/>
    <x v="0"/>
    <x v="0"/>
    <n v="0.2"/>
    <x v="19"/>
    <x v="19"/>
    <n v="4000000"/>
    <n v="78527289"/>
    <s v="datascaling_benchmark_64_32_farm-0.5-0.2.i25.c4000000.txt-78527289"/>
    <n v="15.127700000000001"/>
    <n v="15.4377"/>
    <n v="10.2089"/>
    <m/>
    <x v="0"/>
    <m/>
    <n v="14.1638"/>
    <n v="13.651400000000001"/>
    <n v="40.841500000000003"/>
    <n v="24.233899999999998"/>
    <n v="29.9236"/>
    <x v="0"/>
    <m/>
    <m/>
  </r>
  <r>
    <n v="64"/>
    <n v="32"/>
    <x v="0"/>
    <x v="0"/>
    <n v="0.2"/>
    <x v="20"/>
    <x v="20"/>
    <n v="4000000"/>
    <n v="82377347"/>
    <s v="datascaling_benchmark_64_32_farm-0.5-0.2.i25.c4000000.txt-82377347"/>
    <n v="15.873100000000001"/>
    <n v="15.869899999999999"/>
    <n v="10.382400000000001"/>
    <m/>
    <x v="0"/>
    <m/>
    <n v="14.6517"/>
    <n v="14.022500000000001"/>
    <n v="42.167299999999997"/>
    <n v="25.089600000000001"/>
    <n v="30.9467"/>
    <x v="0"/>
    <m/>
    <m/>
  </r>
  <r>
    <n v="64"/>
    <n v="32"/>
    <x v="0"/>
    <x v="0"/>
    <n v="0.2"/>
    <x v="21"/>
    <x v="21"/>
    <n v="4000000"/>
    <n v="86220163"/>
    <s v="datascaling_benchmark_64_32_farm-0.5-0.2.i25.c4000000.txt-86220163"/>
    <n v="16.667100000000001"/>
    <n v="16.300899999999999"/>
    <n v="10.5595"/>
    <m/>
    <x v="0"/>
    <m/>
    <n v="15.1393"/>
    <n v="14.4011"/>
    <n v="43.5167"/>
    <n v="25.9617"/>
    <n v="32.002299999999998"/>
    <x v="0"/>
    <m/>
    <m/>
  </r>
  <r>
    <n v="64"/>
    <n v="32"/>
    <x v="0"/>
    <x v="0"/>
    <n v="0.2"/>
    <x v="22"/>
    <x v="22"/>
    <n v="4000000"/>
    <n v="90055477"/>
    <s v="datascaling_benchmark_64_32_farm-0.5-0.2.i25.c4000000.txt-90055477"/>
    <n v="17.520199999999999"/>
    <n v="16.730399999999999"/>
    <n v="10.740600000000001"/>
    <m/>
    <x v="0"/>
    <m/>
    <n v="15.626099999999999"/>
    <n v="14.7873"/>
    <n v="44.889699999999998"/>
    <n v="26.858000000000001"/>
    <n v="33.094099999999997"/>
    <x v="0"/>
    <m/>
    <m/>
  </r>
  <r>
    <n v="64"/>
    <n v="32"/>
    <x v="0"/>
    <x v="0"/>
    <n v="0.2"/>
    <x v="23"/>
    <x v="23"/>
    <n v="4000000"/>
    <n v="93884649"/>
    <s v="datascaling_benchmark_64_32_farm-0.5-0.2.i25.c4000000.txt-93884649"/>
    <n v="18.445599999999999"/>
    <n v="17.158999999999999"/>
    <n v="10.9247"/>
    <m/>
    <x v="0"/>
    <m/>
    <n v="16.111799999999999"/>
    <n v="15.180999999999999"/>
    <n v="46.288800000000002"/>
    <n v="28.631900000000002"/>
    <n v="34.229799999999997"/>
    <x v="0"/>
    <m/>
    <m/>
  </r>
  <r>
    <n v="64"/>
    <n v="32"/>
    <x v="0"/>
    <x v="0"/>
    <n v="0.2"/>
    <x v="24"/>
    <x v="24"/>
    <n v="4000000"/>
    <n v="97705759"/>
    <s v="datascaling_benchmark_64_32_farm-0.5-0.2.i25.c4000000.txt-97705759"/>
    <n v="22.2332"/>
    <n v="17.585699999999999"/>
    <n v="11.112399999999999"/>
    <m/>
    <x v="0"/>
    <m/>
    <n v="16.598400000000002"/>
    <n v="15.582100000000001"/>
    <n v="47.710900000000002"/>
    <n v="29.537400000000002"/>
    <n v="35.418900000000001"/>
    <x v="0"/>
    <m/>
    <m/>
  </r>
  <r>
    <n v="64"/>
    <n v="32"/>
    <x v="0"/>
    <x v="1"/>
    <n v="0.2"/>
    <x v="0"/>
    <x v="0"/>
    <n v="4000000"/>
    <n v="3996290"/>
    <s v="datascaling_benchmark_64_32_farm-0.6-0.2.i25.c4000000.txt-3996290"/>
    <n v="0.53607899999999997"/>
    <n v="0.49301499999999998"/>
    <n v="0.35927300000000001"/>
    <m/>
    <x v="0"/>
    <m/>
    <n v="0.45356200000000002"/>
    <n v="0.45989400000000002"/>
    <n v="1.3286800000000001"/>
    <n v="0.87764900000000001"/>
    <n v="0.98757600000000001"/>
    <x v="0"/>
    <m/>
    <m/>
  </r>
  <r>
    <n v="64"/>
    <n v="32"/>
    <x v="0"/>
    <x v="1"/>
    <n v="0.2"/>
    <x v="1"/>
    <x v="1"/>
    <n v="4000000"/>
    <n v="7985127"/>
    <s v="datascaling_benchmark_64_32_farm-0.6-0.2.i25.c4000000.txt-7985127"/>
    <n v="1.2571300000000001"/>
    <n v="1.08152"/>
    <n v="0.75641000000000003"/>
    <m/>
    <x v="0"/>
    <m/>
    <n v="1.0128600000000001"/>
    <n v="1.0352300000000001"/>
    <n v="3.16275"/>
    <n v="2.02793"/>
    <n v="2.3299500000000002"/>
    <x v="0"/>
    <m/>
    <m/>
  </r>
  <r>
    <n v="64"/>
    <n v="32"/>
    <x v="0"/>
    <x v="1"/>
    <n v="0.2"/>
    <x v="2"/>
    <x v="2"/>
    <n v="4000000"/>
    <n v="11966582"/>
    <s v="datascaling_benchmark_64_32_farm-0.6-0.2.i25.c4000000.txt-11966582"/>
    <n v="2.3239200000000002"/>
    <n v="1.9424300000000001"/>
    <n v="1.39239"/>
    <m/>
    <x v="0"/>
    <m/>
    <n v="1.7697000000000001"/>
    <n v="1.8313699999999999"/>
    <n v="5.78376"/>
    <n v="2.8827500000000001"/>
    <n v="3.1417199999999998"/>
    <x v="0"/>
    <m/>
    <m/>
  </r>
  <r>
    <n v="64"/>
    <n v="32"/>
    <x v="0"/>
    <x v="1"/>
    <n v="0.2"/>
    <x v="3"/>
    <x v="3"/>
    <n v="4000000"/>
    <n v="15940415"/>
    <s v="datascaling_benchmark_64_32_farm-0.6-0.2.i25.c4000000.txt-15940415"/>
    <n v="2.8176600000000001"/>
    <n v="2.3263799999999999"/>
    <n v="1.5822400000000001"/>
    <m/>
    <x v="0"/>
    <m/>
    <n v="2.2126800000000002"/>
    <n v="2.2390599999999998"/>
    <n v="7.0700200000000004"/>
    <n v="4.7320200000000003"/>
    <n v="5.4264999999999999"/>
    <x v="0"/>
    <m/>
    <m/>
  </r>
  <r>
    <n v="64"/>
    <n v="32"/>
    <x v="0"/>
    <x v="1"/>
    <n v="0.2"/>
    <x v="4"/>
    <x v="4"/>
    <n v="4000000"/>
    <n v="19906975"/>
    <s v="datascaling_benchmark_64_32_farm-0.6-0.2.i25.c4000000.txt-19906975"/>
    <n v="3.4247899999999998"/>
    <n v="2.7198000000000002"/>
    <n v="1.8213900000000001"/>
    <m/>
    <x v="0"/>
    <m/>
    <n v="2.6563300000000001"/>
    <n v="2.6979500000000001"/>
    <n v="8.4881600000000006"/>
    <n v="5.4710900000000002"/>
    <n v="6.27196"/>
    <x v="0"/>
    <m/>
    <m/>
  </r>
  <r>
    <n v="64"/>
    <n v="32"/>
    <x v="0"/>
    <x v="1"/>
    <n v="0.2"/>
    <x v="5"/>
    <x v="5"/>
    <n v="4000000"/>
    <n v="23866090"/>
    <s v="datascaling_benchmark_64_32_farm-0.6-0.2.i25.c4000000.txt-23866090"/>
    <n v="5.0279499999999997"/>
    <n v="4.12798"/>
    <n v="2.8772600000000002"/>
    <m/>
    <x v="0"/>
    <m/>
    <n v="3.7929900000000001"/>
    <n v="3.8651399999999998"/>
    <n v="12.5817"/>
    <n v="6.4842700000000004"/>
    <n v="7.2344299999999997"/>
    <x v="0"/>
    <m/>
    <m/>
  </r>
  <r>
    <n v="64"/>
    <n v="32"/>
    <x v="0"/>
    <x v="1"/>
    <n v="0.2"/>
    <x v="6"/>
    <x v="6"/>
    <n v="4000000"/>
    <n v="27818156"/>
    <s v="datascaling_benchmark_64_32_farm-0.6-0.2.i25.c4000000.txt-27818156"/>
    <n v="5.5247299999999999"/>
    <n v="4.5349500000000003"/>
    <n v="3.0637799999999999"/>
    <m/>
    <x v="0"/>
    <m/>
    <n v="4.2614000000000001"/>
    <n v="4.26816"/>
    <n v="13.8584"/>
    <n v="7.6579499999999996"/>
    <n v="8.4636899999999997"/>
    <x v="0"/>
    <m/>
    <m/>
  </r>
  <r>
    <n v="64"/>
    <n v="32"/>
    <x v="0"/>
    <x v="1"/>
    <n v="0.2"/>
    <x v="7"/>
    <x v="7"/>
    <n v="4000000"/>
    <n v="31762407"/>
    <s v="datascaling_benchmark_64_32_farm-0.6-0.2.i25.c4000000.txt-31762407"/>
    <n v="6.0481699999999998"/>
    <n v="4.9396699999999996"/>
    <n v="3.2707099999999998"/>
    <m/>
    <x v="0"/>
    <m/>
    <n v="4.7287299999999997"/>
    <n v="4.6999599999999999"/>
    <n v="15.2003"/>
    <n v="9.6434899999999999"/>
    <n v="11.1038"/>
    <x v="0"/>
    <m/>
    <m/>
  </r>
  <r>
    <n v="64"/>
    <n v="32"/>
    <x v="0"/>
    <x v="1"/>
    <n v="0.2"/>
    <x v="8"/>
    <x v="8"/>
    <n v="4000000"/>
    <n v="35699579"/>
    <s v="datascaling_benchmark_64_32_farm-0.6-0.2.i25.c4000000.txt-35699579"/>
    <n v="6.6230099999999998"/>
    <n v="5.3531300000000002"/>
    <n v="3.50075"/>
    <m/>
    <x v="0"/>
    <m/>
    <n v="5.2002699999999997"/>
    <n v="5.15388"/>
    <n v="16.6082"/>
    <n v="10.4102"/>
    <n v="12.9421"/>
    <x v="0"/>
    <m/>
    <m/>
  </r>
  <r>
    <n v="64"/>
    <n v="32"/>
    <x v="0"/>
    <x v="1"/>
    <n v="0.2"/>
    <x v="9"/>
    <x v="9"/>
    <n v="4000000"/>
    <n v="39629716"/>
    <s v="datascaling_benchmark_64_32_farm-0.6-0.2.i25.c4000000.txt-39629716"/>
    <n v="7.2856699999999996"/>
    <n v="5.7955300000000003"/>
    <n v="3.7613799999999999"/>
    <m/>
    <x v="0"/>
    <m/>
    <n v="5.6841699999999999"/>
    <n v="5.6355199999999996"/>
    <n v="18.081199999999999"/>
    <n v="11.6195"/>
    <n v="13.837899999999999"/>
    <x v="0"/>
    <m/>
    <m/>
  </r>
  <r>
    <n v="64"/>
    <n v="32"/>
    <x v="0"/>
    <x v="1"/>
    <n v="0.2"/>
    <x v="10"/>
    <x v="10"/>
    <n v="4000000"/>
    <n v="43552279"/>
    <s v="datascaling_benchmark_64_32_farm-0.6-0.2.i25.c4000000.txt-43552279"/>
    <n v="8.0522799999999997"/>
    <n v="8.2101400000000009"/>
    <n v="5.7065799999999998"/>
    <m/>
    <x v="0"/>
    <m/>
    <n v="7.4984799999999998"/>
    <n v="7.6013099999999998"/>
    <n v="19.6203"/>
    <n v="12.418699999999999"/>
    <n v="14.79"/>
    <x v="0"/>
    <m/>
    <m/>
  </r>
  <r>
    <n v="64"/>
    <n v="32"/>
    <x v="0"/>
    <x v="1"/>
    <n v="0.2"/>
    <x v="11"/>
    <x v="11"/>
    <n v="4000000"/>
    <n v="47467265"/>
    <s v="datascaling_benchmark_64_32_farm-0.6-0.2.i25.c4000000.txt-47467265"/>
    <n v="10.5282"/>
    <n v="8.6342999999999996"/>
    <n v="5.8856599999999997"/>
    <m/>
    <x v="0"/>
    <m/>
    <n v="7.9811500000000004"/>
    <n v="7.9852299999999996"/>
    <n v="26.765799999999999"/>
    <n v="13.2624"/>
    <n v="15.8192"/>
    <x v="0"/>
    <m/>
    <m/>
  </r>
  <r>
    <n v="64"/>
    <n v="32"/>
    <x v="0"/>
    <x v="1"/>
    <n v="0.2"/>
    <x v="12"/>
    <x v="12"/>
    <n v="4000000"/>
    <n v="51375090"/>
    <s v="datascaling_benchmark_64_32_farm-0.6-0.2.i25.c4000000.txt-51375090"/>
    <n v="11.030200000000001"/>
    <n v="9.0566600000000008"/>
    <n v="6.0730399999999998"/>
    <m/>
    <x v="0"/>
    <m/>
    <n v="8.4625199999999996"/>
    <n v="8.3847500000000004"/>
    <n v="28.057400000000001"/>
    <n v="14.597"/>
    <n v="16.963799999999999"/>
    <x v="0"/>
    <m/>
    <m/>
  </r>
  <r>
    <n v="64"/>
    <n v="32"/>
    <x v="0"/>
    <x v="1"/>
    <n v="0.2"/>
    <x v="13"/>
    <x v="13"/>
    <n v="4000000"/>
    <n v="55276006"/>
    <s v="datascaling_benchmark_64_32_farm-0.6-0.2.i25.c4000000.txt-55276006"/>
    <n v="11.5396"/>
    <n v="9.4777900000000006"/>
    <n v="6.2680199999999999"/>
    <m/>
    <x v="0"/>
    <m/>
    <n v="8.9441100000000002"/>
    <n v="8.7996200000000009"/>
    <n v="29.3855"/>
    <n v="18.416599999999999"/>
    <n v="18.301400000000001"/>
    <x v="0"/>
    <m/>
    <m/>
  </r>
  <r>
    <n v="64"/>
    <n v="32"/>
    <x v="0"/>
    <x v="1"/>
    <n v="0.2"/>
    <x v="14"/>
    <x v="14"/>
    <n v="4000000"/>
    <n v="59169507"/>
    <s v="datascaling_benchmark_64_32_farm-0.6-0.2.i25.c4000000.txt-59169507"/>
    <n v="12.061199999999999"/>
    <n v="9.8997499999999992"/>
    <n v="6.47363"/>
    <m/>
    <x v="0"/>
    <m/>
    <n v="9.4258100000000002"/>
    <n v="9.2286099999999998"/>
    <n v="30.7485"/>
    <n v="19.1708"/>
    <n v="20.0457"/>
    <x v="0"/>
    <m/>
    <m/>
  </r>
  <r>
    <n v="64"/>
    <n v="32"/>
    <x v="0"/>
    <x v="1"/>
    <n v="0.2"/>
    <x v="15"/>
    <x v="15"/>
    <n v="4000000"/>
    <n v="63055405"/>
    <s v="datascaling_benchmark_64_32_farm-0.6-0.2.i25.c4000000.txt-63055405"/>
    <n v="12.6021"/>
    <n v="10.321899999999999"/>
    <n v="6.6896800000000001"/>
    <m/>
    <x v="0"/>
    <m/>
    <n v="9.9086999999999996"/>
    <n v="9.6681399999999993"/>
    <n v="32.148200000000003"/>
    <n v="19.931100000000001"/>
    <n v="23.171099999999999"/>
    <x v="0"/>
    <m/>
    <m/>
  </r>
  <r>
    <n v="64"/>
    <n v="32"/>
    <x v="0"/>
    <x v="1"/>
    <n v="0.2"/>
    <x v="16"/>
    <x v="16"/>
    <n v="4000000"/>
    <n v="66933895"/>
    <s v="datascaling_benchmark_64_32_farm-0.6-0.2.i25.c4000000.txt-66933895"/>
    <n v="13.1684"/>
    <n v="10.750400000000001"/>
    <n v="6.9165299999999998"/>
    <m/>
    <x v="0"/>
    <m/>
    <n v="10.3941"/>
    <n v="10.1181"/>
    <n v="33.584299999999999"/>
    <n v="20.702100000000002"/>
    <n v="26.627400000000002"/>
    <x v="0"/>
    <m/>
    <m/>
  </r>
  <r>
    <n v="64"/>
    <n v="32"/>
    <x v="0"/>
    <x v="1"/>
    <n v="0.2"/>
    <x v="17"/>
    <x v="17"/>
    <n v="4000000"/>
    <n v="70805678"/>
    <s v="datascaling_benchmark_64_32_farm-0.6-0.2.i25.c4000000.txt-70805678"/>
    <n v="13.7723"/>
    <n v="11.188599999999999"/>
    <n v="7.1566099999999997"/>
    <m/>
    <x v="0"/>
    <m/>
    <n v="10.883800000000001"/>
    <n v="10.5778"/>
    <n v="35.058100000000003"/>
    <n v="22.366900000000001"/>
    <n v="27.57"/>
    <x v="0"/>
    <m/>
    <m/>
  </r>
  <r>
    <n v="64"/>
    <n v="32"/>
    <x v="0"/>
    <x v="1"/>
    <n v="0.2"/>
    <x v="18"/>
    <x v="18"/>
    <n v="4000000"/>
    <n v="74669634"/>
    <s v="datascaling_benchmark_64_32_farm-0.6-0.2.i25.c4000000.txt-74669634"/>
    <n v="14.4247"/>
    <n v="11.641400000000001"/>
    <n v="7.4106300000000003"/>
    <m/>
    <x v="0"/>
    <m/>
    <n v="11.3797"/>
    <n v="11.049899999999999"/>
    <n v="36.569000000000003"/>
    <n v="23.193899999999999"/>
    <n v="28.532299999999999"/>
    <x v="0"/>
    <m/>
    <m/>
  </r>
  <r>
    <n v="64"/>
    <n v="32"/>
    <x v="0"/>
    <x v="1"/>
    <n v="0.2"/>
    <x v="19"/>
    <x v="19"/>
    <n v="4000000"/>
    <n v="78527289"/>
    <s v="datascaling_benchmark_64_32_farm-0.6-0.2.i25.c4000000.txt-78527289"/>
    <n v="15.1257"/>
    <n v="12.1153"/>
    <n v="7.68018"/>
    <m/>
    <x v="0"/>
    <m/>
    <n v="11.8858"/>
    <n v="11.5425"/>
    <n v="38.117600000000003"/>
    <n v="24.031300000000002"/>
    <n v="29.515799999999999"/>
    <x v="0"/>
    <m/>
    <m/>
  </r>
  <r>
    <n v="64"/>
    <n v="32"/>
    <x v="0"/>
    <x v="1"/>
    <n v="0.2"/>
    <x v="20"/>
    <x v="20"/>
    <n v="4000000"/>
    <n v="82377347"/>
    <s v="datascaling_benchmark_64_32_farm-0.6-0.2.i25.c4000000.txt-82377347"/>
    <n v="15.8771"/>
    <n v="16.5364"/>
    <n v="11.4024"/>
    <m/>
    <x v="0"/>
    <m/>
    <n v="15.033799999999999"/>
    <n v="15.145099999999999"/>
    <n v="39.702300000000001"/>
    <n v="24.881399999999999"/>
    <n v="30.525300000000001"/>
    <x v="0"/>
    <m/>
    <m/>
  </r>
  <r>
    <n v="64"/>
    <n v="32"/>
    <x v="0"/>
    <x v="1"/>
    <n v="0.2"/>
    <x v="21"/>
    <x v="21"/>
    <n v="4000000"/>
    <n v="86220163"/>
    <s v="datascaling_benchmark_64_32_farm-0.6-0.2.i25.c4000000.txt-86220163"/>
    <n v="16.680099999999999"/>
    <n v="16.968399999999999"/>
    <n v="11.5799"/>
    <m/>
    <x v="0"/>
    <m/>
    <n v="15.5227"/>
    <n v="15.5261"/>
    <n v="41.326500000000003"/>
    <n v="25.745999999999999"/>
    <n v="31.5642"/>
    <x v="0"/>
    <m/>
    <m/>
  </r>
  <r>
    <n v="64"/>
    <n v="32"/>
    <x v="0"/>
    <x v="1"/>
    <n v="0.2"/>
    <x v="22"/>
    <x v="22"/>
    <n v="4000000"/>
    <n v="90055477"/>
    <s v="datascaling_benchmark_64_32_farm-0.6-0.2.i25.c4000000.txt-90055477"/>
    <n v="17.538599999999999"/>
    <n v="17.3995"/>
    <n v="11.760899999999999"/>
    <m/>
    <x v="0"/>
    <m/>
    <n v="16.0123"/>
    <n v="15.9148"/>
    <n v="42.988300000000002"/>
    <n v="26.6328"/>
    <n v="32.640300000000003"/>
    <x v="0"/>
    <m/>
    <m/>
  </r>
  <r>
    <n v="64"/>
    <n v="32"/>
    <x v="0"/>
    <x v="1"/>
    <n v="0.2"/>
    <x v="23"/>
    <x v="23"/>
    <n v="4000000"/>
    <n v="93884649"/>
    <s v="datascaling_benchmark_64_32_farm-0.6-0.2.i25.c4000000.txt-93884649"/>
    <n v="18.463999999999999"/>
    <n v="17.830500000000001"/>
    <n v="11.944699999999999"/>
    <m/>
    <x v="0"/>
    <m/>
    <n v="16.501799999999999"/>
    <n v="16.310600000000001"/>
    <n v="57.332799999999999"/>
    <n v="28.382999999999999"/>
    <n v="33.759900000000002"/>
    <x v="0"/>
    <m/>
    <m/>
  </r>
  <r>
    <n v="64"/>
    <n v="32"/>
    <x v="0"/>
    <x v="1"/>
    <n v="0.2"/>
    <x v="24"/>
    <x v="24"/>
    <n v="4000000"/>
    <n v="97705759"/>
    <s v="datascaling_benchmark_64_32_farm-0.6-0.2.i25.c4000000.txt-97705759"/>
    <n v="22.250699999999998"/>
    <n v="18.261099999999999"/>
    <n v="12.133100000000001"/>
    <m/>
    <x v="0"/>
    <m/>
    <n v="16.989699999999999"/>
    <n v="16.714600000000001"/>
    <n v="58.705800000000004"/>
    <n v="29.243200000000002"/>
    <n v="34.932099999999998"/>
    <x v="0"/>
    <m/>
    <m/>
  </r>
  <r>
    <n v="64"/>
    <n v="32"/>
    <x v="0"/>
    <x v="2"/>
    <n v="0.2"/>
    <x v="0"/>
    <x v="0"/>
    <n v="4000000"/>
    <n v="3996290"/>
    <s v="datascaling_benchmark_64_32_farm-0.7-0.2.i25.c4000000.txt-3996290"/>
    <n v="0.53736899999999999"/>
    <n v="0.52130500000000002"/>
    <n v="0.38955400000000001"/>
    <m/>
    <x v="0"/>
    <m/>
    <n v="0.45261099999999999"/>
    <n v="0.48452800000000001"/>
    <n v="1.4578899999999999"/>
    <n v="0.88690500000000005"/>
    <n v="0.99083299999999996"/>
    <x v="0"/>
    <m/>
    <m/>
  </r>
  <r>
    <n v="64"/>
    <n v="32"/>
    <x v="0"/>
    <x v="2"/>
    <n v="0.2"/>
    <x v="1"/>
    <x v="1"/>
    <n v="4000000"/>
    <n v="7985127"/>
    <s v="datascaling_benchmark_64_32_farm-0.7-0.2.i25.c4000000.txt-7985127"/>
    <n v="1.2575099999999999"/>
    <n v="1.1311199999999999"/>
    <n v="0.82674499999999995"/>
    <m/>
    <x v="0"/>
    <m/>
    <n v="1.0133300000000001"/>
    <n v="1.09091"/>
    <n v="3.52067"/>
    <n v="2.0671599999999999"/>
    <n v="2.3335599999999999"/>
    <x v="0"/>
    <m/>
    <m/>
  </r>
  <r>
    <n v="64"/>
    <n v="32"/>
    <x v="0"/>
    <x v="2"/>
    <n v="0.2"/>
    <x v="2"/>
    <x v="2"/>
    <n v="4000000"/>
    <n v="11966582"/>
    <s v="datascaling_benchmark_64_32_farm-0.7-0.2.i25.c4000000.txt-11966582"/>
    <n v="2.3233199999999998"/>
    <n v="2.04338"/>
    <n v="1.54996"/>
    <m/>
    <x v="0"/>
    <m/>
    <n v="1.78226"/>
    <n v="1.9650000000000001"/>
    <n v="4.9819199999999997"/>
    <n v="2.9401099999999998"/>
    <n v="3.2151900000000002"/>
    <x v="0"/>
    <m/>
    <m/>
  </r>
  <r>
    <n v="64"/>
    <n v="32"/>
    <x v="0"/>
    <x v="2"/>
    <n v="0.2"/>
    <x v="3"/>
    <x v="3"/>
    <n v="4000000"/>
    <n v="15940415"/>
    <s v="datascaling_benchmark_64_32_farm-0.7-0.2.i25.c4000000.txt-15940415"/>
    <n v="2.81785"/>
    <n v="2.4288799999999999"/>
    <n v="1.74017"/>
    <m/>
    <x v="0"/>
    <m/>
    <n v="2.2243400000000002"/>
    <n v="2.3723399999999999"/>
    <n v="7.9301399999999997"/>
    <n v="4.8024399999999998"/>
    <n v="5.5366"/>
    <x v="0"/>
    <m/>
    <m/>
  </r>
  <r>
    <n v="64"/>
    <n v="32"/>
    <x v="0"/>
    <x v="2"/>
    <n v="0.2"/>
    <x v="4"/>
    <x v="4"/>
    <n v="4000000"/>
    <n v="19906975"/>
    <s v="datascaling_benchmark_64_32_farm-0.7-0.2.i25.c4000000.txt-19906975"/>
    <n v="3.4185099999999999"/>
    <n v="2.8247800000000001"/>
    <n v="1.97936"/>
    <m/>
    <x v="0"/>
    <m/>
    <n v="2.66845"/>
    <n v="2.8293400000000002"/>
    <n v="9.3631399999999996"/>
    <n v="5.5619899999999998"/>
    <n v="6.3918400000000002"/>
    <x v="0"/>
    <m/>
    <m/>
  </r>
  <r>
    <n v="64"/>
    <n v="32"/>
    <x v="0"/>
    <x v="2"/>
    <n v="0.2"/>
    <x v="5"/>
    <x v="5"/>
    <n v="4000000"/>
    <n v="23866090"/>
    <s v="datascaling_benchmark_64_32_farm-0.7-0.2.i25.c4000000.txt-23866090"/>
    <n v="5.0207600000000001"/>
    <n v="4.3833799999999998"/>
    <n v="3.2178800000000001"/>
    <m/>
    <x v="0"/>
    <m/>
    <n v="3.86693"/>
    <n v="4.1729200000000004"/>
    <n v="10.928100000000001"/>
    <n v="6.5863699999999996"/>
    <n v="7.3630800000000001"/>
    <x v="0"/>
    <m/>
    <m/>
  </r>
  <r>
    <n v="64"/>
    <n v="32"/>
    <x v="0"/>
    <x v="2"/>
    <n v="0.2"/>
    <x v="6"/>
    <x v="6"/>
    <n v="4000000"/>
    <n v="27818156"/>
    <s v="datascaling_benchmark_64_32_farm-0.7-0.2.i25.c4000000.txt-27818156"/>
    <n v="5.5175700000000001"/>
    <n v="4.7945399999999996"/>
    <n v="3.4053300000000002"/>
    <m/>
    <x v="0"/>
    <m/>
    <n v="4.3351800000000003"/>
    <n v="4.5753500000000003"/>
    <n v="15.7684"/>
    <n v="7.76159"/>
    <n v="8.5984200000000008"/>
    <x v="0"/>
    <m/>
    <m/>
  </r>
  <r>
    <n v="64"/>
    <n v="32"/>
    <x v="0"/>
    <x v="2"/>
    <n v="0.2"/>
    <x v="7"/>
    <x v="7"/>
    <n v="4000000"/>
    <n v="31762407"/>
    <s v="datascaling_benchmark_64_32_farm-0.7-0.2.i25.c4000000.txt-31762407"/>
    <n v="6.0388900000000003"/>
    <n v="5.2030700000000003"/>
    <n v="3.61266"/>
    <m/>
    <x v="0"/>
    <m/>
    <n v="4.8025000000000002"/>
    <n v="5.0058699999999998"/>
    <n v="17.1267"/>
    <n v="9.7544199999999996"/>
    <n v="11.238300000000001"/>
    <x v="0"/>
    <m/>
    <m/>
  </r>
  <r>
    <n v="64"/>
    <n v="32"/>
    <x v="0"/>
    <x v="2"/>
    <n v="0.2"/>
    <x v="8"/>
    <x v="8"/>
    <n v="4000000"/>
    <n v="35699579"/>
    <s v="datascaling_benchmark_64_32_farm-0.7-0.2.i25.c4000000.txt-35699579"/>
    <n v="6.6114800000000002"/>
    <n v="5.6189999999999998"/>
    <n v="3.8430300000000002"/>
    <m/>
    <x v="0"/>
    <m/>
    <n v="5.2743399999999996"/>
    <n v="5.4596200000000001"/>
    <n v="18.549800000000001"/>
    <n v="10.5228"/>
    <n v="13.0977"/>
    <x v="0"/>
    <m/>
    <m/>
  </r>
  <r>
    <n v="64"/>
    <n v="32"/>
    <x v="0"/>
    <x v="2"/>
    <n v="0.2"/>
    <x v="9"/>
    <x v="9"/>
    <n v="4000000"/>
    <n v="39629716"/>
    <s v="datascaling_benchmark_64_32_farm-0.7-0.2.i25.c4000000.txt-39629716"/>
    <n v="7.2710299999999997"/>
    <n v="6.0638100000000001"/>
    <n v="4.1041999999999996"/>
    <m/>
    <x v="0"/>
    <m/>
    <n v="5.7586399999999998"/>
    <n v="5.9408099999999999"/>
    <n v="20.037600000000001"/>
    <n v="11.735099999999999"/>
    <n v="14.0025"/>
    <x v="0"/>
    <m/>
    <m/>
  </r>
  <r>
    <n v="64"/>
    <n v="32"/>
    <x v="0"/>
    <x v="2"/>
    <n v="0.2"/>
    <x v="10"/>
    <x v="10"/>
    <n v="4000000"/>
    <n v="43552279"/>
    <s v="datascaling_benchmark_64_32_farm-0.7-0.2.i25.c4000000.txt-43552279"/>
    <n v="8.0387900000000005"/>
    <n v="6.5647500000000001"/>
    <n v="4.4033199999999999"/>
    <m/>
    <x v="0"/>
    <m/>
    <n v="6.2695499999999997"/>
    <n v="6.4677899999999999"/>
    <n v="21.591200000000001"/>
    <n v="12.5374"/>
    <n v="14.962999999999999"/>
    <x v="0"/>
    <m/>
    <m/>
  </r>
  <r>
    <n v="64"/>
    <n v="32"/>
    <x v="0"/>
    <x v="2"/>
    <n v="0.2"/>
    <x v="11"/>
    <x v="11"/>
    <n v="4000000"/>
    <n v="47467265"/>
    <s v="datascaling_benchmark_64_32_farm-0.7-0.2.i25.c4000000.txt-47467265"/>
    <n v="10.510300000000001"/>
    <n v="9.2740299999999998"/>
    <n v="6.60372"/>
    <m/>
    <x v="0"/>
    <m/>
    <n v="8.2356099999999994"/>
    <n v="8.6635299999999997"/>
    <n v="23.211400000000001"/>
    <n v="13.3855"/>
    <n v="16.017499999999998"/>
    <x v="0"/>
    <m/>
    <m/>
  </r>
  <r>
    <n v="64"/>
    <n v="32"/>
    <x v="0"/>
    <x v="2"/>
    <n v="0.2"/>
    <x v="12"/>
    <x v="12"/>
    <n v="4000000"/>
    <n v="51375090"/>
    <s v="datascaling_benchmark_64_32_farm-0.7-0.2.i25.c4000000.txt-51375090"/>
    <n v="11.0131"/>
    <n v="9.6989099999999997"/>
    <n v="6.7900900000000002"/>
    <m/>
    <x v="0"/>
    <m/>
    <n v="8.7171400000000006"/>
    <n v="9.0633199999999992"/>
    <n v="24.897099999999998"/>
    <n v="14.7415"/>
    <n v="17.170400000000001"/>
    <x v="0"/>
    <m/>
    <m/>
  </r>
  <r>
    <n v="64"/>
    <n v="32"/>
    <x v="0"/>
    <x v="2"/>
    <n v="0.2"/>
    <x v="13"/>
    <x v="13"/>
    <n v="4000000"/>
    <n v="55276006"/>
    <s v="datascaling_benchmark_64_32_farm-0.7-0.2.i25.c4000000.txt-55276006"/>
    <n v="11.522600000000001"/>
    <n v="10.1213"/>
    <n v="6.9861800000000001"/>
    <m/>
    <x v="0"/>
    <m/>
    <n v="9.1986100000000004"/>
    <n v="9.4780300000000004"/>
    <n v="33.539400000000001"/>
    <n v="18.567599999999999"/>
    <n v="18.5198"/>
    <x v="0"/>
    <m/>
    <m/>
  </r>
  <r>
    <n v="64"/>
    <n v="32"/>
    <x v="0"/>
    <x v="2"/>
    <n v="0.2"/>
    <x v="14"/>
    <x v="14"/>
    <n v="4000000"/>
    <n v="59169507"/>
    <s v="datascaling_benchmark_64_32_farm-0.7-0.2.i25.c4000000.txt-59169507"/>
    <n v="12.046099999999999"/>
    <n v="10.544600000000001"/>
    <n v="7.1918600000000001"/>
    <m/>
    <x v="0"/>
    <m/>
    <n v="9.68065"/>
    <n v="9.9070400000000003"/>
    <n v="34.9163"/>
    <n v="19.3215"/>
    <n v="20.277699999999999"/>
    <x v="0"/>
    <m/>
    <m/>
  </r>
  <r>
    <n v="64"/>
    <n v="32"/>
    <x v="0"/>
    <x v="2"/>
    <n v="0.2"/>
    <x v="15"/>
    <x v="15"/>
    <n v="4000000"/>
    <n v="63055405"/>
    <s v="datascaling_benchmark_64_32_farm-0.7-0.2.i25.c4000000.txt-63055405"/>
    <n v="12.587400000000001"/>
    <n v="10.9702"/>
    <n v="7.4081599999999996"/>
    <m/>
    <x v="0"/>
    <m/>
    <n v="10.1647"/>
    <n v="10.348699999999999"/>
    <n v="36.328699999999998"/>
    <n v="20.081900000000001"/>
    <n v="23.4192"/>
    <x v="0"/>
    <m/>
    <m/>
  </r>
  <r>
    <n v="64"/>
    <n v="32"/>
    <x v="0"/>
    <x v="2"/>
    <n v="0.2"/>
    <x v="16"/>
    <x v="16"/>
    <n v="4000000"/>
    <n v="66933895"/>
    <s v="datascaling_benchmark_64_32_farm-0.7-0.2.i25.c4000000.txt-66933895"/>
    <n v="13.1578"/>
    <n v="11.4016"/>
    <n v="7.6357100000000004"/>
    <m/>
    <x v="0"/>
    <m/>
    <n v="10.6511"/>
    <n v="10.8005"/>
    <n v="37.7774"/>
    <n v="20.85"/>
    <n v="26.870100000000001"/>
    <x v="0"/>
    <m/>
    <m/>
  </r>
  <r>
    <n v="64"/>
    <n v="32"/>
    <x v="0"/>
    <x v="2"/>
    <n v="0.2"/>
    <x v="17"/>
    <x v="17"/>
    <n v="4000000"/>
    <n v="70805678"/>
    <s v="datascaling_benchmark_64_32_farm-0.7-0.2.i25.c4000000.txt-70805678"/>
    <n v="13.7645"/>
    <n v="11.841900000000001"/>
    <n v="7.8753000000000002"/>
    <m/>
    <x v="0"/>
    <m/>
    <n v="11.1411"/>
    <n v="11.2614"/>
    <n v="39.263399999999997"/>
    <n v="22.476099999999999"/>
    <n v="27.816500000000001"/>
    <x v="0"/>
    <m/>
    <m/>
  </r>
  <r>
    <n v="64"/>
    <n v="32"/>
    <x v="0"/>
    <x v="2"/>
    <n v="0.2"/>
    <x v="18"/>
    <x v="18"/>
    <n v="4000000"/>
    <n v="74669634"/>
    <s v="datascaling_benchmark_64_32_farm-0.7-0.2.i25.c4000000.txt-74669634"/>
    <n v="14.411799999999999"/>
    <n v="12.296099999999999"/>
    <n v="8.1291200000000003"/>
    <m/>
    <x v="0"/>
    <m/>
    <n v="11.638199999999999"/>
    <n v="11.7357"/>
    <n v="40.786499999999997"/>
    <n v="23.2605"/>
    <n v="28.780799999999999"/>
    <x v="0"/>
    <m/>
    <m/>
  </r>
  <r>
    <n v="64"/>
    <n v="32"/>
    <x v="0"/>
    <x v="2"/>
    <n v="0.2"/>
    <x v="19"/>
    <x v="19"/>
    <n v="4000000"/>
    <n v="78527289"/>
    <s v="datascaling_benchmark_64_32_farm-0.7-0.2.i25.c4000000.txt-78527289"/>
    <n v="15.114599999999999"/>
    <n v="12.7714"/>
    <n v="8.3995999999999995"/>
    <m/>
    <x v="0"/>
    <m/>
    <n v="12.144399999999999"/>
    <n v="12.2277"/>
    <n v="42.348100000000002"/>
    <n v="24.055800000000001"/>
    <n v="29.7669"/>
    <x v="0"/>
    <m/>
    <m/>
  </r>
  <r>
    <n v="64"/>
    <n v="32"/>
    <x v="0"/>
    <x v="2"/>
    <n v="0.2"/>
    <x v="20"/>
    <x v="20"/>
    <n v="4000000"/>
    <n v="82377347"/>
    <s v="datascaling_benchmark_64_32_farm-0.7-0.2.i25.c4000000.txt-82377347"/>
    <n v="15.865"/>
    <n v="13.2736"/>
    <n v="8.6878299999999999"/>
    <m/>
    <x v="0"/>
    <m/>
    <n v="12.6646"/>
    <n v="12.742900000000001"/>
    <n v="43.945"/>
    <n v="24.865400000000001"/>
    <n v="30.778700000000001"/>
    <x v="0"/>
    <m/>
    <m/>
  </r>
  <r>
    <n v="64"/>
    <n v="32"/>
    <x v="0"/>
    <x v="2"/>
    <n v="0.2"/>
    <x v="21"/>
    <x v="21"/>
    <n v="4000000"/>
    <n v="86220163"/>
    <s v="datascaling_benchmark_64_32_farm-0.7-0.2.i25.c4000000.txt-86220163"/>
    <n v="16.664400000000001"/>
    <n v="13.810499999999999"/>
    <n v="8.9968900000000005"/>
    <m/>
    <x v="0"/>
    <m/>
    <n v="13.2043"/>
    <n v="13.2834"/>
    <n v="45.580500000000001"/>
    <n v="25.693000000000001"/>
    <n v="31.8202"/>
    <x v="0"/>
    <m/>
    <m/>
  </r>
  <r>
    <n v="64"/>
    <n v="32"/>
    <x v="0"/>
    <x v="2"/>
    <n v="0.2"/>
    <x v="22"/>
    <x v="22"/>
    <n v="4000000"/>
    <n v="90055477"/>
    <s v="datascaling_benchmark_64_32_farm-0.7-0.2.i25.c4000000.txt-90055477"/>
    <n v="17.520600000000002"/>
    <n v="14.3902"/>
    <n v="9.3310499999999994"/>
    <m/>
    <x v="0"/>
    <m/>
    <n v="13.7691"/>
    <n v="13.8499"/>
    <n v="47.253100000000003"/>
    <n v="26.538699999999999"/>
    <n v="32.898499999999999"/>
    <x v="0"/>
    <m/>
    <m/>
  </r>
  <r>
    <n v="64"/>
    <n v="32"/>
    <x v="0"/>
    <x v="2"/>
    <n v="0.2"/>
    <x v="23"/>
    <x v="23"/>
    <n v="4000000"/>
    <n v="93884649"/>
    <s v="datascaling_benchmark_64_32_farm-0.7-0.2.i25.c4000000.txt-93884649"/>
    <n v="18.4419"/>
    <n v="15.0197"/>
    <n v="9.6967499999999998"/>
    <m/>
    <x v="0"/>
    <m/>
    <n v="14.367800000000001"/>
    <n v="14.4436"/>
    <n v="48.963799999999999"/>
    <n v="28.2913"/>
    <n v="34.019399999999997"/>
    <x v="0"/>
    <m/>
    <m/>
  </r>
  <r>
    <n v="64"/>
    <n v="32"/>
    <x v="0"/>
    <x v="2"/>
    <n v="0.2"/>
    <x v="24"/>
    <x v="24"/>
    <n v="4000000"/>
    <n v="97705759"/>
    <s v="datascaling_benchmark_64_32_farm-0.7-0.2.i25.c4000000.txt-97705759"/>
    <n v="22.228999999999999"/>
    <n v="19.7501"/>
    <n v="13.625999999999999"/>
    <m/>
    <x v="0"/>
    <m/>
    <n v="17.693000000000001"/>
    <n v="18.158100000000001"/>
    <n v="50.712600000000002"/>
    <n v="29.183700000000002"/>
    <n v="35.193800000000003"/>
    <x v="0"/>
    <m/>
    <m/>
  </r>
  <r>
    <n v="64"/>
    <n v="32"/>
    <x v="0"/>
    <x v="3"/>
    <n v="0.2"/>
    <x v="0"/>
    <x v="0"/>
    <n v="4000000"/>
    <n v="3996290"/>
    <s v="datascaling_benchmark_64_32_farm-0.8-0.2.i25.c4000000.txt-3996290"/>
    <n v="0.53934099999999996"/>
    <n v="0.57235899999999995"/>
    <n v="0.438579"/>
    <m/>
    <x v="0"/>
    <m/>
    <n v="0.47928399999999999"/>
    <n v="0.48803999999999997"/>
    <n v="1.61463"/>
    <n v="0.877301"/>
    <n v="0.986599"/>
    <x v="0"/>
    <m/>
    <m/>
  </r>
  <r>
    <n v="64"/>
    <n v="32"/>
    <x v="0"/>
    <x v="3"/>
    <n v="0.2"/>
    <x v="1"/>
    <x v="1"/>
    <n v="4000000"/>
    <n v="7985127"/>
    <s v="datascaling_benchmark_64_32_farm-0.8-0.2.i25.c4000000.txt-7985127"/>
    <n v="1.2606999999999999"/>
    <n v="1.23237"/>
    <n v="0.93607399999999996"/>
    <m/>
    <x v="0"/>
    <m/>
    <n v="1.06728"/>
    <n v="1.1329199999999999"/>
    <n v="3.92882"/>
    <n v="2.0210499999999998"/>
    <n v="2.27088"/>
    <x v="0"/>
    <m/>
    <m/>
  </r>
  <r>
    <n v="64"/>
    <n v="32"/>
    <x v="0"/>
    <x v="3"/>
    <n v="0.2"/>
    <x v="2"/>
    <x v="2"/>
    <n v="4000000"/>
    <n v="11966582"/>
    <s v="datascaling_benchmark_64_32_farm-0.8-0.2.i25.c4000000.txt-11966582"/>
    <n v="2.3249900000000001"/>
    <n v="1.6209100000000001"/>
    <n v="1.2003999999999999"/>
    <m/>
    <x v="0"/>
    <m/>
    <n v="1.4825900000000001"/>
    <n v="1.60314"/>
    <n v="5.4025299999999996"/>
    <n v="2.8403900000000002"/>
    <n v="3.0005000000000002"/>
    <x v="0"/>
    <m/>
    <m/>
  </r>
  <r>
    <n v="64"/>
    <n v="32"/>
    <x v="0"/>
    <x v="3"/>
    <n v="0.2"/>
    <x v="3"/>
    <x v="3"/>
    <n v="4000000"/>
    <n v="15940415"/>
    <s v="datascaling_benchmark_64_32_farm-0.8-0.2.i25.c4000000.txt-15940415"/>
    <n v="2.81975"/>
    <n v="2.6637"/>
    <n v="1.9845900000000001"/>
    <m/>
    <x v="0"/>
    <m/>
    <n v="2.3523299999999998"/>
    <n v="2.5145599999999999"/>
    <n v="8.8783499999999993"/>
    <n v="4.6749299999999998"/>
    <n v="5.1805700000000003"/>
    <x v="0"/>
    <m/>
    <m/>
  </r>
  <r>
    <n v="64"/>
    <n v="32"/>
    <x v="0"/>
    <x v="3"/>
    <n v="0.2"/>
    <x v="4"/>
    <x v="4"/>
    <n v="4000000"/>
    <n v="19906975"/>
    <s v="datascaling_benchmark_64_32_farm-0.8-0.2.i25.c4000000.txt-19906975"/>
    <n v="3.4344199999999998"/>
    <n v="3.0609199999999999"/>
    <n v="2.2227199999999998"/>
    <m/>
    <x v="0"/>
    <m/>
    <n v="2.7958099999999999"/>
    <n v="2.97105"/>
    <n v="10.325799999999999"/>
    <n v="5.4147699999999999"/>
    <n v="6.0308700000000002"/>
    <x v="0"/>
    <m/>
    <m/>
  </r>
  <r>
    <n v="64"/>
    <n v="32"/>
    <x v="0"/>
    <x v="3"/>
    <n v="0.2"/>
    <x v="5"/>
    <x v="5"/>
    <n v="4000000"/>
    <n v="23866090"/>
    <s v="datascaling_benchmark_64_32_farm-0.8-0.2.i25.c4000000.txt-23866090"/>
    <n v="5.0356800000000002"/>
    <n v="3.5634000000000001"/>
    <n v="2.5413999999999999"/>
    <m/>
    <x v="0"/>
    <m/>
    <n v="3.2906"/>
    <n v="3.50386"/>
    <n v="11.903600000000001"/>
    <n v="6.4253999999999998"/>
    <n v="6.9989999999999997"/>
    <x v="0"/>
    <m/>
    <m/>
  </r>
  <r>
    <n v="64"/>
    <n v="32"/>
    <x v="0"/>
    <x v="3"/>
    <n v="0.2"/>
    <x v="6"/>
    <x v="6"/>
    <n v="4000000"/>
    <n v="27818156"/>
    <s v="datascaling_benchmark_64_32_farm-0.8-0.2.i25.c4000000.txt-27818156"/>
    <n v="5.5330500000000002"/>
    <n v="5.3588699999999996"/>
    <n v="3.93573"/>
    <m/>
    <x v="0"/>
    <m/>
    <n v="4.6609800000000003"/>
    <n v="4.9459900000000001"/>
    <n v="13.611599999999999"/>
    <n v="7.5892200000000001"/>
    <n v="8.2337100000000003"/>
    <x v="0"/>
    <m/>
    <m/>
  </r>
  <r>
    <n v="64"/>
    <n v="32"/>
    <x v="0"/>
    <x v="3"/>
    <n v="0.2"/>
    <x v="7"/>
    <x v="7"/>
    <n v="4000000"/>
    <n v="31762407"/>
    <s v="datascaling_benchmark_64_32_farm-0.8-0.2.i25.c4000000.txt-31762407"/>
    <n v="6.0567599999999997"/>
    <n v="5.7675700000000001"/>
    <n v="4.14154"/>
    <m/>
    <x v="0"/>
    <m/>
    <n v="5.1290399999999998"/>
    <n v="5.3734200000000003"/>
    <n v="19.2164"/>
    <n v="9.5726499999999994"/>
    <n v="10.878500000000001"/>
    <x v="0"/>
    <m/>
    <m/>
  </r>
  <r>
    <n v="64"/>
    <n v="32"/>
    <x v="0"/>
    <x v="3"/>
    <n v="0.2"/>
    <x v="8"/>
    <x v="8"/>
    <n v="4000000"/>
    <n v="35699579"/>
    <s v="datascaling_benchmark_64_32_farm-0.8-0.2.i25.c4000000.txt-35699579"/>
    <n v="6.6387999999999998"/>
    <n v="6.1859400000000004"/>
    <n v="4.3715999999999999"/>
    <m/>
    <x v="0"/>
    <m/>
    <n v="5.6005399999999996"/>
    <n v="5.8231799999999998"/>
    <n v="20.655100000000001"/>
    <n v="10.3352"/>
    <n v="12.571099999999999"/>
    <x v="0"/>
    <m/>
    <m/>
  </r>
  <r>
    <n v="64"/>
    <n v="32"/>
    <x v="0"/>
    <x v="3"/>
    <n v="0.2"/>
    <x v="9"/>
    <x v="9"/>
    <n v="4000000"/>
    <n v="39629716"/>
    <s v="datascaling_benchmark_64_32_farm-0.8-0.2.i25.c4000000.txt-39629716"/>
    <n v="7.30715"/>
    <n v="6.6323499999999997"/>
    <n v="4.6308299999999996"/>
    <m/>
    <x v="0"/>
    <m/>
    <n v="6.0840800000000002"/>
    <n v="6.30342"/>
    <n v="22.157900000000001"/>
    <n v="11.5489"/>
    <n v="13.331"/>
    <x v="0"/>
    <m/>
    <m/>
  </r>
  <r>
    <n v="64"/>
    <n v="32"/>
    <x v="0"/>
    <x v="3"/>
    <n v="0.2"/>
    <x v="10"/>
    <x v="10"/>
    <n v="4000000"/>
    <n v="43552279"/>
    <s v="datascaling_benchmark_64_32_farm-0.8-0.2.i25.c4000000.txt-43552279"/>
    <n v="8.0854800000000004"/>
    <n v="7.1360099999999997"/>
    <n v="4.9293399999999998"/>
    <m/>
    <x v="0"/>
    <m/>
    <n v="6.5954699999999997"/>
    <n v="6.8291500000000003"/>
    <n v="23.725200000000001"/>
    <n v="12.3645"/>
    <n v="14.1578"/>
    <x v="0"/>
    <m/>
    <m/>
  </r>
  <r>
    <n v="64"/>
    <n v="32"/>
    <x v="0"/>
    <x v="3"/>
    <n v="0.2"/>
    <x v="11"/>
    <x v="11"/>
    <n v="4000000"/>
    <n v="47467265"/>
    <s v="datascaling_benchmark_64_32_farm-0.8-0.2.i25.c4000000.txt-47467265"/>
    <n v="10.561500000000001"/>
    <n v="7.7264400000000002"/>
    <n v="5.2814199999999998"/>
    <m/>
    <x v="0"/>
    <m/>
    <n v="7.1585099999999997"/>
    <n v="7.4051099999999996"/>
    <n v="25.357700000000001"/>
    <n v="13.226900000000001"/>
    <n v="15.0701"/>
    <x v="0"/>
    <m/>
    <m/>
  </r>
  <r>
    <n v="64"/>
    <n v="32"/>
    <x v="0"/>
    <x v="3"/>
    <n v="0.2"/>
    <x v="12"/>
    <x v="12"/>
    <n v="4000000"/>
    <n v="51375090"/>
    <s v="datascaling_benchmark_64_32_farm-0.8-0.2.i25.c4000000.txt-51375090"/>
    <n v="11.0633"/>
    <n v="8.4415800000000001"/>
    <n v="5.7185199999999998"/>
    <m/>
    <x v="0"/>
    <m/>
    <n v="7.8202100000000003"/>
    <n v="8.0383300000000002"/>
    <n v="27.0566"/>
    <n v="14.5792"/>
    <n v="16.1051"/>
    <x v="0"/>
    <m/>
    <m/>
  </r>
  <r>
    <n v="64"/>
    <n v="32"/>
    <x v="0"/>
    <x v="3"/>
    <n v="0.2"/>
    <x v="13"/>
    <x v="13"/>
    <n v="4000000"/>
    <n v="55276006"/>
    <s v="datascaling_benchmark_64_32_farm-0.8-0.2.i25.c4000000.txt-55276006"/>
    <n v="11.574199999999999"/>
    <n v="11.438700000000001"/>
    <n v="8.1097400000000004"/>
    <m/>
    <x v="0"/>
    <m/>
    <n v="10.0055"/>
    <n v="10.335000000000001"/>
    <n v="28.8187"/>
    <n v="18.4115"/>
    <n v="17.348800000000001"/>
    <x v="0"/>
    <m/>
    <m/>
  </r>
  <r>
    <n v="64"/>
    <n v="32"/>
    <x v="0"/>
    <x v="3"/>
    <n v="0.2"/>
    <x v="14"/>
    <x v="14"/>
    <n v="4000000"/>
    <n v="59169507"/>
    <s v="datascaling_benchmark_64_32_farm-0.8-0.2.i25.c4000000.txt-59169507"/>
    <n v="12.097200000000001"/>
    <n v="11.8642"/>
    <n v="8.3143999999999991"/>
    <m/>
    <x v="0"/>
    <m/>
    <n v="10.4878"/>
    <n v="10.7599"/>
    <n v="30.643699999999999"/>
    <n v="19.160799999999998"/>
    <n v="19.014199999999999"/>
    <x v="0"/>
    <m/>
    <m/>
  </r>
  <r>
    <n v="64"/>
    <n v="32"/>
    <x v="0"/>
    <x v="3"/>
    <n v="0.2"/>
    <x v="15"/>
    <x v="15"/>
    <n v="4000000"/>
    <n v="63055405"/>
    <s v="datascaling_benchmark_64_32_farm-0.8-0.2.i25.c4000000.txt-63055405"/>
    <n v="12.6408"/>
    <n v="12.2925"/>
    <n v="8.5297699999999992"/>
    <m/>
    <x v="0"/>
    <m/>
    <n v="10.971"/>
    <n v="11.197100000000001"/>
    <n v="40.876600000000003"/>
    <n v="19.918199999999999"/>
    <n v="22.084399999999999"/>
    <x v="0"/>
    <m/>
    <m/>
  </r>
  <r>
    <n v="64"/>
    <n v="32"/>
    <x v="0"/>
    <x v="3"/>
    <n v="0.2"/>
    <x v="16"/>
    <x v="16"/>
    <n v="4000000"/>
    <n v="66933895"/>
    <s v="datascaling_benchmark_64_32_farm-0.8-0.2.i25.c4000000.txt-66933895"/>
    <n v="13.210100000000001"/>
    <n v="12.7256"/>
    <n v="8.7562999999999995"/>
    <m/>
    <x v="0"/>
    <m/>
    <n v="11.456200000000001"/>
    <n v="11.6457"/>
    <n v="42.338500000000003"/>
    <n v="20.6875"/>
    <n v="25.432200000000002"/>
    <x v="0"/>
    <m/>
    <m/>
  </r>
  <r>
    <n v="64"/>
    <n v="32"/>
    <x v="0"/>
    <x v="3"/>
    <n v="0.2"/>
    <x v="17"/>
    <x v="17"/>
    <n v="4000000"/>
    <n v="70805678"/>
    <s v="datascaling_benchmark_64_32_farm-0.8-0.2.i25.c4000000.txt-70805678"/>
    <n v="13.810600000000001"/>
    <n v="13.1677"/>
    <n v="8.9950799999999997"/>
    <m/>
    <x v="0"/>
    <m/>
    <n v="11.9466"/>
    <n v="12.103"/>
    <n v="43.837600000000002"/>
    <n v="22.344000000000001"/>
    <n v="26.2849"/>
    <x v="0"/>
    <m/>
    <m/>
  </r>
  <r>
    <n v="64"/>
    <n v="32"/>
    <x v="0"/>
    <x v="3"/>
    <n v="0.2"/>
    <x v="18"/>
    <x v="18"/>
    <n v="4000000"/>
    <n v="74669634"/>
    <s v="datascaling_benchmark_64_32_farm-0.8-0.2.i25.c4000000.txt-74669634"/>
    <n v="14.461499999999999"/>
    <n v="13.625"/>
    <n v="9.2485900000000001"/>
    <m/>
    <x v="0"/>
    <m/>
    <n v="12.443199999999999"/>
    <n v="12.573700000000001"/>
    <n v="45.3735"/>
    <n v="23.1629"/>
    <n v="27.142199999999999"/>
    <x v="0"/>
    <m/>
    <m/>
  </r>
  <r>
    <n v="64"/>
    <n v="32"/>
    <x v="0"/>
    <x v="3"/>
    <n v="0.2"/>
    <x v="19"/>
    <x v="19"/>
    <n v="4000000"/>
    <n v="78527289"/>
    <s v="datascaling_benchmark_64_32_farm-0.8-0.2.i25.c4000000.txt-78527289"/>
    <n v="15.1625"/>
    <n v="14.1037"/>
    <n v="9.5178899999999995"/>
    <m/>
    <x v="0"/>
    <m/>
    <n v="12.95"/>
    <n v="13.0619"/>
    <n v="46.947699999999998"/>
    <n v="23.993099999999998"/>
    <n v="28.028400000000001"/>
    <x v="0"/>
    <m/>
    <m/>
  </r>
  <r>
    <n v="64"/>
    <n v="32"/>
    <x v="0"/>
    <x v="3"/>
    <n v="0.2"/>
    <x v="20"/>
    <x v="20"/>
    <n v="4000000"/>
    <n v="82377347"/>
    <s v="datascaling_benchmark_64_32_farm-0.8-0.2.i25.c4000000.txt-82377347"/>
    <n v="15.904199999999999"/>
    <n v="14.61"/>
    <n v="9.8055599999999998"/>
    <m/>
    <x v="0"/>
    <m/>
    <n v="13.4711"/>
    <n v="13.572900000000001"/>
    <n v="48.5578"/>
    <n v="24.835799999999999"/>
    <n v="28.958600000000001"/>
    <x v="0"/>
    <m/>
    <m/>
  </r>
  <r>
    <n v="64"/>
    <n v="32"/>
    <x v="0"/>
    <x v="3"/>
    <n v="0.2"/>
    <x v="21"/>
    <x v="21"/>
    <n v="4000000"/>
    <n v="86220163"/>
    <s v="datascaling_benchmark_64_32_farm-0.8-0.2.i25.c4000000.txt-86220163"/>
    <n v="16.6981"/>
    <n v="15.1526"/>
    <n v="10.114100000000001"/>
    <m/>
    <x v="0"/>
    <m/>
    <n v="14.0107"/>
    <n v="14.11"/>
    <n v="50.206899999999997"/>
    <n v="25.6934"/>
    <n v="29.9011"/>
    <x v="0"/>
    <m/>
    <m/>
  </r>
  <r>
    <n v="64"/>
    <n v="32"/>
    <x v="0"/>
    <x v="3"/>
    <n v="0.2"/>
    <x v="22"/>
    <x v="22"/>
    <n v="4000000"/>
    <n v="90055477"/>
    <s v="datascaling_benchmark_64_32_farm-0.8-0.2.i25.c4000000.txt-90055477"/>
    <n v="17.547499999999999"/>
    <n v="15.736700000000001"/>
    <n v="10.4474"/>
    <m/>
    <x v="0"/>
    <m/>
    <n v="14.5749"/>
    <n v="14.6707"/>
    <n v="51.892499999999998"/>
    <n v="26.573"/>
    <n v="30.884499999999999"/>
    <x v="0"/>
    <m/>
    <m/>
  </r>
  <r>
    <n v="64"/>
    <n v="32"/>
    <x v="0"/>
    <x v="3"/>
    <n v="0.2"/>
    <x v="23"/>
    <x v="23"/>
    <n v="4000000"/>
    <n v="93884649"/>
    <s v="datascaling_benchmark_64_32_farm-0.8-0.2.i25.c4000000.txt-93884649"/>
    <n v="18.4697"/>
    <n v="16.369299999999999"/>
    <n v="10.812200000000001"/>
    <m/>
    <x v="0"/>
    <m/>
    <n v="15.1716"/>
    <n v="15.26"/>
    <n v="53.616399999999999"/>
    <n v="28.331399999999999"/>
    <n v="31.925799999999999"/>
    <x v="0"/>
    <m/>
    <m/>
  </r>
  <r>
    <n v="64"/>
    <n v="32"/>
    <x v="0"/>
    <x v="3"/>
    <n v="0.2"/>
    <x v="24"/>
    <x v="24"/>
    <n v="4000000"/>
    <n v="97705759"/>
    <s v="datascaling_benchmark_64_32_farm-0.8-0.2.i25.c4000000.txt-97705759"/>
    <n v="22.258400000000002"/>
    <n v="17.061800000000002"/>
    <n v="11.2141"/>
    <m/>
    <x v="0"/>
    <m/>
    <n v="15.815099999999999"/>
    <n v="15.8782"/>
    <n v="55.378399999999999"/>
    <n v="29.225200000000001"/>
    <n v="33.002699999999997"/>
    <x v="0"/>
    <m/>
    <m/>
  </r>
  <r>
    <n v="64"/>
    <n v="32"/>
    <x v="0"/>
    <x v="4"/>
    <n v="0.2"/>
    <x v="0"/>
    <x v="0"/>
    <n v="4000000"/>
    <n v="3996290"/>
    <s v="datascaling_benchmark_64_32_farm-0.9-0.2.i25.c4000000.txt-3996290"/>
    <n v="0.54225500000000004"/>
    <n v="0.71010099999999998"/>
    <n v="0.56557100000000005"/>
    <m/>
    <x v="0"/>
    <m/>
    <n v="0.59848699999999999"/>
    <n v="0.51403200000000004"/>
    <n v="1.89358"/>
    <n v="0.89808200000000005"/>
    <n v="1.00939"/>
    <x v="0"/>
    <m/>
    <m/>
  </r>
  <r>
    <n v="64"/>
    <n v="32"/>
    <x v="0"/>
    <x v="4"/>
    <n v="0.2"/>
    <x v="1"/>
    <x v="1"/>
    <n v="4000000"/>
    <n v="7985127"/>
    <s v="datascaling_benchmark_64_32_farm-0.9-0.2.i25.c4000000.txt-7985127"/>
    <n v="1.26224"/>
    <n v="1.5260199999999999"/>
    <n v="1.21367"/>
    <m/>
    <x v="0"/>
    <m/>
    <n v="1.3101400000000001"/>
    <n v="1.2278"/>
    <n v="4.5248600000000003"/>
    <n v="2.07172"/>
    <n v="2.3628200000000001"/>
    <x v="0"/>
    <m/>
    <m/>
  </r>
  <r>
    <n v="64"/>
    <n v="32"/>
    <x v="0"/>
    <x v="4"/>
    <n v="0.2"/>
    <x v="2"/>
    <x v="2"/>
    <n v="4000000"/>
    <n v="11966582"/>
    <s v="datascaling_benchmark_64_32_farm-0.9-0.2.i25.c4000000.txt-11966582"/>
    <n v="2.32294"/>
    <n v="1.9053599999999999"/>
    <n v="1.47723"/>
    <m/>
    <x v="0"/>
    <m/>
    <n v="1.72262"/>
    <n v="1.6989300000000001"/>
    <n v="6.0156599999999996"/>
    <n v="2.9424199999999998"/>
    <n v="3.1520299999999999"/>
    <x v="0"/>
    <m/>
    <m/>
  </r>
  <r>
    <n v="64"/>
    <n v="32"/>
    <x v="0"/>
    <x v="4"/>
    <n v="0.2"/>
    <x v="3"/>
    <x v="3"/>
    <n v="4000000"/>
    <n v="15940415"/>
    <s v="datascaling_benchmark_64_32_farm-0.9-0.2.i25.c4000000.txt-15940415"/>
    <n v="2.8140200000000002"/>
    <n v="3.3090899999999999"/>
    <n v="2.5763099999999999"/>
    <m/>
    <x v="0"/>
    <m/>
    <n v="2.8865799999999999"/>
    <n v="2.7835800000000002"/>
    <n v="7.76851"/>
    <n v="4.8068400000000002"/>
    <n v="5.4246499999999997"/>
    <x v="0"/>
    <m/>
    <m/>
  </r>
  <r>
    <n v="64"/>
    <n v="32"/>
    <x v="0"/>
    <x v="4"/>
    <n v="0.2"/>
    <x v="4"/>
    <x v="4"/>
    <n v="4000000"/>
    <n v="19906975"/>
    <s v="datascaling_benchmark_64_32_farm-0.9-0.2.i25.c4000000.txt-19906975"/>
    <n v="3.4178099999999998"/>
    <n v="3.7004199999999998"/>
    <n v="2.8142299999999998"/>
    <m/>
    <x v="0"/>
    <m/>
    <n v="3.3313100000000002"/>
    <n v="3.2379600000000002"/>
    <n v="11.5791"/>
    <n v="5.5426200000000003"/>
    <n v="6.3643599999999996"/>
    <x v="0"/>
    <m/>
    <m/>
  </r>
  <r>
    <n v="64"/>
    <n v="32"/>
    <x v="0"/>
    <x v="4"/>
    <n v="0.2"/>
    <x v="5"/>
    <x v="5"/>
    <n v="4000000"/>
    <n v="23866090"/>
    <s v="datascaling_benchmark_64_32_farm-0.9-0.2.i25.c4000000.txt-23866090"/>
    <n v="5.0205299999999999"/>
    <n v="4.1949199999999998"/>
    <n v="3.1335999999999999"/>
    <m/>
    <x v="0"/>
    <m/>
    <n v="3.82762"/>
    <n v="3.77536"/>
    <n v="13.1739"/>
    <n v="6.5727500000000001"/>
    <n v="7.4096399999999996"/>
    <x v="0"/>
    <m/>
    <m/>
  </r>
  <r>
    <n v="64"/>
    <n v="32"/>
    <x v="0"/>
    <x v="4"/>
    <n v="0.2"/>
    <x v="6"/>
    <x v="6"/>
    <n v="4000000"/>
    <n v="27818156"/>
    <s v="datascaling_benchmark_64_32_farm-0.9-0.2.i25.c4000000.txt-27818156"/>
    <n v="5.5169499999999996"/>
    <n v="4.9509299999999996"/>
    <n v="3.6410999999999998"/>
    <m/>
    <x v="0"/>
    <m/>
    <n v="4.5418900000000004"/>
    <n v="4.4333999999999998"/>
    <n v="14.8985"/>
    <n v="7.7862099999999996"/>
    <n v="8.6999200000000005"/>
    <x v="0"/>
    <m/>
    <m/>
  </r>
  <r>
    <n v="64"/>
    <n v="32"/>
    <x v="0"/>
    <x v="4"/>
    <n v="0.2"/>
    <x v="7"/>
    <x v="7"/>
    <n v="4000000"/>
    <n v="31762407"/>
    <s v="datascaling_benchmark_64_32_farm-0.9-0.2.i25.c4000000.txt-31762407"/>
    <n v="6.0398399999999999"/>
    <n v="7.1869500000000004"/>
    <n v="5.3980899999999998"/>
    <m/>
    <x v="0"/>
    <m/>
    <n v="6.3366100000000003"/>
    <n v="6.0256100000000004"/>
    <n v="16.744900000000001"/>
    <n v="9.8522200000000009"/>
    <n v="11.3714"/>
    <x v="0"/>
    <m/>
    <m/>
  </r>
  <r>
    <n v="64"/>
    <n v="32"/>
    <x v="0"/>
    <x v="4"/>
    <n v="0.2"/>
    <x v="8"/>
    <x v="8"/>
    <n v="4000000"/>
    <n v="35699579"/>
    <s v="datascaling_benchmark_64_32_farm-0.9-0.2.i25.c4000000.txt-35699579"/>
    <n v="6.6192599999999997"/>
    <n v="7.6023699999999996"/>
    <n v="5.6281299999999996"/>
    <m/>
    <x v="0"/>
    <m/>
    <n v="6.8085300000000002"/>
    <n v="6.4755599999999998"/>
    <n v="23.194800000000001"/>
    <n v="10.6897"/>
    <n v="13.196"/>
    <x v="0"/>
    <m/>
    <m/>
  </r>
  <r>
    <n v="64"/>
    <n v="32"/>
    <x v="0"/>
    <x v="4"/>
    <n v="0.2"/>
    <x v="9"/>
    <x v="9"/>
    <n v="4000000"/>
    <n v="39629716"/>
    <s v="datascaling_benchmark_64_32_farm-0.9-0.2.i25.c4000000.txt-39629716"/>
    <n v="7.2939499999999997"/>
    <n v="8.04739"/>
    <n v="5.8872900000000001"/>
    <m/>
    <x v="0"/>
    <m/>
    <n v="7.29251"/>
    <n v="6.9535799999999997"/>
    <n v="24.712900000000001"/>
    <n v="11.9369"/>
    <n v="14.0931"/>
    <x v="0"/>
    <m/>
    <m/>
  </r>
  <r>
    <n v="64"/>
    <n v="32"/>
    <x v="0"/>
    <x v="4"/>
    <n v="0.2"/>
    <x v="10"/>
    <x v="10"/>
    <n v="4000000"/>
    <n v="43552279"/>
    <s v="datascaling_benchmark_64_32_farm-0.9-0.2.i25.c4000000.txt-43552279"/>
    <n v="8.0650600000000008"/>
    <n v="8.5485399999999991"/>
    <n v="6.1859900000000003"/>
    <m/>
    <x v="0"/>
    <m/>
    <n v="7.8032300000000001"/>
    <n v="7.4709500000000002"/>
    <n v="26.294799999999999"/>
    <n v="12.725"/>
    <n v="15.0282"/>
    <x v="0"/>
    <m/>
    <m/>
  </r>
  <r>
    <n v="64"/>
    <n v="32"/>
    <x v="0"/>
    <x v="4"/>
    <n v="0.2"/>
    <x v="11"/>
    <x v="11"/>
    <n v="4000000"/>
    <n v="47467265"/>
    <s v="datascaling_benchmark_64_32_farm-0.9-0.2.i25.c4000000.txt-47467265"/>
    <n v="10.537699999999999"/>
    <n v="9.1364000000000001"/>
    <n v="6.5393699999999999"/>
    <m/>
    <x v="0"/>
    <m/>
    <n v="8.3662600000000005"/>
    <n v="8.0453399999999995"/>
    <n v="27.942499999999999"/>
    <n v="13.5549"/>
    <n v="16.040400000000002"/>
    <x v="0"/>
    <m/>
    <m/>
  </r>
  <r>
    <n v="64"/>
    <n v="32"/>
    <x v="0"/>
    <x v="4"/>
    <n v="0.2"/>
    <x v="12"/>
    <x v="12"/>
    <n v="4000000"/>
    <n v="51375090"/>
    <s v="datascaling_benchmark_64_32_farm-0.9-0.2.i25.c4000000.txt-51375090"/>
    <n v="11.0404"/>
    <n v="9.8472100000000005"/>
    <n v="6.9751000000000003"/>
    <m/>
    <x v="0"/>
    <m/>
    <n v="9.0292600000000007"/>
    <n v="8.6780000000000008"/>
    <n v="29.656099999999999"/>
    <n v="14.8843"/>
    <n v="17.1816"/>
    <x v="0"/>
    <m/>
    <m/>
  </r>
  <r>
    <n v="64"/>
    <n v="32"/>
    <x v="0"/>
    <x v="4"/>
    <n v="0.2"/>
    <x v="13"/>
    <x v="13"/>
    <n v="4000000"/>
    <n v="55276006"/>
    <s v="datascaling_benchmark_64_32_farm-0.9-0.2.i25.c4000000.txt-55276006"/>
    <n v="11.5525"/>
    <n v="10.750299999999999"/>
    <n v="7.5565600000000002"/>
    <m/>
    <x v="0"/>
    <m/>
    <n v="9.8830100000000005"/>
    <n v="9.3868600000000004"/>
    <n v="31.432500000000001"/>
    <n v="18.697900000000001"/>
    <n v="18.498100000000001"/>
    <x v="0"/>
    <m/>
    <m/>
  </r>
  <r>
    <n v="64"/>
    <n v="32"/>
    <x v="0"/>
    <x v="4"/>
    <n v="0.2"/>
    <x v="14"/>
    <x v="14"/>
    <n v="4000000"/>
    <n v="59169507"/>
    <s v="datascaling_benchmark_64_32_farm-0.9-0.2.i25.c4000000.txt-59169507"/>
    <n v="12.0768"/>
    <n v="12.0367"/>
    <n v="8.4502299999999995"/>
    <m/>
    <x v="0"/>
    <m/>
    <n v="11.1205"/>
    <n v="10.2232"/>
    <n v="33.273000000000003"/>
    <n v="19.457899999999999"/>
    <n v="20.224399999999999"/>
    <x v="0"/>
    <m/>
    <m/>
  </r>
  <r>
    <n v="64"/>
    <n v="32"/>
    <x v="0"/>
    <x v="4"/>
    <n v="0.2"/>
    <x v="15"/>
    <x v="15"/>
    <n v="4000000"/>
    <n v="63055405"/>
    <s v="datascaling_benchmark_64_32_farm-0.9-0.2.i25.c4000000.txt-63055405"/>
    <n v="12.6158"/>
    <n v="15.397399999999999"/>
    <n v="11.1517"/>
    <m/>
    <x v="0"/>
    <m/>
    <n v="13.625999999999999"/>
    <n v="12.6424"/>
    <n v="35.171199999999999"/>
    <n v="20.2258"/>
    <n v="23.322700000000001"/>
    <x v="0"/>
    <m/>
    <m/>
  </r>
  <r>
    <n v="64"/>
    <n v="32"/>
    <x v="0"/>
    <x v="4"/>
    <n v="0.2"/>
    <x v="16"/>
    <x v="16"/>
    <n v="4000000"/>
    <n v="66933895"/>
    <s v="datascaling_benchmark_64_32_farm-0.9-0.2.i25.c4000000.txt-66933895"/>
    <n v="13.1799"/>
    <n v="15.827999999999999"/>
    <n v="11.3786"/>
    <m/>
    <x v="0"/>
    <m/>
    <n v="14.112299999999999"/>
    <n v="13.089499999999999"/>
    <n v="47.577399999999997"/>
    <n v="21.002199999999998"/>
    <n v="26.766400000000001"/>
    <x v="0"/>
    <m/>
    <m/>
  </r>
  <r>
    <n v="64"/>
    <n v="32"/>
    <x v="0"/>
    <x v="4"/>
    <n v="0.2"/>
    <x v="17"/>
    <x v="17"/>
    <n v="4000000"/>
    <n v="70805678"/>
    <s v="datascaling_benchmark_64_32_farm-0.9-0.2.i25.c4000000.txt-70805678"/>
    <n v="13.7841"/>
    <n v="16.268699999999999"/>
    <n v="11.6172"/>
    <m/>
    <x v="0"/>
    <m/>
    <n v="14.603"/>
    <n v="13.5471"/>
    <n v="49.09"/>
    <n v="22.627700000000001"/>
    <n v="27.7102"/>
    <x v="0"/>
    <m/>
    <m/>
  </r>
  <r>
    <n v="64"/>
    <n v="32"/>
    <x v="0"/>
    <x v="4"/>
    <n v="0.2"/>
    <x v="18"/>
    <x v="18"/>
    <n v="4000000"/>
    <n v="74669634"/>
    <s v="datascaling_benchmark_64_32_farm-0.9-0.2.i25.c4000000.txt-74669634"/>
    <n v="14.432700000000001"/>
    <n v="16.723800000000001"/>
    <n v="11.870799999999999"/>
    <m/>
    <x v="0"/>
    <m/>
    <n v="15.1004"/>
    <n v="14.019500000000001"/>
    <n v="50.638300000000001"/>
    <n v="23.4192"/>
    <n v="28.674700000000001"/>
    <x v="0"/>
    <m/>
    <m/>
  </r>
  <r>
    <n v="64"/>
    <n v="32"/>
    <x v="0"/>
    <x v="4"/>
    <n v="0.2"/>
    <x v="19"/>
    <x v="19"/>
    <n v="4000000"/>
    <n v="78527289"/>
    <s v="datascaling_benchmark_64_32_farm-0.9-0.2.i25.c4000000.txt-78527289"/>
    <n v="15.1249"/>
    <n v="17.2"/>
    <n v="12.1402"/>
    <m/>
    <x v="0"/>
    <m/>
    <n v="15.607699999999999"/>
    <n v="14.5092"/>
    <n v="52.226599999999998"/>
    <n v="24.216999999999999"/>
    <n v="29.658300000000001"/>
    <x v="0"/>
    <m/>
    <m/>
  </r>
  <r>
    <n v="64"/>
    <n v="32"/>
    <x v="0"/>
    <x v="4"/>
    <n v="0.2"/>
    <x v="20"/>
    <x v="20"/>
    <n v="4000000"/>
    <n v="82377347"/>
    <s v="datascaling_benchmark_64_32_farm-0.9-0.2.i25.c4000000.txt-82377347"/>
    <n v="15.8697"/>
    <n v="17.704000000000001"/>
    <n v="12.427099999999999"/>
    <m/>
    <x v="0"/>
    <m/>
    <n v="16.128599999999999"/>
    <n v="15.020200000000001"/>
    <n v="53.848700000000001"/>
    <n v="25.030200000000001"/>
    <n v="30.6677"/>
    <x v="0"/>
    <m/>
    <m/>
  </r>
  <r>
    <n v="64"/>
    <n v="32"/>
    <x v="0"/>
    <x v="4"/>
    <n v="0.2"/>
    <x v="21"/>
    <x v="21"/>
    <n v="4000000"/>
    <n v="86220163"/>
    <s v="datascaling_benchmark_64_32_farm-0.9-0.2.i25.c4000000.txt-86220163"/>
    <n v="16.666499999999999"/>
    <n v="18.241499999999998"/>
    <n v="12.7348"/>
    <m/>
    <x v="0"/>
    <m/>
    <n v="16.667200000000001"/>
    <n v="15.5572"/>
    <n v="55.51"/>
    <n v="25.872800000000002"/>
    <n v="31.707799999999999"/>
    <x v="0"/>
    <m/>
    <m/>
  </r>
  <r>
    <n v="64"/>
    <n v="32"/>
    <x v="0"/>
    <x v="4"/>
    <n v="0.2"/>
    <x v="22"/>
    <x v="22"/>
    <n v="4000000"/>
    <n v="90055477"/>
    <s v="datascaling_benchmark_64_32_farm-0.9-0.2.i25.c4000000.txt-90055477"/>
    <n v="17.520399999999999"/>
    <n v="18.8218"/>
    <n v="13.067399999999999"/>
    <m/>
    <x v="0"/>
    <m/>
    <n v="17.232299999999999"/>
    <n v="16.116399999999999"/>
    <n v="57.207099999999997"/>
    <n v="26.725000000000001"/>
    <n v="32.784599999999998"/>
    <x v="0"/>
    <m/>
    <m/>
  </r>
  <r>
    <n v="64"/>
    <n v="32"/>
    <x v="0"/>
    <x v="4"/>
    <n v="0.2"/>
    <x v="23"/>
    <x v="23"/>
    <n v="4000000"/>
    <n v="93884649"/>
    <s v="datascaling_benchmark_64_32_farm-0.9-0.2.i25.c4000000.txt-93884649"/>
    <n v="18.440300000000001"/>
    <n v="19.451799999999999"/>
    <n v="13.4321"/>
    <m/>
    <x v="0"/>
    <m/>
    <n v="17.8306"/>
    <n v="16.702300000000001"/>
    <n v="58.944200000000002"/>
    <n v="28.470400000000001"/>
    <n v="33.906399999999998"/>
    <x v="0"/>
    <m/>
    <m/>
  </r>
  <r>
    <n v="64"/>
    <n v="32"/>
    <x v="0"/>
    <x v="4"/>
    <n v="0.2"/>
    <x v="24"/>
    <x v="24"/>
    <n v="4000000"/>
    <n v="97705759"/>
    <s v="datascaling_benchmark_64_32_farm-0.9-0.2.i25.c4000000.txt-97705759"/>
    <n v="22.230599999999999"/>
    <n v="20.139199999999999"/>
    <n v="13.8344"/>
    <m/>
    <x v="0"/>
    <m/>
    <n v="18.473800000000001"/>
    <n v="17.319199999999999"/>
    <n v="60.716799999999999"/>
    <n v="29.369599999999998"/>
    <n v="35.081800000000001"/>
    <x v="0"/>
    <m/>
    <m/>
  </r>
  <r>
    <n v="64"/>
    <n v="32"/>
    <x v="1"/>
    <x v="0"/>
    <n v="0.2"/>
    <x v="0"/>
    <x v="0"/>
    <n v="4000000"/>
    <n v="3996290"/>
    <s v="datascaling_benchmark_64_32_murmur64avx-0.5-0.2.i25.c4000000.txt-3996290"/>
    <n v="0.59426999999999996"/>
    <n v="0.52225699999999997"/>
    <n v="0.356485"/>
    <n v="0.19711200000000001"/>
    <x v="1"/>
    <n v="0.105341"/>
    <n v="0.47584900000000002"/>
    <n v="0.48278100000000002"/>
    <n v="1.60321"/>
    <n v="0.99480000000000002"/>
    <n v="1.0451299999999999"/>
    <x v="0"/>
    <m/>
    <m/>
  </r>
  <r>
    <n v="64"/>
    <n v="32"/>
    <x v="1"/>
    <x v="0"/>
    <n v="0.2"/>
    <x v="1"/>
    <x v="1"/>
    <n v="4000000"/>
    <n v="7985127"/>
    <s v="datascaling_benchmark_64_32_murmur64avx-0.5-0.2.i25.c4000000.txt-7985127"/>
    <n v="1.5559799999999999"/>
    <n v="1.1716599999999999"/>
    <n v="0.74541100000000005"/>
    <n v="0.68255900000000003"/>
    <x v="2"/>
    <n v="0.32477299999999998"/>
    <n v="1.06389"/>
    <n v="1.0588"/>
    <n v="3.7031200000000002"/>
    <n v="2.28545"/>
    <n v="2.4555600000000002"/>
    <x v="0"/>
    <m/>
    <m/>
  </r>
  <r>
    <n v="64"/>
    <n v="32"/>
    <x v="1"/>
    <x v="0"/>
    <n v="0.2"/>
    <x v="2"/>
    <x v="2"/>
    <n v="4000000"/>
    <n v="11966582"/>
    <s v="datascaling_benchmark_64_32_murmur64avx-0.5-0.2.i25.c4000000.txt-11966582"/>
    <n v="2.7128899999999998"/>
    <n v="2.1169799999999999"/>
    <n v="1.34829"/>
    <n v="1.47061"/>
    <x v="3"/>
    <n v="0.70068900000000001"/>
    <n v="1.86033"/>
    <n v="1.83195"/>
    <n v="4.9181100000000004"/>
    <n v="3.3498399999999999"/>
    <n v="3.31121"/>
    <x v="0"/>
    <m/>
    <m/>
  </r>
  <r>
    <n v="64"/>
    <n v="32"/>
    <x v="1"/>
    <x v="0"/>
    <n v="0.2"/>
    <x v="3"/>
    <x v="3"/>
    <n v="4000000"/>
    <n v="15940415"/>
    <s v="datascaling_benchmark_64_32_murmur64avx-0.5-0.2.i25.c4000000.txt-15940415"/>
    <n v="3.2565200000000001"/>
    <n v="2.6047500000000001"/>
    <n v="1.54735"/>
    <n v="1.6939200000000001"/>
    <x v="4"/>
    <n v="0.77071199999999995"/>
    <n v="2.3194400000000002"/>
    <n v="2.2523900000000001"/>
    <n v="8.0880399999999995"/>
    <n v="5.01295"/>
    <n v="5.7092099999999997"/>
    <x v="0"/>
    <m/>
    <m/>
  </r>
  <r>
    <n v="64"/>
    <n v="32"/>
    <x v="1"/>
    <x v="0"/>
    <n v="0.2"/>
    <x v="4"/>
    <x v="4"/>
    <n v="4000000"/>
    <n v="19906975"/>
    <s v="datascaling_benchmark_64_32_murmur64avx-0.5-0.2.i25.c4000000.txt-19906975"/>
    <n v="3.9269699999999998"/>
    <n v="4.0366600000000004"/>
    <n v="2.5909200000000001"/>
    <n v="3.0739299999999998"/>
    <x v="5"/>
    <n v="1.44767"/>
    <n v="3.4743599999999999"/>
    <n v="3.4333999999999998"/>
    <n v="9.29251"/>
    <n v="6.093"/>
    <n v="6.5953299999999997"/>
    <x v="0"/>
    <m/>
    <m/>
  </r>
  <r>
    <n v="64"/>
    <n v="32"/>
    <x v="1"/>
    <x v="0"/>
    <n v="0.2"/>
    <x v="5"/>
    <x v="5"/>
    <n v="4000000"/>
    <n v="23866090"/>
    <s v="datascaling_benchmark_64_32_murmur64avx-0.5-0.2.i25.c4000000.txt-23866090"/>
    <n v="5.6588000000000003"/>
    <n v="4.4861700000000004"/>
    <n v="2.76553"/>
    <n v="3.2716400000000001"/>
    <x v="6"/>
    <n v="1.52023"/>
    <n v="3.9596"/>
    <n v="3.8183099999999999"/>
    <n v="10.577199999999999"/>
    <n v="7.0030200000000002"/>
    <n v="7.5981800000000002"/>
    <x v="0"/>
    <m/>
    <m/>
  </r>
  <r>
    <n v="64"/>
    <n v="32"/>
    <x v="1"/>
    <x v="0"/>
    <n v="0.2"/>
    <x v="6"/>
    <x v="6"/>
    <n v="4000000"/>
    <n v="27818156"/>
    <s v="datascaling_benchmark_64_32_murmur64avx-0.5-0.2.i25.c4000000.txt-27818156"/>
    <n v="6.2029300000000003"/>
    <n v="4.9318799999999996"/>
    <n v="2.9593099999999999"/>
    <n v="3.4844599999999999"/>
    <x v="7"/>
    <n v="1.5918099999999999"/>
    <n v="4.4450700000000003"/>
    <n v="4.2343900000000003"/>
    <n v="11.941599999999999"/>
    <n v="9.9918499999999995"/>
    <n v="8.8657199999999996"/>
    <x v="0"/>
    <m/>
    <m/>
  </r>
  <r>
    <n v="64"/>
    <n v="32"/>
    <x v="1"/>
    <x v="0"/>
    <n v="0.2"/>
    <x v="7"/>
    <x v="7"/>
    <n v="4000000"/>
    <n v="31762407"/>
    <s v="datascaling_benchmark_64_32_murmur64avx-0.5-0.2.i25.c4000000.txt-31762407"/>
    <n v="6.78294"/>
    <n v="5.3734799999999998"/>
    <n v="3.1770900000000002"/>
    <n v="3.7171599999999998"/>
    <x v="8"/>
    <n v="1.6630400000000001"/>
    <n v="4.9329700000000001"/>
    <n v="4.6790799999999999"/>
    <n v="17.2285"/>
    <n v="10.8996"/>
    <n v="11.542199999999999"/>
    <x v="0"/>
    <m/>
    <m/>
  </r>
  <r>
    <n v="64"/>
    <n v="32"/>
    <x v="1"/>
    <x v="0"/>
    <n v="0.2"/>
    <x v="8"/>
    <x v="8"/>
    <n v="4000000"/>
    <n v="35699579"/>
    <s v="datascaling_benchmark_64_32_murmur64avx-0.5-0.2.i25.c4000000.txt-35699579"/>
    <n v="7.4230900000000002"/>
    <n v="7.7414899999999998"/>
    <n v="5.1085700000000003"/>
    <n v="6.2802699999999998"/>
    <x v="9"/>
    <n v="2.9495300000000002"/>
    <n v="6.7733800000000004"/>
    <n v="6.6780900000000001"/>
    <n v="18.4437"/>
    <n v="11.823700000000001"/>
    <n v="13.5457"/>
    <x v="0"/>
    <m/>
    <m/>
  </r>
  <r>
    <n v="64"/>
    <n v="32"/>
    <x v="1"/>
    <x v="0"/>
    <n v="0.2"/>
    <x v="9"/>
    <x v="9"/>
    <n v="4000000"/>
    <n v="39629716"/>
    <s v="datascaling_benchmark_64_32_murmur64avx-0.5-0.2.i25.c4000000.txt-39629716"/>
    <n v="8.1494999999999997"/>
    <n v="8.2051400000000001"/>
    <n v="5.2760199999999999"/>
    <n v="6.4740599999999997"/>
    <x v="10"/>
    <n v="3.0306899999999999"/>
    <n v="7.27006"/>
    <n v="7.0463699999999996"/>
    <n v="19.701899999999998"/>
    <n v="13.1669"/>
    <n v="14.483000000000001"/>
    <x v="0"/>
    <m/>
    <m/>
  </r>
  <r>
    <n v="64"/>
    <n v="32"/>
    <x v="1"/>
    <x v="0"/>
    <n v="0.2"/>
    <x v="10"/>
    <x v="10"/>
    <n v="4000000"/>
    <n v="43552279"/>
    <s v="datascaling_benchmark_64_32_murmur64avx-0.5-0.2.i25.c4000000.txt-43552279"/>
    <n v="8.9838000000000005"/>
    <n v="8.6663599999999992"/>
    <n v="5.4512299999999998"/>
    <n v="6.6727600000000002"/>
    <x v="11"/>
    <n v="3.1106600000000002"/>
    <n v="7.76783"/>
    <n v="7.42875"/>
    <n v="21.0017"/>
    <n v="14.5366"/>
    <n v="15.473100000000001"/>
    <x v="0"/>
    <m/>
    <m/>
  </r>
  <r>
    <n v="64"/>
    <n v="32"/>
    <x v="1"/>
    <x v="0"/>
    <n v="0.2"/>
    <x v="11"/>
    <x v="11"/>
    <n v="4000000"/>
    <n v="47467265"/>
    <s v="datascaling_benchmark_64_32_murmur64avx-0.5-0.2.i25.c4000000.txt-47467265"/>
    <n v="11.6622"/>
    <n v="9.12697"/>
    <n v="5.63462"/>
    <n v="6.8787599999999998"/>
    <x v="12"/>
    <n v="3.1907100000000002"/>
    <n v="8.2659099999999999"/>
    <n v="7.8261500000000002"/>
    <n v="22.343399999999999"/>
    <n v="15.4876"/>
    <n v="16.537299999999998"/>
    <x v="0"/>
    <m/>
    <m/>
  </r>
  <r>
    <n v="64"/>
    <n v="32"/>
    <x v="1"/>
    <x v="0"/>
    <n v="0.2"/>
    <x v="12"/>
    <x v="12"/>
    <n v="4000000"/>
    <n v="51375090"/>
    <s v="datascaling_benchmark_64_32_murmur64avx-0.5-0.2.i25.c4000000.txt-51375090"/>
    <n v="12.207000000000001"/>
    <n v="9.5850200000000001"/>
    <n v="5.8275899999999998"/>
    <n v="7.0914000000000001"/>
    <x v="13"/>
    <n v="3.26979"/>
    <n v="8.7645599999999995"/>
    <n v="8.2380399999999998"/>
    <n v="23.727"/>
    <n v="16.934200000000001"/>
    <n v="17.7286"/>
    <x v="0"/>
    <m/>
    <m/>
  </r>
  <r>
    <n v="64"/>
    <n v="32"/>
    <x v="1"/>
    <x v="0"/>
    <n v="0.2"/>
    <x v="13"/>
    <x v="13"/>
    <n v="4000000"/>
    <n v="55276006"/>
    <s v="datascaling_benchmark_64_32_murmur64avx-0.5-0.2.i25.c4000000.txt-55276006"/>
    <n v="12.7644"/>
    <n v="10.042299999999999"/>
    <n v="6.0311899999999996"/>
    <n v="7.3134499999999996"/>
    <x v="14"/>
    <n v="3.3481700000000001"/>
    <n v="9.2655999999999992"/>
    <n v="8.6651299999999996"/>
    <n v="25.149000000000001"/>
    <n v="18.476099999999999"/>
    <n v="19.092400000000001"/>
    <x v="0"/>
    <m/>
    <m/>
  </r>
  <r>
    <n v="64"/>
    <n v="32"/>
    <x v="1"/>
    <x v="0"/>
    <n v="0.2"/>
    <x v="14"/>
    <x v="14"/>
    <n v="4000000"/>
    <n v="59169507"/>
    <s v="datascaling_benchmark_64_32_murmur64avx-0.5-0.2.i25.c4000000.txt-59169507"/>
    <n v="13.34"/>
    <n v="10.4985"/>
    <n v="6.2457099999999999"/>
    <n v="7.5448300000000001"/>
    <x v="15"/>
    <n v="3.42632"/>
    <n v="9.7681900000000006"/>
    <n v="9.1047200000000004"/>
    <n v="26.615600000000001"/>
    <n v="22.483599999999999"/>
    <n v="20.862400000000001"/>
    <x v="0"/>
    <m/>
    <m/>
  </r>
  <r>
    <n v="64"/>
    <n v="32"/>
    <x v="1"/>
    <x v="0"/>
    <n v="0.2"/>
    <x v="15"/>
    <x v="15"/>
    <n v="4000000"/>
    <n v="63055405"/>
    <s v="datascaling_benchmark_64_32_murmur64avx-0.5-0.2.i25.c4000000.txt-63055405"/>
    <n v="13.9383"/>
    <n v="10.955500000000001"/>
    <n v="6.4732900000000004"/>
    <n v="7.7862799999999996"/>
    <x v="16"/>
    <n v="3.5042900000000001"/>
    <n v="10.2727"/>
    <n v="9.55884"/>
    <n v="28.125699999999998"/>
    <n v="23.387799999999999"/>
    <n v="24.004300000000001"/>
    <x v="0"/>
    <m/>
    <m/>
  </r>
  <r>
    <n v="64"/>
    <n v="32"/>
    <x v="1"/>
    <x v="0"/>
    <n v="0.2"/>
    <x v="16"/>
    <x v="16"/>
    <n v="4000000"/>
    <n v="66933895"/>
    <s v="datascaling_benchmark_64_32_murmur64avx-0.5-0.2.i25.c4000000.txt-66933895"/>
    <n v="14.566700000000001"/>
    <n v="11.418200000000001"/>
    <n v="6.7132500000000004"/>
    <n v="8.0403400000000005"/>
    <x v="17"/>
    <n v="3.5831599999999999"/>
    <n v="10.780900000000001"/>
    <n v="10.0284"/>
    <n v="37.882100000000001"/>
    <n v="24.302600000000002"/>
    <n v="27.746200000000002"/>
    <x v="0"/>
    <m/>
    <m/>
  </r>
  <r>
    <n v="64"/>
    <n v="32"/>
    <x v="1"/>
    <x v="0"/>
    <n v="0.2"/>
    <x v="17"/>
    <x v="17"/>
    <n v="4000000"/>
    <n v="70805678"/>
    <s v="datascaling_benchmark_64_32_murmur64avx-0.5-0.2.i25.c4000000.txt-70805678"/>
    <n v="15.228300000000001"/>
    <n v="15.708399999999999"/>
    <n v="10.350199999999999"/>
    <n v="13.040800000000001"/>
    <x v="18"/>
    <n v="6.1636199999999999"/>
    <n v="13.9733"/>
    <n v="13.6104"/>
    <n v="39.168500000000002"/>
    <n v="26.050799999999999"/>
    <n v="28.7437"/>
    <x v="0"/>
    <m/>
    <m/>
  </r>
  <r>
    <n v="64"/>
    <n v="32"/>
    <x v="1"/>
    <x v="0"/>
    <n v="0.2"/>
    <x v="18"/>
    <x v="18"/>
    <n v="4000000"/>
    <n v="74669634"/>
    <s v="datascaling_benchmark_64_32_murmur64avx-0.5-0.2.i25.c4000000.txt-74669634"/>
    <n v="15.9313"/>
    <n v="16.177800000000001"/>
    <n v="10.520099999999999"/>
    <n v="13.2355"/>
    <x v="19"/>
    <n v="6.2545900000000003"/>
    <n v="14.4788"/>
    <n v="13.984999999999999"/>
    <n v="40.478499999999997"/>
    <n v="26.9178"/>
    <n v="29.764199999999999"/>
    <x v="0"/>
    <m/>
    <m/>
  </r>
  <r>
    <n v="64"/>
    <n v="32"/>
    <x v="1"/>
    <x v="0"/>
    <n v="0.2"/>
    <x v="19"/>
    <x v="19"/>
    <n v="4000000"/>
    <n v="78527289"/>
    <s v="datascaling_benchmark_64_32_murmur64avx-0.5-0.2.i25.c4000000.txt-78527289"/>
    <n v="16.685300000000002"/>
    <n v="16.647200000000002"/>
    <n v="10.693099999999999"/>
    <n v="13.434100000000001"/>
    <x v="20"/>
    <n v="6.3449999999999998"/>
    <n v="14.983499999999999"/>
    <n v="14.365600000000001"/>
    <n v="41.811100000000003"/>
    <n v="27.788399999999999"/>
    <n v="30.807300000000001"/>
    <x v="0"/>
    <m/>
    <m/>
  </r>
  <r>
    <n v="64"/>
    <n v="32"/>
    <x v="1"/>
    <x v="0"/>
    <n v="0.2"/>
    <x v="20"/>
    <x v="20"/>
    <n v="4000000"/>
    <n v="82377347"/>
    <s v="datascaling_benchmark_64_32_murmur64avx-0.5-0.2.i25.c4000000.txt-82377347"/>
    <n v="17.488399999999999"/>
    <n v="17.114999999999998"/>
    <n v="10.870100000000001"/>
    <n v="13.6349"/>
    <x v="21"/>
    <n v="6.4349600000000002"/>
    <n v="15.489000000000001"/>
    <n v="14.753399999999999"/>
    <n v="43.1663"/>
    <n v="28.660599999999999"/>
    <n v="31.875299999999999"/>
    <x v="0"/>
    <m/>
    <m/>
  </r>
  <r>
    <n v="64"/>
    <n v="32"/>
    <x v="1"/>
    <x v="0"/>
    <n v="0.2"/>
    <x v="21"/>
    <x v="21"/>
    <n v="4000000"/>
    <n v="86220163"/>
    <s v="datascaling_benchmark_64_32_murmur64avx-0.5-0.2.i25.c4000000.txt-86220163"/>
    <n v="18.354800000000001"/>
    <n v="17.5823"/>
    <n v="11.051299999999999"/>
    <n v="13.8384"/>
    <x v="22"/>
    <n v="6.5253899999999998"/>
    <n v="15.995799999999999"/>
    <n v="15.148300000000001"/>
    <n v="44.545200000000001"/>
    <n v="29.538799999999998"/>
    <n v="32.9724"/>
    <x v="0"/>
    <m/>
    <m/>
  </r>
  <r>
    <n v="64"/>
    <n v="32"/>
    <x v="1"/>
    <x v="0"/>
    <n v="0.2"/>
    <x v="22"/>
    <x v="22"/>
    <n v="4000000"/>
    <n v="90055477"/>
    <s v="datascaling_benchmark_64_32_murmur64avx-0.5-0.2.i25.c4000000.txt-90055477"/>
    <n v="19.285599999999999"/>
    <n v="18.049399999999999"/>
    <n v="11.2357"/>
    <n v="14.045"/>
    <x v="23"/>
    <n v="6.6143400000000003"/>
    <n v="16.502500000000001"/>
    <n v="15.5494"/>
    <n v="45.947299999999998"/>
    <n v="31.318300000000001"/>
    <n v="34.104599999999998"/>
    <x v="0"/>
    <m/>
    <m/>
  </r>
  <r>
    <n v="64"/>
    <n v="32"/>
    <x v="1"/>
    <x v="0"/>
    <n v="0.2"/>
    <x v="23"/>
    <x v="23"/>
    <n v="4000000"/>
    <n v="93884649"/>
    <s v="datascaling_benchmark_64_32_murmur64avx-0.5-0.2.i25.c4000000.txt-93884649"/>
    <n v="20.293800000000001"/>
    <n v="18.5168"/>
    <n v="11.425000000000001"/>
    <n v="14.2554"/>
    <x v="24"/>
    <n v="6.7042999999999999"/>
    <n v="17.009499999999999"/>
    <n v="15.957800000000001"/>
    <n v="47.373600000000003"/>
    <n v="32.318100000000001"/>
    <n v="35.277299999999997"/>
    <x v="0"/>
    <m/>
    <m/>
  </r>
  <r>
    <n v="64"/>
    <n v="32"/>
    <x v="1"/>
    <x v="0"/>
    <n v="0.2"/>
    <x v="24"/>
    <x v="24"/>
    <n v="4000000"/>
    <n v="97705759"/>
    <s v="datascaling_benchmark_64_32_murmur64avx-0.5-0.2.i25.c4000000.txt-97705759"/>
    <n v="24.375800000000002"/>
    <n v="18.9833"/>
    <n v="11.618499999999999"/>
    <n v="14.4696"/>
    <x v="25"/>
    <n v="8.6204800000000006"/>
    <n v="17.517499999999998"/>
    <n v="16.373699999999999"/>
    <n v="48.826300000000003"/>
    <n v="33.339300000000001"/>
    <n v="36.501399999999997"/>
    <x v="0"/>
    <m/>
    <m/>
  </r>
  <r>
    <n v="64"/>
    <n v="32"/>
    <x v="1"/>
    <x v="1"/>
    <n v="0.2"/>
    <x v="0"/>
    <x v="0"/>
    <n v="4000000"/>
    <n v="3996290"/>
    <s v="datascaling_benchmark_64_32_murmur64avx-0.6-0.2.i25.c4000000.txt-3996290"/>
    <n v="0.59280200000000005"/>
    <n v="0.53014300000000003"/>
    <n v="0.38449"/>
    <n v="0.19581200000000001"/>
    <x v="26"/>
    <n v="0.105124"/>
    <n v="0.47814400000000001"/>
    <n v="0.48733799999999999"/>
    <n v="1.3382700000000001"/>
    <n v="0.99267399999999995"/>
    <n v="1.0432300000000001"/>
    <x v="0"/>
    <m/>
    <m/>
  </r>
  <r>
    <n v="64"/>
    <n v="32"/>
    <x v="1"/>
    <x v="1"/>
    <n v="0.2"/>
    <x v="1"/>
    <x v="1"/>
    <n v="4000000"/>
    <n v="7985127"/>
    <s v="datascaling_benchmark_64_32_murmur64avx-0.6-0.2.i25.c4000000.txt-7985127"/>
    <n v="1.3884000000000001"/>
    <n v="1.1624399999999999"/>
    <n v="0.80887299999999995"/>
    <n v="0.68202300000000005"/>
    <x v="27"/>
    <n v="0.32668399999999997"/>
    <n v="1.06701"/>
    <n v="1.0952900000000001"/>
    <n v="3.1928800000000002"/>
    <n v="2.2384900000000001"/>
    <n v="2.3860000000000001"/>
    <x v="0"/>
    <m/>
    <m/>
  </r>
  <r>
    <n v="64"/>
    <n v="32"/>
    <x v="1"/>
    <x v="1"/>
    <n v="0.2"/>
    <x v="2"/>
    <x v="2"/>
    <n v="4000000"/>
    <n v="11966582"/>
    <s v="datascaling_benchmark_64_32_murmur64avx-0.6-0.2.i25.c4000000.txt-11966582"/>
    <n v="2.54779"/>
    <n v="2.0823"/>
    <n v="1.4897899999999999"/>
    <n v="1.47201"/>
    <x v="28"/>
    <n v="0.70532799999999995"/>
    <n v="1.8712500000000001"/>
    <n v="1.94215"/>
    <n v="5.8331200000000001"/>
    <n v="3.2071299999999998"/>
    <n v="3.0805799999999999"/>
    <x v="0"/>
    <m/>
    <m/>
  </r>
  <r>
    <n v="64"/>
    <n v="32"/>
    <x v="1"/>
    <x v="1"/>
    <n v="0.2"/>
    <x v="3"/>
    <x v="3"/>
    <n v="4000000"/>
    <n v="15940415"/>
    <s v="datascaling_benchmark_64_32_murmur64avx-0.6-0.2.i25.c4000000.txt-15940415"/>
    <n v="3.0948199999999999"/>
    <n v="2.5039199999999999"/>
    <n v="1.6905699999999999"/>
    <n v="1.6952"/>
    <x v="29"/>
    <n v="0.77609499999999998"/>
    <n v="2.3302200000000002"/>
    <n v="2.36124"/>
    <n v="7.1275599999999999"/>
    <n v="4.84267"/>
    <n v="5.2788899999999996"/>
    <x v="0"/>
    <m/>
    <m/>
  </r>
  <r>
    <n v="64"/>
    <n v="32"/>
    <x v="1"/>
    <x v="1"/>
    <n v="0.2"/>
    <x v="4"/>
    <x v="4"/>
    <n v="4000000"/>
    <n v="19906975"/>
    <s v="datascaling_benchmark_64_32_murmur64avx-0.6-0.2.i25.c4000000.txt-19906975"/>
    <n v="3.7700300000000002"/>
    <n v="2.9348399999999999"/>
    <n v="1.9476599999999999"/>
    <n v="1.9620599999999999"/>
    <x v="30"/>
    <n v="1.4579"/>
    <n v="2.7962199999999999"/>
    <n v="2.85101"/>
    <n v="8.5527200000000008"/>
    <n v="5.8595600000000001"/>
    <n v="6.1351699999999996"/>
    <x v="0"/>
    <m/>
    <m/>
  </r>
  <r>
    <n v="64"/>
    <n v="32"/>
    <x v="1"/>
    <x v="1"/>
    <n v="0.2"/>
    <x v="5"/>
    <x v="5"/>
    <n v="4000000"/>
    <n v="23866090"/>
    <s v="datascaling_benchmark_64_32_murmur64avx-0.6-0.2.i25.c4000000.txt-23866090"/>
    <n v="5.5002800000000001"/>
    <n v="4.4287000000000001"/>
    <n v="3.06968"/>
    <n v="3.4298000000000002"/>
    <x v="31"/>
    <n v="1.5317799999999999"/>
    <n v="4.0113799999999999"/>
    <n v="4.0953099999999996"/>
    <n v="12.665699999999999"/>
    <n v="6.6470500000000001"/>
    <n v="7.10466"/>
    <x v="0"/>
    <m/>
    <m/>
  </r>
  <r>
    <n v="64"/>
    <n v="32"/>
    <x v="1"/>
    <x v="1"/>
    <n v="0.2"/>
    <x v="6"/>
    <x v="6"/>
    <n v="4000000"/>
    <n v="27818156"/>
    <s v="datascaling_benchmark_64_32_murmur64avx-0.6-0.2.i25.c4000000.txt-27818156"/>
    <n v="6.0447100000000002"/>
    <n v="4.8752500000000003"/>
    <n v="3.2652999999999999"/>
    <n v="3.6431"/>
    <x v="32"/>
    <n v="1.6045199999999999"/>
    <n v="4.49681"/>
    <n v="4.5116899999999998"/>
    <n v="13.949199999999999"/>
    <n v="9.6031399999999998"/>
    <n v="8.3319899999999993"/>
    <x v="0"/>
    <m/>
    <m/>
  </r>
  <r>
    <n v="64"/>
    <n v="32"/>
    <x v="1"/>
    <x v="1"/>
    <n v="0.2"/>
    <x v="7"/>
    <x v="7"/>
    <n v="4000000"/>
    <n v="31762407"/>
    <s v="datascaling_benchmark_64_32_murmur64avx-0.6-0.2.i25.c4000000.txt-31762407"/>
    <n v="6.62561"/>
    <n v="5.31881"/>
    <n v="3.4843500000000001"/>
    <n v="3.8757000000000001"/>
    <x v="33"/>
    <n v="1.6765699999999999"/>
    <n v="4.9845499999999996"/>
    <n v="4.9566600000000003"/>
    <n v="15.2979"/>
    <n v="10.5383"/>
    <n v="10.9701"/>
    <x v="0"/>
    <m/>
    <m/>
  </r>
  <r>
    <n v="64"/>
    <n v="32"/>
    <x v="1"/>
    <x v="1"/>
    <n v="0.2"/>
    <x v="8"/>
    <x v="8"/>
    <n v="4000000"/>
    <n v="35699579"/>
    <s v="datascaling_benchmark_64_32_murmur64avx-0.6-0.2.i25.c4000000.txt-35699579"/>
    <n v="7.2654300000000003"/>
    <n v="5.7676699999999999"/>
    <n v="3.7308699999999999"/>
    <n v="4.1343899999999998"/>
    <x v="34"/>
    <n v="2.9721199999999999"/>
    <n v="5.4787400000000002"/>
    <n v="5.4335399999999998"/>
    <n v="16.713100000000001"/>
    <n v="11.4941"/>
    <n v="12.7813"/>
    <x v="0"/>
    <m/>
    <m/>
  </r>
  <r>
    <n v="64"/>
    <n v="32"/>
    <x v="1"/>
    <x v="1"/>
    <n v="0.2"/>
    <x v="9"/>
    <x v="9"/>
    <n v="4000000"/>
    <n v="39629716"/>
    <s v="datascaling_benchmark_64_32_murmur64avx-0.6-0.2.i25.c4000000.txt-39629716"/>
    <n v="7.9969599999999996"/>
    <n v="6.2438900000000004"/>
    <n v="4.0106000000000002"/>
    <n v="4.4252399999999996"/>
    <x v="35"/>
    <n v="3.0543900000000002"/>
    <n v="5.9872399999999999"/>
    <n v="5.9552500000000004"/>
    <n v="18.192299999999999"/>
    <n v="12.8484"/>
    <n v="13.5223"/>
    <x v="0"/>
    <m/>
    <m/>
  </r>
  <r>
    <n v="64"/>
    <n v="32"/>
    <x v="1"/>
    <x v="1"/>
    <n v="0.2"/>
    <x v="10"/>
    <x v="10"/>
    <n v="4000000"/>
    <n v="43552279"/>
    <s v="datascaling_benchmark_64_32_murmur64avx-0.6-0.2.i25.c4000000.txt-43552279"/>
    <n v="8.8386399999999998"/>
    <n v="8.7924299999999995"/>
    <n v="6.08535"/>
    <n v="7.16066"/>
    <x v="36"/>
    <n v="3.1358199999999998"/>
    <n v="7.9464199999999998"/>
    <n v="8.0638799999999993"/>
    <n v="19.740400000000001"/>
    <n v="14.155799999999999"/>
    <n v="14.321899999999999"/>
    <x v="0"/>
    <m/>
    <m/>
  </r>
  <r>
    <n v="64"/>
    <n v="32"/>
    <x v="1"/>
    <x v="1"/>
    <n v="0.2"/>
    <x v="11"/>
    <x v="11"/>
    <n v="4000000"/>
    <n v="47467265"/>
    <s v="datascaling_benchmark_64_32_murmur64avx-0.6-0.2.i25.c4000000.txt-47467265"/>
    <n v="11.5189"/>
    <n v="9.2546700000000008"/>
    <n v="6.2700199999999997"/>
    <n v="7.3670400000000003"/>
    <x v="37"/>
    <n v="3.2170100000000001"/>
    <n v="8.4443900000000003"/>
    <n v="8.4605999999999995"/>
    <n v="26.905100000000001"/>
    <n v="14.9916"/>
    <n v="15.212899999999999"/>
    <x v="0"/>
    <m/>
    <m/>
  </r>
  <r>
    <n v="64"/>
    <n v="32"/>
    <x v="1"/>
    <x v="1"/>
    <n v="0.2"/>
    <x v="12"/>
    <x v="12"/>
    <n v="4000000"/>
    <n v="51375090"/>
    <s v="datascaling_benchmark_64_32_murmur64avx-0.6-0.2.i25.c4000000.txt-51375090"/>
    <n v="12.065099999999999"/>
    <n v="9.7157199999999992"/>
    <n v="6.46401"/>
    <n v="7.5811900000000003"/>
    <x v="38"/>
    <n v="3.2964799999999999"/>
    <n v="8.9430099999999992"/>
    <n v="8.8726400000000005"/>
    <n v="28.204000000000001"/>
    <n v="16.351700000000001"/>
    <n v="16.238399999999999"/>
    <x v="0"/>
    <m/>
    <m/>
  </r>
  <r>
    <n v="64"/>
    <n v="32"/>
    <x v="1"/>
    <x v="1"/>
    <n v="0.2"/>
    <x v="13"/>
    <x v="13"/>
    <n v="4000000"/>
    <n v="55276006"/>
    <s v="datascaling_benchmark_64_32_murmur64avx-0.6-0.2.i25.c4000000.txt-55276006"/>
    <n v="12.6243"/>
    <n v="10.1746"/>
    <n v="6.6688000000000001"/>
    <n v="7.8034600000000003"/>
    <x v="39"/>
    <n v="3.3762799999999999"/>
    <n v="9.4429999999999996"/>
    <n v="9.2988700000000009"/>
    <n v="29.5411"/>
    <n v="17.915400000000002"/>
    <n v="17.487400000000001"/>
    <x v="0"/>
    <m/>
    <m/>
  </r>
  <r>
    <n v="64"/>
    <n v="32"/>
    <x v="1"/>
    <x v="1"/>
    <n v="0.2"/>
    <x v="14"/>
    <x v="14"/>
    <n v="4000000"/>
    <n v="59169507"/>
    <s v="datascaling_benchmark_64_32_murmur64avx-0.6-0.2.i25.c4000000.txt-59169507"/>
    <n v="13.202"/>
    <n v="10.633699999999999"/>
    <n v="6.8845599999999996"/>
    <n v="8.0342500000000001"/>
    <x v="40"/>
    <n v="3.45547"/>
    <n v="9.9452400000000001"/>
    <n v="9.74"/>
    <n v="30.912099999999999"/>
    <n v="21.9392"/>
    <n v="19.168900000000001"/>
    <x v="0"/>
    <m/>
    <m/>
  </r>
  <r>
    <n v="64"/>
    <n v="32"/>
    <x v="1"/>
    <x v="1"/>
    <n v="0.2"/>
    <x v="15"/>
    <x v="15"/>
    <n v="4000000"/>
    <n v="63055405"/>
    <s v="datascaling_benchmark_64_32_murmur64avx-0.6-0.2.i25.c4000000.txt-63055405"/>
    <n v="13.8026"/>
    <n v="11.0947"/>
    <n v="7.1129300000000004"/>
    <n v="8.2766400000000004"/>
    <x v="41"/>
    <n v="3.5336500000000002"/>
    <n v="10.4505"/>
    <n v="10.194800000000001"/>
    <n v="32.3187"/>
    <n v="22.8874"/>
    <n v="22.2485"/>
    <x v="0"/>
    <m/>
    <m/>
  </r>
  <r>
    <n v="64"/>
    <n v="32"/>
    <x v="1"/>
    <x v="1"/>
    <n v="0.2"/>
    <x v="16"/>
    <x v="16"/>
    <n v="4000000"/>
    <n v="66933895"/>
    <s v="datascaling_benchmark_64_32_murmur64avx-0.6-0.2.i25.c4000000.txt-66933895"/>
    <n v="14.430899999999999"/>
    <n v="11.559699999999999"/>
    <n v="7.3544299999999998"/>
    <n v="8.5304800000000007"/>
    <x v="42"/>
    <n v="3.6121599999999998"/>
    <n v="10.9598"/>
    <n v="10.664199999999999"/>
    <n v="33.762900000000002"/>
    <n v="23.844000000000001"/>
    <n v="25.7667"/>
    <x v="0"/>
    <m/>
    <m/>
  </r>
  <r>
    <n v="64"/>
    <n v="32"/>
    <x v="1"/>
    <x v="1"/>
    <n v="0.2"/>
    <x v="17"/>
    <x v="17"/>
    <n v="4000000"/>
    <n v="70805678"/>
    <s v="datascaling_benchmark_64_32_murmur64avx-0.6-0.2.i25.c4000000.txt-70805678"/>
    <n v="15.0977"/>
    <n v="12.0329"/>
    <n v="7.6105700000000001"/>
    <n v="8.7979199999999995"/>
    <x v="43"/>
    <n v="6.2105800000000002"/>
    <n v="11.473599999999999"/>
    <n v="11.1534"/>
    <n v="35.2455"/>
    <n v="25.619399999999999"/>
    <n v="26.506"/>
    <x v="0"/>
    <m/>
    <m/>
  </r>
  <r>
    <n v="64"/>
    <n v="32"/>
    <x v="1"/>
    <x v="1"/>
    <n v="0.2"/>
    <x v="18"/>
    <x v="18"/>
    <n v="4000000"/>
    <n v="74669634"/>
    <s v="datascaling_benchmark_64_32_murmur64avx-0.6-0.2.i25.c4000000.txt-74669634"/>
    <n v="15.808299999999999"/>
    <n v="12.520200000000001"/>
    <n v="7.8822799999999997"/>
    <n v="9.0817200000000007"/>
    <x v="44"/>
    <n v="6.3019999999999996"/>
    <n v="11.9953"/>
    <n v="11.666700000000001"/>
    <n v="36.7667"/>
    <n v="26.4727"/>
    <n v="27.265599999999999"/>
    <x v="0"/>
    <m/>
    <m/>
  </r>
  <r>
    <n v="64"/>
    <n v="32"/>
    <x v="1"/>
    <x v="1"/>
    <n v="0.2"/>
    <x v="19"/>
    <x v="19"/>
    <n v="4000000"/>
    <n v="78527289"/>
    <s v="datascaling_benchmark_64_32_murmur64avx-0.6-0.2.i25.c4000000.txt-78527289"/>
    <n v="16.5685"/>
    <n v="13.030099999999999"/>
    <n v="8.1709899999999998"/>
    <n v="9.3831699999999998"/>
    <x v="45"/>
    <n v="6.3925900000000002"/>
    <n v="12.527699999999999"/>
    <n v="12.209300000000001"/>
    <n v="38.3232"/>
    <n v="27.331"/>
    <n v="28.0487"/>
    <x v="0"/>
    <m/>
    <m/>
  </r>
  <r>
    <n v="64"/>
    <n v="32"/>
    <x v="1"/>
    <x v="1"/>
    <n v="0.2"/>
    <x v="20"/>
    <x v="20"/>
    <n v="4000000"/>
    <n v="82377347"/>
    <s v="datascaling_benchmark_64_32_murmur64avx-0.6-0.2.i25.c4000000.txt-82377347"/>
    <n v="17.386600000000001"/>
    <n v="17.6678"/>
    <n v="12.1639"/>
    <n v="14.611000000000001"/>
    <x v="46"/>
    <n v="6.4830699999999997"/>
    <n v="15.964700000000001"/>
    <n v="16.097000000000001"/>
    <n v="39.9193"/>
    <n v="28.182200000000002"/>
    <n v="28.860399999999998"/>
    <x v="0"/>
    <m/>
    <m/>
  </r>
  <r>
    <n v="64"/>
    <n v="32"/>
    <x v="1"/>
    <x v="1"/>
    <n v="0.2"/>
    <x v="21"/>
    <x v="21"/>
    <n v="4000000"/>
    <n v="86220163"/>
    <s v="datascaling_benchmark_64_32_murmur64avx-0.6-0.2.i25.c4000000.txt-86220163"/>
    <n v="18.256599999999999"/>
    <n v="18.1371"/>
    <n v="12.345800000000001"/>
    <n v="14.815899999999999"/>
    <x v="47"/>
    <n v="6.5736400000000001"/>
    <n v="16.471"/>
    <n v="16.491499999999998"/>
    <n v="41.551299999999998"/>
    <n v="29.038"/>
    <n v="29.7075"/>
    <x v="0"/>
    <m/>
    <m/>
  </r>
  <r>
    <n v="64"/>
    <n v="32"/>
    <x v="1"/>
    <x v="1"/>
    <n v="0.2"/>
    <x v="22"/>
    <x v="22"/>
    <n v="4000000"/>
    <n v="90055477"/>
    <s v="datascaling_benchmark_64_32_murmur64avx-0.6-0.2.i25.c4000000.txt-90055477"/>
    <n v="19.192499999999999"/>
    <n v="18.606000000000002"/>
    <n v="12.531000000000001"/>
    <n v="15.0228"/>
    <x v="48"/>
    <n v="6.6647499999999997"/>
    <n v="16.977900000000002"/>
    <n v="16.892399999999999"/>
    <n v="43.234099999999998"/>
    <n v="30.7973"/>
    <n v="30.5975"/>
    <x v="0"/>
    <m/>
    <m/>
  </r>
  <r>
    <n v="64"/>
    <n v="32"/>
    <x v="1"/>
    <x v="1"/>
    <n v="0.2"/>
    <x v="23"/>
    <x v="23"/>
    <n v="4000000"/>
    <n v="93884649"/>
    <s v="datascaling_benchmark_64_32_murmur64avx-0.6-0.2.i25.c4000000.txt-93884649"/>
    <n v="20.203800000000001"/>
    <n v="19.076000000000001"/>
    <n v="12.7217"/>
    <n v="15.232799999999999"/>
    <x v="49"/>
    <n v="6.7555699999999996"/>
    <n v="17.4846"/>
    <n v="17.300799999999999"/>
    <n v="57.525199999999998"/>
    <n v="31.804300000000001"/>
    <n v="31.5398"/>
    <x v="0"/>
    <m/>
    <m/>
  </r>
  <r>
    <n v="64"/>
    <n v="32"/>
    <x v="1"/>
    <x v="1"/>
    <n v="0.2"/>
    <x v="24"/>
    <x v="24"/>
    <n v="4000000"/>
    <n v="97705759"/>
    <s v="datascaling_benchmark_64_32_murmur64avx-0.6-0.2.i25.c4000000.txt-97705759"/>
    <n v="24.288599999999999"/>
    <n v="19.5459"/>
    <n v="12.9169"/>
    <n v="15.4465"/>
    <x v="50"/>
    <n v="8.6731400000000001"/>
    <n v="17.9922"/>
    <n v="17.717300000000002"/>
    <n v="58.916899999999998"/>
    <n v="32.826300000000003"/>
    <n v="32.545699999999997"/>
    <x v="0"/>
    <m/>
    <m/>
  </r>
  <r>
    <n v="64"/>
    <n v="32"/>
    <x v="1"/>
    <x v="2"/>
    <n v="0.2"/>
    <x v="0"/>
    <x v="0"/>
    <n v="4000000"/>
    <n v="3996290"/>
    <s v="datascaling_benchmark_64_32_murmur64avx-0.7-0.2.i25.c4000000.txt-3996290"/>
    <n v="0.592974"/>
    <n v="0.55288300000000001"/>
    <n v="0.42670000000000002"/>
    <n v="0.194243"/>
    <x v="51"/>
    <n v="0.10510899999999999"/>
    <n v="0.49064799999999997"/>
    <n v="0.50570899999999996"/>
    <n v="1.4950699999999999"/>
    <n v="0.995892"/>
    <n v="1.0490200000000001"/>
    <x v="0"/>
    <m/>
    <m/>
  </r>
  <r>
    <n v="64"/>
    <n v="32"/>
    <x v="1"/>
    <x v="2"/>
    <n v="0.2"/>
    <x v="1"/>
    <x v="1"/>
    <n v="4000000"/>
    <n v="7985127"/>
    <s v="datascaling_benchmark_64_32_murmur64avx-0.7-0.2.i25.c4000000.txt-7985127"/>
    <n v="1.3854200000000001"/>
    <n v="1.20305"/>
    <n v="0.89754400000000001"/>
    <n v="0.67972500000000002"/>
    <x v="52"/>
    <n v="0.32484499999999999"/>
    <n v="1.087"/>
    <n v="1.1552199999999999"/>
    <n v="3.5943000000000001"/>
    <n v="2.2782"/>
    <n v="2.4551099999999999"/>
    <x v="0"/>
    <m/>
    <m/>
  </r>
  <r>
    <n v="64"/>
    <n v="32"/>
    <x v="1"/>
    <x v="2"/>
    <n v="0.2"/>
    <x v="2"/>
    <x v="2"/>
    <n v="4000000"/>
    <n v="11966582"/>
    <s v="datascaling_benchmark_64_32_murmur64avx-0.7-0.2.i25.c4000000.txt-11966582"/>
    <n v="2.5420400000000001"/>
    <n v="2.17069"/>
    <n v="1.67801"/>
    <n v="1.4677199999999999"/>
    <x v="53"/>
    <n v="0.70061200000000001"/>
    <n v="1.9141699999999999"/>
    <n v="2.1052399999999998"/>
    <n v="5.07308"/>
    <n v="3.3402699999999999"/>
    <n v="3.3085900000000001"/>
    <x v="0"/>
    <m/>
    <m/>
  </r>
  <r>
    <n v="64"/>
    <n v="32"/>
    <x v="1"/>
    <x v="2"/>
    <n v="0.2"/>
    <x v="3"/>
    <x v="3"/>
    <n v="4000000"/>
    <n v="15940415"/>
    <s v="datascaling_benchmark_64_32_murmur64avx-0.7-0.2.i25.c4000000.txt-15940415"/>
    <n v="3.0868799999999998"/>
    <n v="2.5886499999999999"/>
    <n v="1.8782000000000001"/>
    <n v="1.6899"/>
    <x v="54"/>
    <n v="0.77012899999999995"/>
    <n v="2.3732199999999999"/>
    <n v="2.5276900000000002"/>
    <n v="8.0602099999999997"/>
    <n v="5.0122600000000004"/>
    <n v="5.70085"/>
    <x v="0"/>
    <m/>
    <m/>
  </r>
  <r>
    <n v="64"/>
    <n v="32"/>
    <x v="1"/>
    <x v="2"/>
    <n v="0.2"/>
    <x v="4"/>
    <x v="4"/>
    <n v="4000000"/>
    <n v="19906975"/>
    <s v="datascaling_benchmark_64_32_murmur64avx-0.7-0.2.i25.c4000000.txt-19906975"/>
    <n v="3.7516500000000002"/>
    <n v="3.0167199999999998"/>
    <n v="2.13625"/>
    <n v="1.9564299999999999"/>
    <x v="55"/>
    <n v="1.4484399999999999"/>
    <n v="2.8392599999999999"/>
    <n v="3.02169"/>
    <n v="9.5102799999999998"/>
    <n v="6.0984699999999998"/>
    <n v="6.5858100000000004"/>
    <x v="0"/>
    <m/>
    <m/>
  </r>
  <r>
    <n v="64"/>
    <n v="32"/>
    <x v="1"/>
    <x v="2"/>
    <n v="0.2"/>
    <x v="5"/>
    <x v="5"/>
    <n v="4000000"/>
    <n v="23866090"/>
    <s v="datascaling_benchmark_64_32_murmur64avx-0.7-0.2.i25.c4000000.txt-23866090"/>
    <n v="5.4806999999999997"/>
    <n v="4.6540600000000003"/>
    <n v="3.4657"/>
    <n v="3.4234"/>
    <x v="56"/>
    <n v="1.5217099999999999"/>
    <n v="4.1361400000000001"/>
    <n v="4.48508"/>
    <n v="11.0947"/>
    <n v="7.0077400000000001"/>
    <n v="7.5875700000000004"/>
    <x v="0"/>
    <m/>
    <m/>
  </r>
  <r>
    <n v="64"/>
    <n v="32"/>
    <x v="1"/>
    <x v="2"/>
    <n v="0.2"/>
    <x v="6"/>
    <x v="6"/>
    <n v="4000000"/>
    <n v="27818156"/>
    <s v="datascaling_benchmark_64_32_murmur64avx-0.7-0.2.i25.c4000000.txt-27818156"/>
    <n v="6.0236900000000002"/>
    <n v="5.0994200000000003"/>
    <n v="3.66168"/>
    <n v="3.6362700000000001"/>
    <x v="57"/>
    <n v="1.5942000000000001"/>
    <n v="4.6218500000000002"/>
    <n v="4.9032600000000004"/>
    <n v="15.9915"/>
    <n v="9.9783500000000007"/>
    <n v="8.8534400000000009"/>
    <x v="0"/>
    <m/>
    <m/>
  </r>
  <r>
    <n v="64"/>
    <n v="32"/>
    <x v="1"/>
    <x v="2"/>
    <n v="0.2"/>
    <x v="7"/>
    <x v="7"/>
    <n v="4000000"/>
    <n v="31762407"/>
    <s v="datascaling_benchmark_64_32_murmur64avx-0.7-0.2.i25.c4000000.txt-31762407"/>
    <n v="6.6025900000000002"/>
    <n v="5.5401300000000004"/>
    <n v="3.8814500000000001"/>
    <n v="3.8685100000000001"/>
    <x v="58"/>
    <n v="1.6657200000000001"/>
    <n v="5.1099800000000002"/>
    <n v="5.3498700000000001"/>
    <n v="17.366299999999999"/>
    <n v="10.8521"/>
    <n v="11.526999999999999"/>
    <x v="0"/>
    <m/>
    <m/>
  </r>
  <r>
    <n v="64"/>
    <n v="32"/>
    <x v="1"/>
    <x v="2"/>
    <n v="0.2"/>
    <x v="8"/>
    <x v="8"/>
    <n v="4000000"/>
    <n v="35699579"/>
    <s v="datascaling_benchmark_64_32_murmur64avx-0.7-0.2.i25.c4000000.txt-35699579"/>
    <n v="7.2380399999999998"/>
    <n v="5.9874000000000001"/>
    <n v="4.12859"/>
    <n v="4.1269400000000003"/>
    <x v="59"/>
    <n v="2.9527000000000001"/>
    <n v="5.60433"/>
    <n v="5.8289600000000004"/>
    <n v="18.8065"/>
    <n v="11.7403"/>
    <n v="13.584199999999999"/>
    <x v="0"/>
    <m/>
    <m/>
  </r>
  <r>
    <n v="64"/>
    <n v="32"/>
    <x v="1"/>
    <x v="2"/>
    <n v="0.2"/>
    <x v="9"/>
    <x v="9"/>
    <n v="4000000"/>
    <n v="39629716"/>
    <s v="datascaling_benchmark_64_32_murmur64avx-0.7-0.2.i25.c4000000.txt-39629716"/>
    <n v="7.9675000000000002"/>
    <n v="6.4635199999999999"/>
    <n v="4.40977"/>
    <n v="4.4168799999999999"/>
    <x v="60"/>
    <n v="3.0336599999999998"/>
    <n v="6.1125699999999998"/>
    <n v="6.3531599999999999"/>
    <n v="20.3108"/>
    <n v="13.075100000000001"/>
    <n v="14.573499999999999"/>
    <x v="0"/>
    <m/>
    <m/>
  </r>
  <r>
    <n v="64"/>
    <n v="32"/>
    <x v="1"/>
    <x v="2"/>
    <n v="0.2"/>
    <x v="10"/>
    <x v="10"/>
    <n v="4000000"/>
    <n v="43552279"/>
    <s v="datascaling_benchmark_64_32_murmur64avx-0.7-0.2.i25.c4000000.txt-43552279"/>
    <n v="8.8110499999999998"/>
    <n v="6.99892"/>
    <n v="4.7316500000000001"/>
    <n v="4.7498399999999998"/>
    <x v="61"/>
    <n v="3.11354"/>
    <n v="6.6497700000000002"/>
    <n v="6.9349299999999996"/>
    <n v="21.882999999999999"/>
    <n v="14.439399999999999"/>
    <n v="15.6165"/>
    <x v="0"/>
    <m/>
    <m/>
  </r>
  <r>
    <n v="64"/>
    <n v="32"/>
    <x v="1"/>
    <x v="2"/>
    <n v="0.2"/>
    <x v="11"/>
    <x v="11"/>
    <n v="4000000"/>
    <n v="47467265"/>
    <s v="datascaling_benchmark_64_32_murmur64avx-0.7-0.2.i25.c4000000.txt-47467265"/>
    <n v="11.487399999999999"/>
    <n v="9.8378800000000002"/>
    <n v="7.0945"/>
    <n v="7.7511599999999996"/>
    <x v="62"/>
    <n v="3.1934999999999998"/>
    <n v="8.7919400000000003"/>
    <n v="9.3203200000000006"/>
    <n v="23.523499999999999"/>
    <n v="15.3949"/>
    <n v="16.734400000000001"/>
    <x v="0"/>
    <m/>
    <m/>
  </r>
  <r>
    <n v="64"/>
    <n v="32"/>
    <x v="1"/>
    <x v="2"/>
    <n v="0.2"/>
    <x v="12"/>
    <x v="12"/>
    <n v="4000000"/>
    <n v="51375090"/>
    <s v="datascaling_benchmark_64_32_murmur64avx-0.7-0.2.i25.c4000000.txt-51375090"/>
    <n v="12.032"/>
    <n v="10.296099999999999"/>
    <n v="7.2897100000000004"/>
    <n v="7.9633799999999999"/>
    <x v="63"/>
    <n v="3.2729699999999999"/>
    <n v="9.2903099999999998"/>
    <n v="9.7348999999999997"/>
    <n v="25.227499999999999"/>
    <n v="16.857299999999999"/>
    <n v="17.965299999999999"/>
    <x v="0"/>
    <m/>
    <m/>
  </r>
  <r>
    <n v="64"/>
    <n v="32"/>
    <x v="1"/>
    <x v="2"/>
    <n v="0.2"/>
    <x v="13"/>
    <x v="13"/>
    <n v="4000000"/>
    <n v="55276006"/>
    <s v="datascaling_benchmark_64_32_murmur64avx-0.7-0.2.i25.c4000000.txt-55276006"/>
    <n v="12.5892"/>
    <n v="10.753"/>
    <n v="7.4950799999999997"/>
    <n v="8.1850500000000004"/>
    <x v="64"/>
    <n v="3.3524099999999999"/>
    <n v="9.7904599999999995"/>
    <n v="10.164300000000001"/>
    <n v="33.960799999999999"/>
    <n v="18.427900000000001"/>
    <n v="19.388300000000001"/>
    <x v="0"/>
    <m/>
    <m/>
  </r>
  <r>
    <n v="64"/>
    <n v="32"/>
    <x v="1"/>
    <x v="2"/>
    <n v="0.2"/>
    <x v="14"/>
    <x v="14"/>
    <n v="4000000"/>
    <n v="59169507"/>
    <s v="datascaling_benchmark_64_32_murmur64avx-0.7-0.2.i25.c4000000.txt-59169507"/>
    <n v="13.163399999999999"/>
    <n v="11.2097"/>
    <n v="7.71136"/>
    <n v="8.4160900000000005"/>
    <x v="65"/>
    <n v="3.4308900000000002"/>
    <n v="10.2933"/>
    <n v="10.6075"/>
    <n v="35.355600000000003"/>
    <n v="22.443000000000001"/>
    <n v="21.221499999999999"/>
    <x v="0"/>
    <m/>
    <m/>
  </r>
  <r>
    <n v="64"/>
    <n v="32"/>
    <x v="1"/>
    <x v="2"/>
    <n v="0.2"/>
    <x v="15"/>
    <x v="15"/>
    <n v="4000000"/>
    <n v="63055405"/>
    <s v="datascaling_benchmark_64_32_murmur64avx-0.7-0.2.i25.c4000000.txt-63055405"/>
    <n v="13.7601"/>
    <n v="11.666399999999999"/>
    <n v="7.94116"/>
    <n v="8.6582100000000004"/>
    <x v="66"/>
    <n v="3.5083099999999998"/>
    <n v="10.797800000000001"/>
    <n v="11.065"/>
    <n v="36.784199999999998"/>
    <n v="23.349599999999999"/>
    <n v="24.451799999999999"/>
    <x v="0"/>
    <m/>
    <m/>
  </r>
  <r>
    <n v="64"/>
    <n v="32"/>
    <x v="1"/>
    <x v="2"/>
    <n v="0.2"/>
    <x v="16"/>
    <x v="16"/>
    <n v="4000000"/>
    <n v="66933895"/>
    <s v="datascaling_benchmark_64_32_murmur64avx-0.7-0.2.i25.c4000000.txt-66933895"/>
    <n v="14.3848"/>
    <n v="12.127700000000001"/>
    <n v="8.1836900000000004"/>
    <n v="8.9131099999999996"/>
    <x v="67"/>
    <n v="3.5856300000000001"/>
    <n v="11.305999999999999"/>
    <n v="11.5373"/>
    <n v="38.250599999999999"/>
    <n v="24.265799999999999"/>
    <n v="28.183700000000002"/>
    <x v="0"/>
    <m/>
    <m/>
  </r>
  <r>
    <n v="64"/>
    <n v="32"/>
    <x v="1"/>
    <x v="2"/>
    <n v="0.2"/>
    <x v="17"/>
    <x v="17"/>
    <n v="4000000"/>
    <n v="70805678"/>
    <s v="datascaling_benchmark_64_32_murmur64avx-0.7-0.2.i25.c4000000.txt-70805678"/>
    <n v="15.0473"/>
    <n v="12.5969"/>
    <n v="8.4415800000000001"/>
    <n v="9.1813900000000004"/>
    <x v="68"/>
    <n v="6.1652399999999998"/>
    <n v="11.820399999999999"/>
    <n v="12.0282"/>
    <n v="39.756300000000003"/>
    <n v="26.0426"/>
    <n v="29.148399999999999"/>
    <x v="0"/>
    <m/>
    <m/>
  </r>
  <r>
    <n v="64"/>
    <n v="32"/>
    <x v="1"/>
    <x v="2"/>
    <n v="0.2"/>
    <x v="18"/>
    <x v="18"/>
    <n v="4000000"/>
    <n v="74669634"/>
    <s v="datascaling_benchmark_64_32_murmur64avx-0.7-0.2.i25.c4000000.txt-74669634"/>
    <n v="15.7525"/>
    <n v="13.083"/>
    <n v="8.7142999999999997"/>
    <n v="9.4651200000000006"/>
    <x v="69"/>
    <n v="6.2553900000000002"/>
    <n v="12.341799999999999"/>
    <n v="12.5444"/>
    <n v="41.299599999999998"/>
    <n v="26.9847"/>
    <n v="30.134699999999999"/>
    <x v="0"/>
    <m/>
    <m/>
  </r>
  <r>
    <n v="64"/>
    <n v="32"/>
    <x v="1"/>
    <x v="2"/>
    <n v="0.2"/>
    <x v="19"/>
    <x v="19"/>
    <n v="4000000"/>
    <n v="78527289"/>
    <s v="datascaling_benchmark_64_32_murmur64avx-0.7-0.2.i25.c4000000.txt-78527289"/>
    <n v="16.5029"/>
    <n v="13.5921"/>
    <n v="9.0050799999999995"/>
    <n v="9.7660400000000003"/>
    <x v="70"/>
    <n v="6.34544"/>
    <n v="12.8729"/>
    <n v="13.0885"/>
    <n v="42.878599999999999"/>
    <n v="27.9316"/>
    <n v="31.142299999999999"/>
    <x v="0"/>
    <m/>
    <m/>
  </r>
  <r>
    <n v="64"/>
    <n v="32"/>
    <x v="1"/>
    <x v="2"/>
    <n v="0.2"/>
    <x v="20"/>
    <x v="20"/>
    <n v="4000000"/>
    <n v="82377347"/>
    <s v="datascaling_benchmark_64_32_murmur64avx-0.7-0.2.i25.c4000000.txt-82377347"/>
    <n v="17.3049"/>
    <n v="14.131"/>
    <n v="9.3150999999999993"/>
    <n v="10.0876"/>
    <x v="71"/>
    <n v="6.4345499999999998"/>
    <n v="13.418699999999999"/>
    <n v="13.661099999999999"/>
    <n v="44.494700000000002"/>
    <n v="28.8828"/>
    <n v="32.174399999999999"/>
    <x v="0"/>
    <m/>
    <m/>
  </r>
  <r>
    <n v="64"/>
    <n v="32"/>
    <x v="1"/>
    <x v="2"/>
    <n v="0.2"/>
    <x v="21"/>
    <x v="21"/>
    <n v="4000000"/>
    <n v="86220163"/>
    <s v="datascaling_benchmark_64_32_murmur64avx-0.7-0.2.i25.c4000000.txt-86220163"/>
    <n v="18.166899999999998"/>
    <n v="14.706300000000001"/>
    <n v="9.6480099999999993"/>
    <n v="10.432600000000001"/>
    <x v="72"/>
    <n v="6.5242199999999997"/>
    <n v="13.983499999999999"/>
    <n v="14.257099999999999"/>
    <n v="46.155099999999997"/>
    <n v="29.846800000000002"/>
    <n v="33.249899999999997"/>
    <x v="0"/>
    <m/>
    <m/>
  </r>
  <r>
    <n v="64"/>
    <n v="32"/>
    <x v="1"/>
    <x v="2"/>
    <n v="0.2"/>
    <x v="22"/>
    <x v="22"/>
    <n v="4000000"/>
    <n v="90055477"/>
    <s v="datascaling_benchmark_64_32_murmur64avx-0.7-0.2.i25.c4000000.txt-90055477"/>
    <n v="19.096499999999999"/>
    <n v="15.329800000000001"/>
    <n v="10.0068"/>
    <n v="10.803699999999999"/>
    <x v="73"/>
    <n v="6.6129300000000004"/>
    <n v="14.573"/>
    <n v="14.875"/>
    <n v="47.846400000000003"/>
    <n v="31.685099999999998"/>
    <n v="34.344200000000001"/>
    <x v="0"/>
    <m/>
    <m/>
  </r>
  <r>
    <n v="64"/>
    <n v="32"/>
    <x v="1"/>
    <x v="2"/>
    <n v="0.2"/>
    <x v="23"/>
    <x v="23"/>
    <n v="4000000"/>
    <n v="93884649"/>
    <s v="datascaling_benchmark_64_32_murmur64avx-0.7-0.2.i25.c4000000.txt-93884649"/>
    <n v="20.1008"/>
    <n v="15.9971"/>
    <n v="10.3955"/>
    <n v="16.244700000000002"/>
    <x v="74"/>
    <n v="6.70221"/>
    <n v="15.1967"/>
    <n v="15.514900000000001"/>
    <n v="49.5762"/>
    <n v="32.663899999999998"/>
    <n v="35.478299999999997"/>
    <x v="0"/>
    <m/>
    <m/>
  </r>
  <r>
    <n v="64"/>
    <n v="32"/>
    <x v="1"/>
    <x v="2"/>
    <n v="0.2"/>
    <x v="24"/>
    <x v="24"/>
    <n v="4000000"/>
    <n v="97705759"/>
    <s v="datascaling_benchmark_64_32_murmur64avx-0.7-0.2.i25.c4000000.txt-97705759"/>
    <n v="24.181000000000001"/>
    <n v="20.942299999999999"/>
    <n v="14.6145"/>
    <n v="16.458600000000001"/>
    <x v="75"/>
    <n v="8.6185200000000002"/>
    <n v="18.8383"/>
    <n v="19.512599999999999"/>
    <n v="51.345300000000002"/>
    <n v="33.668700000000001"/>
    <n v="36.678899999999999"/>
    <x v="0"/>
    <m/>
    <m/>
  </r>
  <r>
    <n v="64"/>
    <n v="32"/>
    <x v="1"/>
    <x v="3"/>
    <n v="0.2"/>
    <x v="0"/>
    <x v="0"/>
    <n v="4000000"/>
    <n v="3996290"/>
    <s v="datascaling_benchmark_64_32_murmur64avx-0.8-0.2.i25.c4000000.txt-3996290"/>
    <n v="0.58599999999999997"/>
    <n v="0.59652099999999997"/>
    <n v="0.46917900000000001"/>
    <n v="0.19575699999999999"/>
    <x v="76"/>
    <n v="0.103451"/>
    <n v="0.51982200000000001"/>
    <n v="0.52355300000000005"/>
    <n v="1.6637500000000001"/>
    <n v="0.98116599999999998"/>
    <n v="1.0409299999999999"/>
    <x v="1"/>
    <n v="0.25335800000000003"/>
    <n v="0.16492599999999999"/>
  </r>
  <r>
    <n v="64"/>
    <n v="32"/>
    <x v="1"/>
    <x v="3"/>
    <n v="0.2"/>
    <x v="1"/>
    <x v="1"/>
    <n v="4000000"/>
    <n v="7985127"/>
    <s v="datascaling_benchmark_64_32_murmur64avx-0.8-0.2.i25.c4000000.txt-7985127"/>
    <n v="1.37385"/>
    <n v="1.2924"/>
    <n v="1.0028699999999999"/>
    <n v="0.67848600000000003"/>
    <x v="77"/>
    <n v="0.32329400000000003"/>
    <n v="1.14821"/>
    <n v="1.2177500000000001"/>
    <n v="4.0053999999999998"/>
    <n v="2.2136800000000001"/>
    <n v="2.3799399999999999"/>
    <x v="2"/>
    <n v="0.73604599999999998"/>
    <n v="0.473694"/>
  </r>
  <r>
    <n v="64"/>
    <n v="32"/>
    <x v="1"/>
    <x v="3"/>
    <n v="0.2"/>
    <x v="2"/>
    <x v="2"/>
    <n v="4000000"/>
    <n v="11966582"/>
    <s v="datascaling_benchmark_64_32_murmur64avx-0.8-0.2.i25.c4000000.txt-11966582"/>
    <n v="2.5228700000000002"/>
    <n v="1.7087000000000001"/>
    <n v="1.28708"/>
    <n v="0.97950899999999996"/>
    <x v="78"/>
    <n v="0.69882500000000003"/>
    <n v="1.5826800000000001"/>
    <n v="1.7264299999999999"/>
    <n v="5.4867299999999997"/>
    <n v="3.1992600000000002"/>
    <n v="3.07518"/>
    <x v="3"/>
    <n v="1.48184"/>
    <n v="0.95525599999999999"/>
  </r>
  <r>
    <n v="64"/>
    <n v="32"/>
    <x v="1"/>
    <x v="3"/>
    <n v="0.2"/>
    <x v="3"/>
    <x v="3"/>
    <n v="4000000"/>
    <n v="15940415"/>
    <s v="datascaling_benchmark_64_32_murmur64avx-0.8-0.2.i25.c4000000.txt-15940415"/>
    <n v="3.0634299999999999"/>
    <n v="2.80118"/>
    <n v="2.1224699999999999"/>
    <n v="1.85266"/>
    <x v="79"/>
    <n v="0.76773800000000003"/>
    <n v="2.5154399999999999"/>
    <n v="2.7033399999999999"/>
    <n v="8.9922900000000006"/>
    <n v="4.8201400000000003"/>
    <n v="5.2749600000000001"/>
    <x v="4"/>
    <n v="1.95048"/>
    <n v="1.0873600000000001"/>
  </r>
  <r>
    <n v="64"/>
    <n v="32"/>
    <x v="1"/>
    <x v="3"/>
    <n v="0.2"/>
    <x v="4"/>
    <x v="4"/>
    <n v="4000000"/>
    <n v="19906975"/>
    <s v="datascaling_benchmark_64_32_murmur64avx-0.8-0.2.i25.c4000000.txt-19906975"/>
    <n v="3.7257199999999999"/>
    <n v="3.2268300000000001"/>
    <n v="2.3780000000000001"/>
    <n v="2.12439"/>
    <x v="80"/>
    <n v="1.4419299999999999"/>
    <n v="2.9797899999999999"/>
    <n v="3.1921599999999999"/>
    <n v="10.446999999999999"/>
    <n v="5.9158900000000001"/>
    <n v="6.1315099999999996"/>
    <x v="5"/>
    <n v="3.25427"/>
    <n v="1.94418"/>
  </r>
  <r>
    <n v="64"/>
    <n v="32"/>
    <x v="1"/>
    <x v="3"/>
    <n v="0.2"/>
    <x v="5"/>
    <x v="5"/>
    <n v="4000000"/>
    <n v="23866090"/>
    <s v="datascaling_benchmark_64_32_murmur64avx-0.8-0.2.i25.c4000000.txt-23866090"/>
    <n v="5.4475600000000002"/>
    <n v="3.7581799999999999"/>
    <n v="2.71827"/>
    <n v="2.4754999999999998"/>
    <x v="81"/>
    <n v="1.51491"/>
    <n v="3.4987699999999999"/>
    <n v="3.7806600000000001"/>
    <n v="12.034000000000001"/>
    <n v="6.8488899999999999"/>
    <n v="7.1044600000000004"/>
    <x v="6"/>
    <n v="3.9094099999999998"/>
    <n v="2.0793699999999999"/>
  </r>
  <r>
    <n v="64"/>
    <n v="32"/>
    <x v="1"/>
    <x v="3"/>
    <n v="0.2"/>
    <x v="6"/>
    <x v="6"/>
    <n v="4000000"/>
    <n v="27818156"/>
    <s v="datascaling_benchmark_64_32_murmur64avx-0.8-0.2.i25.c4000000.txt-27818156"/>
    <n v="5.9858200000000004"/>
    <n v="5.6256700000000004"/>
    <n v="4.1981299999999999"/>
    <n v="4.0065900000000001"/>
    <x v="82"/>
    <n v="1.58646"/>
    <n v="4.9808000000000003"/>
    <n v="5.3360000000000003"/>
    <n v="13.7517"/>
    <n v="9.7249199999999991"/>
    <n v="8.3319299999999998"/>
    <x v="7"/>
    <n v="4.6357499999999998"/>
    <n v="2.2135199999999999"/>
  </r>
  <r>
    <n v="64"/>
    <n v="32"/>
    <x v="1"/>
    <x v="3"/>
    <n v="0.2"/>
    <x v="7"/>
    <x v="7"/>
    <n v="4000000"/>
    <n v="31762407"/>
    <s v="datascaling_benchmark_64_32_murmur64avx-0.8-0.2.i25.c4000000.txt-31762407"/>
    <n v="6.5622600000000002"/>
    <n v="6.0646300000000002"/>
    <n v="4.4159100000000002"/>
    <n v="4.2380199999999997"/>
    <x v="83"/>
    <n v="1.65724"/>
    <n v="5.4664400000000004"/>
    <n v="5.7791600000000001"/>
    <n v="19.3886"/>
    <n v="10.639099999999999"/>
    <n v="10.9467"/>
    <x v="8"/>
    <n v="5.4299799999999996"/>
    <n v="2.3475100000000002"/>
  </r>
  <r>
    <n v="64"/>
    <n v="32"/>
    <x v="1"/>
    <x v="3"/>
    <n v="0.2"/>
    <x v="8"/>
    <x v="8"/>
    <n v="4000000"/>
    <n v="35699579"/>
    <s v="datascaling_benchmark_64_32_murmur64avx-0.8-0.2.i25.c4000000.txt-35699579"/>
    <n v="7.1996900000000004"/>
    <n v="6.5101800000000001"/>
    <n v="4.66127"/>
    <n v="4.4945599999999999"/>
    <x v="84"/>
    <n v="2.9405800000000002"/>
    <n v="5.9580299999999999"/>
    <n v="6.2561200000000001"/>
    <n v="20.8325"/>
    <n v="11.573"/>
    <n v="12.7585"/>
    <x v="9"/>
    <n v="7.8070899999999996"/>
    <n v="3.92855"/>
  </r>
  <r>
    <n v="64"/>
    <n v="32"/>
    <x v="1"/>
    <x v="3"/>
    <n v="0.2"/>
    <x v="9"/>
    <x v="9"/>
    <n v="4000000"/>
    <n v="39629716"/>
    <s v="datascaling_benchmark_64_32_murmur64avx-0.8-0.2.i25.c4000000.txt-39629716"/>
    <n v="7.9325700000000001"/>
    <n v="6.9860600000000002"/>
    <n v="4.9397700000000002"/>
    <n v="4.7831799999999998"/>
    <x v="85"/>
    <n v="3.0213299999999998"/>
    <n v="6.4640500000000003"/>
    <n v="6.7813800000000004"/>
    <n v="22.3383"/>
    <n v="12.901999999999999"/>
    <n v="13.4998"/>
    <x v="10"/>
    <n v="8.8286800000000003"/>
    <n v="4.0721600000000002"/>
  </r>
  <r>
    <n v="64"/>
    <n v="32"/>
    <x v="1"/>
    <x v="3"/>
    <n v="0.2"/>
    <x v="10"/>
    <x v="10"/>
    <n v="4000000"/>
    <n v="43552279"/>
    <s v="datascaling_benchmark_64_32_murmur64avx-0.8-0.2.i25.c4000000.txt-43552279"/>
    <n v="8.7717399999999994"/>
    <n v="7.5199299999999996"/>
    <n v="5.25922"/>
    <n v="5.1135400000000004"/>
    <x v="86"/>
    <n v="3.1018500000000002"/>
    <n v="6.9993400000000001"/>
    <n v="7.3590999999999998"/>
    <n v="23.913699999999999"/>
    <n v="14.2851"/>
    <n v="14.299799999999999"/>
    <x v="11"/>
    <n v="9.9290699999999994"/>
    <n v="4.2161900000000001"/>
  </r>
  <r>
    <n v="64"/>
    <n v="32"/>
    <x v="1"/>
    <x v="3"/>
    <n v="0.2"/>
    <x v="11"/>
    <x v="11"/>
    <n v="4000000"/>
    <n v="47467265"/>
    <s v="datascaling_benchmark_64_32_murmur64avx-0.8-0.2.i25.c4000000.txt-47467265"/>
    <n v="11.440899999999999"/>
    <n v="8.1428899999999995"/>
    <n v="5.6329599999999997"/>
    <n v="5.5018700000000003"/>
    <x v="87"/>
    <n v="3.1816200000000001"/>
    <n v="7.5869799999999996"/>
    <n v="7.9825699999999999"/>
    <n v="25.554400000000001"/>
    <n v="15.2608"/>
    <n v="15.1869"/>
    <x v="12"/>
    <n v="11.1022"/>
    <n v="4.3598400000000002"/>
  </r>
  <r>
    <n v="64"/>
    <n v="32"/>
    <x v="1"/>
    <x v="3"/>
    <n v="0.2"/>
    <x v="12"/>
    <x v="12"/>
    <n v="4000000"/>
    <n v="51375090"/>
    <s v="datascaling_benchmark_64_32_murmur64avx-0.8-0.2.i25.c4000000.txt-51375090"/>
    <n v="11.981"/>
    <n v="8.8897600000000008"/>
    <n v="6.0903700000000001"/>
    <n v="5.9817299999999998"/>
    <x v="88"/>
    <n v="3.2608799999999998"/>
    <n v="8.2748799999999996"/>
    <n v="8.6531199999999995"/>
    <n v="27.260200000000001"/>
    <n v="16.732099999999999"/>
    <n v="16.213999999999999"/>
    <x v="13"/>
    <n v="12.3445"/>
    <n v="4.5023600000000004"/>
  </r>
  <r>
    <n v="64"/>
    <n v="32"/>
    <x v="1"/>
    <x v="3"/>
    <n v="0.2"/>
    <x v="13"/>
    <x v="13"/>
    <n v="4000000"/>
    <n v="55276006"/>
    <s v="datascaling_benchmark_64_32_murmur64avx-0.8-0.2.i25.c4000000.txt-55276006"/>
    <n v="12.535"/>
    <n v="12.000400000000001"/>
    <n v="8.6439500000000002"/>
    <n v="8.8788499999999999"/>
    <x v="89"/>
    <n v="3.3390900000000001"/>
    <n v="10.650700000000001"/>
    <n v="11.140599999999999"/>
    <n v="29.032299999999999"/>
    <n v="18.290900000000001"/>
    <n v="17.4618"/>
    <x v="14"/>
    <n v="13.657400000000001"/>
    <n v="4.6443199999999996"/>
  </r>
  <r>
    <n v="64"/>
    <n v="32"/>
    <x v="1"/>
    <x v="3"/>
    <n v="0.2"/>
    <x v="14"/>
    <x v="14"/>
    <n v="4000000"/>
    <n v="59169507"/>
    <s v="datascaling_benchmark_64_32_murmur64avx-0.8-0.2.i25.c4000000.txt-59169507"/>
    <n v="13.106199999999999"/>
    <n v="12.454000000000001"/>
    <n v="8.8584399999999999"/>
    <n v="9.1084899999999998"/>
    <x v="90"/>
    <n v="3.4170400000000001"/>
    <n v="11.1503"/>
    <n v="11.581799999999999"/>
    <n v="30.8628"/>
    <n v="22.293099999999999"/>
    <n v="19.1431"/>
    <x v="15"/>
    <n v="15.038600000000001"/>
    <n v="4.7857700000000003"/>
  </r>
  <r>
    <n v="64"/>
    <n v="32"/>
    <x v="1"/>
    <x v="3"/>
    <n v="0.2"/>
    <x v="15"/>
    <x v="15"/>
    <n v="4000000"/>
    <n v="63055405"/>
    <s v="datascaling_benchmark_64_32_murmur64avx-0.8-0.2.i25.c4000000.txt-63055405"/>
    <n v="13.6997"/>
    <n v="12.909000000000001"/>
    <n v="9.0861499999999999"/>
    <n v="9.3485700000000005"/>
    <x v="91"/>
    <n v="3.4936600000000002"/>
    <n v="11.6525"/>
    <n v="12.0357"/>
    <n v="41.119799999999998"/>
    <n v="23.194600000000001"/>
    <n v="22.2287"/>
    <x v="16"/>
    <n v="16.483000000000001"/>
    <n v="4.9271700000000003"/>
  </r>
  <r>
    <n v="64"/>
    <n v="32"/>
    <x v="1"/>
    <x v="3"/>
    <n v="0.2"/>
    <x v="16"/>
    <x v="16"/>
    <n v="4000000"/>
    <n v="66933895"/>
    <s v="datascaling_benchmark_64_32_murmur64avx-0.8-0.2.i25.c4000000.txt-66933895"/>
    <n v="14.321199999999999"/>
    <n v="13.3682"/>
    <n v="9.3260199999999998"/>
    <n v="9.6000099999999993"/>
    <x v="92"/>
    <n v="3.5712299999999999"/>
    <n v="12.158899999999999"/>
    <n v="12.5046"/>
    <n v="42.5884"/>
    <n v="24.101700000000001"/>
    <n v="25.7578"/>
    <x v="17"/>
    <n v="21.009699999999999"/>
    <n v="7.9405599999999996"/>
  </r>
  <r>
    <n v="64"/>
    <n v="32"/>
    <x v="1"/>
    <x v="3"/>
    <n v="0.2"/>
    <x v="17"/>
    <x v="17"/>
    <n v="4000000"/>
    <n v="70805678"/>
    <s v="datascaling_benchmark_64_32_murmur64avx-0.8-0.2.i25.c4000000.txt-70805678"/>
    <n v="14.977600000000001"/>
    <n v="13.836399999999999"/>
    <n v="9.5807099999999998"/>
    <n v="9.8660499999999995"/>
    <x v="93"/>
    <n v="6.1434800000000003"/>
    <n v="12.670500000000001"/>
    <n v="12.9939"/>
    <n v="44.094900000000003"/>
    <n v="25.871500000000001"/>
    <n v="26.496200000000002"/>
    <x v="18"/>
    <n v="22.738199999999999"/>
    <n v="8.0941700000000001"/>
  </r>
  <r>
    <n v="64"/>
    <n v="32"/>
    <x v="1"/>
    <x v="3"/>
    <n v="0.2"/>
    <x v="18"/>
    <x v="18"/>
    <n v="4000000"/>
    <n v="74669634"/>
    <s v="datascaling_benchmark_64_32_murmur64avx-0.8-0.2.i25.c4000000.txt-74669634"/>
    <n v="15.6844"/>
    <n v="14.3208"/>
    <n v="9.8513300000000008"/>
    <n v="10.1472"/>
    <x v="94"/>
    <n v="6.23468"/>
    <n v="13.189"/>
    <n v="13.506399999999999"/>
    <n v="45.648499999999999"/>
    <n v="26.81"/>
    <n v="27.256"/>
    <x v="19"/>
    <n v="24.550599999999999"/>
    <n v="8.2478200000000008"/>
  </r>
  <r>
    <n v="64"/>
    <n v="32"/>
    <x v="1"/>
    <x v="3"/>
    <n v="0.2"/>
    <x v="19"/>
    <x v="19"/>
    <n v="4000000"/>
    <n v="78527289"/>
    <s v="datascaling_benchmark_64_32_murmur64avx-0.8-0.2.i25.c4000000.txt-78527289"/>
    <n v="16.436"/>
    <n v="14.8283"/>
    <n v="10.14"/>
    <n v="10.446199999999999"/>
    <x v="95"/>
    <n v="6.3242099999999999"/>
    <n v="13.7179"/>
    <n v="14.0435"/>
    <n v="47.227899999999998"/>
    <n v="27.755600000000001"/>
    <n v="28.039200000000001"/>
    <x v="20"/>
    <n v="26.4422"/>
    <n v="8.4014799999999994"/>
  </r>
  <r>
    <n v="64"/>
    <n v="32"/>
    <x v="1"/>
    <x v="3"/>
    <n v="0.2"/>
    <x v="20"/>
    <x v="20"/>
    <n v="4000000"/>
    <n v="82377347"/>
    <s v="datascaling_benchmark_64_32_murmur64avx-0.8-0.2.i25.c4000000.txt-82377347"/>
    <n v="17.245100000000001"/>
    <n v="15.365399999999999"/>
    <n v="10.4468"/>
    <n v="10.764799999999999"/>
    <x v="96"/>
    <n v="6.4139999999999997"/>
    <n v="14.2608"/>
    <n v="14.607900000000001"/>
    <n v="48.852800000000002"/>
    <n v="28.7011"/>
    <n v="28.8507"/>
    <x v="21"/>
    <n v="28.410799999999998"/>
    <n v="8.5553799999999995"/>
  </r>
  <r>
    <n v="64"/>
    <n v="32"/>
    <x v="1"/>
    <x v="3"/>
    <n v="0.2"/>
    <x v="21"/>
    <x v="21"/>
    <n v="4000000"/>
    <n v="86220163"/>
    <s v="datascaling_benchmark_64_32_murmur64avx-0.8-0.2.i25.c4000000.txt-86220163"/>
    <n v="18.110499999999998"/>
    <n v="15.939500000000001"/>
    <n v="10.7765"/>
    <n v="11.107200000000001"/>
    <x v="97"/>
    <n v="6.5030700000000001"/>
    <n v="14.8225"/>
    <n v="15.1988"/>
    <n v="50.508800000000001"/>
    <n v="29.662199999999999"/>
    <n v="29.696400000000001"/>
    <x v="22"/>
    <n v="30.456199999999999"/>
    <n v="8.7093799999999995"/>
  </r>
  <r>
    <n v="64"/>
    <n v="32"/>
    <x v="1"/>
    <x v="3"/>
    <n v="0.2"/>
    <x v="22"/>
    <x v="22"/>
    <n v="4000000"/>
    <n v="90055477"/>
    <s v="datascaling_benchmark_64_32_murmur64avx-0.8-0.2.i25.c4000000.txt-90055477"/>
    <n v="19.039200000000001"/>
    <n v="16.5578"/>
    <n v="11.132"/>
    <n v="11.4756"/>
    <x v="98"/>
    <n v="6.5924100000000001"/>
    <n v="15.408799999999999"/>
    <n v="15.813800000000001"/>
    <n v="52.200600000000001"/>
    <n v="31.485199999999999"/>
    <n v="30.587"/>
    <x v="23"/>
    <n v="32.576300000000003"/>
    <n v="8.8628400000000003"/>
  </r>
  <r>
    <n v="64"/>
    <n v="32"/>
    <x v="1"/>
    <x v="3"/>
    <n v="0.2"/>
    <x v="23"/>
    <x v="23"/>
    <n v="4000000"/>
    <n v="93884649"/>
    <s v="datascaling_benchmark_64_32_murmur64avx-0.8-0.2.i25.c4000000.txt-93884649"/>
    <n v="20.0442"/>
    <n v="17.223299999999998"/>
    <n v="11.5168"/>
    <n v="11.877700000000001"/>
    <x v="99"/>
    <n v="6.6806900000000002"/>
    <n v="16.0276"/>
    <n v="16.449100000000001"/>
    <n v="53.931899999999999"/>
    <n v="32.4116"/>
    <n v="31.528300000000002"/>
    <x v="24"/>
    <n v="34.770299999999999"/>
    <n v="9.0160099999999996"/>
  </r>
  <r>
    <n v="64"/>
    <n v="32"/>
    <x v="1"/>
    <x v="3"/>
    <n v="0.2"/>
    <x v="24"/>
    <x v="24"/>
    <n v="4000000"/>
    <n v="97705759"/>
    <s v="datascaling_benchmark_64_32_murmur64avx-0.8-0.2.i25.c4000000.txt-97705759"/>
    <n v="24.110399999999998"/>
    <n v="17.948499999999999"/>
    <n v="11.940099999999999"/>
    <n v="12.319000000000001"/>
    <x v="100"/>
    <n v="8.5919699999999999"/>
    <n v="16.691500000000001"/>
    <n v="17.105399999999999"/>
    <n v="55.699199999999998"/>
    <n v="33.359200000000001"/>
    <n v="32.534300000000002"/>
    <x v="25"/>
    <n v="37.016100000000002"/>
    <n v="10.9846"/>
  </r>
  <r>
    <n v="64"/>
    <n v="32"/>
    <x v="1"/>
    <x v="4"/>
    <n v="0.2"/>
    <x v="0"/>
    <x v="0"/>
    <n v="4000000"/>
    <n v="3996290"/>
    <s v="datascaling_benchmark_64_32_murmur64avx-0.9-0.2.i25.c4000000.txt-3996290"/>
    <n v="0.59309100000000003"/>
    <n v="0.73268"/>
    <n v="0.59011599999999997"/>
    <n v="0.19547600000000001"/>
    <x v="101"/>
    <n v="0.105008"/>
    <n v="0.62487599999999999"/>
    <n v="0.54583899999999996"/>
    <n v="1.8387"/>
    <n v="0.98053599999999996"/>
    <n v="1.0340499999999999"/>
    <x v="0"/>
    <m/>
    <m/>
  </r>
  <r>
    <n v="64"/>
    <n v="32"/>
    <x v="1"/>
    <x v="4"/>
    <n v="0.2"/>
    <x v="1"/>
    <x v="1"/>
    <n v="4000000"/>
    <n v="7985127"/>
    <s v="datascaling_benchmark_64_32_murmur64avx-0.9-0.2.i25.c4000000.txt-7985127"/>
    <n v="1.3889899999999999"/>
    <n v="1.5859099999999999"/>
    <n v="1.2739799999999999"/>
    <n v="0.68121200000000004"/>
    <x v="102"/>
    <n v="0.32483699999999999"/>
    <n v="1.3772500000000001"/>
    <n v="1.3125800000000001"/>
    <n v="4.4349999999999996"/>
    <n v="2.2509800000000002"/>
    <n v="2.4154399999999998"/>
    <x v="0"/>
    <m/>
    <m/>
  </r>
  <r>
    <n v="64"/>
    <n v="32"/>
    <x v="1"/>
    <x v="4"/>
    <n v="0.2"/>
    <x v="2"/>
    <x v="2"/>
    <n v="4000000"/>
    <n v="11966582"/>
    <s v="datascaling_benchmark_64_32_murmur64avx-0.9-0.2.i25.c4000000.txt-11966582"/>
    <n v="2.55078"/>
    <n v="2.0066899999999999"/>
    <n v="1.56175"/>
    <n v="0.98493699999999995"/>
    <x v="103"/>
    <n v="0.70045000000000002"/>
    <n v="1.80783"/>
    <n v="1.8221799999999999"/>
    <n v="5.9206200000000004"/>
    <n v="3.2935500000000002"/>
    <n v="3.2501099999999998"/>
    <x v="0"/>
    <m/>
    <m/>
  </r>
  <r>
    <n v="64"/>
    <n v="32"/>
    <x v="1"/>
    <x v="4"/>
    <n v="0.2"/>
    <x v="3"/>
    <x v="3"/>
    <n v="4000000"/>
    <n v="15940415"/>
    <s v="datascaling_benchmark_64_32_murmur64avx-0.9-0.2.i25.c4000000.txt-15940415"/>
    <n v="3.0967500000000001"/>
    <n v="3.47288"/>
    <n v="2.72403"/>
    <n v="1.8624400000000001"/>
    <x v="104"/>
    <n v="0.76967300000000005"/>
    <n v="3.04006"/>
    <n v="2.9761099999999998"/>
    <n v="7.6633500000000003"/>
    <n v="4.9372999999999996"/>
    <n v="5.6119500000000002"/>
    <x v="0"/>
    <m/>
    <m/>
  </r>
  <r>
    <n v="64"/>
    <n v="32"/>
    <x v="1"/>
    <x v="4"/>
    <n v="0.2"/>
    <x v="4"/>
    <x v="4"/>
    <n v="4000000"/>
    <n v="19906975"/>
    <s v="datascaling_benchmark_64_32_murmur64avx-0.9-0.2.i25.c4000000.txt-19906975"/>
    <n v="3.7671199999999998"/>
    <n v="3.9022899999999998"/>
    <n v="2.9822099999999998"/>
    <n v="2.1369099999999999"/>
    <x v="105"/>
    <n v="1.44659"/>
    <n v="3.5008900000000001"/>
    <n v="3.4649100000000002"/>
    <n v="11.4293"/>
    <n v="6.0145299999999997"/>
    <n v="6.4727100000000002"/>
    <x v="0"/>
    <m/>
    <m/>
  </r>
  <r>
    <n v="64"/>
    <n v="32"/>
    <x v="1"/>
    <x v="4"/>
    <n v="0.2"/>
    <x v="5"/>
    <x v="5"/>
    <n v="4000000"/>
    <n v="23866090"/>
    <s v="datascaling_benchmark_64_32_murmur64avx-0.9-0.2.i25.c4000000.txt-23866090"/>
    <n v="5.5037500000000001"/>
    <n v="4.4393399999999996"/>
    <n v="3.3249499999999999"/>
    <n v="2.4918399999999998"/>
    <x v="106"/>
    <n v="1.5191600000000001"/>
    <n v="4.0172299999999996"/>
    <n v="4.05145"/>
    <n v="13.015700000000001"/>
    <n v="6.9321900000000003"/>
    <n v="7.4477700000000002"/>
    <x v="0"/>
    <m/>
    <m/>
  </r>
  <r>
    <n v="64"/>
    <n v="32"/>
    <x v="1"/>
    <x v="4"/>
    <n v="0.2"/>
    <x v="6"/>
    <x v="6"/>
    <n v="4000000"/>
    <n v="27818156"/>
    <s v="datascaling_benchmark_64_32_murmur64avx-0.9-0.2.i25.c4000000.txt-27818156"/>
    <n v="6.0477299999999996"/>
    <n v="5.2454900000000002"/>
    <n v="3.8553799999999998"/>
    <n v="3.0497800000000002"/>
    <x v="107"/>
    <n v="1.59196"/>
    <n v="4.7579200000000004"/>
    <n v="4.7396200000000004"/>
    <n v="14.7339"/>
    <n v="9.9057700000000004"/>
    <n v="8.6832200000000004"/>
    <x v="0"/>
    <m/>
    <m/>
  </r>
  <r>
    <n v="64"/>
    <n v="32"/>
    <x v="1"/>
    <x v="4"/>
    <n v="0.2"/>
    <x v="7"/>
    <x v="7"/>
    <n v="4000000"/>
    <n v="31762407"/>
    <s v="datascaling_benchmark_64_32_murmur64avx-0.9-0.2.i25.c4000000.txt-31762407"/>
    <n v="6.6285999999999996"/>
    <n v="7.5762499999999999"/>
    <n v="5.7075399999999998"/>
    <n v="4.6380800000000004"/>
    <x v="108"/>
    <n v="1.6625000000000001"/>
    <n v="6.6677200000000001"/>
    <n v="6.4444299999999997"/>
    <n v="16.572600000000001"/>
    <n v="10.754200000000001"/>
    <n v="11.3193"/>
    <x v="0"/>
    <m/>
    <m/>
  </r>
  <r>
    <n v="64"/>
    <n v="32"/>
    <x v="1"/>
    <x v="4"/>
    <n v="0.2"/>
    <x v="8"/>
    <x v="8"/>
    <n v="4000000"/>
    <n v="35699579"/>
    <s v="datascaling_benchmark_64_32_murmur64avx-0.9-0.2.i25.c4000000.txt-35699579"/>
    <n v="7.2697799999999999"/>
    <n v="8.0259599999999995"/>
    <n v="5.9550700000000001"/>
    <n v="4.8965699999999996"/>
    <x v="109"/>
    <n v="2.9491999999999998"/>
    <n v="7.1563499999999998"/>
    <n v="6.9197100000000002"/>
    <n v="22.9757"/>
    <n v="11.6225"/>
    <n v="13.3447"/>
    <x v="0"/>
    <m/>
    <m/>
  </r>
  <r>
    <n v="64"/>
    <n v="32"/>
    <x v="1"/>
    <x v="4"/>
    <n v="0.2"/>
    <x v="9"/>
    <x v="9"/>
    <n v="4000000"/>
    <n v="39629716"/>
    <s v="datascaling_benchmark_64_32_murmur64avx-0.9-0.2.i25.c4000000.txt-39629716"/>
    <n v="7.9991000000000003"/>
    <n v="8.5047599999999992"/>
    <n v="6.23611"/>
    <n v="5.1876899999999999"/>
    <x v="110"/>
    <n v="3.0305900000000001"/>
    <n v="7.6593"/>
    <n v="7.44428"/>
    <n v="24.488399999999999"/>
    <n v="12.9626"/>
    <n v="14.305300000000001"/>
    <x v="0"/>
    <m/>
    <m/>
  </r>
  <r>
    <n v="64"/>
    <n v="32"/>
    <x v="1"/>
    <x v="4"/>
    <n v="0.2"/>
    <x v="10"/>
    <x v="10"/>
    <n v="4000000"/>
    <n v="43552279"/>
    <s v="datascaling_benchmark_64_32_murmur64avx-0.9-0.2.i25.c4000000.txt-43552279"/>
    <n v="8.8447600000000008"/>
    <n v="9.0423100000000005"/>
    <n v="6.5585699999999996"/>
    <n v="5.5216399999999997"/>
    <x v="111"/>
    <n v="3.1102300000000001"/>
    <n v="8.1915300000000002"/>
    <n v="8.0208399999999997"/>
    <n v="26.067"/>
    <n v="14.3111"/>
    <n v="15.3194"/>
    <x v="0"/>
    <m/>
    <m/>
  </r>
  <r>
    <n v="64"/>
    <n v="32"/>
    <x v="1"/>
    <x v="4"/>
    <n v="0.2"/>
    <x v="11"/>
    <x v="11"/>
    <n v="4000000"/>
    <n v="47467265"/>
    <s v="datascaling_benchmark_64_32_murmur64avx-0.9-0.2.i25.c4000000.txt-47467265"/>
    <n v="11.5242"/>
    <n v="9.6695200000000003"/>
    <n v="6.9364999999999997"/>
    <n v="5.9137899999999997"/>
    <x v="112"/>
    <n v="3.1898499999999999"/>
    <n v="8.7763600000000004"/>
    <n v="8.6417099999999998"/>
    <n v="27.709800000000001"/>
    <n v="15.260999999999999"/>
    <n v="16.4068"/>
    <x v="0"/>
    <m/>
    <m/>
  </r>
  <r>
    <n v="64"/>
    <n v="32"/>
    <x v="1"/>
    <x v="4"/>
    <n v="0.2"/>
    <x v="12"/>
    <x v="12"/>
    <n v="4000000"/>
    <n v="51375090"/>
    <s v="datascaling_benchmark_64_32_murmur64avx-0.9-0.2.i25.c4000000.txt-51375090"/>
    <n v="12.0703"/>
    <n v="10.424200000000001"/>
    <n v="7.3976100000000002"/>
    <n v="6.39771"/>
    <x v="113"/>
    <n v="3.2691300000000001"/>
    <n v="9.4621399999999998"/>
    <n v="9.3088499999999996"/>
    <n v="29.415600000000001"/>
    <n v="16.681100000000001"/>
    <n v="17.605799999999999"/>
    <x v="0"/>
    <m/>
    <m/>
  </r>
  <r>
    <n v="64"/>
    <n v="32"/>
    <x v="1"/>
    <x v="4"/>
    <n v="0.2"/>
    <x v="13"/>
    <x v="13"/>
    <n v="4000000"/>
    <n v="55276006"/>
    <s v="datascaling_benchmark_64_32_murmur64avx-0.9-0.2.i25.c4000000.txt-55276006"/>
    <n v="12.6289"/>
    <n v="11.370100000000001"/>
    <n v="8.0014800000000008"/>
    <n v="7.04305"/>
    <x v="114"/>
    <n v="3.3485299999999998"/>
    <n v="10.3409"/>
    <n v="10.0425"/>
    <n v="31.185300000000002"/>
    <n v="18.220500000000001"/>
    <n v="18.994499999999999"/>
    <x v="0"/>
    <m/>
    <m/>
  </r>
  <r>
    <n v="64"/>
    <n v="32"/>
    <x v="1"/>
    <x v="4"/>
    <n v="0.2"/>
    <x v="14"/>
    <x v="14"/>
    <n v="4000000"/>
    <n v="59169507"/>
    <s v="datascaling_benchmark_64_32_murmur64avx-0.9-0.2.i25.c4000000.txt-59169507"/>
    <n v="13.205399999999999"/>
    <n v="12.6919"/>
    <n v="8.9143600000000003"/>
    <n v="8.03003"/>
    <x v="115"/>
    <n v="3.42658"/>
    <n v="11.6036"/>
    <n v="10.9002"/>
    <n v="33.014699999999998"/>
    <n v="22.2226"/>
    <n v="20.789200000000001"/>
    <x v="0"/>
    <m/>
    <m/>
  </r>
  <r>
    <n v="64"/>
    <n v="32"/>
    <x v="1"/>
    <x v="4"/>
    <n v="0.2"/>
    <x v="15"/>
    <x v="15"/>
    <n v="4000000"/>
    <n v="63055405"/>
    <s v="datascaling_benchmark_64_32_murmur64avx-0.9-0.2.i25.c4000000.txt-63055405"/>
    <n v="13.802300000000001"/>
    <n v="16.1754"/>
    <n v="11.802300000000001"/>
    <n v="11.0006"/>
    <x v="116"/>
    <n v="3.50529"/>
    <n v="14.312099999999999"/>
    <n v="13.521699999999999"/>
    <n v="34.902799999999999"/>
    <n v="23.113199999999999"/>
    <n v="23.979500000000002"/>
    <x v="0"/>
    <m/>
    <m/>
  </r>
  <r>
    <n v="64"/>
    <n v="32"/>
    <x v="1"/>
    <x v="4"/>
    <n v="0.2"/>
    <x v="16"/>
    <x v="16"/>
    <n v="4000000"/>
    <n v="66933895"/>
    <s v="datascaling_benchmark_64_32_murmur64avx-0.9-0.2.i25.c4000000.txt-66933895"/>
    <n v="14.430999999999999"/>
    <n v="16.639299999999999"/>
    <n v="12.044600000000001"/>
    <n v="11.2559"/>
    <x v="117"/>
    <n v="3.5828600000000002"/>
    <n v="14.815300000000001"/>
    <n v="13.990399999999999"/>
    <n v="47.204300000000003"/>
    <n v="24.009"/>
    <n v="27.689299999999999"/>
    <x v="0"/>
    <m/>
    <m/>
  </r>
  <r>
    <n v="64"/>
    <n v="32"/>
    <x v="1"/>
    <x v="4"/>
    <n v="0.2"/>
    <x v="17"/>
    <x v="17"/>
    <n v="4000000"/>
    <n v="70805678"/>
    <s v="datascaling_benchmark_64_32_murmur64avx-0.9-0.2.i25.c4000000.txt-70805678"/>
    <n v="15.0966"/>
    <n v="17.1114"/>
    <n v="12.3026"/>
    <n v="11.523999999999999"/>
    <x v="118"/>
    <n v="6.1641899999999996"/>
    <n v="15.3239"/>
    <n v="14.477499999999999"/>
    <n v="48.711300000000001"/>
    <n v="25.765999999999998"/>
    <n v="28.628699999999998"/>
    <x v="0"/>
    <m/>
    <m/>
  </r>
  <r>
    <n v="64"/>
    <n v="32"/>
    <x v="1"/>
    <x v="4"/>
    <n v="0.2"/>
    <x v="18"/>
    <x v="18"/>
    <n v="4000000"/>
    <n v="74669634"/>
    <s v="datascaling_benchmark_64_32_murmur64avx-0.9-0.2.i25.c4000000.txt-74669634"/>
    <n v="15.8123"/>
    <n v="17.599699999999999"/>
    <n v="12.5762"/>
    <n v="11.808"/>
    <x v="119"/>
    <n v="6.2551500000000004"/>
    <n v="15.8408"/>
    <n v="14.9892"/>
    <n v="50.255299999999998"/>
    <n v="26.6891"/>
    <n v="29.5885"/>
    <x v="0"/>
    <m/>
    <m/>
  </r>
  <r>
    <n v="64"/>
    <n v="32"/>
    <x v="1"/>
    <x v="4"/>
    <n v="0.2"/>
    <x v="19"/>
    <x v="19"/>
    <n v="4000000"/>
    <n v="78527289"/>
    <s v="datascaling_benchmark_64_32_murmur64avx-0.9-0.2.i25.c4000000.txt-78527289"/>
    <n v="16.575399999999998"/>
    <n v="18.111499999999999"/>
    <n v="12.8668"/>
    <n v="12.109400000000001"/>
    <x v="120"/>
    <n v="6.34436"/>
    <n v="16.3672"/>
    <n v="15.53"/>
    <n v="51.848599999999998"/>
    <n v="27.6219"/>
    <n v="30.57"/>
    <x v="0"/>
    <m/>
    <m/>
  </r>
  <r>
    <n v="64"/>
    <n v="32"/>
    <x v="1"/>
    <x v="4"/>
    <n v="0.2"/>
    <x v="20"/>
    <x v="20"/>
    <n v="4000000"/>
    <n v="82377347"/>
    <s v="datascaling_benchmark_64_32_murmur64avx-0.9-0.2.i25.c4000000.txt-82377347"/>
    <n v="17.388000000000002"/>
    <n v="18.654399999999999"/>
    <n v="13.176600000000001"/>
    <n v="12.4314"/>
    <x v="121"/>
    <n v="6.4346300000000003"/>
    <n v="16.908100000000001"/>
    <n v="16.098400000000002"/>
    <n v="53.465899999999998"/>
    <n v="28.5623"/>
    <n v="31.576000000000001"/>
    <x v="0"/>
    <m/>
    <m/>
  </r>
  <r>
    <n v="64"/>
    <n v="32"/>
    <x v="1"/>
    <x v="4"/>
    <n v="0.2"/>
    <x v="21"/>
    <x v="21"/>
    <n v="4000000"/>
    <n v="86220163"/>
    <s v="datascaling_benchmark_64_32_murmur64avx-0.9-0.2.i25.c4000000.txt-86220163"/>
    <n v="18.261199999999999"/>
    <n v="19.230499999999999"/>
    <n v="13.509399999999999"/>
    <n v="12.776300000000001"/>
    <x v="122"/>
    <n v="6.5237299999999996"/>
    <n v="17.468"/>
    <n v="16.6905"/>
    <n v="55.120899999999999"/>
    <n v="29.513000000000002"/>
    <n v="32.610300000000002"/>
    <x v="0"/>
    <m/>
    <m/>
  </r>
  <r>
    <n v="64"/>
    <n v="32"/>
    <x v="1"/>
    <x v="4"/>
    <n v="0.2"/>
    <x v="22"/>
    <x v="22"/>
    <n v="4000000"/>
    <n v="90055477"/>
    <s v="datascaling_benchmark_64_32_murmur64avx-0.9-0.2.i25.c4000000.txt-90055477"/>
    <n v="19.198499999999999"/>
    <n v="19.8506"/>
    <n v="13.867000000000001"/>
    <n v="13.1492"/>
    <x v="123"/>
    <n v="6.6127700000000003"/>
    <n v="18.052700000000002"/>
    <n v="17.305099999999999"/>
    <n v="56.812199999999997"/>
    <n v="31.34"/>
    <n v="33.677399999999999"/>
    <x v="0"/>
    <m/>
    <m/>
  </r>
  <r>
    <n v="64"/>
    <n v="32"/>
    <x v="1"/>
    <x v="4"/>
    <n v="0.2"/>
    <x v="23"/>
    <x v="23"/>
    <n v="4000000"/>
    <n v="93884649"/>
    <s v="datascaling_benchmark_64_32_murmur64avx-0.9-0.2.i25.c4000000.txt-93884649"/>
    <n v="20.209800000000001"/>
    <n v="20.523499999999999"/>
    <n v="14.254899999999999"/>
    <n v="13.5535"/>
    <x v="124"/>
    <n v="6.7024100000000004"/>
    <n v="18.671299999999999"/>
    <n v="17.939"/>
    <n v="58.540500000000002"/>
    <n v="32.3005"/>
    <n v="34.795000000000002"/>
    <x v="0"/>
    <m/>
    <m/>
  </r>
  <r>
    <n v="64"/>
    <n v="32"/>
    <x v="1"/>
    <x v="4"/>
    <n v="0.2"/>
    <x v="24"/>
    <x v="24"/>
    <n v="4000000"/>
    <n v="97705759"/>
    <s v="datascaling_benchmark_64_32_murmur64avx-0.9-0.2.i25.c4000000.txt-97705759"/>
    <n v="24.2928"/>
    <n v="21.2547"/>
    <n v="14.6813"/>
    <n v="13.999499999999999"/>
    <x v="125"/>
    <n v="8.6166900000000002"/>
    <n v="19.333500000000001"/>
    <n v="18.593499999999999"/>
    <n v="60.307200000000002"/>
    <n v="33.275700000000001"/>
    <n v="35.949599999999997"/>
    <x v="0"/>
    <m/>
    <m/>
  </r>
  <r>
    <m/>
    <m/>
    <x v="2"/>
    <x v="5"/>
    <m/>
    <x v="25"/>
    <x v="25"/>
    <m/>
    <m/>
    <m/>
    <m/>
    <m/>
    <m/>
    <m/>
    <x v="0"/>
    <m/>
    <m/>
    <m/>
    <m/>
    <m/>
    <m/>
    <x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1">
  <r>
    <n v="64"/>
    <n v="32"/>
    <x v="0"/>
    <x v="0"/>
    <n v="0.2"/>
    <x v="0"/>
    <x v="0"/>
    <n v="4000000"/>
    <n v="3996290"/>
    <s v="datascaling_benchmark_64_32_farm-0.5-0.2.i25.c4000000.txt-3996290"/>
    <n v="6.3483800000000007E-2"/>
    <n v="4.51142E-2"/>
    <n v="2.2329600000000002E-2"/>
    <m/>
    <m/>
    <m/>
    <n v="3.9841300000000003E-2"/>
    <n v="8.2219299999999995E-2"/>
    <n v="0.13223399999999999"/>
    <n v="4.4776299999999998E-2"/>
    <n v="4.3086600000000003E-2"/>
    <m/>
    <m/>
    <m/>
  </r>
  <r>
    <n v="64"/>
    <n v="32"/>
    <x v="0"/>
    <x v="0"/>
    <n v="0.2"/>
    <x v="1"/>
    <x v="1"/>
    <n v="4000000"/>
    <n v="7985127"/>
    <s v="datascaling_benchmark_64_32_farm-0.5-0.2.i25.c4000000.txt-7985127"/>
    <n v="8.1144599999999997E-2"/>
    <n v="4.8797199999999999E-2"/>
    <n v="2.37635E-2"/>
    <m/>
    <m/>
    <m/>
    <n v="4.3763400000000001E-2"/>
    <n v="9.0944200000000003E-2"/>
    <n v="0.140433"/>
    <n v="5.83727E-2"/>
    <n v="5.6545499999999999E-2"/>
    <m/>
    <m/>
    <m/>
  </r>
  <r>
    <n v="64"/>
    <n v="32"/>
    <x v="0"/>
    <x v="0"/>
    <n v="0.2"/>
    <x v="2"/>
    <x v="2"/>
    <n v="4000000"/>
    <n v="11966582"/>
    <s v="datascaling_benchmark_64_32_farm-0.5-0.2.i25.c4000000.txt-11966582"/>
    <n v="6.7658300000000005E-2"/>
    <n v="4.9640799999999999E-2"/>
    <n v="2.4500999999999998E-2"/>
    <m/>
    <m/>
    <m/>
    <n v="4.3569799999999999E-2"/>
    <n v="7.7337100000000006E-2"/>
    <n v="0.16764699999999999"/>
    <n v="8.2182199999999997E-2"/>
    <n v="6.6147399999999995E-2"/>
    <m/>
    <m/>
    <m/>
  </r>
  <r>
    <n v="64"/>
    <n v="32"/>
    <x v="0"/>
    <x v="0"/>
    <n v="0.2"/>
    <x v="3"/>
    <x v="3"/>
    <n v="4000000"/>
    <n v="15940415"/>
    <s v="datascaling_benchmark_64_32_farm-0.5-0.2.i25.c4000000.txt-15940415"/>
    <n v="8.9217900000000003E-2"/>
    <n v="5.7868299999999998E-2"/>
    <n v="2.68451E-2"/>
    <m/>
    <m/>
    <m/>
    <n v="5.0340700000000002E-2"/>
    <n v="9.5205100000000001E-2"/>
    <n v="0.14487800000000001"/>
    <n v="8.0562400000000006E-2"/>
    <n v="7.3239700000000005E-2"/>
    <m/>
    <m/>
    <m/>
  </r>
  <r>
    <n v="64"/>
    <n v="32"/>
    <x v="0"/>
    <x v="0"/>
    <n v="0.2"/>
    <x v="4"/>
    <x v="4"/>
    <n v="4000000"/>
    <n v="19906975"/>
    <s v="datascaling_benchmark_64_32_farm-0.5-0.2.i25.c4000000.txt-19906975"/>
    <n v="0.11861099999999999"/>
    <n v="5.7950300000000003E-2"/>
    <n v="2.7603599999999999E-2"/>
    <m/>
    <m/>
    <m/>
    <n v="5.4636400000000002E-2"/>
    <n v="7.0759299999999997E-2"/>
    <n v="0.15856899999999999"/>
    <n v="8.5602399999999995E-2"/>
    <n v="7.8742699999999999E-2"/>
    <m/>
    <m/>
    <m/>
  </r>
  <r>
    <n v="64"/>
    <n v="32"/>
    <x v="0"/>
    <x v="0"/>
    <n v="0.2"/>
    <x v="5"/>
    <x v="5"/>
    <n v="4000000"/>
    <n v="23866090"/>
    <s v="datascaling_benchmark_64_32_farm-0.5-0.2.i25.c4000000.txt-23866090"/>
    <n v="7.0057300000000003E-2"/>
    <n v="6.1529199999999999E-2"/>
    <n v="2.81573E-2"/>
    <m/>
    <m/>
    <m/>
    <n v="5.7705199999999998E-2"/>
    <n v="7.8884899999999994E-2"/>
    <n v="0.17175299999999999"/>
    <n v="9.5649899999999996E-2"/>
    <n v="8.3151500000000003E-2"/>
    <m/>
    <m/>
    <m/>
  </r>
  <r>
    <n v="64"/>
    <n v="32"/>
    <x v="0"/>
    <x v="0"/>
    <n v="0.2"/>
    <x v="6"/>
    <x v="6"/>
    <n v="4000000"/>
    <n v="27818156"/>
    <s v="datascaling_benchmark_64_32_farm-0.5-0.2.i25.c4000000.txt-27818156"/>
    <n v="7.91655E-2"/>
    <n v="6.5186400000000005E-2"/>
    <n v="2.8989999999999998E-2"/>
    <m/>
    <m/>
    <m/>
    <n v="6.06972E-2"/>
    <n v="8.8464899999999999E-2"/>
    <n v="0.18404799999999999"/>
    <n v="0.112716"/>
    <n v="8.6796899999999996E-2"/>
    <m/>
    <m/>
    <m/>
  </r>
  <r>
    <n v="64"/>
    <n v="32"/>
    <x v="0"/>
    <x v="0"/>
    <n v="0.2"/>
    <x v="7"/>
    <x v="7"/>
    <n v="4000000"/>
    <n v="31762407"/>
    <s v="datascaling_benchmark_64_32_farm-0.5-0.2.i25.c4000000.txt-31762407"/>
    <n v="9.2274400000000006E-2"/>
    <n v="6.8971199999999996E-2"/>
    <n v="3.0207700000000001E-2"/>
    <m/>
    <m/>
    <m/>
    <n v="6.3479900000000006E-2"/>
    <n v="9.7622899999999999E-2"/>
    <n v="0.148314"/>
    <n v="8.3776799999999998E-2"/>
    <n v="9.0201000000000003E-2"/>
    <m/>
    <m/>
    <m/>
  </r>
  <r>
    <n v="64"/>
    <n v="32"/>
    <x v="0"/>
    <x v="0"/>
    <n v="0.2"/>
    <x v="8"/>
    <x v="8"/>
    <n v="4000000"/>
    <n v="35699579"/>
    <s v="datascaling_benchmark_64_32_farm-0.5-0.2.i25.c4000000.txt-35699579"/>
    <n v="0.107226"/>
    <n v="6.2979099999999996E-2"/>
    <n v="2.9539300000000001E-2"/>
    <m/>
    <m/>
    <m/>
    <n v="6.0839900000000002E-2"/>
    <n v="6.8040199999999995E-2"/>
    <n v="0.15524299999999999"/>
    <n v="8.6203000000000002E-2"/>
    <n v="8.2966600000000001E-2"/>
    <m/>
    <m/>
    <m/>
  </r>
  <r>
    <n v="64"/>
    <n v="32"/>
    <x v="0"/>
    <x v="0"/>
    <n v="0.2"/>
    <x v="9"/>
    <x v="9"/>
    <n v="4000000"/>
    <n v="39629716"/>
    <s v="datascaling_benchmark_64_32_farm-0.5-0.2.i25.c4000000.txt-39629716"/>
    <n v="0.125309"/>
    <n v="6.4791799999999997E-2"/>
    <n v="2.9899499999999999E-2"/>
    <m/>
    <m/>
    <m/>
    <n v="6.2386999999999998E-2"/>
    <n v="7.1570300000000003E-2"/>
    <n v="0.161966"/>
    <n v="9.0775900000000007E-2"/>
    <n v="8.5117200000000004E-2"/>
    <m/>
    <m/>
    <m/>
  </r>
  <r>
    <n v="64"/>
    <n v="32"/>
    <x v="0"/>
    <x v="0"/>
    <n v="0.2"/>
    <x v="10"/>
    <x v="10"/>
    <n v="4000000"/>
    <n v="43552279"/>
    <s v="datascaling_benchmark_64_32_farm-0.5-0.2.i25.c4000000.txt-43552279"/>
    <n v="0.138934"/>
    <n v="6.6638299999999998E-2"/>
    <n v="3.0112699999999999E-2"/>
    <m/>
    <m/>
    <m/>
    <n v="6.3957700000000006E-2"/>
    <n v="7.5442999999999996E-2"/>
    <n v="0.168545"/>
    <n v="9.3159699999999998E-2"/>
    <n v="8.7435899999999997E-2"/>
    <m/>
    <m/>
    <m/>
  </r>
  <r>
    <n v="64"/>
    <n v="32"/>
    <x v="0"/>
    <x v="0"/>
    <n v="0.2"/>
    <x v="11"/>
    <x v="11"/>
    <n v="4000000"/>
    <n v="47467265"/>
    <s v="datascaling_benchmark_64_32_farm-0.5-0.2.i25.c4000000.txt-47467265"/>
    <n v="7.1422799999999995E-2"/>
    <n v="6.8318699999999996E-2"/>
    <n v="3.04233E-2"/>
    <m/>
    <m/>
    <m/>
    <n v="6.5365099999999995E-2"/>
    <n v="7.9720600000000003E-2"/>
    <n v="0.17505000000000001"/>
    <n v="9.7086800000000001E-2"/>
    <n v="8.9226299999999995E-2"/>
    <m/>
    <m/>
    <m/>
  </r>
  <r>
    <n v="64"/>
    <n v="32"/>
    <x v="0"/>
    <x v="0"/>
    <n v="0.2"/>
    <x v="12"/>
    <x v="12"/>
    <n v="4000000"/>
    <n v="51375090"/>
    <s v="datascaling_benchmark_64_32_farm-0.5-0.2.i25.c4000000.txt-51375090"/>
    <n v="7.5494000000000006E-2"/>
    <n v="7.0014099999999996E-2"/>
    <n v="3.0799199999999999E-2"/>
    <m/>
    <m/>
    <m/>
    <n v="6.6752500000000006E-2"/>
    <n v="8.4537699999999993E-2"/>
    <n v="0.18159700000000001"/>
    <n v="0.103839"/>
    <n v="9.1023999999999994E-2"/>
    <m/>
    <m/>
    <m/>
  </r>
  <r>
    <n v="64"/>
    <n v="32"/>
    <x v="0"/>
    <x v="0"/>
    <n v="0.2"/>
    <x v="13"/>
    <x v="13"/>
    <n v="4000000"/>
    <n v="55276006"/>
    <s v="datascaling_benchmark_64_32_farm-0.5-0.2.i25.c4000000.txt-55276006"/>
    <n v="8.0839900000000006E-2"/>
    <n v="7.16725E-2"/>
    <n v="3.1257800000000002E-2"/>
    <m/>
    <m/>
    <m/>
    <n v="6.8033399999999994E-2"/>
    <n v="8.92154E-2"/>
    <n v="0.18779699999999999"/>
    <n v="8.5673799999999994E-2"/>
    <n v="9.2604099999999995E-2"/>
    <m/>
    <m/>
    <m/>
  </r>
  <r>
    <n v="64"/>
    <n v="32"/>
    <x v="0"/>
    <x v="0"/>
    <n v="0.2"/>
    <x v="14"/>
    <x v="14"/>
    <n v="4000000"/>
    <n v="59169507"/>
    <s v="datascaling_benchmark_64_32_farm-0.5-0.2.i25.c4000000.txt-59169507"/>
    <n v="8.6343400000000001E-2"/>
    <n v="7.3374499999999995E-2"/>
    <n v="3.18581E-2"/>
    <m/>
    <m/>
    <m/>
    <n v="6.9228999999999999E-2"/>
    <n v="9.4047800000000001E-2"/>
    <n v="0.19434799999999999"/>
    <n v="8.7014499999999995E-2"/>
    <n v="9.39189E-2"/>
    <m/>
    <m/>
    <m/>
  </r>
  <r>
    <n v="64"/>
    <n v="32"/>
    <x v="0"/>
    <x v="0"/>
    <n v="0.2"/>
    <x v="15"/>
    <x v="15"/>
    <n v="4000000"/>
    <n v="63055405"/>
    <s v="datascaling_benchmark_64_32_farm-0.5-0.2.i25.c4000000.txt-63055405"/>
    <n v="9.5824999999999994E-2"/>
    <n v="7.5165899999999994E-2"/>
    <n v="3.2429899999999998E-2"/>
    <m/>
    <m/>
    <m/>
    <n v="7.0514400000000005E-2"/>
    <n v="9.7911600000000001E-2"/>
    <n v="0.20030000000000001"/>
    <n v="8.8340799999999997E-2"/>
    <n v="9.5881300000000003E-2"/>
    <m/>
    <m/>
    <m/>
  </r>
  <r>
    <n v="64"/>
    <n v="32"/>
    <x v="0"/>
    <x v="0"/>
    <n v="0.2"/>
    <x v="16"/>
    <x v="16"/>
    <n v="4000000"/>
    <n v="66933895"/>
    <s v="datascaling_benchmark_64_32_farm-0.5-0.2.i25.c4000000.txt-66933895"/>
    <n v="0.102175"/>
    <n v="7.7086699999999994E-2"/>
    <n v="3.3182400000000001E-2"/>
    <m/>
    <m/>
    <m/>
    <n v="7.1447399999999994E-2"/>
    <n v="0.10187300000000001"/>
    <n v="0.15708900000000001"/>
    <n v="8.9479699999999995E-2"/>
    <n v="8.9663900000000005E-2"/>
    <m/>
    <m/>
    <m/>
  </r>
  <r>
    <n v="64"/>
    <n v="32"/>
    <x v="0"/>
    <x v="0"/>
    <n v="0.2"/>
    <x v="17"/>
    <x v="17"/>
    <n v="4000000"/>
    <n v="70805678"/>
    <s v="datascaling_benchmark_64_32_farm-0.5-0.2.i25.c4000000.txt-70805678"/>
    <n v="0.10885400000000001"/>
    <n v="6.7432599999999995E-2"/>
    <n v="3.0919100000000001E-2"/>
    <m/>
    <m/>
    <m/>
    <n v="6.5440600000000002E-2"/>
    <n v="6.9483600000000006E-2"/>
    <n v="0.160692"/>
    <n v="9.3339199999999997E-2"/>
    <n v="9.0695700000000004E-2"/>
    <m/>
    <m/>
    <m/>
  </r>
  <r>
    <n v="64"/>
    <n v="32"/>
    <x v="0"/>
    <x v="0"/>
    <n v="0.2"/>
    <x v="18"/>
    <x v="18"/>
    <n v="4000000"/>
    <n v="74669634"/>
    <s v="datascaling_benchmark_64_32_farm-0.5-0.2.i25.c4000000.txt-74669634"/>
    <n v="0.118759"/>
    <n v="6.8236099999999994E-2"/>
    <n v="3.10158E-2"/>
    <m/>
    <m/>
    <m/>
    <n v="6.6190700000000005E-2"/>
    <n v="7.1066099999999993E-2"/>
    <n v="0.16430700000000001"/>
    <n v="9.4567399999999996E-2"/>
    <n v="9.1938699999999998E-2"/>
    <m/>
    <m/>
    <m/>
  </r>
  <r>
    <n v="64"/>
    <n v="32"/>
    <x v="0"/>
    <x v="0"/>
    <n v="0.2"/>
    <x v="19"/>
    <x v="19"/>
    <n v="4000000"/>
    <n v="78527289"/>
    <s v="datascaling_benchmark_64_32_farm-0.5-0.2.i25.c4000000.txt-78527289"/>
    <n v="0.13050600000000001"/>
    <n v="6.9122699999999995E-2"/>
    <n v="3.1114900000000001E-2"/>
    <m/>
    <m/>
    <m/>
    <n v="6.6999900000000001E-2"/>
    <n v="7.2943800000000003E-2"/>
    <n v="0.16825699999999999"/>
    <n v="9.5391299999999998E-2"/>
    <n v="9.3342400000000006E-2"/>
    <m/>
    <m/>
    <m/>
  </r>
  <r>
    <n v="64"/>
    <n v="32"/>
    <x v="0"/>
    <x v="0"/>
    <n v="0.2"/>
    <x v="20"/>
    <x v="20"/>
    <n v="4000000"/>
    <n v="82377347"/>
    <s v="datascaling_benchmark_64_32_farm-0.5-0.2.i25.c4000000.txt-82377347"/>
    <n v="0.13564200000000001"/>
    <n v="7.01788E-2"/>
    <n v="3.1304999999999999E-2"/>
    <m/>
    <m/>
    <m/>
    <n v="6.7854300000000006E-2"/>
    <n v="7.5032699999999994E-2"/>
    <n v="0.17186299999999999"/>
    <n v="9.6554600000000004E-2"/>
    <n v="9.4544000000000003E-2"/>
    <m/>
    <m/>
    <m/>
  </r>
  <r>
    <n v="64"/>
    <n v="32"/>
    <x v="0"/>
    <x v="0"/>
    <n v="0.2"/>
    <x v="21"/>
    <x v="21"/>
    <n v="4000000"/>
    <n v="86220163"/>
    <s v="datascaling_benchmark_64_32_farm-0.5-0.2.i25.c4000000.txt-86220163"/>
    <n v="0.140509"/>
    <n v="7.1061899999999997E-2"/>
    <n v="3.1472E-2"/>
    <m/>
    <m/>
    <m/>
    <n v="6.8498799999999999E-2"/>
    <n v="7.6899300000000004E-2"/>
    <n v="0.17565"/>
    <n v="9.7593100000000002E-2"/>
    <n v="9.5436999999999994E-2"/>
    <m/>
    <m/>
    <m/>
  </r>
  <r>
    <n v="64"/>
    <n v="32"/>
    <x v="0"/>
    <x v="0"/>
    <n v="0.2"/>
    <x v="22"/>
    <x v="22"/>
    <n v="4000000"/>
    <n v="90055477"/>
    <s v="datascaling_benchmark_64_32_farm-0.5-0.2.i25.c4000000.txt-90055477"/>
    <n v="0.14664199999999999"/>
    <n v="7.1981600000000007E-2"/>
    <n v="3.1630999999999999E-2"/>
    <m/>
    <m/>
    <m/>
    <n v="6.9262599999999994E-2"/>
    <n v="7.9131900000000005E-2"/>
    <n v="0.17938299999999999"/>
    <n v="9.9087999999999996E-2"/>
    <n v="9.6665600000000004E-2"/>
    <m/>
    <m/>
    <m/>
  </r>
  <r>
    <n v="64"/>
    <n v="32"/>
    <x v="0"/>
    <x v="0"/>
    <n v="0.2"/>
    <x v="23"/>
    <x v="23"/>
    <n v="4000000"/>
    <n v="93884649"/>
    <s v="datascaling_benchmark_64_32_farm-0.5-0.2.i25.c4000000.txt-93884649"/>
    <n v="0.151009"/>
    <n v="7.2850300000000007E-2"/>
    <n v="3.1789100000000001E-2"/>
    <m/>
    <m/>
    <m/>
    <n v="6.9962200000000002E-2"/>
    <n v="8.1222500000000003E-2"/>
    <n v="0.18290100000000001"/>
    <n v="9.9493999999999999E-2"/>
    <n v="9.74825E-2"/>
    <m/>
    <m/>
    <m/>
  </r>
  <r>
    <n v="64"/>
    <n v="32"/>
    <x v="0"/>
    <x v="0"/>
    <n v="0.2"/>
    <x v="24"/>
    <x v="24"/>
    <n v="4000000"/>
    <n v="97705759"/>
    <s v="datascaling_benchmark_64_32_farm-0.5-0.2.i25.c4000000.txt-97705759"/>
    <n v="7.4685399999999999E-2"/>
    <n v="7.3713699999999993E-2"/>
    <n v="3.2023500000000003E-2"/>
    <m/>
    <m/>
    <m/>
    <n v="7.0746900000000001E-2"/>
    <n v="8.3327999999999999E-2"/>
    <n v="0.18653800000000001"/>
    <n v="0.10227799999999999"/>
    <n v="9.8547599999999999E-2"/>
    <m/>
    <m/>
    <m/>
  </r>
  <r>
    <n v="64"/>
    <n v="32"/>
    <x v="0"/>
    <x v="1"/>
    <n v="0.2"/>
    <x v="0"/>
    <x v="0"/>
    <n v="4000000"/>
    <n v="3996290"/>
    <s v="datascaling_benchmark_64_32_farm-0.6-0.2.i25.c4000000.txt-3996290"/>
    <n v="6.3328499999999996E-2"/>
    <n v="4.54542E-2"/>
    <n v="2.22931E-2"/>
    <m/>
    <m/>
    <m/>
    <n v="4.0166199999999999E-2"/>
    <n v="8.2031599999999996E-2"/>
    <n v="0.162634"/>
    <n v="4.4327699999999998E-2"/>
    <n v="4.2655899999999997E-2"/>
    <m/>
    <m/>
    <m/>
  </r>
  <r>
    <n v="64"/>
    <n v="32"/>
    <x v="0"/>
    <x v="1"/>
    <n v="0.2"/>
    <x v="1"/>
    <x v="1"/>
    <n v="4000000"/>
    <n v="7985127"/>
    <s v="datascaling_benchmark_64_32_farm-0.6-0.2.i25.c4000000.txt-7985127"/>
    <n v="7.9506400000000005E-2"/>
    <n v="4.9156499999999999E-2"/>
    <n v="2.3799899999999999E-2"/>
    <m/>
    <m/>
    <m/>
    <n v="4.4205599999999998E-2"/>
    <n v="9.1631900000000002E-2"/>
    <n v="0.17549899999999999"/>
    <n v="5.8332799999999997E-2"/>
    <n v="5.5037200000000001E-2"/>
    <m/>
    <m/>
    <m/>
  </r>
  <r>
    <n v="64"/>
    <n v="32"/>
    <x v="0"/>
    <x v="1"/>
    <n v="0.2"/>
    <x v="2"/>
    <x v="2"/>
    <n v="4000000"/>
    <n v="11966582"/>
    <s v="datascaling_benchmark_64_32_farm-0.6-0.2.i25.c4000000.txt-11966582"/>
    <n v="6.7556699999999997E-2"/>
    <n v="5.0285499999999997E-2"/>
    <n v="2.4502099999999999E-2"/>
    <m/>
    <m/>
    <m/>
    <n v="4.4155800000000002E-2"/>
    <n v="7.7834200000000006E-2"/>
    <n v="0.15967000000000001"/>
    <n v="8.2261799999999996E-2"/>
    <n v="6.4261899999999997E-2"/>
    <m/>
    <m/>
    <m/>
  </r>
  <r>
    <n v="64"/>
    <n v="32"/>
    <x v="0"/>
    <x v="1"/>
    <n v="0.2"/>
    <x v="3"/>
    <x v="3"/>
    <n v="4000000"/>
    <n v="15940415"/>
    <s v="datascaling_benchmark_64_32_farm-0.6-0.2.i25.c4000000.txt-15940415"/>
    <n v="8.72555E-2"/>
    <n v="5.8578699999999997E-2"/>
    <n v="2.6841400000000001E-2"/>
    <m/>
    <m/>
    <m/>
    <n v="5.0961699999999999E-2"/>
    <n v="9.6046599999999996E-2"/>
    <n v="0.181479"/>
    <n v="7.9805000000000001E-2"/>
    <n v="7.2890099999999999E-2"/>
    <m/>
    <m/>
    <m/>
  </r>
  <r>
    <n v="64"/>
    <n v="32"/>
    <x v="0"/>
    <x v="1"/>
    <n v="0.2"/>
    <x v="4"/>
    <x v="4"/>
    <n v="4000000"/>
    <n v="19906975"/>
    <s v="datascaling_benchmark_64_32_farm-0.6-0.2.i25.c4000000.txt-19906975"/>
    <n v="0.11923599999999999"/>
    <n v="6.6036300000000006E-2"/>
    <n v="3.1795499999999997E-2"/>
    <m/>
    <m/>
    <m/>
    <n v="5.6959500000000003E-2"/>
    <n v="0.113763"/>
    <n v="0.20204"/>
    <n v="8.4871600000000005E-2"/>
    <n v="7.8251399999999999E-2"/>
    <m/>
    <m/>
    <m/>
  </r>
  <r>
    <n v="64"/>
    <n v="32"/>
    <x v="0"/>
    <x v="1"/>
    <n v="0.2"/>
    <x v="5"/>
    <x v="5"/>
    <n v="4000000"/>
    <n v="23866090"/>
    <s v="datascaling_benchmark_64_32_farm-0.6-0.2.i25.c4000000.txt-23866090"/>
    <n v="7.0286100000000004E-2"/>
    <n v="6.2153899999999998E-2"/>
    <n v="2.8167600000000001E-2"/>
    <m/>
    <m/>
    <m/>
    <n v="5.8071600000000001E-2"/>
    <n v="7.9462500000000005E-2"/>
    <n v="0.16342300000000001"/>
    <n v="9.2242400000000002E-2"/>
    <n v="8.2358399999999998E-2"/>
    <m/>
    <m/>
    <m/>
  </r>
  <r>
    <n v="64"/>
    <n v="32"/>
    <x v="0"/>
    <x v="1"/>
    <n v="0.2"/>
    <x v="6"/>
    <x v="6"/>
    <n v="4000000"/>
    <n v="27818156"/>
    <s v="datascaling_benchmark_64_32_farm-0.6-0.2.i25.c4000000.txt-27818156"/>
    <n v="7.8692899999999996E-2"/>
    <n v="6.5767199999999998E-2"/>
    <n v="2.8970599999999999E-2"/>
    <m/>
    <m/>
    <m/>
    <n v="6.09887E-2"/>
    <n v="8.9548500000000003E-2"/>
    <n v="0.17424200000000001"/>
    <n v="0.114204"/>
    <n v="8.6141800000000004E-2"/>
    <m/>
    <m/>
    <m/>
  </r>
  <r>
    <n v="64"/>
    <n v="32"/>
    <x v="0"/>
    <x v="1"/>
    <n v="0.2"/>
    <x v="7"/>
    <x v="7"/>
    <n v="4000000"/>
    <n v="31762407"/>
    <s v="datascaling_benchmark_64_32_farm-0.6-0.2.i25.c4000000.txt-31762407"/>
    <n v="9.2730800000000002E-2"/>
    <n v="6.9478899999999996E-2"/>
    <n v="3.0192E-2"/>
    <m/>
    <m/>
    <m/>
    <n v="6.3724699999999995E-2"/>
    <n v="9.78855E-2"/>
    <n v="0.18465200000000001"/>
    <n v="8.1968600000000003E-2"/>
    <n v="8.96874E-2"/>
    <m/>
    <m/>
    <m/>
  </r>
  <r>
    <n v="64"/>
    <n v="32"/>
    <x v="0"/>
    <x v="1"/>
    <n v="0.2"/>
    <x v="8"/>
    <x v="8"/>
    <n v="4000000"/>
    <n v="35699579"/>
    <s v="datascaling_benchmark_64_32_farm-0.6-0.2.i25.c4000000.txt-35699579"/>
    <n v="0.1091"/>
    <n v="7.3624700000000001E-2"/>
    <n v="3.19838E-2"/>
    <m/>
    <m/>
    <m/>
    <n v="6.6139299999999998E-2"/>
    <n v="0.105561"/>
    <n v="0.195134"/>
    <n v="8.4036E-2"/>
    <n v="8.1760899999999997E-2"/>
    <m/>
    <m/>
    <m/>
  </r>
  <r>
    <n v="64"/>
    <n v="32"/>
    <x v="0"/>
    <x v="1"/>
    <n v="0.2"/>
    <x v="9"/>
    <x v="9"/>
    <n v="4000000"/>
    <n v="39629716"/>
    <s v="datascaling_benchmark_64_32_farm-0.6-0.2.i25.c4000000.txt-39629716"/>
    <n v="0.12576799999999999"/>
    <n v="7.7770300000000001E-2"/>
    <n v="3.4712800000000002E-2"/>
    <m/>
    <m/>
    <m/>
    <n v="6.8501400000000004E-2"/>
    <n v="0.116102"/>
    <n v="0.20546400000000001"/>
    <n v="8.84987E-2"/>
    <n v="8.4408300000000006E-2"/>
    <m/>
    <m/>
    <m/>
  </r>
  <r>
    <n v="64"/>
    <n v="32"/>
    <x v="0"/>
    <x v="1"/>
    <n v="0.2"/>
    <x v="10"/>
    <x v="10"/>
    <n v="4000000"/>
    <n v="43552279"/>
    <s v="datascaling_benchmark_64_32_farm-0.6-0.2.i25.c4000000.txt-43552279"/>
    <n v="0.137461"/>
    <n v="6.71234E-2"/>
    <n v="3.0101800000000001E-2"/>
    <m/>
    <m/>
    <m/>
    <n v="6.4172000000000007E-2"/>
    <n v="7.5908299999999998E-2"/>
    <n v="0.21546000000000001"/>
    <n v="9.0683899999999998E-2"/>
    <n v="8.6360199999999998E-2"/>
    <m/>
    <m/>
    <m/>
  </r>
  <r>
    <n v="64"/>
    <n v="32"/>
    <x v="0"/>
    <x v="1"/>
    <n v="0.2"/>
    <x v="11"/>
    <x v="11"/>
    <n v="4000000"/>
    <n v="47467265"/>
    <s v="datascaling_benchmark_64_32_farm-0.6-0.2.i25.c4000000.txt-47467265"/>
    <n v="7.1391399999999994E-2"/>
    <n v="6.8807699999999999E-2"/>
    <n v="3.0419000000000002E-2"/>
    <m/>
    <m/>
    <m/>
    <n v="6.5630900000000006E-2"/>
    <n v="8.0277600000000005E-2"/>
    <n v="0.16655800000000001"/>
    <n v="9.4330600000000001E-2"/>
    <n v="8.8396699999999995E-2"/>
    <m/>
    <m/>
    <m/>
  </r>
  <r>
    <n v="64"/>
    <n v="32"/>
    <x v="0"/>
    <x v="1"/>
    <n v="0.2"/>
    <x v="12"/>
    <x v="12"/>
    <n v="4000000"/>
    <n v="51375090"/>
    <s v="datascaling_benchmark_64_32_farm-0.6-0.2.i25.c4000000.txt-51375090"/>
    <n v="7.5780799999999995E-2"/>
    <n v="7.0586499999999996E-2"/>
    <n v="3.0792099999999999E-2"/>
    <m/>
    <m/>
    <m/>
    <n v="6.7028000000000004E-2"/>
    <n v="8.4907800000000005E-2"/>
    <n v="0.172182"/>
    <n v="0.100231"/>
    <n v="8.97873E-2"/>
    <m/>
    <m/>
    <m/>
  </r>
  <r>
    <n v="64"/>
    <n v="32"/>
    <x v="0"/>
    <x v="1"/>
    <n v="0.2"/>
    <x v="13"/>
    <x v="13"/>
    <n v="4000000"/>
    <n v="55276006"/>
    <s v="datascaling_benchmark_64_32_farm-0.6-0.2.i25.c4000000.txt-55276006"/>
    <n v="8.1578899999999996E-2"/>
    <n v="7.2272799999999998E-2"/>
    <n v="3.1204599999999999E-2"/>
    <m/>
    <m/>
    <m/>
    <n v="6.8306199999999997E-2"/>
    <n v="8.9741299999999996E-2"/>
    <n v="0.177706"/>
    <n v="8.4866399999999995E-2"/>
    <n v="9.1268000000000002E-2"/>
    <m/>
    <m/>
    <m/>
  </r>
  <r>
    <n v="64"/>
    <n v="32"/>
    <x v="0"/>
    <x v="1"/>
    <n v="0.2"/>
    <x v="14"/>
    <x v="14"/>
    <n v="4000000"/>
    <n v="59169507"/>
    <s v="datascaling_benchmark_64_32_farm-0.6-0.2.i25.c4000000.txt-59169507"/>
    <n v="8.8352799999999995E-2"/>
    <n v="7.3891499999999999E-2"/>
    <n v="3.1739900000000001E-2"/>
    <m/>
    <m/>
    <m/>
    <n v="6.9777199999999998E-2"/>
    <n v="9.4325699999999998E-2"/>
    <n v="0.18331800000000001"/>
    <n v="8.6280599999999999E-2"/>
    <n v="9.2655299999999996E-2"/>
    <m/>
    <m/>
    <m/>
  </r>
  <r>
    <n v="64"/>
    <n v="32"/>
    <x v="0"/>
    <x v="1"/>
    <n v="0.2"/>
    <x v="15"/>
    <x v="15"/>
    <n v="4000000"/>
    <n v="63055405"/>
    <s v="datascaling_benchmark_64_32_farm-0.6-0.2.i25.c4000000.txt-63055405"/>
    <n v="9.3911599999999998E-2"/>
    <n v="7.5597999999999999E-2"/>
    <n v="3.2417799999999997E-2"/>
    <m/>
    <m/>
    <m/>
    <n v="7.0798600000000003E-2"/>
    <n v="9.8634899999999998E-2"/>
    <n v="0.188615"/>
    <n v="8.75832E-2"/>
    <n v="9.44469E-2"/>
    <m/>
    <m/>
    <m/>
  </r>
  <r>
    <n v="64"/>
    <n v="32"/>
    <x v="0"/>
    <x v="1"/>
    <n v="0.2"/>
    <x v="16"/>
    <x v="16"/>
    <n v="4000000"/>
    <n v="66933895"/>
    <s v="datascaling_benchmark_64_32_farm-0.6-0.2.i25.c4000000.txt-66933895"/>
    <n v="0.104393"/>
    <n v="7.7694600000000003E-2"/>
    <n v="3.31271E-2"/>
    <m/>
    <m/>
    <m/>
    <n v="7.1773000000000003E-2"/>
    <n v="0.102784"/>
    <n v="0.19392100000000001"/>
    <n v="8.8765200000000002E-2"/>
    <n v="8.8835800000000006E-2"/>
    <m/>
    <m/>
    <m/>
  </r>
  <r>
    <n v="64"/>
    <n v="32"/>
    <x v="0"/>
    <x v="1"/>
    <n v="0.2"/>
    <x v="17"/>
    <x v="17"/>
    <n v="4000000"/>
    <n v="70805678"/>
    <s v="datascaling_benchmark_64_32_farm-0.6-0.2.i25.c4000000.txt-70805678"/>
    <n v="0.113098"/>
    <n v="8.0009899999999995E-2"/>
    <n v="3.4124599999999998E-2"/>
    <m/>
    <m/>
    <m/>
    <n v="7.3092400000000002E-2"/>
    <n v="0.105905"/>
    <n v="0.19928499999999999"/>
    <n v="9.2594700000000002E-2"/>
    <n v="8.9990700000000007E-2"/>
    <m/>
    <m/>
    <m/>
  </r>
  <r>
    <n v="64"/>
    <n v="32"/>
    <x v="0"/>
    <x v="1"/>
    <n v="0.2"/>
    <x v="18"/>
    <x v="18"/>
    <n v="4000000"/>
    <n v="74669634"/>
    <s v="datascaling_benchmark_64_32_farm-0.6-0.2.i25.c4000000.txt-74669634"/>
    <n v="0.119688"/>
    <n v="8.2031699999999999E-2"/>
    <n v="3.5358800000000003E-2"/>
    <m/>
    <m/>
    <m/>
    <n v="7.3946999999999999E-2"/>
    <n v="0.11017"/>
    <n v="0.204739"/>
    <n v="9.3715400000000004E-2"/>
    <n v="9.1261200000000001E-2"/>
    <m/>
    <m/>
    <m/>
  </r>
  <r>
    <n v="64"/>
    <n v="32"/>
    <x v="0"/>
    <x v="1"/>
    <n v="0.2"/>
    <x v="19"/>
    <x v="19"/>
    <n v="4000000"/>
    <n v="78527289"/>
    <s v="datascaling_benchmark_64_32_farm-0.6-0.2.i25.c4000000.txt-78527289"/>
    <n v="0.12760299999999999"/>
    <n v="8.5592000000000001E-2"/>
    <n v="3.6704300000000002E-2"/>
    <m/>
    <m/>
    <m/>
    <n v="7.5083200000000003E-2"/>
    <n v="0.116049"/>
    <n v="0.20999100000000001"/>
    <n v="9.4698500000000005E-2"/>
    <n v="9.2663599999999999E-2"/>
    <m/>
    <m/>
    <m/>
  </r>
  <r>
    <n v="64"/>
    <n v="32"/>
    <x v="0"/>
    <x v="1"/>
    <n v="0.2"/>
    <x v="20"/>
    <x v="20"/>
    <n v="4000000"/>
    <n v="82377347"/>
    <s v="datascaling_benchmark_64_32_farm-0.6-0.2.i25.c4000000.txt-82377347"/>
    <n v="0.135125"/>
    <n v="7.0723300000000003E-2"/>
    <n v="3.1199399999999999E-2"/>
    <m/>
    <m/>
    <m/>
    <n v="6.82696E-2"/>
    <n v="7.5326199999999996E-2"/>
    <n v="0.21549599999999999"/>
    <n v="9.5476900000000003E-2"/>
    <n v="9.3849100000000005E-2"/>
    <m/>
    <m/>
    <m/>
  </r>
  <r>
    <n v="64"/>
    <n v="32"/>
    <x v="0"/>
    <x v="1"/>
    <n v="0.2"/>
    <x v="21"/>
    <x v="21"/>
    <n v="4000000"/>
    <n v="86220163"/>
    <s v="datascaling_benchmark_64_32_farm-0.6-0.2.i25.c4000000.txt-86220163"/>
    <n v="0.142016"/>
    <n v="7.1600999999999998E-2"/>
    <n v="3.1431300000000002E-2"/>
    <m/>
    <m/>
    <m/>
    <n v="6.8852099999999999E-2"/>
    <n v="7.7440700000000001E-2"/>
    <n v="0.220799"/>
    <n v="9.6816200000000005E-2"/>
    <n v="9.4711299999999998E-2"/>
    <m/>
    <m/>
    <m/>
  </r>
  <r>
    <n v="64"/>
    <n v="32"/>
    <x v="0"/>
    <x v="1"/>
    <n v="0.2"/>
    <x v="22"/>
    <x v="22"/>
    <n v="4000000"/>
    <n v="90055477"/>
    <s v="datascaling_benchmark_64_32_farm-0.6-0.2.i25.c4000000.txt-90055477"/>
    <n v="0.14634"/>
    <n v="7.2437699999999994E-2"/>
    <n v="3.1526899999999997E-2"/>
    <m/>
    <m/>
    <m/>
    <n v="6.9578699999999993E-2"/>
    <n v="7.9690499999999997E-2"/>
    <n v="0.22639999999999999"/>
    <n v="9.8167299999999999E-2"/>
    <n v="9.5843800000000007E-2"/>
    <m/>
    <m/>
    <m/>
  </r>
  <r>
    <n v="64"/>
    <n v="32"/>
    <x v="0"/>
    <x v="1"/>
    <n v="0.2"/>
    <x v="23"/>
    <x v="23"/>
    <n v="4000000"/>
    <n v="93884649"/>
    <s v="datascaling_benchmark_64_32_farm-0.6-0.2.i25.c4000000.txt-93884649"/>
    <n v="0.150919"/>
    <n v="7.3339500000000002E-2"/>
    <n v="3.1676700000000002E-2"/>
    <m/>
    <m/>
    <m/>
    <n v="7.0444400000000004E-2"/>
    <n v="8.1936700000000001E-2"/>
    <n v="0.174985"/>
    <n v="9.3845399999999995E-2"/>
    <n v="9.66553E-2"/>
    <m/>
    <m/>
    <m/>
  </r>
  <r>
    <n v="64"/>
    <n v="32"/>
    <x v="0"/>
    <x v="1"/>
    <n v="0.2"/>
    <x v="24"/>
    <x v="24"/>
    <n v="4000000"/>
    <n v="97705759"/>
    <s v="datascaling_benchmark_64_32_farm-0.6-0.2.i25.c4000000.txt-97705759"/>
    <n v="7.4585499999999999E-2"/>
    <n v="7.4202900000000002E-2"/>
    <n v="3.1904399999999999E-2"/>
    <m/>
    <m/>
    <m/>
    <n v="7.1104100000000003E-2"/>
    <n v="8.3977800000000005E-2"/>
    <n v="0.17816100000000001"/>
    <n v="9.5695199999999994E-2"/>
    <n v="9.7608799999999996E-2"/>
    <m/>
    <m/>
    <m/>
  </r>
  <r>
    <n v="64"/>
    <n v="32"/>
    <x v="0"/>
    <x v="2"/>
    <n v="0.2"/>
    <x v="0"/>
    <x v="0"/>
    <n v="4000000"/>
    <n v="3996290"/>
    <s v="datascaling_benchmark_64_32_farm-0.7-0.2.i25.c4000000.txt-3996290"/>
    <n v="6.3347299999999995E-2"/>
    <n v="4.6201600000000002E-2"/>
    <n v="2.23298E-2"/>
    <m/>
    <m/>
    <m/>
    <n v="4.0180899999999999E-2"/>
    <n v="8.2405900000000004E-2"/>
    <n v="0.16481799999999999"/>
    <n v="4.4140499999999999E-2"/>
    <n v="4.2712699999999999E-2"/>
    <m/>
    <m/>
    <m/>
  </r>
  <r>
    <n v="64"/>
    <n v="32"/>
    <x v="0"/>
    <x v="2"/>
    <n v="0.2"/>
    <x v="1"/>
    <x v="1"/>
    <n v="4000000"/>
    <n v="7985127"/>
    <s v="datascaling_benchmark_64_32_farm-0.7-0.2.i25.c4000000.txt-7985127"/>
    <n v="8.0108299999999993E-2"/>
    <n v="4.9725199999999997E-2"/>
    <n v="2.37577E-2"/>
    <m/>
    <m/>
    <m/>
    <n v="4.4154400000000003E-2"/>
    <n v="9.1708499999999998E-2"/>
    <n v="0.177645"/>
    <n v="5.8248300000000003E-2"/>
    <n v="5.57051E-2"/>
    <m/>
    <m/>
    <m/>
  </r>
  <r>
    <n v="64"/>
    <n v="32"/>
    <x v="0"/>
    <x v="2"/>
    <n v="0.2"/>
    <x v="2"/>
    <x v="2"/>
    <n v="4000000"/>
    <n v="11966582"/>
    <s v="datascaling_benchmark_64_32_farm-0.7-0.2.i25.c4000000.txt-11966582"/>
    <n v="6.7643900000000007E-2"/>
    <n v="5.0423200000000001E-2"/>
    <n v="2.4500299999999999E-2"/>
    <m/>
    <m/>
    <m/>
    <n v="4.3880799999999998E-2"/>
    <n v="7.7824099999999993E-2"/>
    <n v="0.219665"/>
    <n v="8.3578899999999998E-2"/>
    <n v="6.5355200000000002E-2"/>
    <m/>
    <m/>
    <m/>
  </r>
  <r>
    <n v="64"/>
    <n v="32"/>
    <x v="0"/>
    <x v="2"/>
    <n v="0.2"/>
    <x v="3"/>
    <x v="3"/>
    <n v="4000000"/>
    <n v="15940415"/>
    <s v="datascaling_benchmark_64_32_farm-0.7-0.2.i25.c4000000.txt-15940415"/>
    <n v="8.7151599999999996E-2"/>
    <n v="5.8648899999999997E-2"/>
    <n v="2.6821399999999999E-2"/>
    <m/>
    <m/>
    <m/>
    <n v="5.0654999999999999E-2"/>
    <n v="9.5718600000000001E-2"/>
    <n v="0.18429899999999999"/>
    <n v="7.9716999999999996E-2"/>
    <n v="7.2591299999999997E-2"/>
    <m/>
    <m/>
    <m/>
  </r>
  <r>
    <n v="64"/>
    <n v="32"/>
    <x v="0"/>
    <x v="2"/>
    <n v="0.2"/>
    <x v="4"/>
    <x v="4"/>
    <n v="4000000"/>
    <n v="19906975"/>
    <s v="datascaling_benchmark_64_32_farm-0.7-0.2.i25.c4000000.txt-19906975"/>
    <n v="0.121383"/>
    <n v="6.6080299999999995E-2"/>
    <n v="3.17985E-2"/>
    <m/>
    <m/>
    <m/>
    <n v="5.67024E-2"/>
    <n v="0.11397699999999999"/>
    <n v="0.20455499999999999"/>
    <n v="8.4806000000000006E-2"/>
    <n v="7.7701900000000004E-2"/>
    <m/>
    <m/>
    <m/>
  </r>
  <r>
    <n v="64"/>
    <n v="32"/>
    <x v="0"/>
    <x v="2"/>
    <n v="0.2"/>
    <x v="5"/>
    <x v="5"/>
    <n v="4000000"/>
    <n v="23866090"/>
    <s v="datascaling_benchmark_64_32_farm-0.7-0.2.i25.c4000000.txt-23866090"/>
    <n v="7.0192900000000003E-2"/>
    <n v="6.2343500000000003E-2"/>
    <n v="2.8180899999999998E-2"/>
    <m/>
    <m/>
    <m/>
    <n v="5.8046100000000003E-2"/>
    <n v="7.9438300000000003E-2"/>
    <n v="0.22500400000000001"/>
    <n v="9.2258300000000001E-2"/>
    <n v="8.2144099999999998E-2"/>
    <m/>
    <m/>
    <m/>
  </r>
  <r>
    <n v="64"/>
    <n v="32"/>
    <x v="0"/>
    <x v="2"/>
    <n v="0.2"/>
    <x v="6"/>
    <x v="6"/>
    <n v="4000000"/>
    <n v="27818156"/>
    <s v="datascaling_benchmark_64_32_farm-0.7-0.2.i25.c4000000.txt-27818156"/>
    <n v="7.9576900000000006E-2"/>
    <n v="6.5913299999999994E-2"/>
    <n v="2.8999299999999999E-2"/>
    <m/>
    <m/>
    <m/>
    <n v="6.0943799999999999E-2"/>
    <n v="8.8924600000000006E-2"/>
    <n v="0.17699599999999999"/>
    <n v="0.11236400000000001"/>
    <n v="8.5916000000000006E-2"/>
    <m/>
    <m/>
    <m/>
  </r>
  <r>
    <n v="64"/>
    <n v="32"/>
    <x v="0"/>
    <x v="2"/>
    <n v="0.2"/>
    <x v="7"/>
    <x v="7"/>
    <n v="4000000"/>
    <n v="31762407"/>
    <s v="datascaling_benchmark_64_32_farm-0.7-0.2.i25.c4000000.txt-31762407"/>
    <n v="9.2728500000000005E-2"/>
    <n v="6.9763199999999997E-2"/>
    <n v="3.0214700000000001E-2"/>
    <m/>
    <m/>
    <m/>
    <n v="6.3780400000000001E-2"/>
    <n v="9.8415900000000001E-2"/>
    <n v="0.18734700000000001"/>
    <n v="8.2974699999999998E-2"/>
    <n v="8.9428300000000002E-2"/>
    <m/>
    <m/>
    <m/>
  </r>
  <r>
    <n v="64"/>
    <n v="32"/>
    <x v="0"/>
    <x v="2"/>
    <n v="0.2"/>
    <x v="8"/>
    <x v="8"/>
    <n v="4000000"/>
    <n v="35699579"/>
    <s v="datascaling_benchmark_64_32_farm-0.7-0.2.i25.c4000000.txt-35699579"/>
    <n v="0.109275"/>
    <n v="7.4093199999999998E-2"/>
    <n v="3.20253E-2"/>
    <m/>
    <m/>
    <m/>
    <n v="6.6228499999999996E-2"/>
    <n v="0.105291"/>
    <n v="0.19775499999999999"/>
    <n v="8.5405400000000006E-2"/>
    <n v="8.2529099999999994E-2"/>
    <m/>
    <m/>
    <m/>
  </r>
  <r>
    <n v="64"/>
    <n v="32"/>
    <x v="0"/>
    <x v="2"/>
    <n v="0.2"/>
    <x v="9"/>
    <x v="9"/>
    <n v="4000000"/>
    <n v="39629716"/>
    <s v="datascaling_benchmark_64_32_farm-0.7-0.2.i25.c4000000.txt-39629716"/>
    <n v="0.124832"/>
    <n v="7.85859E-2"/>
    <n v="3.4779400000000002E-2"/>
    <m/>
    <m/>
    <m/>
    <n v="6.8643700000000002E-2"/>
    <n v="0.116629"/>
    <n v="0.207985"/>
    <n v="8.9878E-2"/>
    <n v="8.4700800000000007E-2"/>
    <m/>
    <m/>
    <m/>
  </r>
  <r>
    <n v="64"/>
    <n v="32"/>
    <x v="0"/>
    <x v="2"/>
    <n v="0.2"/>
    <x v="10"/>
    <x v="10"/>
    <n v="4000000"/>
    <n v="43552279"/>
    <s v="datascaling_benchmark_64_32_farm-0.7-0.2.i25.c4000000.txt-43552279"/>
    <n v="0.13772499999999999"/>
    <n v="8.3697599999999997E-2"/>
    <n v="3.8344799999999998E-2"/>
    <m/>
    <m/>
    <m/>
    <n v="7.1367200000000006E-2"/>
    <n v="0.133267"/>
    <n v="0.217779"/>
    <n v="9.2411999999999994E-2"/>
    <n v="8.7164699999999998E-2"/>
    <m/>
    <m/>
    <m/>
  </r>
  <r>
    <n v="64"/>
    <n v="32"/>
    <x v="0"/>
    <x v="2"/>
    <n v="0.2"/>
    <x v="11"/>
    <x v="11"/>
    <n v="4000000"/>
    <n v="47467265"/>
    <s v="datascaling_benchmark_64_32_farm-0.7-0.2.i25.c4000000.txt-47467265"/>
    <n v="7.1427900000000003E-2"/>
    <n v="6.9184399999999993E-2"/>
    <n v="3.0545099999999999E-2"/>
    <m/>
    <m/>
    <m/>
    <n v="6.5631999999999996E-2"/>
    <n v="8.0384800000000006E-2"/>
    <n v="0.22784199999999999"/>
    <n v="9.56288E-2"/>
    <n v="8.8960800000000007E-2"/>
    <m/>
    <m/>
    <m/>
  </r>
  <r>
    <n v="64"/>
    <n v="32"/>
    <x v="0"/>
    <x v="2"/>
    <n v="0.2"/>
    <x v="12"/>
    <x v="12"/>
    <n v="4000000"/>
    <n v="51375090"/>
    <s v="datascaling_benchmark_64_32_farm-0.7-0.2.i25.c4000000.txt-51375090"/>
    <n v="7.5895699999999996E-2"/>
    <n v="7.0809300000000006E-2"/>
    <n v="3.07996E-2"/>
    <m/>
    <m/>
    <m/>
    <n v="6.6985299999999998E-2"/>
    <n v="8.4989300000000004E-2"/>
    <n v="0.23762800000000001"/>
    <n v="0.10340199999999999"/>
    <n v="9.0518299999999996E-2"/>
    <m/>
    <m/>
    <m/>
  </r>
  <r>
    <n v="64"/>
    <n v="32"/>
    <x v="0"/>
    <x v="2"/>
    <n v="0.2"/>
    <x v="13"/>
    <x v="13"/>
    <n v="4000000"/>
    <n v="55276006"/>
    <s v="datascaling_benchmark_64_32_farm-0.7-0.2.i25.c4000000.txt-55276006"/>
    <n v="8.1115800000000002E-2"/>
    <n v="7.2375300000000004E-2"/>
    <n v="3.12483E-2"/>
    <m/>
    <m/>
    <m/>
    <n v="6.8321300000000001E-2"/>
    <n v="8.9879399999999998E-2"/>
    <n v="0.180502"/>
    <n v="8.4560200000000002E-2"/>
    <n v="9.1891E-2"/>
    <m/>
    <m/>
    <m/>
  </r>
  <r>
    <n v="64"/>
    <n v="32"/>
    <x v="0"/>
    <x v="2"/>
    <n v="0.2"/>
    <x v="14"/>
    <x v="14"/>
    <n v="4000000"/>
    <n v="59169507"/>
    <s v="datascaling_benchmark_64_32_farm-0.7-0.2.i25.c4000000.txt-59169507"/>
    <n v="8.8044200000000003E-2"/>
    <n v="7.4286000000000005E-2"/>
    <n v="3.1753700000000003E-2"/>
    <m/>
    <m/>
    <m/>
    <n v="6.9591899999999998E-2"/>
    <n v="9.4636899999999996E-2"/>
    <n v="0.186089"/>
    <n v="8.5778199999999999E-2"/>
    <n v="9.3398499999999995E-2"/>
    <m/>
    <m/>
    <m/>
  </r>
  <r>
    <n v="64"/>
    <n v="32"/>
    <x v="0"/>
    <x v="2"/>
    <n v="0.2"/>
    <x v="15"/>
    <x v="15"/>
    <n v="4000000"/>
    <n v="63055405"/>
    <s v="datascaling_benchmark_64_32_farm-0.7-0.2.i25.c4000000.txt-63055405"/>
    <n v="9.3463400000000002E-2"/>
    <n v="7.5922500000000004E-2"/>
    <n v="3.2397099999999998E-2"/>
    <m/>
    <m/>
    <m/>
    <n v="7.0757E-2"/>
    <n v="9.9329600000000004E-2"/>
    <n v="0.191409"/>
    <n v="8.7065900000000002E-2"/>
    <n v="9.5208299999999996E-2"/>
    <m/>
    <m/>
    <m/>
  </r>
  <r>
    <n v="64"/>
    <n v="32"/>
    <x v="0"/>
    <x v="2"/>
    <n v="0.2"/>
    <x v="16"/>
    <x v="16"/>
    <n v="4000000"/>
    <n v="66933895"/>
    <s v="datascaling_benchmark_64_32_farm-0.7-0.2.i25.c4000000.txt-66933895"/>
    <n v="0.103905"/>
    <n v="7.79498E-2"/>
    <n v="3.3221199999999999E-2"/>
    <m/>
    <m/>
    <m/>
    <n v="7.1891099999999999E-2"/>
    <n v="0.10299899999999999"/>
    <n v="0.19658"/>
    <n v="8.8057099999999999E-2"/>
    <n v="8.8517299999999993E-2"/>
    <m/>
    <m/>
    <m/>
  </r>
  <r>
    <n v="64"/>
    <n v="32"/>
    <x v="0"/>
    <x v="2"/>
    <n v="0.2"/>
    <x v="17"/>
    <x v="17"/>
    <n v="4000000"/>
    <n v="70805678"/>
    <s v="datascaling_benchmark_64_32_farm-0.7-0.2.i25.c4000000.txt-70805678"/>
    <n v="0.10882799999999999"/>
    <n v="8.04068E-2"/>
    <n v="3.4178899999999998E-2"/>
    <m/>
    <m/>
    <m/>
    <n v="7.2908899999999999E-2"/>
    <n v="0.106296"/>
    <n v="0.20175999999999999"/>
    <n v="9.0106500000000006E-2"/>
    <n v="8.9990899999999999E-2"/>
    <m/>
    <m/>
    <m/>
  </r>
  <r>
    <n v="64"/>
    <n v="32"/>
    <x v="0"/>
    <x v="2"/>
    <n v="0.2"/>
    <x v="18"/>
    <x v="18"/>
    <n v="4000000"/>
    <n v="74669634"/>
    <s v="datascaling_benchmark_64_32_farm-0.7-0.2.i25.c4000000.txt-74669634"/>
    <n v="0.119671"/>
    <n v="8.3563700000000005E-2"/>
    <n v="3.52144E-2"/>
    <m/>
    <m/>
    <m/>
    <n v="7.3855299999999999E-2"/>
    <n v="0.110314"/>
    <n v="0.20710600000000001"/>
    <n v="9.1315400000000005E-2"/>
    <n v="9.1178599999999999E-2"/>
    <m/>
    <m/>
    <m/>
  </r>
  <r>
    <n v="64"/>
    <n v="32"/>
    <x v="0"/>
    <x v="2"/>
    <n v="0.2"/>
    <x v="19"/>
    <x v="19"/>
    <n v="4000000"/>
    <n v="78527289"/>
    <s v="datascaling_benchmark_64_32_farm-0.7-0.2.i25.c4000000.txt-78527289"/>
    <n v="0.130158"/>
    <n v="8.6163400000000001E-2"/>
    <n v="3.6696199999999998E-2"/>
    <m/>
    <m/>
    <m/>
    <n v="7.4896000000000004E-2"/>
    <n v="0.116284"/>
    <n v="0.21227399999999999"/>
    <n v="9.2259800000000003E-2"/>
    <n v="9.2380299999999999E-2"/>
    <m/>
    <m/>
    <m/>
  </r>
  <r>
    <n v="64"/>
    <n v="32"/>
    <x v="0"/>
    <x v="2"/>
    <n v="0.2"/>
    <x v="20"/>
    <x v="20"/>
    <n v="4000000"/>
    <n v="82377347"/>
    <s v="datascaling_benchmark_64_32_farm-0.7-0.2.i25.c4000000.txt-82377347"/>
    <n v="0.13568"/>
    <n v="8.7984300000000001E-2"/>
    <n v="3.8355199999999999E-2"/>
    <m/>
    <m/>
    <m/>
    <n v="7.6078300000000001E-2"/>
    <n v="0.124316"/>
    <n v="0.217862"/>
    <n v="9.3243300000000001E-2"/>
    <n v="9.3812000000000006E-2"/>
    <m/>
    <m/>
    <m/>
  </r>
  <r>
    <n v="64"/>
    <n v="32"/>
    <x v="0"/>
    <x v="2"/>
    <n v="0.2"/>
    <x v="21"/>
    <x v="21"/>
    <n v="4000000"/>
    <n v="86220163"/>
    <s v="datascaling_benchmark_64_32_farm-0.7-0.2.i25.c4000000.txt-86220163"/>
    <n v="0.14208999999999999"/>
    <n v="9.1809799999999997E-2"/>
    <n v="4.01286E-2"/>
    <m/>
    <m/>
    <m/>
    <n v="7.7266600000000005E-2"/>
    <n v="0.133076"/>
    <n v="0.22316900000000001"/>
    <n v="9.4230300000000003E-2"/>
    <n v="9.4714599999999996E-2"/>
    <m/>
    <m/>
    <m/>
  </r>
  <r>
    <n v="64"/>
    <n v="32"/>
    <x v="0"/>
    <x v="2"/>
    <n v="0.2"/>
    <x v="22"/>
    <x v="22"/>
    <n v="4000000"/>
    <n v="90055477"/>
    <s v="datascaling_benchmark_64_32_farm-0.7-0.2.i25.c4000000.txt-90055477"/>
    <n v="0.14666699999999999"/>
    <n v="9.5226000000000005E-2"/>
    <n v="4.2291299999999997E-2"/>
    <m/>
    <m/>
    <m/>
    <n v="7.8894699999999998E-2"/>
    <n v="0.142015"/>
    <n v="0.22870199999999999"/>
    <n v="9.5697900000000002E-2"/>
    <n v="9.5981499999999997E-2"/>
    <m/>
    <m/>
    <m/>
  </r>
  <r>
    <n v="64"/>
    <n v="32"/>
    <x v="0"/>
    <x v="2"/>
    <n v="0.2"/>
    <x v="23"/>
    <x v="23"/>
    <n v="4000000"/>
    <n v="93884649"/>
    <s v="datascaling_benchmark_64_32_farm-0.7-0.2.i25.c4000000.txt-93884649"/>
    <n v="0.15084800000000001"/>
    <n v="9.8544999999999994E-2"/>
    <n v="4.4458600000000001E-2"/>
    <m/>
    <m/>
    <m/>
    <n v="8.1142699999999998E-2"/>
    <n v="0.149784"/>
    <n v="0.23391400000000001"/>
    <n v="9.7477800000000003E-2"/>
    <n v="9.6754300000000001E-2"/>
    <m/>
    <m/>
    <m/>
  </r>
  <r>
    <n v="64"/>
    <n v="32"/>
    <x v="0"/>
    <x v="2"/>
    <n v="0.2"/>
    <x v="24"/>
    <x v="24"/>
    <n v="4000000"/>
    <n v="97705759"/>
    <s v="datascaling_benchmark_64_32_farm-0.7-0.2.i25.c4000000.txt-97705759"/>
    <n v="7.43037E-2"/>
    <n v="7.4486899999999995E-2"/>
    <n v="3.2008099999999998E-2"/>
    <m/>
    <m/>
    <m/>
    <n v="7.0941699999999996E-2"/>
    <n v="8.3832900000000002E-2"/>
    <n v="0.23962800000000001"/>
    <n v="0.100018"/>
    <n v="9.7705299999999995E-2"/>
    <m/>
    <m/>
    <m/>
  </r>
  <r>
    <n v="64"/>
    <n v="32"/>
    <x v="0"/>
    <x v="3"/>
    <n v="0.2"/>
    <x v="0"/>
    <x v="0"/>
    <n v="4000000"/>
    <n v="3996290"/>
    <s v="datascaling_benchmark_64_32_farm-0.8-0.2.i25.c4000000.txt-3996290"/>
    <n v="6.3227800000000001E-2"/>
    <n v="4.6190500000000002E-2"/>
    <n v="2.22218E-2"/>
    <m/>
    <m/>
    <m/>
    <n v="4.0191600000000001E-2"/>
    <n v="8.1630499999999995E-2"/>
    <n v="0.16647999999999999"/>
    <n v="4.40877E-2"/>
    <n v="4.2622899999999998E-2"/>
    <m/>
    <m/>
    <m/>
  </r>
  <r>
    <n v="64"/>
    <n v="32"/>
    <x v="0"/>
    <x v="3"/>
    <n v="0.2"/>
    <x v="1"/>
    <x v="1"/>
    <n v="4000000"/>
    <n v="7985127"/>
    <s v="datascaling_benchmark_64_32_farm-0.8-0.2.i25.c4000000.txt-7985127"/>
    <n v="7.9550099999999999E-2"/>
    <n v="5.0046199999999999E-2"/>
    <n v="2.3673300000000001E-2"/>
    <m/>
    <m/>
    <m/>
    <n v="4.4184500000000002E-2"/>
    <n v="9.0719900000000006E-2"/>
    <n v="0.179814"/>
    <n v="5.89475E-2"/>
    <n v="5.1280800000000001E-2"/>
    <m/>
    <m/>
    <m/>
  </r>
  <r>
    <n v="64"/>
    <n v="32"/>
    <x v="0"/>
    <x v="3"/>
    <n v="0.2"/>
    <x v="2"/>
    <x v="2"/>
    <n v="4000000"/>
    <n v="11966582"/>
    <s v="datascaling_benchmark_64_32_farm-0.8-0.2.i25.c4000000.txt-11966582"/>
    <n v="6.75896E-2"/>
    <n v="6.3258900000000007E-2"/>
    <n v="3.7018099999999998E-2"/>
    <m/>
    <m/>
    <m/>
    <n v="5.4829500000000003E-2"/>
    <n v="0.135766"/>
    <n v="0.22175900000000001"/>
    <n v="8.1536300000000006E-2"/>
    <n v="6.0008899999999997E-2"/>
    <m/>
    <m/>
    <m/>
  </r>
  <r>
    <n v="64"/>
    <n v="32"/>
    <x v="0"/>
    <x v="3"/>
    <n v="0.2"/>
    <x v="3"/>
    <x v="3"/>
    <n v="4000000"/>
    <n v="15940415"/>
    <s v="datascaling_benchmark_64_32_farm-0.8-0.2.i25.c4000000.txt-15940415"/>
    <n v="8.8342299999999999E-2"/>
    <n v="5.9206399999999999E-2"/>
    <n v="2.6702500000000001E-2"/>
    <m/>
    <m/>
    <m/>
    <n v="5.0743999999999997E-2"/>
    <n v="9.5274800000000007E-2"/>
    <n v="0.186859"/>
    <n v="7.9806600000000005E-2"/>
    <n v="7.2581599999999996E-2"/>
    <m/>
    <m/>
    <m/>
  </r>
  <r>
    <n v="64"/>
    <n v="32"/>
    <x v="0"/>
    <x v="3"/>
    <n v="0.2"/>
    <x v="4"/>
    <x v="4"/>
    <n v="4000000"/>
    <n v="19906975"/>
    <s v="datascaling_benchmark_64_32_farm-0.8-0.2.i25.c4000000.txt-19906975"/>
    <n v="0.117772"/>
    <n v="6.6561599999999999E-2"/>
    <n v="3.16233E-2"/>
    <m/>
    <m/>
    <m/>
    <n v="5.67825E-2"/>
    <n v="0.113453"/>
    <n v="0.207153"/>
    <n v="8.4807900000000006E-2"/>
    <n v="7.7878000000000003E-2"/>
    <m/>
    <m/>
    <m/>
  </r>
  <r>
    <n v="64"/>
    <n v="32"/>
    <x v="0"/>
    <x v="3"/>
    <n v="0.2"/>
    <x v="5"/>
    <x v="5"/>
    <n v="4000000"/>
    <n v="23866090"/>
    <s v="datascaling_benchmark_64_32_farm-0.8-0.2.i25.c4000000.txt-23866090"/>
    <n v="7.0236099999999996E-2"/>
    <n v="7.3040400000000005E-2"/>
    <n v="3.9384500000000003E-2"/>
    <m/>
    <m/>
    <m/>
    <n v="6.2347600000000003E-2"/>
    <n v="0.145844"/>
    <n v="0.22748199999999999"/>
    <n v="9.2344700000000002E-2"/>
    <n v="8.2079799999999994E-2"/>
    <m/>
    <m/>
    <m/>
  </r>
  <r>
    <n v="64"/>
    <n v="32"/>
    <x v="0"/>
    <x v="3"/>
    <n v="0.2"/>
    <x v="6"/>
    <x v="6"/>
    <n v="4000000"/>
    <n v="27818156"/>
    <s v="datascaling_benchmark_64_32_farm-0.8-0.2.i25.c4000000.txt-27818156"/>
    <n v="7.9655400000000001E-2"/>
    <n v="6.6388799999999998E-2"/>
    <n v="2.89015E-2"/>
    <m/>
    <m/>
    <m/>
    <n v="6.1014400000000003E-2"/>
    <n v="8.8270600000000005E-2"/>
    <n v="0.24712500000000001"/>
    <n v="0.11386599999999999"/>
    <n v="8.5749599999999995E-2"/>
    <m/>
    <m/>
    <m/>
  </r>
  <r>
    <n v="64"/>
    <n v="32"/>
    <x v="0"/>
    <x v="3"/>
    <n v="0.2"/>
    <x v="7"/>
    <x v="7"/>
    <n v="4000000"/>
    <n v="31762407"/>
    <s v="datascaling_benchmark_64_32_farm-0.8-0.2.i25.c4000000.txt-31762407"/>
    <n v="9.3942899999999996E-2"/>
    <n v="7.0375099999999996E-2"/>
    <n v="3.0141100000000001E-2"/>
    <m/>
    <m/>
    <m/>
    <n v="6.3873299999999994E-2"/>
    <n v="9.7262899999999999E-2"/>
    <n v="0.190108"/>
    <n v="8.3373000000000003E-2"/>
    <n v="8.9317999999999995E-2"/>
    <m/>
    <m/>
    <m/>
  </r>
  <r>
    <n v="64"/>
    <n v="32"/>
    <x v="0"/>
    <x v="3"/>
    <n v="0.2"/>
    <x v="8"/>
    <x v="8"/>
    <n v="4000000"/>
    <n v="35699579"/>
    <s v="datascaling_benchmark_64_32_farm-0.8-0.2.i25.c4000000.txt-35699579"/>
    <n v="0.112859"/>
    <n v="7.4268100000000004E-2"/>
    <n v="3.1886999999999999E-2"/>
    <m/>
    <m/>
    <m/>
    <n v="6.6227400000000006E-2"/>
    <n v="0.10512000000000001"/>
    <n v="0.200323"/>
    <n v="8.5576299999999994E-2"/>
    <n v="7.6341000000000006E-2"/>
    <m/>
    <m/>
    <m/>
  </r>
  <r>
    <n v="64"/>
    <n v="32"/>
    <x v="0"/>
    <x v="3"/>
    <n v="0.2"/>
    <x v="9"/>
    <x v="9"/>
    <n v="4000000"/>
    <n v="39629716"/>
    <s v="datascaling_benchmark_64_32_farm-0.8-0.2.i25.c4000000.txt-39629716"/>
    <n v="0.12670899999999999"/>
    <n v="7.8825999999999993E-2"/>
    <n v="3.45916E-2"/>
    <m/>
    <m/>
    <m/>
    <n v="6.8662899999999999E-2"/>
    <n v="0.115063"/>
    <n v="0.21058399999999999"/>
    <n v="9.0147000000000005E-2"/>
    <n v="7.83224E-2"/>
    <m/>
    <m/>
    <m/>
  </r>
  <r>
    <n v="64"/>
    <n v="32"/>
    <x v="0"/>
    <x v="3"/>
    <n v="0.2"/>
    <x v="10"/>
    <x v="10"/>
    <n v="4000000"/>
    <n v="43552279"/>
    <s v="datascaling_benchmark_64_32_farm-0.8-0.2.i25.c4000000.txt-43552279"/>
    <n v="0.13850199999999999"/>
    <n v="8.4030099999999996E-2"/>
    <n v="3.8256499999999999E-2"/>
    <m/>
    <m/>
    <m/>
    <n v="7.1325E-2"/>
    <n v="0.13327700000000001"/>
    <n v="0.22034100000000001"/>
    <n v="9.2476900000000001E-2"/>
    <n v="8.0531500000000006E-2"/>
    <m/>
    <m/>
    <m/>
  </r>
  <r>
    <n v="64"/>
    <n v="32"/>
    <x v="0"/>
    <x v="3"/>
    <n v="0.2"/>
    <x v="11"/>
    <x v="11"/>
    <n v="4000000"/>
    <n v="47467265"/>
    <s v="datascaling_benchmark_64_32_farm-0.8-0.2.i25.c4000000.txt-47467265"/>
    <n v="7.1599599999999999E-2"/>
    <n v="8.9504200000000006E-2"/>
    <n v="4.2486900000000001E-2"/>
    <m/>
    <m/>
    <m/>
    <n v="7.4999999999999997E-2"/>
    <n v="0.149171"/>
    <n v="0.23047300000000001"/>
    <n v="9.6153100000000005E-2"/>
    <n v="8.2296400000000006E-2"/>
    <m/>
    <m/>
    <m/>
  </r>
  <r>
    <n v="64"/>
    <n v="32"/>
    <x v="0"/>
    <x v="3"/>
    <n v="0.2"/>
    <x v="12"/>
    <x v="12"/>
    <n v="4000000"/>
    <n v="51375090"/>
    <s v="datascaling_benchmark_64_32_farm-0.8-0.2.i25.c4000000.txt-51375090"/>
    <n v="7.5920500000000002E-2"/>
    <n v="9.7426600000000002E-2"/>
    <n v="4.7159800000000002E-2"/>
    <m/>
    <m/>
    <m/>
    <n v="8.1418599999999994E-2"/>
    <n v="0.16474900000000001"/>
    <n v="0.24018600000000001"/>
    <n v="0.102825"/>
    <n v="8.4036799999999995E-2"/>
    <m/>
    <m/>
    <m/>
  </r>
  <r>
    <n v="64"/>
    <n v="32"/>
    <x v="0"/>
    <x v="3"/>
    <n v="0.2"/>
    <x v="13"/>
    <x v="13"/>
    <n v="4000000"/>
    <n v="55276006"/>
    <s v="datascaling_benchmark_64_32_farm-0.8-0.2.i25.c4000000.txt-55276006"/>
    <n v="8.0698599999999995E-2"/>
    <n v="7.2936000000000001E-2"/>
    <n v="3.1149799999999998E-2"/>
    <m/>
    <m/>
    <m/>
    <n v="6.8312399999999995E-2"/>
    <n v="8.9085700000000004E-2"/>
    <n v="0.24988299999999999"/>
    <n v="8.4467200000000006E-2"/>
    <n v="8.5395200000000004E-2"/>
    <m/>
    <m/>
    <m/>
  </r>
  <r>
    <n v="64"/>
    <n v="32"/>
    <x v="0"/>
    <x v="3"/>
    <n v="0.2"/>
    <x v="14"/>
    <x v="14"/>
    <n v="4000000"/>
    <n v="59169507"/>
    <s v="datascaling_benchmark_64_32_farm-0.8-0.2.i25.c4000000.txt-59169507"/>
    <n v="8.8222200000000001E-2"/>
    <n v="7.4557899999999996E-2"/>
    <n v="3.16028E-2"/>
    <m/>
    <m/>
    <m/>
    <n v="6.9610500000000006E-2"/>
    <n v="9.4192300000000007E-2"/>
    <n v="0.25981700000000002"/>
    <n v="8.57488E-2"/>
    <n v="8.69949E-2"/>
    <m/>
    <m/>
    <m/>
  </r>
  <r>
    <n v="64"/>
    <n v="32"/>
    <x v="0"/>
    <x v="3"/>
    <n v="0.2"/>
    <x v="15"/>
    <x v="15"/>
    <n v="4000000"/>
    <n v="63055405"/>
    <s v="datascaling_benchmark_64_32_farm-0.8-0.2.i25.c4000000.txt-63055405"/>
    <n v="9.3915799999999994E-2"/>
    <n v="7.6267600000000005E-2"/>
    <n v="3.2290800000000001E-2"/>
    <m/>
    <m/>
    <m/>
    <n v="7.0655200000000001E-2"/>
    <n v="9.8524899999999999E-2"/>
    <n v="0.19414899999999999"/>
    <n v="8.6998199999999998E-2"/>
    <n v="8.8958099999999998E-2"/>
    <m/>
    <m/>
    <m/>
  </r>
  <r>
    <n v="64"/>
    <n v="32"/>
    <x v="0"/>
    <x v="3"/>
    <n v="0.2"/>
    <x v="16"/>
    <x v="16"/>
    <n v="4000000"/>
    <n v="66933895"/>
    <s v="datascaling_benchmark_64_32_farm-0.8-0.2.i25.c4000000.txt-66933895"/>
    <n v="0.10491499999999999"/>
    <n v="7.85246E-2"/>
    <n v="3.3047600000000003E-2"/>
    <m/>
    <m/>
    <m/>
    <n v="7.1790400000000004E-2"/>
    <n v="0.101622"/>
    <n v="0.19936599999999999"/>
    <n v="8.7981400000000001E-2"/>
    <n v="8.41282E-2"/>
    <m/>
    <m/>
    <m/>
  </r>
  <r>
    <n v="64"/>
    <n v="32"/>
    <x v="0"/>
    <x v="3"/>
    <n v="0.2"/>
    <x v="17"/>
    <x v="17"/>
    <n v="4000000"/>
    <n v="70805678"/>
    <s v="datascaling_benchmark_64_32_farm-0.8-0.2.i25.c4000000.txt-70805678"/>
    <n v="0.11407200000000001"/>
    <n v="8.1036300000000006E-2"/>
    <n v="3.4031199999999998E-2"/>
    <m/>
    <m/>
    <m/>
    <n v="7.2875899999999993E-2"/>
    <n v="0.105319"/>
    <n v="0.20467099999999999"/>
    <n v="9.1546199999999994E-2"/>
    <n v="8.4689700000000007E-2"/>
    <m/>
    <m/>
    <m/>
  </r>
  <r>
    <n v="64"/>
    <n v="32"/>
    <x v="0"/>
    <x v="3"/>
    <n v="0.2"/>
    <x v="18"/>
    <x v="18"/>
    <n v="4000000"/>
    <n v="74669634"/>
    <s v="datascaling_benchmark_64_32_farm-0.8-0.2.i25.c4000000.txt-74669634"/>
    <n v="0.119375"/>
    <n v="8.3283999999999997E-2"/>
    <n v="3.5087699999999999E-2"/>
    <m/>
    <m/>
    <m/>
    <n v="7.3838799999999996E-2"/>
    <n v="0.109419"/>
    <n v="0.20996000000000001"/>
    <n v="9.2481900000000006E-2"/>
    <n v="8.6016599999999999E-2"/>
    <m/>
    <m/>
    <m/>
  </r>
  <r>
    <n v="64"/>
    <n v="32"/>
    <x v="0"/>
    <x v="3"/>
    <n v="0.2"/>
    <x v="19"/>
    <x v="19"/>
    <n v="4000000"/>
    <n v="78527289"/>
    <s v="datascaling_benchmark_64_32_farm-0.8-0.2.i25.c4000000.txt-78527289"/>
    <n v="0.13147200000000001"/>
    <n v="8.6346900000000004E-2"/>
    <n v="3.6495699999999999E-2"/>
    <m/>
    <m/>
    <m/>
    <n v="7.4853900000000001E-2"/>
    <n v="0.115013"/>
    <n v="0.21537800000000001"/>
    <n v="9.33224E-2"/>
    <n v="8.7219000000000005E-2"/>
    <m/>
    <m/>
    <m/>
  </r>
  <r>
    <n v="64"/>
    <n v="32"/>
    <x v="0"/>
    <x v="3"/>
    <n v="0.2"/>
    <x v="20"/>
    <x v="20"/>
    <n v="4000000"/>
    <n v="82377347"/>
    <s v="datascaling_benchmark_64_32_farm-0.8-0.2.i25.c4000000.txt-82377347"/>
    <n v="0.137268"/>
    <n v="8.9250899999999994E-2"/>
    <n v="3.81091E-2"/>
    <m/>
    <m/>
    <m/>
    <n v="7.6203499999999993E-2"/>
    <n v="0.123739"/>
    <n v="0.22071399999999999"/>
    <n v="9.43581E-2"/>
    <n v="8.7679099999999996E-2"/>
    <m/>
    <m/>
    <m/>
  </r>
  <r>
    <n v="64"/>
    <n v="32"/>
    <x v="0"/>
    <x v="3"/>
    <n v="0.2"/>
    <x v="21"/>
    <x v="21"/>
    <n v="4000000"/>
    <n v="86220163"/>
    <s v="datascaling_benchmark_64_32_farm-0.8-0.2.i25.c4000000.txt-86220163"/>
    <n v="0.14214099999999999"/>
    <n v="9.2635999999999996E-2"/>
    <n v="3.9826100000000003E-2"/>
    <m/>
    <m/>
    <m/>
    <n v="7.7272599999999997E-2"/>
    <n v="0.132716"/>
    <n v="0.22602900000000001"/>
    <n v="9.5508700000000002E-2"/>
    <n v="8.8634599999999994E-2"/>
    <m/>
    <m/>
    <m/>
  </r>
  <r>
    <n v="64"/>
    <n v="32"/>
    <x v="0"/>
    <x v="3"/>
    <n v="0.2"/>
    <x v="22"/>
    <x v="22"/>
    <n v="4000000"/>
    <n v="90055477"/>
    <s v="datascaling_benchmark_64_32_farm-0.8-0.2.i25.c4000000.txt-90055477"/>
    <n v="0.14624000000000001"/>
    <n v="9.5822500000000005E-2"/>
    <n v="4.2054099999999997E-2"/>
    <m/>
    <m/>
    <m/>
    <n v="7.9200599999999996E-2"/>
    <n v="0.14130799999999999"/>
    <n v="0.23124600000000001"/>
    <n v="9.6946699999999997E-2"/>
    <n v="8.9715199999999995E-2"/>
    <m/>
    <m/>
    <m/>
  </r>
  <r>
    <n v="64"/>
    <n v="32"/>
    <x v="0"/>
    <x v="3"/>
    <n v="0.2"/>
    <x v="23"/>
    <x v="23"/>
    <n v="4000000"/>
    <n v="93884649"/>
    <s v="datascaling_benchmark_64_32_farm-0.8-0.2.i25.c4000000.txt-93884649"/>
    <n v="0.15067700000000001"/>
    <n v="9.9330699999999994E-2"/>
    <n v="4.42455E-2"/>
    <m/>
    <m/>
    <m/>
    <n v="8.1106300000000006E-2"/>
    <n v="0.14909"/>
    <n v="0.23649400000000001"/>
    <n v="9.7438499999999997E-2"/>
    <n v="9.0022099999999994E-2"/>
    <m/>
    <m/>
    <m/>
  </r>
  <r>
    <n v="64"/>
    <n v="32"/>
    <x v="0"/>
    <x v="3"/>
    <n v="0.2"/>
    <x v="24"/>
    <x v="24"/>
    <n v="4000000"/>
    <n v="97705759"/>
    <s v="datascaling_benchmark_64_32_farm-0.8-0.2.i25.c4000000.txt-97705759"/>
    <n v="7.4786099999999994E-2"/>
    <n v="0.102813"/>
    <n v="4.6582999999999999E-2"/>
    <m/>
    <m/>
    <m/>
    <n v="8.4320000000000006E-2"/>
    <n v="0.156195"/>
    <n v="0.24197199999999999"/>
    <n v="0.100124"/>
    <n v="9.08862E-2"/>
    <m/>
    <m/>
    <m/>
  </r>
  <r>
    <n v="64"/>
    <n v="32"/>
    <x v="0"/>
    <x v="4"/>
    <n v="0.2"/>
    <x v="0"/>
    <x v="0"/>
    <n v="4000000"/>
    <n v="3996290"/>
    <s v="datascaling_benchmark_64_32_farm-0.9-0.2.i25.c4000000.txt-3996290"/>
    <n v="6.3504500000000005E-2"/>
    <n v="4.6321500000000002E-2"/>
    <n v="2.2376799999999999E-2"/>
    <m/>
    <m/>
    <m/>
    <n v="4.0428199999999997E-2"/>
    <n v="8.1970699999999994E-2"/>
    <n v="0.170709"/>
    <n v="4.40966E-2"/>
    <n v="4.2966699999999997E-2"/>
    <m/>
    <m/>
    <m/>
  </r>
  <r>
    <n v="64"/>
    <n v="32"/>
    <x v="0"/>
    <x v="4"/>
    <n v="0.2"/>
    <x v="1"/>
    <x v="1"/>
    <n v="4000000"/>
    <n v="7985127"/>
    <s v="datascaling_benchmark_64_32_farm-0.9-0.2.i25.c4000000.txt-7985127"/>
    <n v="7.9298099999999996E-2"/>
    <n v="4.8966200000000001E-2"/>
    <n v="2.3707300000000001E-2"/>
    <m/>
    <m/>
    <m/>
    <n v="4.3880000000000002E-2"/>
    <n v="9.1352500000000003E-2"/>
    <n v="0.18337999999999999"/>
    <n v="5.8309100000000003E-2"/>
    <n v="5.57811E-2"/>
    <m/>
    <m/>
    <m/>
  </r>
  <r>
    <n v="64"/>
    <n v="32"/>
    <x v="0"/>
    <x v="4"/>
    <n v="0.2"/>
    <x v="2"/>
    <x v="2"/>
    <n v="4000000"/>
    <n v="11966582"/>
    <s v="datascaling_benchmark_64_32_farm-0.9-0.2.i25.c4000000.txt-11966582"/>
    <n v="6.7625000000000005E-2"/>
    <n v="6.1947099999999998E-2"/>
    <n v="3.6996500000000002E-2"/>
    <m/>
    <m/>
    <m/>
    <n v="5.44158E-2"/>
    <n v="0.135687"/>
    <n v="0.22464799999999999"/>
    <n v="8.2240199999999999E-2"/>
    <n v="6.5031099999999994E-2"/>
    <m/>
    <m/>
    <m/>
  </r>
  <r>
    <n v="64"/>
    <n v="32"/>
    <x v="0"/>
    <x v="4"/>
    <n v="0.2"/>
    <x v="3"/>
    <x v="3"/>
    <n v="4000000"/>
    <n v="15940415"/>
    <s v="datascaling_benchmark_64_32_farm-0.9-0.2.i25.c4000000.txt-15940415"/>
    <n v="8.7687299999999996E-2"/>
    <n v="5.82277E-2"/>
    <n v="2.66576E-2"/>
    <m/>
    <m/>
    <m/>
    <n v="5.1145200000000002E-2"/>
    <n v="9.5573599999999995E-2"/>
    <n v="0.26561299999999999"/>
    <n v="7.9990000000000006E-2"/>
    <n v="7.4096700000000001E-2"/>
    <m/>
    <m/>
    <m/>
  </r>
  <r>
    <n v="64"/>
    <n v="32"/>
    <x v="0"/>
    <x v="4"/>
    <n v="0.2"/>
    <x v="4"/>
    <x v="4"/>
    <n v="4000000"/>
    <n v="19906975"/>
    <s v="datascaling_benchmark_64_32_farm-0.9-0.2.i25.c4000000.txt-19906975"/>
    <n v="0.11873300000000001"/>
    <n v="6.5455899999999997E-2"/>
    <n v="3.1597600000000003E-2"/>
    <m/>
    <m/>
    <m/>
    <n v="5.7027599999999998E-2"/>
    <n v="0.11378199999999999"/>
    <n v="0.21021799999999999"/>
    <n v="8.4909799999999994E-2"/>
    <n v="7.9873700000000006E-2"/>
    <m/>
    <m/>
    <m/>
  </r>
  <r>
    <n v="64"/>
    <n v="32"/>
    <x v="0"/>
    <x v="4"/>
    <n v="0.2"/>
    <x v="5"/>
    <x v="5"/>
    <n v="4000000"/>
    <n v="23866090"/>
    <s v="datascaling_benchmark_64_32_farm-0.9-0.2.i25.c4000000.txt-23866090"/>
    <n v="7.0128099999999999E-2"/>
    <n v="7.1566500000000005E-2"/>
    <n v="3.9378200000000002E-2"/>
    <m/>
    <m/>
    <m/>
    <n v="6.2689800000000004E-2"/>
    <n v="0.14555999999999999"/>
    <n v="0.23027600000000001"/>
    <n v="9.4764399999999999E-2"/>
    <n v="8.4562799999999994E-2"/>
    <m/>
    <m/>
    <m/>
  </r>
  <r>
    <n v="64"/>
    <n v="32"/>
    <x v="0"/>
    <x v="4"/>
    <n v="0.2"/>
    <x v="6"/>
    <x v="6"/>
    <n v="4000000"/>
    <n v="27818156"/>
    <s v="datascaling_benchmark_64_32_farm-0.9-0.2.i25.c4000000.txt-27818156"/>
    <n v="8.08368E-2"/>
    <n v="7.7857899999999994E-2"/>
    <n v="4.86889E-2"/>
    <m/>
    <m/>
    <m/>
    <n v="7.0734199999999997E-2"/>
    <n v="0.18423400000000001"/>
    <n v="0.24974099999999999"/>
    <n v="0.113201"/>
    <n v="8.8601100000000002E-2"/>
    <m/>
    <m/>
    <m/>
  </r>
  <r>
    <n v="64"/>
    <n v="32"/>
    <x v="0"/>
    <x v="4"/>
    <n v="0.2"/>
    <x v="7"/>
    <x v="7"/>
    <n v="4000000"/>
    <n v="31762407"/>
    <s v="datascaling_benchmark_64_32_farm-0.9-0.2.i25.c4000000.txt-31762407"/>
    <n v="9.1084600000000002E-2"/>
    <n v="6.9896200000000006E-2"/>
    <n v="3.0060400000000001E-2"/>
    <m/>
    <m/>
    <m/>
    <n v="6.3783000000000006E-2"/>
    <n v="9.7588999999999995E-2"/>
    <n v="0.269478"/>
    <n v="8.5403400000000004E-2"/>
    <n v="9.2305100000000001E-2"/>
    <m/>
    <m/>
    <m/>
  </r>
  <r>
    <n v="64"/>
    <n v="32"/>
    <x v="0"/>
    <x v="4"/>
    <n v="0.2"/>
    <x v="8"/>
    <x v="8"/>
    <n v="4000000"/>
    <n v="35699579"/>
    <s v="datascaling_benchmark_64_32_farm-0.9-0.2.i25.c4000000.txt-35699579"/>
    <n v="0.10934000000000001"/>
    <n v="7.3976399999999998E-2"/>
    <n v="3.2153800000000003E-2"/>
    <m/>
    <m/>
    <m/>
    <n v="6.6230999999999998E-2"/>
    <n v="0.105062"/>
    <n v="0.203045"/>
    <n v="8.7878100000000001E-2"/>
    <n v="8.0987900000000002E-2"/>
    <m/>
    <m/>
    <m/>
  </r>
  <r>
    <n v="64"/>
    <n v="32"/>
    <x v="0"/>
    <x v="4"/>
    <n v="0.2"/>
    <x v="9"/>
    <x v="9"/>
    <n v="4000000"/>
    <n v="39629716"/>
    <s v="datascaling_benchmark_64_32_farm-0.9-0.2.i25.c4000000.txt-39629716"/>
    <n v="0.12636700000000001"/>
    <n v="7.8301300000000004E-2"/>
    <n v="3.4454400000000003E-2"/>
    <m/>
    <m/>
    <m/>
    <n v="6.8582099999999993E-2"/>
    <n v="0.116259"/>
    <n v="0.21293400000000001"/>
    <n v="8.9953000000000005E-2"/>
    <n v="8.3205399999999999E-2"/>
    <m/>
    <m/>
    <m/>
  </r>
  <r>
    <n v="64"/>
    <n v="32"/>
    <x v="0"/>
    <x v="4"/>
    <n v="0.2"/>
    <x v="10"/>
    <x v="10"/>
    <n v="4000000"/>
    <n v="43552279"/>
    <s v="datascaling_benchmark_64_32_farm-0.9-0.2.i25.c4000000.txt-43552279"/>
    <n v="0.13866800000000001"/>
    <n v="8.34395E-2"/>
    <n v="3.8120899999999999E-2"/>
    <m/>
    <m/>
    <m/>
    <n v="7.1298500000000001E-2"/>
    <n v="0.13311500000000001"/>
    <n v="0.222917"/>
    <n v="9.2238399999999998E-2"/>
    <n v="8.5097699999999998E-2"/>
    <m/>
    <m/>
    <m/>
  </r>
  <r>
    <n v="64"/>
    <n v="32"/>
    <x v="0"/>
    <x v="4"/>
    <n v="0.2"/>
    <x v="11"/>
    <x v="11"/>
    <n v="4000000"/>
    <n v="47467265"/>
    <s v="datascaling_benchmark_64_32_farm-0.9-0.2.i25.c4000000.txt-47467265"/>
    <n v="7.1440900000000002E-2"/>
    <n v="8.9235400000000006E-2"/>
    <n v="4.2389700000000002E-2"/>
    <m/>
    <m/>
    <m/>
    <n v="7.49219E-2"/>
    <n v="0.149117"/>
    <n v="0.23282600000000001"/>
    <n v="9.5901399999999998E-2"/>
    <n v="8.6737300000000003E-2"/>
    <m/>
    <m/>
    <m/>
  </r>
  <r>
    <n v="64"/>
    <n v="32"/>
    <x v="0"/>
    <x v="4"/>
    <n v="0.2"/>
    <x v="12"/>
    <x v="12"/>
    <n v="4000000"/>
    <n v="51375090"/>
    <s v="datascaling_benchmark_64_32_farm-0.9-0.2.i25.c4000000.txt-51375090"/>
    <n v="7.5837299999999996E-2"/>
    <n v="9.6753500000000006E-2"/>
    <n v="4.7026800000000001E-2"/>
    <m/>
    <m/>
    <m/>
    <n v="8.1384899999999996E-2"/>
    <n v="0.16489200000000001"/>
    <n v="0.24252299999999999"/>
    <n v="0.102658"/>
    <n v="8.8624999999999995E-2"/>
    <m/>
    <m/>
    <m/>
  </r>
  <r>
    <n v="64"/>
    <n v="32"/>
    <x v="0"/>
    <x v="4"/>
    <n v="0.2"/>
    <x v="13"/>
    <x v="13"/>
    <n v="4000000"/>
    <n v="55276006"/>
    <s v="datascaling_benchmark_64_32_farm-0.9-0.2.i25.c4000000.txt-55276006"/>
    <n v="8.0791600000000005E-2"/>
    <n v="0.104925"/>
    <n v="5.2606300000000002E-2"/>
    <m/>
    <m/>
    <m/>
    <n v="8.9943800000000004E-2"/>
    <n v="0.18726699999999999"/>
    <n v="0.25415900000000002"/>
    <n v="8.4895700000000004E-2"/>
    <n v="9.0141100000000002E-2"/>
    <m/>
    <m/>
    <m/>
  </r>
  <r>
    <n v="64"/>
    <n v="32"/>
    <x v="0"/>
    <x v="4"/>
    <n v="0.2"/>
    <x v="14"/>
    <x v="14"/>
    <n v="4000000"/>
    <n v="59169507"/>
    <s v="datascaling_benchmark_64_32_farm-0.9-0.2.i25.c4000000.txt-59169507"/>
    <n v="8.8384400000000002E-2"/>
    <n v="0.11248"/>
    <n v="6.0895199999999997E-2"/>
    <m/>
    <m/>
    <m/>
    <n v="0.10062400000000001"/>
    <n v="0.231463"/>
    <n v="0.26236100000000001"/>
    <n v="8.6186399999999996E-2"/>
    <n v="9.1321100000000002E-2"/>
    <m/>
    <m/>
    <m/>
  </r>
  <r>
    <n v="64"/>
    <n v="32"/>
    <x v="0"/>
    <x v="4"/>
    <n v="0.2"/>
    <x v="15"/>
    <x v="15"/>
    <n v="4000000"/>
    <n v="63055405"/>
    <s v="datascaling_benchmark_64_32_farm-0.9-0.2.i25.c4000000.txt-63055405"/>
    <n v="9.3135099999999998E-2"/>
    <n v="7.6125999999999999E-2"/>
    <n v="3.2327700000000001E-2"/>
    <m/>
    <m/>
    <m/>
    <n v="7.0755499999999999E-2"/>
    <n v="9.8381200000000002E-2"/>
    <n v="0.27244000000000002"/>
    <n v="8.7593900000000002E-2"/>
    <n v="9.3377600000000005E-2"/>
    <m/>
    <m/>
    <m/>
  </r>
  <r>
    <n v="64"/>
    <n v="32"/>
    <x v="0"/>
    <x v="4"/>
    <n v="0.2"/>
    <x v="16"/>
    <x v="16"/>
    <n v="4000000"/>
    <n v="66933895"/>
    <s v="datascaling_benchmark_64_32_farm-0.9-0.2.i25.c4000000.txt-66933895"/>
    <n v="0.105115"/>
    <n v="7.8084899999999999E-2"/>
    <n v="3.3110199999999999E-2"/>
    <m/>
    <m/>
    <m/>
    <n v="7.1807099999999999E-2"/>
    <n v="0.102058"/>
    <n v="0.20213400000000001"/>
    <n v="8.8777800000000004E-2"/>
    <n v="8.8723200000000002E-2"/>
    <m/>
    <m/>
    <m/>
  </r>
  <r>
    <n v="64"/>
    <n v="32"/>
    <x v="0"/>
    <x v="4"/>
    <n v="0.2"/>
    <x v="17"/>
    <x v="17"/>
    <n v="4000000"/>
    <n v="70805678"/>
    <s v="datascaling_benchmark_64_32_farm-0.9-0.2.i25.c4000000.txt-70805678"/>
    <n v="0.113279"/>
    <n v="8.0288399999999996E-2"/>
    <n v="3.4029700000000003E-2"/>
    <m/>
    <m/>
    <m/>
    <n v="7.2983099999999995E-2"/>
    <n v="0.10564999999999999"/>
    <n v="0.20710600000000001"/>
    <n v="9.1006299999999998E-2"/>
    <n v="8.9795200000000006E-2"/>
    <m/>
    <m/>
    <m/>
  </r>
  <r>
    <n v="64"/>
    <n v="32"/>
    <x v="0"/>
    <x v="4"/>
    <n v="0.2"/>
    <x v="18"/>
    <x v="18"/>
    <n v="4000000"/>
    <n v="74669634"/>
    <s v="datascaling_benchmark_64_32_farm-0.9-0.2.i25.c4000000.txt-74669634"/>
    <n v="0.117519"/>
    <n v="8.2781900000000005E-2"/>
    <n v="3.5194999999999997E-2"/>
    <m/>
    <m/>
    <m/>
    <n v="7.3964500000000002E-2"/>
    <n v="0.109584"/>
    <n v="0.21224399999999999"/>
    <n v="9.2026499999999997E-2"/>
    <n v="9.1111399999999995E-2"/>
    <m/>
    <m/>
    <m/>
  </r>
  <r>
    <n v="64"/>
    <n v="32"/>
    <x v="0"/>
    <x v="4"/>
    <n v="0.2"/>
    <x v="19"/>
    <x v="19"/>
    <n v="4000000"/>
    <n v="78527289"/>
    <s v="datascaling_benchmark_64_32_farm-0.9-0.2.i25.c4000000.txt-78527289"/>
    <n v="0.12710399999999999"/>
    <n v="8.6308700000000002E-2"/>
    <n v="3.6589200000000002E-2"/>
    <m/>
    <m/>
    <m/>
    <n v="7.4968599999999996E-2"/>
    <n v="0.114787"/>
    <n v="0.21764600000000001"/>
    <n v="9.3100199999999994E-2"/>
    <n v="9.2515200000000006E-2"/>
    <m/>
    <m/>
    <m/>
  </r>
  <r>
    <n v="64"/>
    <n v="32"/>
    <x v="0"/>
    <x v="4"/>
    <n v="0.2"/>
    <x v="20"/>
    <x v="20"/>
    <n v="4000000"/>
    <n v="82377347"/>
    <s v="datascaling_benchmark_64_32_farm-0.9-0.2.i25.c4000000.txt-82377347"/>
    <n v="0.135266"/>
    <n v="8.85682E-2"/>
    <n v="3.8268299999999998E-2"/>
    <m/>
    <m/>
    <m/>
    <n v="7.6108400000000007E-2"/>
    <n v="0.123253"/>
    <n v="0.22276699999999999"/>
    <n v="9.4119499999999995E-2"/>
    <n v="9.3793899999999999E-2"/>
    <m/>
    <m/>
    <m/>
  </r>
  <r>
    <n v="64"/>
    <n v="32"/>
    <x v="0"/>
    <x v="4"/>
    <n v="0.2"/>
    <x v="21"/>
    <x v="21"/>
    <n v="4000000"/>
    <n v="86220163"/>
    <s v="datascaling_benchmark_64_32_farm-0.9-0.2.i25.c4000000.txt-86220163"/>
    <n v="0.14211399999999999"/>
    <n v="9.2172900000000002E-2"/>
    <n v="4.0072000000000003E-2"/>
    <m/>
    <m/>
    <m/>
    <n v="7.7232499999999996E-2"/>
    <n v="0.13269900000000001"/>
    <n v="0.22820399999999999"/>
    <n v="9.5143000000000005E-2"/>
    <n v="9.47852E-2"/>
    <m/>
    <m/>
    <m/>
  </r>
  <r>
    <n v="64"/>
    <n v="32"/>
    <x v="0"/>
    <x v="4"/>
    <n v="0.2"/>
    <x v="22"/>
    <x v="22"/>
    <n v="4000000"/>
    <n v="90055477"/>
    <s v="datascaling_benchmark_64_32_farm-0.9-0.2.i25.c4000000.txt-90055477"/>
    <n v="0.146482"/>
    <n v="9.5250600000000005E-2"/>
    <n v="4.2107499999999999E-2"/>
    <m/>
    <m/>
    <m/>
    <n v="7.8986899999999999E-2"/>
    <n v="0.14121900000000001"/>
    <n v="0.23449999999999999"/>
    <n v="9.6551399999999996E-2"/>
    <n v="9.5809500000000006E-2"/>
    <m/>
    <m/>
    <m/>
  </r>
  <r>
    <n v="64"/>
    <n v="32"/>
    <x v="0"/>
    <x v="4"/>
    <n v="0.2"/>
    <x v="23"/>
    <x v="23"/>
    <n v="4000000"/>
    <n v="93884649"/>
    <s v="datascaling_benchmark_64_32_farm-0.9-0.2.i25.c4000000.txt-93884649"/>
    <n v="0.15085000000000001"/>
    <n v="9.8788399999999998E-2"/>
    <n v="4.42209E-2"/>
    <m/>
    <m/>
    <m/>
    <n v="8.1062499999999996E-2"/>
    <n v="0.149003"/>
    <n v="0.23819799999999999"/>
    <n v="9.8977700000000002E-2"/>
    <n v="9.6792500000000004E-2"/>
    <m/>
    <m/>
    <m/>
  </r>
  <r>
    <n v="64"/>
    <n v="32"/>
    <x v="0"/>
    <x v="4"/>
    <n v="0.2"/>
    <x v="24"/>
    <x v="24"/>
    <n v="4000000"/>
    <n v="97705759"/>
    <s v="datascaling_benchmark_64_32_farm-0.9-0.2.i25.c4000000.txt-97705759"/>
    <n v="7.4199000000000001E-2"/>
    <n v="0.10303"/>
    <n v="4.66255E-2"/>
    <m/>
    <m/>
    <m/>
    <n v="8.4164600000000006E-2"/>
    <n v="0.156273"/>
    <n v="0.245675"/>
    <n v="0.100838"/>
    <n v="9.7654099999999994E-2"/>
    <m/>
    <m/>
    <m/>
  </r>
  <r>
    <n v="64"/>
    <n v="32"/>
    <x v="1"/>
    <x v="0"/>
    <n v="0.2"/>
    <x v="0"/>
    <x v="0"/>
    <n v="4000000"/>
    <n v="3996290"/>
    <s v="datascaling_benchmark_64_32_murmur64avx-0.5-0.2.i25.c4000000.txt-3996290"/>
    <n v="9.9571900000000005E-2"/>
    <n v="5.3345999999999998E-2"/>
    <n v="2.46871E-2"/>
    <n v="1.7380900000000001E-2"/>
    <n v="2.2944900000000001E-2"/>
    <n v="3.3936800000000003E-2"/>
    <n v="4.8916800000000003E-2"/>
    <n v="9.2334899999999998E-2"/>
    <n v="0.14696400000000001"/>
    <n v="5.4531099999999999E-2"/>
    <n v="5.3349199999999999E-2"/>
    <m/>
    <m/>
    <m/>
  </r>
  <r>
    <n v="64"/>
    <n v="32"/>
    <x v="1"/>
    <x v="0"/>
    <n v="0.2"/>
    <x v="1"/>
    <x v="1"/>
    <n v="4000000"/>
    <n v="7985127"/>
    <s v="datascaling_benchmark_64_32_murmur64avx-0.5-0.2.i25.c4000000.txt-7985127"/>
    <n v="9.4848000000000002E-2"/>
    <n v="5.9480199999999997E-2"/>
    <n v="2.65962E-2"/>
    <n v="1.7911300000000002E-2"/>
    <n v="2.5411099999999999E-2"/>
    <n v="3.3936800000000003E-2"/>
    <n v="5.4432099999999997E-2"/>
    <n v="0.103445"/>
    <n v="0.15204799999999999"/>
    <n v="7.4036000000000005E-2"/>
    <n v="7.1512300000000001E-2"/>
    <m/>
    <m/>
    <m/>
  </r>
  <r>
    <n v="64"/>
    <n v="32"/>
    <x v="1"/>
    <x v="0"/>
    <n v="0.2"/>
    <x v="2"/>
    <x v="2"/>
    <n v="4000000"/>
    <n v="11966582"/>
    <s v="datascaling_benchmark_64_32_murmur64avx-0.5-0.2.i25.c4000000.txt-11966582"/>
    <n v="8.6731699999999995E-2"/>
    <n v="7.7854499999999993E-2"/>
    <n v="2.60267E-2"/>
    <n v="1.8214600000000001E-2"/>
    <n v="2.5767100000000001E-2"/>
    <n v="3.3936800000000003E-2"/>
    <n v="5.5303900000000003E-2"/>
    <n v="9.5483200000000004E-2"/>
    <n v="0.180727"/>
    <n v="0.10871599999999999"/>
    <n v="8.4506100000000001E-2"/>
    <m/>
    <m/>
    <m/>
  </r>
  <r>
    <n v="64"/>
    <n v="32"/>
    <x v="1"/>
    <x v="0"/>
    <n v="0.2"/>
    <x v="3"/>
    <x v="3"/>
    <n v="4000000"/>
    <n v="15940415"/>
    <s v="datascaling_benchmark_64_32_murmur64avx-0.5-0.2.i25.c4000000.txt-15940415"/>
    <n v="0.105855"/>
    <n v="9.2806200000000005E-2"/>
    <n v="2.87841E-2"/>
    <n v="2.053E-2"/>
    <n v="2.7939499999999999E-2"/>
    <n v="3.3936800000000003E-2"/>
    <n v="6.4503400000000002E-2"/>
    <n v="0.108388"/>
    <n v="0.155913"/>
    <n v="9.8167400000000002E-2"/>
    <n v="9.5933199999999996E-2"/>
    <m/>
    <m/>
    <m/>
  </r>
  <r>
    <n v="64"/>
    <n v="32"/>
    <x v="1"/>
    <x v="0"/>
    <n v="0.2"/>
    <x v="4"/>
    <x v="4"/>
    <n v="4000000"/>
    <n v="19906975"/>
    <s v="datascaling_benchmark_64_32_murmur64avx-0.5-0.2.i25.c4000000.txt-19906975"/>
    <n v="0.13450799999999999"/>
    <n v="7.5434899999999999E-2"/>
    <n v="2.8910600000000002E-2"/>
    <n v="2.0755300000000001E-2"/>
    <n v="2.8790900000000001E-2"/>
    <n v="3.3936800000000003E-2"/>
    <n v="7.17193E-2"/>
    <n v="9.0441900000000006E-2"/>
    <n v="0.17016400000000001"/>
    <n v="0.112498"/>
    <n v="0.10302600000000001"/>
    <m/>
    <m/>
    <m/>
  </r>
  <r>
    <n v="64"/>
    <n v="32"/>
    <x v="1"/>
    <x v="0"/>
    <n v="0.2"/>
    <x v="5"/>
    <x v="5"/>
    <n v="4000000"/>
    <n v="23866090"/>
    <s v="datascaling_benchmark_64_32_murmur64avx-0.5-0.2.i25.c4000000.txt-23866090"/>
    <n v="8.9596899999999993E-2"/>
    <n v="7.9753400000000002E-2"/>
    <n v="2.9783E-2"/>
    <n v="2.1836100000000001E-2"/>
    <n v="2.9524000000000002E-2"/>
    <n v="3.3936800000000003E-2"/>
    <n v="7.6147199999999998E-2"/>
    <n v="9.7877000000000006E-2"/>
    <n v="0.18442600000000001"/>
    <n v="0.117562"/>
    <n v="0.108989"/>
    <m/>
    <m/>
    <m/>
  </r>
  <r>
    <n v="64"/>
    <n v="32"/>
    <x v="1"/>
    <x v="0"/>
    <n v="0.2"/>
    <x v="6"/>
    <x v="6"/>
    <n v="4000000"/>
    <n v="27818156"/>
    <s v="datascaling_benchmark_64_32_murmur64avx-0.5-0.2.i25.c4000000.txt-27818156"/>
    <n v="9.7910999999999998E-2"/>
    <n v="8.3346600000000007E-2"/>
    <n v="3.0479300000000001E-2"/>
    <n v="2.2897500000000001E-2"/>
    <n v="3.0472900000000001E-2"/>
    <n v="3.3936800000000003E-2"/>
    <n v="8.0103099999999997E-2"/>
    <n v="0.10490099999999999"/>
    <n v="0.199049"/>
    <n v="0.106396"/>
    <n v="0.113612"/>
    <m/>
    <m/>
    <m/>
  </r>
  <r>
    <n v="64"/>
    <n v="32"/>
    <x v="1"/>
    <x v="0"/>
    <n v="0.2"/>
    <x v="7"/>
    <x v="7"/>
    <n v="4000000"/>
    <n v="31762407"/>
    <s v="datascaling_benchmark_64_32_murmur64avx-0.5-0.2.i25.c4000000.txt-31762407"/>
    <n v="0.11027000000000001"/>
    <n v="8.5106299999999996E-2"/>
    <n v="3.1851999999999998E-2"/>
    <n v="2.3924600000000001E-2"/>
    <n v="3.12056E-2"/>
    <n v="3.3936800000000003E-2"/>
    <n v="8.3519499999999997E-2"/>
    <n v="0.11040800000000001"/>
    <n v="0.16017700000000001"/>
    <n v="0.10950699999999999"/>
    <n v="0.117855"/>
    <m/>
    <m/>
    <m/>
  </r>
  <r>
    <n v="64"/>
    <n v="32"/>
    <x v="1"/>
    <x v="0"/>
    <n v="0.2"/>
    <x v="8"/>
    <x v="8"/>
    <n v="4000000"/>
    <n v="35699579"/>
    <s v="datascaling_benchmark_64_32_murmur64avx-0.5-0.2.i25.c4000000.txt-35699579"/>
    <n v="0.12742800000000001"/>
    <n v="8.4172200000000003E-2"/>
    <n v="3.07633E-2"/>
    <n v="2.2855E-2"/>
    <n v="3.12325E-2"/>
    <n v="3.3936800000000003E-2"/>
    <n v="8.2050200000000004E-2"/>
    <n v="8.8158700000000007E-2"/>
    <n v="0.16795499999999999"/>
    <n v="0.112139"/>
    <n v="0.110011"/>
    <m/>
    <m/>
    <m/>
  </r>
  <r>
    <n v="64"/>
    <n v="32"/>
    <x v="1"/>
    <x v="0"/>
    <n v="0.2"/>
    <x v="9"/>
    <x v="9"/>
    <n v="4000000"/>
    <n v="39629716"/>
    <s v="datascaling_benchmark_64_32_murmur64avx-0.5-0.2.i25.c4000000.txt-39629716"/>
    <n v="0.139353"/>
    <n v="8.6275599999999994E-2"/>
    <n v="3.1225599999999999E-2"/>
    <n v="2.3379299999999999E-2"/>
    <n v="3.15E-2"/>
    <n v="3.3936800000000003E-2"/>
    <n v="8.4012199999999995E-2"/>
    <n v="9.1442099999999998E-2"/>
    <n v="0.17515500000000001"/>
    <n v="0.116789"/>
    <n v="0.112881"/>
    <m/>
    <m/>
    <m/>
  </r>
  <r>
    <n v="64"/>
    <n v="32"/>
    <x v="1"/>
    <x v="0"/>
    <n v="0.2"/>
    <x v="10"/>
    <x v="10"/>
    <n v="4000000"/>
    <n v="43552279"/>
    <s v="datascaling_benchmark_64_32_murmur64avx-0.5-0.2.i25.c4000000.txt-43552279"/>
    <n v="0.152035"/>
    <n v="8.8262699999999999E-2"/>
    <n v="3.1536700000000001E-2"/>
    <n v="2.3795400000000001E-2"/>
    <n v="3.1842299999999997E-2"/>
    <n v="3.3936800000000003E-2"/>
    <n v="8.6140999999999995E-2"/>
    <n v="9.5062900000000006E-2"/>
    <n v="0.182364"/>
    <n v="0.119662"/>
    <n v="0.115838"/>
    <m/>
    <m/>
    <m/>
  </r>
  <r>
    <n v="64"/>
    <n v="32"/>
    <x v="1"/>
    <x v="0"/>
    <n v="0.2"/>
    <x v="11"/>
    <x v="11"/>
    <n v="4000000"/>
    <n v="47467265"/>
    <s v="datascaling_benchmark_64_32_murmur64avx-0.5-0.2.i25.c4000000.txt-47467265"/>
    <n v="9.1396699999999997E-2"/>
    <n v="9.0459700000000004E-2"/>
    <n v="3.1844600000000001E-2"/>
    <n v="2.4322699999999999E-2"/>
    <n v="3.2159899999999998E-2"/>
    <n v="3.3936800000000003E-2"/>
    <n v="8.7951799999999997E-2"/>
    <n v="9.8786399999999996E-2"/>
    <n v="0.18995000000000001"/>
    <n v="0.12134"/>
    <n v="0.118574"/>
    <m/>
    <m/>
    <m/>
  </r>
  <r>
    <n v="64"/>
    <n v="32"/>
    <x v="1"/>
    <x v="0"/>
    <n v="0.2"/>
    <x v="12"/>
    <x v="12"/>
    <n v="4000000"/>
    <n v="51375090"/>
    <s v="datascaling_benchmark_64_32_murmur64avx-0.5-0.2.i25.c4000000.txt-51375090"/>
    <n v="9.5300099999999999E-2"/>
    <n v="9.2122499999999996E-2"/>
    <n v="3.2239499999999997E-2"/>
    <n v="2.4668900000000001E-2"/>
    <n v="3.25229E-2"/>
    <n v="3.3936800000000003E-2"/>
    <n v="8.9612600000000001E-2"/>
    <n v="0.10265000000000001"/>
    <n v="0.19667499999999999"/>
    <n v="0.127419"/>
    <n v="0.12049700000000001"/>
    <m/>
    <m/>
    <m/>
  </r>
  <r>
    <n v="64"/>
    <n v="32"/>
    <x v="1"/>
    <x v="0"/>
    <n v="0.2"/>
    <x v="13"/>
    <x v="13"/>
    <n v="4000000"/>
    <n v="55276006"/>
    <s v="datascaling_benchmark_64_32_murmur64avx-0.5-0.2.i25.c4000000.txt-55276006"/>
    <n v="0.10017"/>
    <n v="9.3257000000000007E-2"/>
    <n v="3.2703999999999997E-2"/>
    <n v="2.5211399999999998E-2"/>
    <n v="3.2868099999999997E-2"/>
    <n v="3.3936800000000003E-2"/>
    <n v="9.1148199999999999E-2"/>
    <n v="0.10603899999999999"/>
    <n v="0.20472199999999999"/>
    <n v="0.134737"/>
    <n v="0.122539"/>
    <m/>
    <m/>
    <m/>
  </r>
  <r>
    <n v="64"/>
    <n v="32"/>
    <x v="1"/>
    <x v="0"/>
    <n v="0.2"/>
    <x v="14"/>
    <x v="14"/>
    <n v="4000000"/>
    <n v="59169507"/>
    <s v="datascaling_benchmark_64_32_murmur64avx-0.5-0.2.i25.c4000000.txt-59169507"/>
    <n v="0.105416"/>
    <n v="9.4045199999999995E-2"/>
    <n v="3.3383700000000002E-2"/>
    <n v="2.5713400000000001E-2"/>
    <n v="3.32188E-2"/>
    <n v="3.3936800000000003E-2"/>
    <n v="9.3042100000000003E-2"/>
    <n v="0.108835"/>
    <n v="0.21260299999999999"/>
    <n v="0.116504"/>
    <n v="0.12411800000000001"/>
    <m/>
    <m/>
    <m/>
  </r>
  <r>
    <n v="64"/>
    <n v="32"/>
    <x v="1"/>
    <x v="0"/>
    <n v="0.2"/>
    <x v="15"/>
    <x v="15"/>
    <n v="4000000"/>
    <n v="63055405"/>
    <s v="datascaling_benchmark_64_32_murmur64avx-0.5-0.2.i25.c4000000.txt-63055405"/>
    <n v="0.111817"/>
    <n v="9.3334799999999996E-2"/>
    <n v="3.3967400000000002E-2"/>
    <n v="2.6225399999999999E-2"/>
    <n v="3.3462800000000001E-2"/>
    <n v="3.3936800000000003E-2"/>
    <n v="9.4098799999999996E-2"/>
    <n v="0.111037"/>
    <n v="0.22018399999999999"/>
    <n v="0.118037"/>
    <n v="0.12670200000000001"/>
    <m/>
    <m/>
    <m/>
  </r>
  <r>
    <n v="64"/>
    <n v="32"/>
    <x v="1"/>
    <x v="0"/>
    <n v="0.2"/>
    <x v="16"/>
    <x v="16"/>
    <n v="4000000"/>
    <n v="66933895"/>
    <s v="datascaling_benchmark_64_32_murmur64avx-0.5-0.2.i25.c4000000.txt-66933895"/>
    <n v="0.118572"/>
    <n v="9.3046699999999996E-2"/>
    <n v="3.4900599999999997E-2"/>
    <n v="2.6556900000000001E-2"/>
    <n v="3.3825599999999997E-2"/>
    <n v="3.3936800000000003E-2"/>
    <n v="9.5113699999999995E-2"/>
    <n v="0.114014"/>
    <n v="0.17646600000000001"/>
    <n v="0.119625"/>
    <n v="0.120229"/>
    <m/>
    <m/>
    <m/>
  </r>
  <r>
    <n v="64"/>
    <n v="32"/>
    <x v="1"/>
    <x v="0"/>
    <n v="0.2"/>
    <x v="17"/>
    <x v="17"/>
    <n v="4000000"/>
    <n v="70805678"/>
    <s v="datascaling_benchmark_64_32_murmur64avx-0.5-0.2.i25.c4000000.txt-70805678"/>
    <n v="0.128077"/>
    <n v="9.0350299999999995E-2"/>
    <n v="3.2164999999999999E-2"/>
    <n v="2.43121E-2"/>
    <n v="3.3002700000000003E-2"/>
    <n v="3.3936800000000003E-2"/>
    <n v="8.8826799999999997E-2"/>
    <n v="8.9994099999999994E-2"/>
    <n v="0.17766399999999999"/>
    <n v="0.115032"/>
    <n v="0.121735"/>
    <m/>
    <m/>
    <m/>
  </r>
  <r>
    <n v="64"/>
    <n v="32"/>
    <x v="1"/>
    <x v="0"/>
    <n v="0.2"/>
    <x v="18"/>
    <x v="18"/>
    <n v="4000000"/>
    <n v="74669634"/>
    <s v="datascaling_benchmark_64_32_murmur64avx-0.5-0.2.i25.c4000000.txt-74669634"/>
    <n v="0.137573"/>
    <n v="9.1454099999999997E-2"/>
    <n v="3.22794E-2"/>
    <n v="2.4543800000000001E-2"/>
    <n v="3.31124E-2"/>
    <n v="3.3936800000000003E-2"/>
    <n v="8.99924E-2"/>
    <n v="9.1606000000000007E-2"/>
    <n v="0.18090899999999999"/>
    <n v="0.114292"/>
    <n v="0.12349599999999999"/>
    <m/>
    <m/>
    <m/>
  </r>
  <r>
    <n v="64"/>
    <n v="32"/>
    <x v="1"/>
    <x v="0"/>
    <n v="0.2"/>
    <x v="19"/>
    <x v="19"/>
    <n v="4000000"/>
    <n v="78527289"/>
    <s v="datascaling_benchmark_64_32_murmur64avx-0.5-0.2.i25.c4000000.txt-78527289"/>
    <n v="0.145566"/>
    <n v="9.2719499999999996E-2"/>
    <n v="3.2413499999999998E-2"/>
    <n v="2.47636E-2"/>
    <n v="3.32936E-2"/>
    <n v="3.3936800000000003E-2"/>
    <n v="9.0867699999999996E-2"/>
    <n v="9.3276300000000006E-2"/>
    <n v="0.185143"/>
    <n v="0.11564000000000001"/>
    <n v="0.125281"/>
    <m/>
    <m/>
    <m/>
  </r>
  <r>
    <n v="64"/>
    <n v="32"/>
    <x v="1"/>
    <x v="0"/>
    <n v="0.2"/>
    <x v="20"/>
    <x v="20"/>
    <n v="4000000"/>
    <n v="82377347"/>
    <s v="datascaling_benchmark_64_32_murmur64avx-0.5-0.2.i25.c4000000.txt-82377347"/>
    <n v="0.14693600000000001"/>
    <n v="9.3537999999999996E-2"/>
    <n v="3.2517400000000002E-2"/>
    <n v="2.4993100000000001E-2"/>
    <n v="3.3459099999999999E-2"/>
    <n v="3.3936800000000003E-2"/>
    <n v="9.1872899999999993E-2"/>
    <n v="9.4989799999999999E-2"/>
    <n v="0.189197"/>
    <n v="0.114758"/>
    <n v="0.126777"/>
    <m/>
    <m/>
    <m/>
  </r>
  <r>
    <n v="64"/>
    <n v="32"/>
    <x v="1"/>
    <x v="0"/>
    <n v="0.2"/>
    <x v="21"/>
    <x v="21"/>
    <n v="4000000"/>
    <n v="86220163"/>
    <s v="datascaling_benchmark_64_32_murmur64avx-0.5-0.2.i25.c4000000.txt-86220163"/>
    <n v="0.15498899999999999"/>
    <n v="9.4607899999999995E-2"/>
    <n v="3.2746299999999999E-2"/>
    <n v="2.52362E-2"/>
    <n v="3.3588100000000003E-2"/>
    <n v="3.3936800000000003E-2"/>
    <n v="9.2869400000000005E-2"/>
    <n v="9.6827099999999999E-2"/>
    <n v="0.193631"/>
    <n v="0.115076"/>
    <n v="0.12836800000000001"/>
    <m/>
    <m/>
    <m/>
  </r>
  <r>
    <n v="64"/>
    <n v="32"/>
    <x v="1"/>
    <x v="0"/>
    <n v="0.2"/>
    <x v="22"/>
    <x v="22"/>
    <n v="4000000"/>
    <n v="90055477"/>
    <s v="datascaling_benchmark_64_32_murmur64avx-0.5-0.2.i25.c4000000.txt-90055477"/>
    <n v="0.158911"/>
    <n v="9.5578499999999997E-2"/>
    <n v="3.2892100000000001E-2"/>
    <n v="2.5480300000000001E-2"/>
    <n v="3.3723999999999997E-2"/>
    <n v="3.3936800000000003E-2"/>
    <n v="9.3834600000000004E-2"/>
    <n v="9.8636399999999999E-2"/>
    <n v="0.197932"/>
    <n v="0.12799199999999999"/>
    <n v="0.12981500000000001"/>
    <m/>
    <m/>
    <m/>
  </r>
  <r>
    <n v="64"/>
    <n v="32"/>
    <x v="1"/>
    <x v="0"/>
    <n v="0.2"/>
    <x v="23"/>
    <x v="23"/>
    <n v="4000000"/>
    <n v="93884649"/>
    <s v="datascaling_benchmark_64_32_murmur64avx-0.5-0.2.i25.c4000000.txt-93884649"/>
    <n v="0.16242300000000001"/>
    <n v="9.6381599999999998E-2"/>
    <n v="3.30475E-2"/>
    <n v="2.56779E-2"/>
    <n v="3.3784399999999999E-2"/>
    <n v="3.3936800000000003E-2"/>
    <n v="9.4504500000000005E-2"/>
    <n v="0.100421"/>
    <n v="0.20233799999999999"/>
    <n v="0.130077"/>
    <n v="0.13106699999999999"/>
    <m/>
    <m/>
    <m/>
  </r>
  <r>
    <n v="64"/>
    <n v="32"/>
    <x v="1"/>
    <x v="0"/>
    <n v="0.2"/>
    <x v="24"/>
    <x v="24"/>
    <n v="4000000"/>
    <n v="97705759"/>
    <s v="datascaling_benchmark_64_32_murmur64avx-0.5-0.2.i25.c4000000.txt-97705759"/>
    <n v="9.4798400000000005E-2"/>
    <n v="9.6997200000000006E-2"/>
    <n v="3.3312700000000001E-2"/>
    <n v="2.59828E-2"/>
    <n v="3.3936800000000003E-2"/>
    <n v="3.3936800000000003E-2"/>
    <n v="9.5474600000000007E-2"/>
    <n v="0.10234500000000001"/>
    <n v="0.20703099999999999"/>
    <n v="0.13118299999999999"/>
    <n v="0.13261000000000001"/>
    <m/>
    <m/>
    <m/>
  </r>
  <r>
    <n v="64"/>
    <n v="32"/>
    <x v="1"/>
    <x v="1"/>
    <n v="0.2"/>
    <x v="0"/>
    <x v="0"/>
    <n v="4000000"/>
    <n v="3996290"/>
    <s v="datascaling_benchmark_64_32_murmur64avx-0.6-0.2.i25.c4000000.txt-3996290"/>
    <n v="7.3312299999999997E-2"/>
    <n v="5.3777899999999997E-2"/>
    <n v="2.4296600000000002E-2"/>
    <n v="1.7140800000000001E-2"/>
    <n v="2.2287499999999998E-2"/>
    <n v="3.2738499999999997E-2"/>
    <n v="4.9292500000000003E-2"/>
    <n v="9.2474799999999996E-2"/>
    <n v="0.17257900000000001"/>
    <n v="5.37942E-2"/>
    <n v="5.27035E-2"/>
    <m/>
    <m/>
    <m/>
  </r>
  <r>
    <n v="64"/>
    <n v="32"/>
    <x v="1"/>
    <x v="1"/>
    <n v="0.2"/>
    <x v="1"/>
    <x v="1"/>
    <n v="4000000"/>
    <n v="7985127"/>
    <s v="datascaling_benchmark_64_32_murmur64avx-0.6-0.2.i25.c4000000.txt-7985127"/>
    <n v="9.7352900000000006E-2"/>
    <n v="5.8807600000000002E-2"/>
    <n v="2.5497100000000002E-2"/>
    <n v="1.7586399999999999E-2"/>
    <n v="2.4682900000000001E-2"/>
    <n v="3.2738499999999997E-2"/>
    <n v="5.4345299999999999E-2"/>
    <n v="0.10345799999999999"/>
    <n v="0.18556500000000001"/>
    <n v="6.6319400000000001E-2"/>
    <n v="6.3659999999999994E-2"/>
    <m/>
    <m/>
    <m/>
  </r>
  <r>
    <n v="64"/>
    <n v="32"/>
    <x v="1"/>
    <x v="1"/>
    <n v="0.2"/>
    <x v="2"/>
    <x v="2"/>
    <n v="4000000"/>
    <n v="11966582"/>
    <s v="datascaling_benchmark_64_32_murmur64avx-0.6-0.2.i25.c4000000.txt-11966582"/>
    <n v="8.6576100000000003E-2"/>
    <n v="6.2212900000000002E-2"/>
    <n v="2.4841800000000001E-2"/>
    <n v="1.7568299999999999E-2"/>
    <n v="2.5208600000000001E-2"/>
    <n v="3.2738499999999997E-2"/>
    <n v="5.5317699999999997E-2"/>
    <n v="9.5707500000000001E-2"/>
    <n v="0.16886499999999999"/>
    <n v="0.1084"/>
    <n v="7.6036699999999999E-2"/>
    <m/>
    <m/>
    <m/>
  </r>
  <r>
    <n v="64"/>
    <n v="32"/>
    <x v="1"/>
    <x v="1"/>
    <n v="0.2"/>
    <x v="3"/>
    <x v="3"/>
    <n v="4000000"/>
    <n v="15940415"/>
    <s v="datascaling_benchmark_64_32_murmur64avx-0.6-0.2.i25.c4000000.txt-15940415"/>
    <n v="0.104659"/>
    <n v="7.1408200000000005E-2"/>
    <n v="2.7994600000000001E-2"/>
    <n v="1.99645E-2"/>
    <n v="2.72768E-2"/>
    <n v="3.2738499999999997E-2"/>
    <n v="6.4585000000000004E-2"/>
    <n v="0.108445"/>
    <n v="0.192553"/>
    <n v="9.6735100000000004E-2"/>
    <n v="9.2283299999999999E-2"/>
    <m/>
    <m/>
    <m/>
  </r>
  <r>
    <n v="64"/>
    <n v="32"/>
    <x v="1"/>
    <x v="1"/>
    <n v="0.2"/>
    <x v="4"/>
    <x v="4"/>
    <n v="4000000"/>
    <n v="19906975"/>
    <s v="datascaling_benchmark_64_32_murmur64avx-0.6-0.2.i25.c4000000.txt-19906975"/>
    <n v="0.13417799999999999"/>
    <n v="7.5631400000000001E-2"/>
    <n v="3.3268300000000001E-2"/>
    <n v="2.19968E-2"/>
    <n v="2.7929900000000001E-2"/>
    <n v="3.2738499999999997E-2"/>
    <n v="7.1776000000000006E-2"/>
    <n v="0.12573599999999999"/>
    <n v="0.21750800000000001"/>
    <n v="9.7894900000000007E-2"/>
    <n v="9.9324099999999999E-2"/>
    <m/>
    <m/>
    <m/>
  </r>
  <r>
    <n v="64"/>
    <n v="32"/>
    <x v="1"/>
    <x v="1"/>
    <n v="0.2"/>
    <x v="5"/>
    <x v="5"/>
    <n v="4000000"/>
    <n v="23866090"/>
    <s v="datascaling_benchmark_64_32_murmur64avx-0.6-0.2.i25.c4000000.txt-23866090"/>
    <n v="9.0176699999999999E-2"/>
    <n v="8.0338199999999999E-2"/>
    <n v="2.8496799999999999E-2"/>
    <n v="2.11948E-2"/>
    <n v="2.8684299999999999E-2"/>
    <n v="3.2738499999999997E-2"/>
    <n v="7.6082700000000003E-2"/>
    <n v="9.7920699999999999E-2"/>
    <n v="0.17225299999999999"/>
    <n v="0.100297"/>
    <n v="0.10448"/>
    <m/>
    <m/>
    <m/>
  </r>
  <r>
    <n v="64"/>
    <n v="32"/>
    <x v="1"/>
    <x v="1"/>
    <n v="0.2"/>
    <x v="6"/>
    <x v="6"/>
    <n v="4000000"/>
    <n v="27818156"/>
    <s v="datascaling_benchmark_64_32_murmur64avx-0.6-0.2.i25.c4000000.txt-27818156"/>
    <n v="9.8389400000000002E-2"/>
    <n v="8.3986500000000006E-2"/>
    <n v="2.95967E-2"/>
    <n v="2.2263700000000001E-2"/>
    <n v="2.95015E-2"/>
    <n v="3.2738499999999997E-2"/>
    <n v="8.0028699999999994E-2"/>
    <n v="0.10505200000000001"/>
    <n v="0.183948"/>
    <n v="0.11003499999999999"/>
    <n v="0.108808"/>
    <m/>
    <m/>
    <m/>
  </r>
  <r>
    <n v="64"/>
    <n v="32"/>
    <x v="1"/>
    <x v="1"/>
    <n v="0.2"/>
    <x v="7"/>
    <x v="7"/>
    <n v="4000000"/>
    <n v="31762407"/>
    <s v="datascaling_benchmark_64_32_murmur64avx-0.6-0.2.i25.c4000000.txt-31762407"/>
    <n v="0.109914"/>
    <n v="8.5903599999999997E-2"/>
    <n v="3.10964E-2"/>
    <n v="2.3300100000000001E-2"/>
    <n v="3.03287E-2"/>
    <n v="3.2738499999999997E-2"/>
    <n v="8.3410100000000001E-2"/>
    <n v="0.110639"/>
    <n v="0.195627"/>
    <n v="0.113246"/>
    <n v="0.112439"/>
    <m/>
    <m/>
    <m/>
  </r>
  <r>
    <n v="64"/>
    <n v="32"/>
    <x v="1"/>
    <x v="1"/>
    <n v="0.2"/>
    <x v="8"/>
    <x v="8"/>
    <n v="4000000"/>
    <n v="35699579"/>
    <s v="datascaling_benchmark_64_32_murmur64avx-0.6-0.2.i25.c4000000.txt-35699579"/>
    <n v="0.1244"/>
    <n v="8.7982500000000005E-2"/>
    <n v="3.31568E-2"/>
    <n v="2.4404200000000001E-2"/>
    <n v="3.0275300000000002E-2"/>
    <n v="3.2738499999999997E-2"/>
    <n v="8.6264300000000002E-2"/>
    <n v="0.11712"/>
    <n v="0.207897"/>
    <n v="0.11621099999999999"/>
    <n v="0.10147399999999999"/>
    <m/>
    <m/>
    <m/>
  </r>
  <r>
    <n v="64"/>
    <n v="32"/>
    <x v="1"/>
    <x v="1"/>
    <n v="0.2"/>
    <x v="9"/>
    <x v="9"/>
    <n v="4000000"/>
    <n v="39629716"/>
    <s v="datascaling_benchmark_64_32_murmur64avx-0.6-0.2.i25.c4000000.txt-39629716"/>
    <n v="0.142734"/>
    <n v="8.8246099999999994E-2"/>
    <n v="3.6124299999999998E-2"/>
    <n v="2.5251200000000001E-2"/>
    <n v="3.0559099999999999E-2"/>
    <n v="3.2738499999999997E-2"/>
    <n v="8.8548000000000002E-2"/>
    <n v="0.12873499999999999"/>
    <n v="0.22183700000000001"/>
    <n v="0.118938"/>
    <n v="0.104657"/>
    <m/>
    <m/>
    <m/>
  </r>
  <r>
    <n v="64"/>
    <n v="32"/>
    <x v="1"/>
    <x v="1"/>
    <n v="0.2"/>
    <x v="10"/>
    <x v="10"/>
    <n v="4000000"/>
    <n v="43552279"/>
    <s v="datascaling_benchmark_64_32_murmur64avx-0.6-0.2.i25.c4000000.txt-43552279"/>
    <n v="0.153"/>
    <n v="8.8932600000000001E-2"/>
    <n v="3.0586800000000001E-2"/>
    <n v="2.3052599999999999E-2"/>
    <n v="3.0846700000000001E-2"/>
    <n v="3.2738499999999997E-2"/>
    <n v="8.6063399999999998E-2"/>
    <n v="9.5081200000000005E-2"/>
    <n v="0.23382800000000001"/>
    <n v="0.107943"/>
    <n v="0.107652"/>
    <m/>
    <m/>
    <m/>
  </r>
  <r>
    <n v="64"/>
    <n v="32"/>
    <x v="1"/>
    <x v="1"/>
    <n v="0.2"/>
    <x v="11"/>
    <x v="11"/>
    <n v="4000000"/>
    <n v="47467265"/>
    <s v="datascaling_benchmark_64_32_murmur64avx-0.6-0.2.i25.c4000000.txt-47467265"/>
    <n v="9.1773599999999997E-2"/>
    <n v="9.0783900000000001E-2"/>
    <n v="3.0991299999999999E-2"/>
    <n v="2.3493400000000001E-2"/>
    <n v="3.10911E-2"/>
    <n v="3.2738499999999997E-2"/>
    <n v="8.7897600000000006E-2"/>
    <n v="9.8887199999999995E-2"/>
    <n v="0.176674"/>
    <n v="0.108039"/>
    <n v="0.11008999999999999"/>
    <m/>
    <m/>
    <m/>
  </r>
  <r>
    <n v="64"/>
    <n v="32"/>
    <x v="1"/>
    <x v="1"/>
    <n v="0.2"/>
    <x v="12"/>
    <x v="12"/>
    <n v="4000000"/>
    <n v="51375090"/>
    <s v="datascaling_benchmark_64_32_murmur64avx-0.6-0.2.i25.c4000000.txt-51375090"/>
    <n v="9.5842200000000002E-2"/>
    <n v="9.2446100000000003E-2"/>
    <n v="3.1332400000000003E-2"/>
    <n v="2.4090799999999999E-2"/>
    <n v="3.1509200000000001E-2"/>
    <n v="3.2738499999999997E-2"/>
    <n v="8.9575500000000002E-2"/>
    <n v="0.10266599999999999"/>
    <n v="0.18322099999999999"/>
    <n v="0.13217300000000001"/>
    <n v="0.112316"/>
    <m/>
    <m/>
    <m/>
  </r>
  <r>
    <n v="64"/>
    <n v="32"/>
    <x v="1"/>
    <x v="1"/>
    <n v="0.2"/>
    <x v="13"/>
    <x v="13"/>
    <n v="4000000"/>
    <n v="55276006"/>
    <s v="datascaling_benchmark_64_32_murmur64avx-0.6-0.2.i25.c4000000.txt-55276006"/>
    <n v="0.100421"/>
    <n v="9.3417700000000006E-2"/>
    <n v="3.1999899999999998E-2"/>
    <n v="2.4594499999999998E-2"/>
    <n v="3.1797899999999997E-2"/>
    <n v="3.2738499999999997E-2"/>
    <n v="9.12409E-2"/>
    <n v="0.106005"/>
    <n v="0.1895"/>
    <n v="0.13967599999999999"/>
    <n v="0.114261"/>
    <m/>
    <m/>
    <m/>
  </r>
  <r>
    <n v="64"/>
    <n v="32"/>
    <x v="1"/>
    <x v="1"/>
    <n v="0.2"/>
    <x v="14"/>
    <x v="14"/>
    <n v="4000000"/>
    <n v="59169507"/>
    <s v="datascaling_benchmark_64_32_murmur64avx-0.6-0.2.i25.c4000000.txt-59169507"/>
    <n v="0.106269"/>
    <n v="9.4179499999999999E-2"/>
    <n v="3.25755E-2"/>
    <n v="2.50388E-2"/>
    <n v="3.2159399999999998E-2"/>
    <n v="3.2738499999999997E-2"/>
    <n v="9.2545500000000003E-2"/>
    <n v="0.10881"/>
    <n v="0.19595599999999999"/>
    <n v="0.118019"/>
    <n v="0.11611"/>
    <m/>
    <m/>
    <m/>
  </r>
  <r>
    <n v="64"/>
    <n v="32"/>
    <x v="1"/>
    <x v="1"/>
    <n v="0.2"/>
    <x v="15"/>
    <x v="15"/>
    <n v="4000000"/>
    <n v="63055405"/>
    <s v="datascaling_benchmark_64_32_murmur64avx-0.6-0.2.i25.c4000000.txt-63055405"/>
    <n v="0.113165"/>
    <n v="9.3694100000000002E-2"/>
    <n v="3.3458000000000002E-2"/>
    <n v="2.5584599999999999E-2"/>
    <n v="3.2503499999999998E-2"/>
    <n v="3.2738499999999997E-2"/>
    <n v="9.3931899999999999E-2"/>
    <n v="0.111459"/>
    <n v="0.20260500000000001"/>
    <n v="0.11963"/>
    <n v="0.118712"/>
    <m/>
    <m/>
    <m/>
  </r>
  <r>
    <n v="64"/>
    <n v="32"/>
    <x v="1"/>
    <x v="1"/>
    <n v="0.2"/>
    <x v="16"/>
    <x v="16"/>
    <n v="4000000"/>
    <n v="66933895"/>
    <s v="datascaling_benchmark_64_32_murmur64avx-0.6-0.2.i25.c4000000.txt-66933895"/>
    <n v="0.121506"/>
    <n v="9.4677499999999998E-2"/>
    <n v="3.4291700000000001E-2"/>
    <n v="2.60845E-2"/>
    <n v="3.2884499999999997E-2"/>
    <n v="3.2738499999999997E-2"/>
    <n v="9.5117900000000005E-2"/>
    <n v="0.113944"/>
    <n v="0.20881"/>
    <n v="0.121049"/>
    <n v="0.107"/>
    <m/>
    <m/>
    <m/>
  </r>
  <r>
    <n v="64"/>
    <n v="32"/>
    <x v="1"/>
    <x v="1"/>
    <n v="0.2"/>
    <x v="17"/>
    <x v="17"/>
    <n v="4000000"/>
    <n v="70805678"/>
    <s v="datascaling_benchmark_64_32_murmur64avx-0.6-0.2.i25.c4000000.txt-70805678"/>
    <n v="0.13192200000000001"/>
    <n v="9.4155600000000006E-2"/>
    <n v="3.5378300000000001E-2"/>
    <n v="2.64935E-2"/>
    <n v="3.18523E-2"/>
    <n v="3.2738499999999997E-2"/>
    <n v="9.6093499999999998E-2"/>
    <n v="0.11737400000000001"/>
    <n v="0.21673799999999999"/>
    <n v="0.111577"/>
    <n v="0.10854"/>
    <m/>
    <m/>
    <m/>
  </r>
  <r>
    <n v="64"/>
    <n v="32"/>
    <x v="1"/>
    <x v="1"/>
    <n v="0.2"/>
    <x v="18"/>
    <x v="18"/>
    <n v="4000000"/>
    <n v="74669634"/>
    <s v="datascaling_benchmark_64_32_murmur64avx-0.6-0.2.i25.c4000000.txt-74669634"/>
    <n v="0.13486200000000001"/>
    <n v="9.43692E-2"/>
    <n v="3.6527999999999998E-2"/>
    <n v="2.6924699999999999E-2"/>
    <n v="3.2015500000000002E-2"/>
    <n v="3.2738499999999997E-2"/>
    <n v="9.6944000000000002E-2"/>
    <n v="0.12219099999999999"/>
    <n v="0.22421099999999999"/>
    <n v="0.11189"/>
    <n v="0.110072"/>
    <m/>
    <m/>
    <m/>
  </r>
  <r>
    <n v="64"/>
    <n v="32"/>
    <x v="1"/>
    <x v="1"/>
    <n v="0.2"/>
    <x v="19"/>
    <x v="19"/>
    <n v="4000000"/>
    <n v="78527289"/>
    <s v="datascaling_benchmark_64_32_murmur64avx-0.6-0.2.i25.c4000000.txt-78527289"/>
    <n v="0.14654700000000001"/>
    <n v="9.5649600000000001E-2"/>
    <n v="3.7857200000000001E-2"/>
    <n v="2.7338500000000002E-2"/>
    <n v="3.2124899999999998E-2"/>
    <n v="3.2738499999999997E-2"/>
    <n v="9.7863900000000004E-2"/>
    <n v="0.12862399999999999"/>
    <n v="0.23157"/>
    <n v="0.112229"/>
    <n v="0.111651"/>
    <m/>
    <m/>
    <m/>
  </r>
  <r>
    <n v="64"/>
    <n v="32"/>
    <x v="1"/>
    <x v="1"/>
    <n v="0.2"/>
    <x v="20"/>
    <x v="20"/>
    <n v="4000000"/>
    <n v="82377347"/>
    <s v="datascaling_benchmark_64_32_murmur64avx-0.6-0.2.i25.c4000000.txt-82377347"/>
    <n v="0.151646"/>
    <n v="9.4228099999999995E-2"/>
    <n v="3.1776100000000002E-2"/>
    <n v="2.4384599999999999E-2"/>
    <n v="3.22869E-2"/>
    <n v="3.2738499999999997E-2"/>
    <n v="9.1869099999999995E-2"/>
    <n v="9.5053100000000001E-2"/>
    <n v="0.238592"/>
    <n v="0.111349"/>
    <n v="0.11312800000000001"/>
    <m/>
    <m/>
    <m/>
  </r>
  <r>
    <n v="64"/>
    <n v="32"/>
    <x v="1"/>
    <x v="1"/>
    <n v="0.2"/>
    <x v="21"/>
    <x v="21"/>
    <n v="4000000"/>
    <n v="86220163"/>
    <s v="datascaling_benchmark_64_32_murmur64avx-0.6-0.2.i25.c4000000.txt-86220163"/>
    <n v="0.15590899999999999"/>
    <n v="9.5353499999999994E-2"/>
    <n v="3.1875100000000003E-2"/>
    <n v="2.4537099999999999E-2"/>
    <n v="3.2418599999999999E-2"/>
    <n v="3.2738499999999997E-2"/>
    <n v="9.2817399999999994E-2"/>
    <n v="9.6883700000000003E-2"/>
    <n v="0.24745800000000001"/>
    <n v="0.112026"/>
    <n v="0.11454400000000001"/>
    <m/>
    <m/>
    <m/>
  </r>
  <r>
    <n v="64"/>
    <n v="32"/>
    <x v="1"/>
    <x v="1"/>
    <n v="0.2"/>
    <x v="22"/>
    <x v="22"/>
    <n v="4000000"/>
    <n v="90055477"/>
    <s v="datascaling_benchmark_64_32_murmur64avx-0.6-0.2.i25.c4000000.txt-90055477"/>
    <n v="0.160078"/>
    <n v="9.6151700000000007E-2"/>
    <n v="3.2049099999999997E-2"/>
    <n v="2.48157E-2"/>
    <n v="3.2501299999999997E-2"/>
    <n v="3.2738499999999997E-2"/>
    <n v="9.3922099999999994E-2"/>
    <n v="9.8580500000000001E-2"/>
    <n v="0.25765500000000002"/>
    <n v="0.12596399999999999"/>
    <n v="0.116106"/>
    <m/>
    <m/>
    <m/>
  </r>
  <r>
    <n v="64"/>
    <n v="32"/>
    <x v="1"/>
    <x v="1"/>
    <n v="0.2"/>
    <x v="23"/>
    <x v="23"/>
    <n v="4000000"/>
    <n v="93884649"/>
    <s v="datascaling_benchmark_64_32_murmur64avx-0.6-0.2.i25.c4000000.txt-93884649"/>
    <n v="0.16378599999999999"/>
    <n v="9.68527E-2"/>
    <n v="3.2283899999999997E-2"/>
    <n v="2.50353E-2"/>
    <n v="3.2657800000000001E-2"/>
    <n v="3.2738499999999997E-2"/>
    <n v="9.4704300000000005E-2"/>
    <n v="0.100537"/>
    <n v="0.19064500000000001"/>
    <n v="0.12785099999999999"/>
    <n v="0.117325"/>
    <m/>
    <m/>
    <m/>
  </r>
  <r>
    <n v="64"/>
    <n v="32"/>
    <x v="1"/>
    <x v="1"/>
    <n v="0.2"/>
    <x v="24"/>
    <x v="24"/>
    <n v="4000000"/>
    <n v="97705759"/>
    <s v="datascaling_benchmark_64_32_murmur64avx-0.6-0.2.i25.c4000000.txt-97705759"/>
    <n v="9.5177200000000003E-2"/>
    <n v="9.7812399999999994E-2"/>
    <n v="3.2554E-2"/>
    <n v="2.52584E-2"/>
    <n v="3.2738499999999997E-2"/>
    <n v="3.2738499999999997E-2"/>
    <n v="9.5410900000000007E-2"/>
    <n v="0.10226"/>
    <n v="0.19437099999999999"/>
    <n v="0.12914800000000001"/>
    <n v="0.11816599999999999"/>
    <m/>
    <m/>
    <m/>
  </r>
  <r>
    <n v="64"/>
    <n v="32"/>
    <x v="1"/>
    <x v="2"/>
    <n v="0.2"/>
    <x v="0"/>
    <x v="0"/>
    <n v="4000000"/>
    <n v="3996290"/>
    <s v="datascaling_benchmark_64_32_murmur64avx-0.7-0.2.i25.c4000000.txt-3996290"/>
    <n v="7.3287599999999994E-2"/>
    <n v="5.3300500000000001E-2"/>
    <n v="2.43675E-2"/>
    <n v="1.7129499999999999E-2"/>
    <n v="2.24824E-2"/>
    <n v="3.31252E-2"/>
    <n v="4.92586E-2"/>
    <n v="9.3037599999999998E-2"/>
    <n v="0.17607700000000001"/>
    <n v="5.4449499999999998E-2"/>
    <n v="5.3004500000000003E-2"/>
    <m/>
    <m/>
    <m/>
  </r>
  <r>
    <n v="64"/>
    <n v="32"/>
    <x v="1"/>
    <x v="2"/>
    <n v="0.2"/>
    <x v="1"/>
    <x v="1"/>
    <n v="4000000"/>
    <n v="7985127"/>
    <s v="datascaling_benchmark_64_32_murmur64avx-0.7-0.2.i25.c4000000.txt-7985127"/>
    <n v="9.6920500000000007E-2"/>
    <n v="5.8377900000000003E-2"/>
    <n v="2.56289E-2"/>
    <n v="1.75458E-2"/>
    <n v="2.5076899999999999E-2"/>
    <n v="3.31252E-2"/>
    <n v="5.42891E-2"/>
    <n v="0.104048"/>
    <n v="0.18980900000000001"/>
    <n v="7.3015200000000002E-2"/>
    <n v="7.0901800000000001E-2"/>
    <m/>
    <m/>
    <m/>
  </r>
  <r>
    <n v="64"/>
    <n v="32"/>
    <x v="1"/>
    <x v="2"/>
    <n v="0.2"/>
    <x v="2"/>
    <x v="2"/>
    <n v="4000000"/>
    <n v="11966582"/>
    <s v="datascaling_benchmark_64_32_murmur64avx-0.7-0.2.i25.c4000000.txt-11966582"/>
    <n v="8.6215600000000003E-2"/>
    <n v="6.15413E-2"/>
    <n v="2.49927E-2"/>
    <n v="1.7487800000000001E-2"/>
    <n v="2.55365E-2"/>
    <n v="3.31252E-2"/>
    <n v="5.4872799999999999E-2"/>
    <n v="9.6219200000000005E-2"/>
    <n v="0.24359"/>
    <n v="0.110474"/>
    <n v="8.4092500000000001E-2"/>
    <m/>
    <m/>
    <m/>
  </r>
  <r>
    <n v="64"/>
    <n v="32"/>
    <x v="1"/>
    <x v="2"/>
    <n v="0.2"/>
    <x v="3"/>
    <x v="3"/>
    <n v="4000000"/>
    <n v="15940415"/>
    <s v="datascaling_benchmark_64_32_murmur64avx-0.7-0.2.i25.c4000000.txt-15940415"/>
    <n v="0.103986"/>
    <n v="7.0892999999999998E-2"/>
    <n v="2.8074100000000001E-2"/>
    <n v="1.98009E-2"/>
    <n v="2.7588000000000001E-2"/>
    <n v="3.31252E-2"/>
    <n v="6.4141699999999996E-2"/>
    <n v="0.10908900000000001"/>
    <n v="0.19704199999999999"/>
    <n v="9.9030699999999999E-2"/>
    <n v="9.57871E-2"/>
    <m/>
    <m/>
    <m/>
  </r>
  <r>
    <n v="64"/>
    <n v="32"/>
    <x v="1"/>
    <x v="2"/>
    <n v="0.2"/>
    <x v="4"/>
    <x v="4"/>
    <n v="4000000"/>
    <n v="19906975"/>
    <s v="datascaling_benchmark_64_32_murmur64avx-0.7-0.2.i25.c4000000.txt-19906975"/>
    <n v="0.13350500000000001"/>
    <n v="7.5144199999999994E-2"/>
    <n v="3.3414300000000001E-2"/>
    <n v="2.1958700000000001E-2"/>
    <n v="2.8243500000000001E-2"/>
    <n v="3.31252E-2"/>
    <n v="7.1391999999999997E-2"/>
    <n v="0.12654199999999999"/>
    <n v="0.22198899999999999"/>
    <n v="0.11183999999999999"/>
    <n v="0.102994"/>
    <m/>
    <m/>
    <m/>
  </r>
  <r>
    <n v="64"/>
    <n v="32"/>
    <x v="1"/>
    <x v="2"/>
    <n v="0.2"/>
    <x v="5"/>
    <x v="5"/>
    <n v="4000000"/>
    <n v="23866090"/>
    <s v="datascaling_benchmark_64_32_murmur64avx-0.7-0.2.i25.c4000000.txt-23866090"/>
    <n v="8.9677499999999993E-2"/>
    <n v="7.9735899999999998E-2"/>
    <n v="2.85539E-2"/>
    <n v="2.1099400000000001E-2"/>
    <n v="2.9014600000000002E-2"/>
    <n v="3.31252E-2"/>
    <n v="7.6056100000000001E-2"/>
    <n v="9.8569199999999996E-2"/>
    <n v="0.24920500000000001"/>
    <n v="0.117234"/>
    <n v="0.108858"/>
    <m/>
    <m/>
    <m/>
  </r>
  <r>
    <n v="64"/>
    <n v="32"/>
    <x v="1"/>
    <x v="2"/>
    <n v="0.2"/>
    <x v="6"/>
    <x v="6"/>
    <n v="4000000"/>
    <n v="27818156"/>
    <s v="datascaling_benchmark_64_32_murmur64avx-0.7-0.2.i25.c4000000.txt-27818156"/>
    <n v="9.7982E-2"/>
    <n v="8.3218700000000007E-2"/>
    <n v="2.9679299999999999E-2"/>
    <n v="2.2193600000000001E-2"/>
    <n v="2.9801899999999999E-2"/>
    <n v="3.31252E-2"/>
    <n v="0.08"/>
    <n v="0.10588599999999999"/>
    <n v="0.188718"/>
    <n v="0.10907"/>
    <n v="0.113496"/>
    <m/>
    <m/>
    <m/>
  </r>
  <r>
    <n v="64"/>
    <n v="32"/>
    <x v="1"/>
    <x v="2"/>
    <n v="0.2"/>
    <x v="7"/>
    <x v="7"/>
    <n v="4000000"/>
    <n v="31762407"/>
    <s v="datascaling_benchmark_64_32_murmur64avx-0.7-0.2.i25.c4000000.txt-31762407"/>
    <n v="0.109473"/>
    <n v="8.5020799999999994E-2"/>
    <n v="3.12308E-2"/>
    <n v="2.32699E-2"/>
    <n v="3.06705E-2"/>
    <n v="3.31252E-2"/>
    <n v="8.3399299999999996E-2"/>
    <n v="0.111653"/>
    <n v="0.20047100000000001"/>
    <n v="0.112639"/>
    <n v="0.117863"/>
    <m/>
    <m/>
    <m/>
  </r>
  <r>
    <n v="64"/>
    <n v="32"/>
    <x v="1"/>
    <x v="2"/>
    <n v="0.2"/>
    <x v="8"/>
    <x v="8"/>
    <n v="4000000"/>
    <n v="35699579"/>
    <s v="datascaling_benchmark_64_32_murmur64avx-0.7-0.2.i25.c4000000.txt-35699579"/>
    <n v="0.12697800000000001"/>
    <n v="8.5936100000000001E-2"/>
    <n v="3.32958E-2"/>
    <n v="2.4514299999999999E-2"/>
    <n v="3.0688099999999999E-2"/>
    <n v="3.31252E-2"/>
    <n v="8.62758E-2"/>
    <n v="0.117787"/>
    <n v="0.21254999999999999"/>
    <n v="0.115714"/>
    <n v="0.114056"/>
    <m/>
    <m/>
    <m/>
  </r>
  <r>
    <n v="64"/>
    <n v="32"/>
    <x v="1"/>
    <x v="2"/>
    <n v="0.2"/>
    <x v="9"/>
    <x v="9"/>
    <n v="4000000"/>
    <n v="39629716"/>
    <s v="datascaling_benchmark_64_32_murmur64avx-0.7-0.2.i25.c4000000.txt-39629716"/>
    <n v="0.141876"/>
    <n v="8.7737499999999996E-2"/>
    <n v="3.6206200000000001E-2"/>
    <n v="2.5130799999999998E-2"/>
    <n v="3.0937099999999999E-2"/>
    <n v="3.31252E-2"/>
    <n v="8.8499400000000006E-2"/>
    <n v="0.12930800000000001"/>
    <n v="0.225664"/>
    <n v="0.120196"/>
    <n v="0.117398"/>
    <m/>
    <m/>
    <m/>
  </r>
  <r>
    <n v="64"/>
    <n v="32"/>
    <x v="1"/>
    <x v="2"/>
    <n v="0.2"/>
    <x v="10"/>
    <x v="10"/>
    <n v="4000000"/>
    <n v="43552279"/>
    <s v="datascaling_benchmark_64_32_murmur64avx-0.7-0.2.i25.c4000000.txt-43552279"/>
    <n v="0.15204699999999999"/>
    <n v="9.2025499999999996E-2"/>
    <n v="4.0104599999999997E-2"/>
    <n v="2.5954399999999999E-2"/>
    <n v="3.1168000000000001E-2"/>
    <n v="3.31252E-2"/>
    <n v="9.0656100000000003E-2"/>
    <n v="0.14319499999999999"/>
    <n v="0.23866200000000001"/>
    <n v="0.12249400000000001"/>
    <n v="0.120701"/>
    <m/>
    <m/>
    <m/>
  </r>
  <r>
    <n v="64"/>
    <n v="32"/>
    <x v="1"/>
    <x v="2"/>
    <n v="0.2"/>
    <x v="11"/>
    <x v="11"/>
    <n v="4000000"/>
    <n v="47467265"/>
    <s v="datascaling_benchmark_64_32_murmur64avx-0.7-0.2.i25.c4000000.txt-47467265"/>
    <n v="9.1302499999999995E-2"/>
    <n v="9.0528200000000003E-2"/>
    <n v="3.0924500000000001E-2"/>
    <n v="2.3518600000000001E-2"/>
    <n v="3.1467700000000001E-2"/>
    <n v="3.31252E-2"/>
    <n v="8.7904700000000002E-2"/>
    <n v="9.9515699999999999E-2"/>
    <n v="0.25432300000000002"/>
    <n v="0.125781"/>
    <n v="0.123401"/>
    <m/>
    <m/>
    <m/>
  </r>
  <r>
    <n v="64"/>
    <n v="32"/>
    <x v="1"/>
    <x v="2"/>
    <n v="0.2"/>
    <x v="12"/>
    <x v="12"/>
    <n v="4000000"/>
    <n v="51375090"/>
    <s v="datascaling_benchmark_64_32_murmur64avx-0.7-0.2.i25.c4000000.txt-51375090"/>
    <n v="9.6956899999999999E-2"/>
    <n v="9.2068999999999998E-2"/>
    <n v="3.1450499999999999E-2"/>
    <n v="2.39481E-2"/>
    <n v="3.1793299999999997E-2"/>
    <n v="3.31252E-2"/>
    <n v="8.9617199999999994E-2"/>
    <n v="0.103448"/>
    <n v="0.26877800000000002"/>
    <n v="0.13138"/>
    <n v="0.12582299999999999"/>
    <m/>
    <m/>
    <m/>
  </r>
  <r>
    <n v="64"/>
    <n v="32"/>
    <x v="1"/>
    <x v="2"/>
    <n v="0.2"/>
    <x v="13"/>
    <x v="13"/>
    <n v="4000000"/>
    <n v="55276006"/>
    <s v="datascaling_benchmark_64_32_murmur64avx-0.7-0.2.i25.c4000000.txt-55276006"/>
    <n v="0.10086000000000001"/>
    <n v="9.3272400000000005E-2"/>
    <n v="3.2014000000000001E-2"/>
    <n v="2.44335E-2"/>
    <n v="3.2100799999999999E-2"/>
    <n v="3.31252E-2"/>
    <n v="9.1202400000000003E-2"/>
    <n v="0.106853"/>
    <n v="0.19487099999999999"/>
    <n v="0.14237900000000001"/>
    <n v="0.12792400000000001"/>
    <m/>
    <m/>
    <m/>
  </r>
  <r>
    <n v="64"/>
    <n v="32"/>
    <x v="1"/>
    <x v="2"/>
    <n v="0.2"/>
    <x v="14"/>
    <x v="14"/>
    <n v="4000000"/>
    <n v="59169507"/>
    <s v="datascaling_benchmark_64_32_murmur64avx-0.7-0.2.i25.c4000000.txt-59169507"/>
    <n v="0.106281"/>
    <n v="9.3338599999999994E-2"/>
    <n v="3.2692100000000002E-2"/>
    <n v="2.4916299999999999E-2"/>
    <n v="3.2498800000000001E-2"/>
    <n v="3.31252E-2"/>
    <n v="9.3021900000000005E-2"/>
    <n v="0.109662"/>
    <n v="0.20114699999999999"/>
    <n v="0.116578"/>
    <n v="0.12988"/>
    <m/>
    <m/>
    <m/>
  </r>
  <r>
    <n v="64"/>
    <n v="32"/>
    <x v="1"/>
    <x v="2"/>
    <n v="0.2"/>
    <x v="15"/>
    <x v="15"/>
    <n v="4000000"/>
    <n v="63055405"/>
    <s v="datascaling_benchmark_64_32_murmur64avx-0.7-0.2.i25.c4000000.txt-63055405"/>
    <n v="0.112122"/>
    <n v="9.3472200000000005E-2"/>
    <n v="3.3445500000000003E-2"/>
    <n v="2.5439E-2"/>
    <n v="3.27806E-2"/>
    <n v="3.31252E-2"/>
    <n v="9.4376399999999999E-2"/>
    <n v="0.111929"/>
    <n v="0.20765700000000001"/>
    <n v="0.11823599999999999"/>
    <n v="0.13218299999999999"/>
    <m/>
    <m/>
    <m/>
  </r>
  <r>
    <n v="64"/>
    <n v="32"/>
    <x v="1"/>
    <x v="2"/>
    <n v="0.2"/>
    <x v="16"/>
    <x v="16"/>
    <n v="4000000"/>
    <n v="66933895"/>
    <s v="datascaling_benchmark_64_32_murmur64avx-0.7-0.2.i25.c4000000.txt-66933895"/>
    <n v="0.12019000000000001"/>
    <n v="9.3705700000000003E-2"/>
    <n v="3.43872E-2"/>
    <n v="2.5903200000000001E-2"/>
    <n v="3.3199899999999997E-2"/>
    <n v="3.31252E-2"/>
    <n v="9.5116000000000006E-2"/>
    <n v="0.114966"/>
    <n v="0.21416099999999999"/>
    <n v="0.119482"/>
    <n v="0.117715"/>
    <m/>
    <m/>
    <m/>
  </r>
  <r>
    <n v="64"/>
    <n v="32"/>
    <x v="1"/>
    <x v="2"/>
    <n v="0.2"/>
    <x v="17"/>
    <x v="17"/>
    <n v="4000000"/>
    <n v="70805678"/>
    <s v="datascaling_benchmark_64_32_murmur64avx-0.7-0.2.i25.c4000000.txt-70805678"/>
    <n v="0.12995699999999999"/>
    <n v="9.3532799999999999E-2"/>
    <n v="3.5366500000000002E-2"/>
    <n v="2.63608E-2"/>
    <n v="3.2206699999999998E-2"/>
    <n v="3.31252E-2"/>
    <n v="9.6099599999999993E-2"/>
    <n v="0.11847000000000001"/>
    <n v="0.22132599999999999"/>
    <n v="0.12260600000000001"/>
    <n v="0.119181"/>
    <m/>
    <m/>
    <m/>
  </r>
  <r>
    <n v="64"/>
    <n v="32"/>
    <x v="1"/>
    <x v="2"/>
    <n v="0.2"/>
    <x v="18"/>
    <x v="18"/>
    <n v="4000000"/>
    <n v="74669634"/>
    <s v="datascaling_benchmark_64_32_murmur64avx-0.7-0.2.i25.c4000000.txt-74669634"/>
    <n v="0.13881599999999999"/>
    <n v="9.3477699999999997E-2"/>
    <n v="3.6596299999999998E-2"/>
    <n v="2.6796299999999999E-2"/>
    <n v="3.2356999999999997E-2"/>
    <n v="3.31252E-2"/>
    <n v="9.7273299999999993E-2"/>
    <n v="0.12354900000000001"/>
    <n v="0.228848"/>
    <n v="0.123643"/>
    <n v="0.12081699999999999"/>
    <m/>
    <m/>
    <m/>
  </r>
  <r>
    <n v="64"/>
    <n v="32"/>
    <x v="1"/>
    <x v="2"/>
    <n v="0.2"/>
    <x v="19"/>
    <x v="19"/>
    <n v="4000000"/>
    <n v="78527289"/>
    <s v="datascaling_benchmark_64_32_murmur64avx-0.7-0.2.i25.c4000000.txt-78527289"/>
    <n v="0.143121"/>
    <n v="9.5084600000000005E-2"/>
    <n v="3.814E-2"/>
    <n v="2.7219500000000001E-2"/>
    <n v="3.24804E-2"/>
    <n v="3.31252E-2"/>
    <n v="9.8205000000000001E-2"/>
    <n v="0.129639"/>
    <n v="0.2364"/>
    <n v="0.124307"/>
    <n v="0.122423"/>
    <m/>
    <m/>
    <m/>
  </r>
  <r>
    <n v="64"/>
    <n v="32"/>
    <x v="1"/>
    <x v="2"/>
    <n v="0.2"/>
    <x v="20"/>
    <x v="20"/>
    <n v="4000000"/>
    <n v="82377347"/>
    <s v="datascaling_benchmark_64_32_murmur64avx-0.7-0.2.i25.c4000000.txt-82377347"/>
    <n v="0.15044299999999999"/>
    <n v="9.7368300000000005E-2"/>
    <n v="3.9848799999999997E-2"/>
    <n v="2.7618299999999998E-2"/>
    <n v="3.26228E-2"/>
    <n v="3.31252E-2"/>
    <n v="9.8883299999999993E-2"/>
    <n v="0.136348"/>
    <n v="0.24407300000000001"/>
    <n v="0.124569"/>
    <n v="0.124084"/>
    <m/>
    <m/>
    <m/>
  </r>
  <r>
    <n v="64"/>
    <n v="32"/>
    <x v="1"/>
    <x v="2"/>
    <n v="0.2"/>
    <x v="21"/>
    <x v="21"/>
    <n v="4000000"/>
    <n v="86220163"/>
    <s v="datascaling_benchmark_64_32_murmur64avx-0.7-0.2.i25.c4000000.txt-86220163"/>
    <n v="0.155308"/>
    <n v="0.100004"/>
    <n v="4.1744700000000003E-2"/>
    <n v="2.80171E-2"/>
    <n v="3.2765599999999999E-2"/>
    <n v="3.31252E-2"/>
    <n v="9.9960599999999997E-2"/>
    <n v="0.14219300000000001"/>
    <n v="0.25491200000000003"/>
    <n v="0.12564600000000001"/>
    <n v="0.12539"/>
    <m/>
    <m/>
    <m/>
  </r>
  <r>
    <n v="64"/>
    <n v="32"/>
    <x v="1"/>
    <x v="2"/>
    <n v="0.2"/>
    <x v="22"/>
    <x v="22"/>
    <n v="4000000"/>
    <n v="90055477"/>
    <s v="datascaling_benchmark_64_32_murmur64avx-0.7-0.2.i25.c4000000.txt-90055477"/>
    <n v="0.15895799999999999"/>
    <n v="0.104258"/>
    <n v="4.3928799999999997E-2"/>
    <n v="2.83349E-2"/>
    <n v="3.2848700000000002E-2"/>
    <n v="3.31252E-2"/>
    <n v="0.10077"/>
    <n v="0.149063"/>
    <n v="0.263683"/>
    <n v="0.12643199999999999"/>
    <n v="0.126753"/>
    <m/>
    <m/>
    <m/>
  </r>
  <r>
    <n v="64"/>
    <n v="32"/>
    <x v="1"/>
    <x v="2"/>
    <n v="0.2"/>
    <x v="23"/>
    <x v="23"/>
    <n v="4000000"/>
    <n v="93884649"/>
    <s v="datascaling_benchmark_64_32_murmur64avx-0.7-0.2.i25.c4000000.txt-93884649"/>
    <n v="0.16215199999999999"/>
    <n v="0.108574"/>
    <n v="4.6419500000000002E-2"/>
    <n v="2.4948499999999998E-2"/>
    <n v="3.3012100000000003E-2"/>
    <n v="3.31252E-2"/>
    <n v="0.101927"/>
    <n v="0.15518799999999999"/>
    <n v="0.27113199999999998"/>
    <n v="0.128667"/>
    <n v="0.127748"/>
    <m/>
    <m/>
    <m/>
  </r>
  <r>
    <n v="64"/>
    <n v="32"/>
    <x v="1"/>
    <x v="2"/>
    <n v="0.2"/>
    <x v="24"/>
    <x v="24"/>
    <n v="4000000"/>
    <n v="97705759"/>
    <s v="datascaling_benchmark_64_32_murmur64avx-0.7-0.2.i25.c4000000.txt-97705759"/>
    <n v="9.4668500000000003E-2"/>
    <n v="9.6986699999999995E-2"/>
    <n v="3.2702500000000002E-2"/>
    <n v="2.5253299999999999E-2"/>
    <n v="3.31252E-2"/>
    <n v="3.31252E-2"/>
    <n v="9.5461599999999994E-2"/>
    <n v="0.102946"/>
    <n v="0.28073999999999999"/>
    <n v="0.13012599999999999"/>
    <n v="0.128696"/>
    <m/>
    <m/>
    <m/>
  </r>
  <r>
    <n v="64"/>
    <n v="32"/>
    <x v="1"/>
    <x v="3"/>
    <n v="0.2"/>
    <x v="0"/>
    <x v="0"/>
    <n v="4000000"/>
    <n v="3996290"/>
    <s v="datascaling_benchmark_64_32_murmur64avx-0.8-0.2.i25.c4000000.txt-3996290"/>
    <n v="7.2497400000000004E-2"/>
    <n v="5.27409E-2"/>
    <n v="2.4252300000000001E-2"/>
    <n v="1.7177700000000001E-2"/>
    <n v="2.2213500000000001E-2"/>
    <n v="3.2740900000000003E-2"/>
    <n v="4.8815900000000002E-2"/>
    <n v="9.2422500000000005E-2"/>
    <n v="0.177171"/>
    <n v="4.8545499999999998E-2"/>
    <n v="5.2535499999999999E-2"/>
    <n v="2.71431E-2"/>
    <n v="3.0047399999999998E-2"/>
    <n v="4.0346E-2"/>
  </r>
  <r>
    <n v="64"/>
    <n v="32"/>
    <x v="1"/>
    <x v="3"/>
    <n v="0.2"/>
    <x v="1"/>
    <x v="1"/>
    <n v="4000000"/>
    <n v="7985127"/>
    <s v="datascaling_benchmark_64_32_murmur64avx-0.8-0.2.i25.c4000000.txt-7985127"/>
    <n v="9.5502100000000006E-2"/>
    <n v="5.7755899999999999E-2"/>
    <n v="2.5472999999999999E-2"/>
    <n v="1.7524600000000001E-2"/>
    <n v="2.4690299999999998E-2"/>
    <n v="3.2740900000000003E-2"/>
    <n v="5.3864500000000003E-2"/>
    <n v="0.102752"/>
    <n v="0.19092100000000001"/>
    <n v="6.7018499999999995E-2"/>
    <n v="6.3837699999999997E-2"/>
    <n v="2.7520800000000002E-2"/>
    <n v="3.2537900000000002E-2"/>
    <n v="4.0346E-2"/>
  </r>
  <r>
    <n v="64"/>
    <n v="32"/>
    <x v="1"/>
    <x v="3"/>
    <n v="0.2"/>
    <x v="2"/>
    <x v="2"/>
    <n v="4000000"/>
    <n v="11966582"/>
    <s v="datascaling_benchmark_64_32_murmur64avx-0.8-0.2.i25.c4000000.txt-11966582"/>
    <n v="8.6079500000000003E-2"/>
    <n v="6.9417199999999998E-2"/>
    <n v="3.9235899999999997E-2"/>
    <n v="2.0885399999999998E-2"/>
    <n v="2.51036E-2"/>
    <n v="3.2740900000000003E-2"/>
    <n v="6.5635100000000002E-2"/>
    <n v="0.14257"/>
    <n v="0.24584300000000001"/>
    <n v="9.7791699999999995E-2"/>
    <n v="7.6113799999999995E-2"/>
    <n v="3.06302E-2"/>
    <n v="3.32374E-2"/>
    <n v="4.0346E-2"/>
  </r>
  <r>
    <n v="64"/>
    <n v="32"/>
    <x v="1"/>
    <x v="3"/>
    <n v="0.2"/>
    <x v="3"/>
    <x v="3"/>
    <n v="4000000"/>
    <n v="15940415"/>
    <s v="datascaling_benchmark_64_32_murmur64avx-0.8-0.2.i25.c4000000.txt-15940415"/>
    <n v="0.105772"/>
    <n v="7.0330599999999993E-2"/>
    <n v="2.7779999999999999E-2"/>
    <n v="1.9834999999999998E-2"/>
    <n v="2.7225900000000001E-2"/>
    <n v="3.2740900000000003E-2"/>
    <n v="6.3683600000000007E-2"/>
    <n v="0.10850899999999999"/>
    <n v="0.19881099999999999"/>
    <n v="9.72306E-2"/>
    <n v="9.2274300000000004E-2"/>
    <n v="2.9969099999999999E-2"/>
    <n v="3.5222900000000001E-2"/>
    <n v="4.0346E-2"/>
  </r>
  <r>
    <n v="64"/>
    <n v="32"/>
    <x v="1"/>
    <x v="3"/>
    <n v="0.2"/>
    <x v="4"/>
    <x v="4"/>
    <n v="4000000"/>
    <n v="19906975"/>
    <s v="datascaling_benchmark_64_32_murmur64avx-0.8-0.2.i25.c4000000.txt-19906975"/>
    <n v="0.13320199999999999"/>
    <n v="7.4767200000000006E-2"/>
    <n v="3.3171100000000002E-2"/>
    <n v="2.1826700000000001E-2"/>
    <n v="2.7822E-2"/>
    <n v="3.2740900000000003E-2"/>
    <n v="7.0900299999999999E-2"/>
    <n v="0.12617800000000001"/>
    <n v="0.22353300000000001"/>
    <n v="0.111482"/>
    <n v="9.9307099999999995E-2"/>
    <n v="3.17097E-2"/>
    <n v="3.5675999999999999E-2"/>
    <n v="4.0346E-2"/>
  </r>
  <r>
    <n v="64"/>
    <n v="32"/>
    <x v="1"/>
    <x v="3"/>
    <n v="0.2"/>
    <x v="5"/>
    <x v="5"/>
    <n v="4000000"/>
    <n v="23866090"/>
    <s v="datascaling_benchmark_64_32_murmur64avx-0.8-0.2.i25.c4000000.txt-23866090"/>
    <n v="9.0096700000000002E-2"/>
    <n v="8.0243900000000007E-2"/>
    <n v="4.1488700000000003E-2"/>
    <n v="2.3351E-2"/>
    <n v="2.8676900000000002E-2"/>
    <n v="3.2740900000000003E-2"/>
    <n v="7.5603500000000004E-2"/>
    <n v="0.151391"/>
    <n v="0.250301"/>
    <n v="0.116234"/>
    <n v="0.104536"/>
    <n v="3.3135499999999998E-2"/>
    <n v="3.6451200000000003E-2"/>
    <n v="4.0346E-2"/>
  </r>
  <r>
    <n v="64"/>
    <n v="32"/>
    <x v="1"/>
    <x v="3"/>
    <n v="0.2"/>
    <x v="6"/>
    <x v="6"/>
    <n v="4000000"/>
    <n v="27818156"/>
    <s v="datascaling_benchmark_64_32_murmur64avx-0.8-0.2.i25.c4000000.txt-27818156"/>
    <n v="9.9628300000000003E-2"/>
    <n v="8.2890699999999998E-2"/>
    <n v="2.92772E-2"/>
    <n v="2.2123199999999999E-2"/>
    <n v="2.95248E-2"/>
    <n v="3.2740900000000003E-2"/>
    <n v="7.9427899999999996E-2"/>
    <n v="0.10527300000000001"/>
    <n v="0.27904000000000001"/>
    <n v="0.110239"/>
    <n v="0.108945"/>
    <n v="3.1985E-2"/>
    <n v="3.73041E-2"/>
    <n v="4.0346E-2"/>
  </r>
  <r>
    <n v="64"/>
    <n v="32"/>
    <x v="1"/>
    <x v="3"/>
    <n v="0.2"/>
    <x v="7"/>
    <x v="7"/>
    <n v="4000000"/>
    <n v="31762407"/>
    <s v="datascaling_benchmark_64_32_murmur64avx-0.8-0.2.i25.c4000000.txt-31762407"/>
    <n v="0.110593"/>
    <n v="8.5233100000000006E-2"/>
    <n v="3.0880899999999999E-2"/>
    <n v="2.3165600000000001E-2"/>
    <n v="3.0229900000000001E-2"/>
    <n v="3.2740900000000003E-2"/>
    <n v="8.2784800000000006E-2"/>
    <n v="0.110747"/>
    <n v="0.20194300000000001"/>
    <n v="0.11382"/>
    <n v="0.113094"/>
    <n v="3.3114699999999997E-2"/>
    <n v="3.8149599999999999E-2"/>
    <n v="4.0346E-2"/>
  </r>
  <r>
    <n v="64"/>
    <n v="32"/>
    <x v="1"/>
    <x v="3"/>
    <n v="0.2"/>
    <x v="8"/>
    <x v="8"/>
    <n v="4000000"/>
    <n v="35699579"/>
    <s v="datascaling_benchmark_64_32_murmur64avx-0.8-0.2.i25.c4000000.txt-35699579"/>
    <n v="0.12703999999999999"/>
    <n v="8.57213E-2"/>
    <n v="3.2941999999999999E-2"/>
    <n v="2.42583E-2"/>
    <n v="3.0267599999999999E-2"/>
    <n v="3.2740900000000003E-2"/>
    <n v="8.5611800000000002E-2"/>
    <n v="0.11724900000000001"/>
    <n v="0.213779"/>
    <n v="0.116892"/>
    <n v="0.101615"/>
    <n v="3.4130500000000001E-2"/>
    <n v="3.77913E-2"/>
    <n v="4.0346E-2"/>
  </r>
  <r>
    <n v="64"/>
    <n v="32"/>
    <x v="1"/>
    <x v="3"/>
    <n v="0.2"/>
    <x v="9"/>
    <x v="9"/>
    <n v="4000000"/>
    <n v="39629716"/>
    <s v="datascaling_benchmark_64_32_murmur64avx-0.8-0.2.i25.c4000000.txt-39629716"/>
    <n v="0.14183100000000001"/>
    <n v="8.7492700000000007E-2"/>
    <n v="3.5842300000000001E-2"/>
    <n v="2.51025E-2"/>
    <n v="3.0525400000000001E-2"/>
    <n v="3.2740900000000003E-2"/>
    <n v="8.7870900000000002E-2"/>
    <n v="0.12872"/>
    <n v="0.22638900000000001"/>
    <n v="0.118884"/>
    <n v="0.104633"/>
    <n v="3.4916200000000001E-2"/>
    <n v="3.8168500000000001E-2"/>
    <n v="4.0346E-2"/>
  </r>
  <r>
    <n v="64"/>
    <n v="32"/>
    <x v="1"/>
    <x v="3"/>
    <n v="0.2"/>
    <x v="10"/>
    <x v="10"/>
    <n v="4000000"/>
    <n v="43552279"/>
    <s v="datascaling_benchmark_64_32_murmur64avx-0.8-0.2.i25.c4000000.txt-43552279"/>
    <n v="0.15180399999999999"/>
    <n v="9.1741799999999998E-2"/>
    <n v="3.9686600000000002E-2"/>
    <n v="2.5912600000000001E-2"/>
    <n v="3.0889400000000001E-2"/>
    <n v="3.2740900000000003E-2"/>
    <n v="9.0124300000000004E-2"/>
    <n v="0.142313"/>
    <n v="0.23963000000000001"/>
    <n v="0.123128"/>
    <n v="0.107585"/>
    <n v="3.5611799999999999E-2"/>
    <n v="3.84187E-2"/>
    <n v="4.0346E-2"/>
  </r>
  <r>
    <n v="64"/>
    <n v="32"/>
    <x v="1"/>
    <x v="3"/>
    <n v="0.2"/>
    <x v="11"/>
    <x v="11"/>
    <n v="4000000"/>
    <n v="47467265"/>
    <s v="datascaling_benchmark_64_32_murmur64avx-0.8-0.2.i25.c4000000.txt-47467265"/>
    <n v="9.1408699999999996E-2"/>
    <n v="9.8190799999999995E-2"/>
    <n v="4.4478400000000001E-2"/>
    <n v="2.6531699999999998E-2"/>
    <n v="3.1101500000000001E-2"/>
    <n v="3.2740900000000003E-2"/>
    <n v="9.2602900000000002E-2"/>
    <n v="0.15424599999999999"/>
    <n v="0.25754100000000002"/>
    <n v="0.125031"/>
    <n v="0.11025699999999999"/>
    <n v="3.6243200000000003E-2"/>
    <n v="3.8691400000000001E-2"/>
    <n v="4.0346E-2"/>
  </r>
  <r>
    <n v="64"/>
    <n v="32"/>
    <x v="1"/>
    <x v="3"/>
    <n v="0.2"/>
    <x v="12"/>
    <x v="12"/>
    <n v="4000000"/>
    <n v="51375090"/>
    <s v="datascaling_benchmark_64_32_murmur64avx-0.8-0.2.i25.c4000000.txt-51375090"/>
    <n v="9.5390799999999998E-2"/>
    <n v="0.105694"/>
    <n v="4.9743500000000003E-2"/>
    <n v="2.7071499999999998E-2"/>
    <n v="3.1346199999999998E-2"/>
    <n v="3.2740900000000003E-2"/>
    <n v="9.6831600000000004E-2"/>
    <n v="0.169345"/>
    <n v="0.26992300000000002"/>
    <n v="0.13173099999999999"/>
    <n v="0.112257"/>
    <n v="3.6862499999999999E-2"/>
    <n v="3.9054100000000001E-2"/>
    <n v="4.0346E-2"/>
  </r>
  <r>
    <n v="64"/>
    <n v="32"/>
    <x v="1"/>
    <x v="3"/>
    <n v="0.2"/>
    <x v="13"/>
    <x v="13"/>
    <n v="4000000"/>
    <n v="55276006"/>
    <s v="datascaling_benchmark_64_32_murmur64avx-0.8-0.2.i25.c4000000.txt-55276006"/>
    <n v="9.9989300000000003E-2"/>
    <n v="9.24484E-2"/>
    <n v="3.1609699999999998E-2"/>
    <n v="2.4323299999999999E-2"/>
    <n v="3.17314E-2"/>
    <n v="3.2740900000000003E-2"/>
    <n v="9.0938699999999997E-2"/>
    <n v="0.105827"/>
    <n v="0.28429399999999999"/>
    <n v="0.13830799999999999"/>
    <n v="0.114245"/>
    <n v="3.4292999999999997E-2"/>
    <n v="3.9410899999999999E-2"/>
    <n v="4.0346E-2"/>
  </r>
  <r>
    <n v="64"/>
    <n v="32"/>
    <x v="1"/>
    <x v="3"/>
    <n v="0.2"/>
    <x v="14"/>
    <x v="14"/>
    <n v="4000000"/>
    <n v="59169507"/>
    <s v="datascaling_benchmark_64_32_murmur64avx-0.8-0.2.i25.c4000000.txt-59169507"/>
    <n v="0.105451"/>
    <n v="9.3393100000000007E-2"/>
    <n v="3.2287400000000001E-2"/>
    <n v="2.4823000000000001E-2"/>
    <n v="3.2084000000000001E-2"/>
    <n v="3.2740900000000003E-2"/>
    <n v="9.2385499999999995E-2"/>
    <n v="0.10861999999999999"/>
    <n v="0.298045"/>
    <n v="0.11526599999999999"/>
    <n v="0.116443"/>
    <n v="3.47605E-2"/>
    <n v="3.9759900000000001E-2"/>
    <n v="4.0346E-2"/>
  </r>
  <r>
    <n v="64"/>
    <n v="32"/>
    <x v="1"/>
    <x v="3"/>
    <n v="0.2"/>
    <x v="15"/>
    <x v="15"/>
    <n v="4000000"/>
    <n v="63055405"/>
    <s v="datascaling_benchmark_64_32_murmur64avx-0.8-0.2.i25.c4000000.txt-63055405"/>
    <n v="0.11219700000000001"/>
    <n v="9.3226000000000003E-2"/>
    <n v="3.3080600000000002E-2"/>
    <n v="2.5304900000000002E-2"/>
    <n v="3.2414600000000002E-2"/>
    <n v="3.2740900000000003E-2"/>
    <n v="9.3452999999999994E-2"/>
    <n v="0.111429"/>
    <n v="0.209814"/>
    <n v="0.116867"/>
    <n v="0.118311"/>
    <n v="3.5164500000000001E-2"/>
    <n v="4.01397E-2"/>
    <n v="4.0346E-2"/>
  </r>
  <r>
    <n v="64"/>
    <n v="32"/>
    <x v="1"/>
    <x v="3"/>
    <n v="0.2"/>
    <x v="16"/>
    <x v="16"/>
    <n v="4000000"/>
    <n v="66933895"/>
    <s v="datascaling_benchmark_64_32_murmur64avx-0.8-0.2.i25.c4000000.txt-66933895"/>
    <n v="0.121878"/>
    <n v="9.3112899999999998E-2"/>
    <n v="3.4066199999999998E-2"/>
    <n v="2.57328E-2"/>
    <n v="3.2686300000000001E-2"/>
    <n v="3.2740900000000003E-2"/>
    <n v="9.4321600000000005E-2"/>
    <n v="0.113883"/>
    <n v="0.215586"/>
    <n v="0.11844399999999999"/>
    <n v="0.106778"/>
    <n v="3.5577299999999999E-2"/>
    <n v="3.9163099999999999E-2"/>
    <n v="4.0346E-2"/>
  </r>
  <r>
    <n v="64"/>
    <n v="32"/>
    <x v="1"/>
    <x v="3"/>
    <n v="0.2"/>
    <x v="17"/>
    <x v="17"/>
    <n v="4000000"/>
    <n v="70805678"/>
    <s v="datascaling_benchmark_64_32_murmur64avx-0.8-0.2.i25.c4000000.txt-70805678"/>
    <n v="0.130996"/>
    <n v="9.3420000000000003E-2"/>
    <n v="3.5029499999999998E-2"/>
    <n v="2.6268799999999998E-2"/>
    <n v="3.17741E-2"/>
    <n v="3.2740900000000003E-2"/>
    <n v="9.5798900000000006E-2"/>
    <n v="0.117572"/>
    <n v="0.22261900000000001"/>
    <n v="0.12129"/>
    <n v="0.108531"/>
    <n v="3.6023600000000003E-2"/>
    <n v="3.9333699999999999E-2"/>
    <n v="4.0346E-2"/>
  </r>
  <r>
    <n v="64"/>
    <n v="32"/>
    <x v="1"/>
    <x v="3"/>
    <n v="0.2"/>
    <x v="18"/>
    <x v="18"/>
    <n v="4000000"/>
    <n v="74669634"/>
    <s v="datascaling_benchmark_64_32_murmur64avx-0.8-0.2.i25.c4000000.txt-74669634"/>
    <n v="0.13481799999999999"/>
    <n v="9.3634099999999998E-2"/>
    <n v="3.6212399999999999E-2"/>
    <n v="2.67312E-2"/>
    <n v="3.1912000000000003E-2"/>
    <n v="3.2740900000000003E-2"/>
    <n v="9.67055E-2"/>
    <n v="0.122529"/>
    <n v="0.23000499999999999"/>
    <n v="0.122173"/>
    <n v="0.110084"/>
    <n v="3.6468199999999999E-2"/>
    <n v="3.94498E-2"/>
    <n v="4.0346E-2"/>
  </r>
  <r>
    <n v="64"/>
    <n v="32"/>
    <x v="1"/>
    <x v="3"/>
    <n v="0.2"/>
    <x v="19"/>
    <x v="19"/>
    <n v="4000000"/>
    <n v="78527289"/>
    <s v="datascaling_benchmark_64_32_murmur64avx-0.8-0.2.i25.c4000000.txt-78527289"/>
    <n v="0.14571100000000001"/>
    <n v="9.4770599999999997E-2"/>
    <n v="3.77428E-2"/>
    <n v="2.7112799999999999E-2"/>
    <n v="3.2124699999999999E-2"/>
    <n v="3.2740900000000003E-2"/>
    <n v="9.7530900000000004E-2"/>
    <n v="0.129135"/>
    <n v="0.237932"/>
    <n v="0.12316299999999999"/>
    <n v="0.111763"/>
    <n v="3.6762000000000003E-2"/>
    <n v="3.9616999999999999E-2"/>
    <n v="4.0346E-2"/>
  </r>
  <r>
    <n v="64"/>
    <n v="32"/>
    <x v="1"/>
    <x v="3"/>
    <n v="0.2"/>
    <x v="20"/>
    <x v="20"/>
    <n v="4000000"/>
    <n v="82377347"/>
    <s v="datascaling_benchmark_64_32_murmur64avx-0.8-0.2.i25.c4000000.txt-82377347"/>
    <n v="0.148836"/>
    <n v="9.7003699999999998E-2"/>
    <n v="3.9418500000000002E-2"/>
    <n v="2.7529100000000001E-2"/>
    <n v="3.22314E-2"/>
    <n v="3.2740900000000003E-2"/>
    <n v="9.8406199999999999E-2"/>
    <n v="0.135381"/>
    <n v="0.245031"/>
    <n v="0.123741"/>
    <n v="0.113107"/>
    <n v="3.7186700000000003E-2"/>
    <n v="3.9743800000000003E-2"/>
    <n v="4.0346E-2"/>
  </r>
  <r>
    <n v="64"/>
    <n v="32"/>
    <x v="1"/>
    <x v="3"/>
    <n v="0.2"/>
    <x v="21"/>
    <x v="21"/>
    <n v="4000000"/>
    <n v="86220163"/>
    <s v="datascaling_benchmark_64_32_murmur64avx-0.8-0.2.i25.c4000000.txt-86220163"/>
    <n v="0.15490599999999999"/>
    <n v="9.9823099999999998E-2"/>
    <n v="4.1355200000000002E-2"/>
    <n v="2.7898200000000001E-2"/>
    <n v="3.2335599999999999E-2"/>
    <n v="3.2740900000000003E-2"/>
    <n v="9.9329299999999995E-2"/>
    <n v="0.14221200000000001"/>
    <n v="0.255052"/>
    <n v="0.124738"/>
    <n v="0.114498"/>
    <n v="3.7546000000000003E-2"/>
    <n v="3.9951199999999999E-2"/>
    <n v="4.0346E-2"/>
  </r>
  <r>
    <n v="64"/>
    <n v="32"/>
    <x v="1"/>
    <x v="3"/>
    <n v="0.2"/>
    <x v="22"/>
    <x v="22"/>
    <n v="4000000"/>
    <n v="90055477"/>
    <s v="datascaling_benchmark_64_32_murmur64avx-0.8-0.2.i25.c4000000.txt-90055477"/>
    <n v="0.158058"/>
    <n v="0.10385999999999999"/>
    <n v="4.3607800000000002E-2"/>
    <n v="2.82607E-2"/>
    <n v="3.2528000000000001E-2"/>
    <n v="3.2740900000000003E-2"/>
    <n v="0.100365"/>
    <n v="0.14831"/>
    <n v="0.263372"/>
    <n v="0.11573600000000001"/>
    <n v="0.11595900000000001"/>
    <n v="3.7907299999999998E-2"/>
    <n v="4.00924E-2"/>
    <n v="4.0346E-2"/>
  </r>
  <r>
    <n v="64"/>
    <n v="32"/>
    <x v="1"/>
    <x v="3"/>
    <n v="0.2"/>
    <x v="23"/>
    <x v="23"/>
    <n v="4000000"/>
    <n v="93884649"/>
    <s v="datascaling_benchmark_64_32_murmur64avx-0.8-0.2.i25.c4000000.txt-93884649"/>
    <n v="0.16206100000000001"/>
    <n v="0.108264"/>
    <n v="4.6027999999999999E-2"/>
    <n v="2.8562400000000002E-2"/>
    <n v="3.26597E-2"/>
    <n v="3.2740900000000003E-2"/>
    <n v="0.101734"/>
    <n v="0.154142"/>
    <n v="0.27257199999999998"/>
    <n v="0.116851"/>
    <n v="0.117065"/>
    <n v="3.81622E-2"/>
    <n v="4.0219600000000001E-2"/>
    <n v="4.0346E-2"/>
  </r>
  <r>
    <n v="64"/>
    <n v="32"/>
    <x v="1"/>
    <x v="3"/>
    <n v="0.2"/>
    <x v="24"/>
    <x v="24"/>
    <n v="4000000"/>
    <n v="97705759"/>
    <s v="datascaling_benchmark_64_32_murmur64avx-0.8-0.2.i25.c4000000.txt-97705759"/>
    <n v="9.5900299999999994E-2"/>
    <n v="0.113053"/>
    <n v="4.8673300000000003E-2"/>
    <n v="2.8861399999999999E-2"/>
    <n v="3.2740900000000003E-2"/>
    <n v="3.2740900000000003E-2"/>
    <n v="0.103376"/>
    <n v="0.160605"/>
    <n v="0.28075899999999998"/>
    <n v="0.118381"/>
    <n v="0.118135"/>
    <n v="3.8473899999999998E-2"/>
    <n v="4.0346E-2"/>
    <n v="4.0346E-2"/>
  </r>
  <r>
    <n v="64"/>
    <n v="32"/>
    <x v="1"/>
    <x v="4"/>
    <n v="0.2"/>
    <x v="0"/>
    <x v="0"/>
    <n v="4000000"/>
    <n v="3996290"/>
    <s v="datascaling_benchmark_64_32_murmur64avx-0.9-0.2.i25.c4000000.txt-3996290"/>
    <n v="7.3563299999999998E-2"/>
    <n v="5.3771100000000002E-2"/>
    <n v="2.43629E-2"/>
    <n v="1.7174600000000002E-2"/>
    <n v="2.2474500000000001E-2"/>
    <n v="3.27246E-2"/>
    <n v="4.8082699999999999E-2"/>
    <n v="9.2132099999999995E-2"/>
    <n v="0.178144"/>
    <n v="5.3164999999999997E-2"/>
    <n v="5.1233899999999999E-2"/>
    <m/>
    <m/>
    <m/>
  </r>
  <r>
    <n v="64"/>
    <n v="32"/>
    <x v="1"/>
    <x v="4"/>
    <n v="0.2"/>
    <x v="1"/>
    <x v="1"/>
    <n v="4000000"/>
    <n v="7985127"/>
    <s v="datascaling_benchmark_64_32_murmur64avx-0.9-0.2.i25.c4000000.txt-7985127"/>
    <n v="9.7705799999999995E-2"/>
    <n v="5.8812400000000001E-2"/>
    <n v="2.5612699999999999E-2"/>
    <n v="1.7617000000000001E-2"/>
    <n v="2.5049800000000001E-2"/>
    <n v="3.27246E-2"/>
    <n v="5.3153600000000002E-2"/>
    <n v="0.102953"/>
    <n v="0.19184599999999999"/>
    <n v="7.1988300000000005E-2"/>
    <n v="7.0003200000000002E-2"/>
    <m/>
    <m/>
    <m/>
  </r>
  <r>
    <n v="64"/>
    <n v="32"/>
    <x v="1"/>
    <x v="4"/>
    <n v="0.2"/>
    <x v="2"/>
    <x v="2"/>
    <n v="4000000"/>
    <n v="11966582"/>
    <s v="datascaling_benchmark_64_32_murmur64avx-0.9-0.2.i25.c4000000.txt-11966582"/>
    <n v="8.6621400000000001E-2"/>
    <n v="7.0621000000000003E-2"/>
    <n v="3.9506600000000003E-2"/>
    <n v="2.0949700000000002E-2"/>
    <n v="2.5555000000000001E-2"/>
    <n v="3.27246E-2"/>
    <n v="6.5062499999999995E-2"/>
    <n v="0.141925"/>
    <n v="0.244392"/>
    <n v="0.106503"/>
    <n v="8.2801200000000005E-2"/>
    <m/>
    <m/>
    <m/>
  </r>
  <r>
    <n v="64"/>
    <n v="32"/>
    <x v="1"/>
    <x v="4"/>
    <n v="0.2"/>
    <x v="3"/>
    <x v="3"/>
    <n v="4000000"/>
    <n v="15940415"/>
    <s v="datascaling_benchmark_64_32_murmur64avx-0.9-0.2.i25.c4000000.txt-15940415"/>
    <n v="0.105656"/>
    <n v="7.1380399999999997E-2"/>
    <n v="2.8094999999999998E-2"/>
    <n v="1.9983500000000001E-2"/>
    <n v="2.7624900000000001E-2"/>
    <n v="3.27246E-2"/>
    <n v="6.3283599999999995E-2"/>
    <n v="0.108153"/>
    <n v="0.29758099999999998"/>
    <n v="9.6395599999999998E-2"/>
    <n v="9.3509999999999996E-2"/>
    <m/>
    <m/>
    <m/>
  </r>
  <r>
    <n v="64"/>
    <n v="32"/>
    <x v="1"/>
    <x v="4"/>
    <n v="0.2"/>
    <x v="4"/>
    <x v="4"/>
    <n v="4000000"/>
    <n v="19906975"/>
    <s v="datascaling_benchmark_64_32_murmur64avx-0.9-0.2.i25.c4000000.txt-19906975"/>
    <n v="0.13370399999999999"/>
    <n v="7.5753899999999999E-2"/>
    <n v="3.3486099999999998E-2"/>
    <n v="2.2020399999999999E-2"/>
    <n v="2.8288600000000001E-2"/>
    <n v="3.27246E-2"/>
    <n v="7.0479799999999995E-2"/>
    <n v="0.125919"/>
    <n v="0.224192"/>
    <n v="0.111829"/>
    <n v="0.100435"/>
    <m/>
    <m/>
    <m/>
  </r>
  <r>
    <n v="64"/>
    <n v="32"/>
    <x v="1"/>
    <x v="4"/>
    <n v="0.2"/>
    <x v="5"/>
    <x v="5"/>
    <n v="4000000"/>
    <n v="23866090"/>
    <s v="datascaling_benchmark_64_32_murmur64avx-0.9-0.2.i25.c4000000.txt-23866090"/>
    <n v="9.0235300000000004E-2"/>
    <n v="8.1222900000000001E-2"/>
    <n v="4.1809300000000001E-2"/>
    <n v="2.35496E-2"/>
    <n v="2.9078300000000001E-2"/>
    <n v="3.27246E-2"/>
    <n v="7.5316400000000006E-2"/>
    <n v="0.150593"/>
    <n v="0.25249100000000002"/>
    <n v="0.117509"/>
    <n v="0.106268"/>
    <m/>
    <m/>
    <m/>
  </r>
  <r>
    <n v="64"/>
    <n v="32"/>
    <x v="1"/>
    <x v="4"/>
    <n v="0.2"/>
    <x v="6"/>
    <x v="6"/>
    <n v="4000000"/>
    <n v="27818156"/>
    <s v="datascaling_benchmark_64_32_murmur64avx-0.9-0.2.i25.c4000000.txt-27818156"/>
    <n v="9.8405300000000001E-2"/>
    <n v="8.8461300000000007E-2"/>
    <n v="5.3265100000000003E-2"/>
    <n v="2.4576899999999999E-2"/>
    <n v="2.9836700000000001E-2"/>
    <n v="3.27246E-2"/>
    <n v="8.0591899999999994E-2"/>
    <n v="0.18943099999999999"/>
    <n v="0.27664800000000001"/>
    <n v="0.106581"/>
    <n v="0.110744"/>
    <m/>
    <m/>
    <m/>
  </r>
  <r>
    <n v="64"/>
    <n v="32"/>
    <x v="1"/>
    <x v="4"/>
    <n v="0.2"/>
    <x v="7"/>
    <x v="7"/>
    <n v="4000000"/>
    <n v="31762407"/>
    <s v="datascaling_benchmark_64_32_murmur64avx-0.9-0.2.i25.c4000000.txt-31762407"/>
    <n v="0.111071"/>
    <n v="8.6178299999999999E-2"/>
    <n v="3.1203399999999999E-2"/>
    <n v="2.3406300000000001E-2"/>
    <n v="3.0622199999999999E-2"/>
    <n v="3.27246E-2"/>
    <n v="8.2349699999999998E-2"/>
    <n v="0.110529"/>
    <n v="0.30167899999999997"/>
    <n v="0.110016"/>
    <n v="0.114897"/>
    <m/>
    <m/>
    <m/>
  </r>
  <r>
    <n v="64"/>
    <n v="32"/>
    <x v="1"/>
    <x v="4"/>
    <n v="0.2"/>
    <x v="8"/>
    <x v="8"/>
    <n v="4000000"/>
    <n v="35699579"/>
    <s v="datascaling_benchmark_64_32_murmur64avx-0.9-0.2.i25.c4000000.txt-35699579"/>
    <n v="0.130049"/>
    <n v="8.6560100000000001E-2"/>
    <n v="3.32608E-2"/>
    <n v="2.4378899999999998E-2"/>
    <n v="3.05402E-2"/>
    <n v="3.27246E-2"/>
    <n v="8.5272700000000007E-2"/>
    <n v="0.11688800000000001"/>
    <n v="0.21452299999999999"/>
    <n v="0.11335000000000001"/>
    <n v="0.111495"/>
    <m/>
    <m/>
    <m/>
  </r>
  <r>
    <n v="64"/>
    <n v="32"/>
    <x v="1"/>
    <x v="4"/>
    <n v="0.2"/>
    <x v="9"/>
    <x v="9"/>
    <n v="4000000"/>
    <n v="39629716"/>
    <s v="datascaling_benchmark_64_32_murmur64avx-0.9-0.2.i25.c4000000.txt-39629716"/>
    <n v="0.142985"/>
    <n v="8.8389599999999999E-2"/>
    <n v="3.6173200000000003E-2"/>
    <n v="2.5360600000000001E-2"/>
    <n v="3.0822200000000001E-2"/>
    <n v="3.27246E-2"/>
    <n v="8.7598899999999993E-2"/>
    <n v="0.12876099999999999"/>
    <n v="0.226967"/>
    <n v="0.120503"/>
    <n v="0.11461"/>
    <m/>
    <m/>
    <m/>
  </r>
  <r>
    <n v="64"/>
    <n v="32"/>
    <x v="1"/>
    <x v="4"/>
    <n v="0.2"/>
    <x v="10"/>
    <x v="10"/>
    <n v="4000000"/>
    <n v="43552279"/>
    <s v="datascaling_benchmark_64_32_murmur64avx-0.9-0.2.i25.c4000000.txt-43552279"/>
    <n v="0.153255"/>
    <n v="9.2422799999999999E-2"/>
    <n v="4.00627E-2"/>
    <n v="2.6130199999999999E-2"/>
    <n v="3.1122199999999999E-2"/>
    <n v="3.27246E-2"/>
    <n v="8.9784199999999995E-2"/>
    <n v="0.142008"/>
    <n v="0.24122399999999999"/>
    <n v="0.11942800000000001"/>
    <n v="0.117767"/>
    <m/>
    <m/>
    <m/>
  </r>
  <r>
    <n v="64"/>
    <n v="32"/>
    <x v="1"/>
    <x v="4"/>
    <n v="0.2"/>
    <x v="11"/>
    <x v="11"/>
    <n v="4000000"/>
    <n v="47467265"/>
    <s v="datascaling_benchmark_64_32_murmur64avx-0.9-0.2.i25.c4000000.txt-47467265"/>
    <n v="9.22259E-2"/>
    <n v="9.9121399999999998E-2"/>
    <n v="4.4790099999999999E-2"/>
    <n v="2.67399E-2"/>
    <n v="3.1413400000000001E-2"/>
    <n v="3.27246E-2"/>
    <n v="9.2317099999999999E-2"/>
    <n v="0.15390899999999999"/>
    <n v="0.25670599999999999"/>
    <n v="0.121612"/>
    <n v="0.12058199999999999"/>
    <m/>
    <m/>
    <m/>
  </r>
  <r>
    <n v="64"/>
    <n v="32"/>
    <x v="1"/>
    <x v="4"/>
    <n v="0.2"/>
    <x v="12"/>
    <x v="12"/>
    <n v="4000000"/>
    <n v="51375090"/>
    <s v="datascaling_benchmark_64_32_murmur64avx-0.9-0.2.i25.c4000000.txt-51375090"/>
    <n v="9.5927899999999997E-2"/>
    <n v="0.106778"/>
    <n v="5.0213599999999997E-2"/>
    <n v="2.7298599999999999E-2"/>
    <n v="3.1752500000000003E-2"/>
    <n v="3.27246E-2"/>
    <n v="9.65723E-2"/>
    <n v="0.168465"/>
    <n v="0.270451"/>
    <n v="0.129385"/>
    <n v="0.122935"/>
    <m/>
    <m/>
    <m/>
  </r>
  <r>
    <n v="64"/>
    <n v="32"/>
    <x v="1"/>
    <x v="4"/>
    <n v="0.2"/>
    <x v="13"/>
    <x v="13"/>
    <n v="4000000"/>
    <n v="55276006"/>
    <s v="datascaling_benchmark_64_32_murmur64avx-0.9-0.2.i25.c4000000.txt-55276006"/>
    <n v="0.100615"/>
    <n v="0.114355"/>
    <n v="5.7020500000000002E-2"/>
    <n v="2.7782999999999999E-2"/>
    <n v="3.2097899999999999E-2"/>
    <n v="3.27246E-2"/>
    <n v="0.104694"/>
    <n v="0.19179599999999999"/>
    <n v="0.28492899999999999"/>
    <n v="0.139849"/>
    <n v="0.125053"/>
    <m/>
    <m/>
    <m/>
  </r>
  <r>
    <n v="64"/>
    <n v="32"/>
    <x v="1"/>
    <x v="4"/>
    <n v="0.2"/>
    <x v="14"/>
    <x v="14"/>
    <n v="4000000"/>
    <n v="59169507"/>
    <s v="datascaling_benchmark_64_32_murmur64avx-0.9-0.2.i25.c4000000.txt-59169507"/>
    <n v="0.106693"/>
    <n v="0.120268"/>
    <n v="6.6977200000000001E-2"/>
    <n v="2.8380699999999998E-2"/>
    <n v="3.24768E-2"/>
    <n v="3.27246E-2"/>
    <n v="0.11335199999999999"/>
    <n v="0.23627699999999999"/>
    <n v="0.29916700000000002"/>
    <n v="0.113872"/>
    <n v="0.126968"/>
    <m/>
    <m/>
    <m/>
  </r>
  <r>
    <n v="64"/>
    <n v="32"/>
    <x v="1"/>
    <x v="4"/>
    <n v="0.2"/>
    <x v="15"/>
    <x v="15"/>
    <n v="4000000"/>
    <n v="63055405"/>
    <s v="datascaling_benchmark_64_32_murmur64avx-0.9-0.2.i25.c4000000.txt-63055405"/>
    <n v="0.116494"/>
    <n v="9.46071E-2"/>
    <n v="3.3471599999999997E-2"/>
    <n v="2.55786E-2"/>
    <n v="3.2793900000000001E-2"/>
    <n v="3.27246E-2"/>
    <n v="9.30063E-2"/>
    <n v="0.110902"/>
    <n v="0.31113400000000002"/>
    <n v="0.115463"/>
    <n v="0.12944800000000001"/>
    <m/>
    <m/>
    <m/>
  </r>
  <r>
    <n v="64"/>
    <n v="32"/>
    <x v="1"/>
    <x v="4"/>
    <n v="0.2"/>
    <x v="16"/>
    <x v="16"/>
    <n v="4000000"/>
    <n v="66933895"/>
    <s v="datascaling_benchmark_64_32_murmur64avx-0.9-0.2.i25.c4000000.txt-66933895"/>
    <n v="0.123682"/>
    <n v="9.4136899999999996E-2"/>
    <n v="3.4386699999999999E-2"/>
    <n v="2.5981400000000002E-2"/>
    <n v="3.3147799999999998E-2"/>
    <n v="3.27246E-2"/>
    <n v="9.4012899999999996E-2"/>
    <n v="0.11365400000000001"/>
    <n v="0.217194"/>
    <n v="0.11684700000000001"/>
    <n v="0.114785"/>
    <m/>
    <m/>
    <m/>
  </r>
  <r>
    <n v="64"/>
    <n v="32"/>
    <x v="1"/>
    <x v="4"/>
    <n v="0.2"/>
    <x v="17"/>
    <x v="17"/>
    <n v="4000000"/>
    <n v="70805678"/>
    <s v="datascaling_benchmark_64_32_murmur64avx-0.9-0.2.i25.c4000000.txt-70805678"/>
    <n v="0.13226099999999999"/>
    <n v="9.4037200000000001E-2"/>
    <n v="3.5407000000000001E-2"/>
    <n v="2.6522400000000002E-2"/>
    <n v="3.1869799999999997E-2"/>
    <n v="3.27246E-2"/>
    <n v="9.50873E-2"/>
    <n v="0.11772000000000001"/>
    <n v="0.22420999999999999"/>
    <n v="0.11967800000000001"/>
    <n v="0.116532"/>
    <m/>
    <m/>
    <m/>
  </r>
  <r>
    <n v="64"/>
    <n v="32"/>
    <x v="1"/>
    <x v="4"/>
    <n v="0.2"/>
    <x v="18"/>
    <x v="18"/>
    <n v="4000000"/>
    <n v="74669634"/>
    <s v="datascaling_benchmark_64_32_murmur64avx-0.9-0.2.i25.c4000000.txt-74669634"/>
    <n v="0.139599"/>
    <n v="9.4353000000000006E-2"/>
    <n v="3.6669100000000003E-2"/>
    <n v="2.69398E-2"/>
    <n v="3.2001099999999998E-2"/>
    <n v="3.27246E-2"/>
    <n v="9.6186499999999994E-2"/>
    <n v="0.122292"/>
    <n v="0.23127700000000001"/>
    <n v="0.12081799999999999"/>
    <n v="0.11820899999999999"/>
    <m/>
    <m/>
    <m/>
  </r>
  <r>
    <n v="64"/>
    <n v="32"/>
    <x v="1"/>
    <x v="4"/>
    <n v="0.2"/>
    <x v="19"/>
    <x v="19"/>
    <n v="4000000"/>
    <n v="78527289"/>
    <s v="datascaling_benchmark_64_32_murmur64avx-0.9-0.2.i25.c4000000.txt-78527289"/>
    <n v="0.14527100000000001"/>
    <n v="9.5504099999999995E-2"/>
    <n v="3.80338E-2"/>
    <n v="2.7319699999999999E-2"/>
    <n v="3.21141E-2"/>
    <n v="3.27246E-2"/>
    <n v="9.6854200000000001E-2"/>
    <n v="0.12831600000000001"/>
    <n v="0.23924200000000001"/>
    <n v="0.121001"/>
    <n v="0.119778"/>
    <m/>
    <m/>
    <m/>
  </r>
  <r>
    <n v="64"/>
    <n v="32"/>
    <x v="1"/>
    <x v="4"/>
    <n v="0.2"/>
    <x v="20"/>
    <x v="20"/>
    <n v="4000000"/>
    <n v="82377347"/>
    <s v="datascaling_benchmark_64_32_murmur64avx-0.9-0.2.i25.c4000000.txt-82377347"/>
    <n v="0.15118799999999999"/>
    <n v="9.77885E-2"/>
    <n v="3.9670799999999999E-2"/>
    <n v="2.7726399999999998E-2"/>
    <n v="3.2253400000000002E-2"/>
    <n v="3.27246E-2"/>
    <n v="9.79101E-2"/>
    <n v="0.13541900000000001"/>
    <n v="0.24656"/>
    <n v="0.121848"/>
    <n v="0.121213"/>
    <m/>
    <m/>
    <m/>
  </r>
  <r>
    <n v="64"/>
    <n v="32"/>
    <x v="1"/>
    <x v="4"/>
    <n v="0.2"/>
    <x v="21"/>
    <x v="21"/>
    <n v="4000000"/>
    <n v="86220163"/>
    <s v="datascaling_benchmark_64_32_murmur64avx-0.9-0.2.i25.c4000000.txt-86220163"/>
    <n v="0.15640499999999999"/>
    <n v="0.101018"/>
    <n v="4.1858600000000003E-2"/>
    <n v="2.8118199999999999E-2"/>
    <n v="3.2436399999999997E-2"/>
    <n v="3.27246E-2"/>
    <n v="9.8666199999999996E-2"/>
    <n v="0.14191100000000001"/>
    <n v="0.25653100000000001"/>
    <n v="0.12282700000000001"/>
    <n v="0.12242699999999999"/>
    <m/>
    <m/>
    <m/>
  </r>
  <r>
    <n v="64"/>
    <n v="32"/>
    <x v="1"/>
    <x v="4"/>
    <n v="0.2"/>
    <x v="22"/>
    <x v="22"/>
    <n v="4000000"/>
    <n v="90055477"/>
    <s v="datascaling_benchmark_64_32_murmur64avx-0.9-0.2.i25.c4000000.txt-90055477"/>
    <n v="0.16026499999999999"/>
    <n v="0.104655"/>
    <n v="4.40848E-2"/>
    <n v="2.85224E-2"/>
    <n v="3.2495400000000001E-2"/>
    <n v="3.27246E-2"/>
    <n v="9.9720299999999998E-2"/>
    <n v="0.147729"/>
    <n v="0.26498300000000002"/>
    <n v="0.124361"/>
    <n v="0.123752"/>
    <m/>
    <m/>
    <m/>
  </r>
  <r>
    <n v="64"/>
    <n v="32"/>
    <x v="1"/>
    <x v="4"/>
    <n v="0.2"/>
    <x v="23"/>
    <x v="23"/>
    <n v="4000000"/>
    <n v="93884649"/>
    <s v="datascaling_benchmark_64_32_murmur64avx-0.9-0.2.i25.c4000000.txt-93884649"/>
    <n v="0.163711"/>
    <n v="0.10957799999999999"/>
    <n v="4.6451199999999998E-2"/>
    <n v="2.8811300000000001E-2"/>
    <n v="3.2624500000000001E-2"/>
    <n v="3.27246E-2"/>
    <n v="0.10136100000000001"/>
    <n v="0.15373700000000001"/>
    <n v="0.27528200000000003"/>
    <n v="0.12556500000000001"/>
    <n v="0.124996"/>
    <m/>
    <m/>
    <m/>
  </r>
  <r>
    <n v="64"/>
    <n v="32"/>
    <x v="1"/>
    <x v="4"/>
    <n v="0.2"/>
    <x v="24"/>
    <x v="24"/>
    <n v="4000000"/>
    <n v="97705759"/>
    <s v="datascaling_benchmark_64_32_murmur64avx-0.9-0.2.i25.c4000000.txt-97705759"/>
    <n v="9.5398700000000003E-2"/>
    <n v="0.11387700000000001"/>
    <n v="4.9120400000000002E-2"/>
    <n v="2.9064E-2"/>
    <n v="3.27246E-2"/>
    <n v="3.27246E-2"/>
    <n v="0.102949"/>
    <n v="0.15986700000000001"/>
    <n v="0.28050599999999998"/>
    <n v="0.12783900000000001"/>
    <n v="0.12584500000000001"/>
    <m/>
    <m/>
    <m/>
  </r>
  <r>
    <m/>
    <m/>
    <x v="2"/>
    <x v="5"/>
    <m/>
    <x v="25"/>
    <x v="25"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1">
  <r>
    <n v="64"/>
    <n v="32"/>
    <x v="0"/>
    <x v="0"/>
    <n v="0.2"/>
    <x v="0"/>
    <x v="0"/>
    <n v="4000000"/>
    <n v="3996290"/>
    <s v="datascaling_benchmark_64_32_farm-0.5-0.2.i25.c4000000.txt-3996290"/>
    <n v="132.59399999999999"/>
    <n v="189.04300000000001"/>
    <n v="190.24600000000001"/>
    <m/>
    <m/>
    <m/>
    <n v="128.00399999999999"/>
    <n v="128.00399999999999"/>
    <n v="245.48"/>
    <n v="0"/>
    <n v="0"/>
    <m/>
    <m/>
    <m/>
  </r>
  <r>
    <n v="64"/>
    <n v="32"/>
    <x v="0"/>
    <x v="0"/>
    <n v="0.2"/>
    <x v="1"/>
    <x v="1"/>
    <n v="4000000"/>
    <n v="7985127"/>
    <s v="datascaling_benchmark_64_32_farm-0.5-0.2.i25.c4000000.txt-7985127"/>
    <n v="260.59800000000001"/>
    <n v="317.04300000000001"/>
    <n v="318.24599999999998"/>
    <m/>
    <m/>
    <m/>
    <n v="256.00400000000002"/>
    <n v="256.00400000000002"/>
    <n v="548.67999999999995"/>
    <n v="0"/>
    <n v="0"/>
    <m/>
    <m/>
    <m/>
  </r>
  <r>
    <n v="64"/>
    <n v="32"/>
    <x v="0"/>
    <x v="0"/>
    <n v="0.2"/>
    <x v="2"/>
    <x v="2"/>
    <n v="4000000"/>
    <n v="11966582"/>
    <s v="datascaling_benchmark_64_32_farm-0.5-0.2.i25.c4000000.txt-11966582"/>
    <n v="452.59800000000001"/>
    <n v="573.04300000000001"/>
    <n v="606.25"/>
    <m/>
    <m/>
    <m/>
    <n v="544.00800000000004"/>
    <n v="512.00400000000002"/>
    <n v="730.95299999999997"/>
    <n v="0"/>
    <n v="0"/>
    <m/>
    <m/>
    <m/>
  </r>
  <r>
    <n v="64"/>
    <n v="32"/>
    <x v="0"/>
    <x v="0"/>
    <n v="0.2"/>
    <x v="3"/>
    <x v="3"/>
    <n v="4000000"/>
    <n v="15940415"/>
    <s v="datascaling_benchmark_64_32_farm-0.5-0.2.i25.c4000000.txt-15940415"/>
    <n v="452.59800000000001"/>
    <n v="573.04300000000001"/>
    <n v="606.25"/>
    <m/>
    <m/>
    <m/>
    <n v="544.00800000000004"/>
    <n v="512.00400000000002"/>
    <n v="1157.8800000000001"/>
    <n v="0"/>
    <n v="0"/>
    <m/>
    <m/>
    <m/>
  </r>
  <r>
    <n v="64"/>
    <n v="32"/>
    <x v="0"/>
    <x v="0"/>
    <n v="0.2"/>
    <x v="4"/>
    <x v="4"/>
    <n v="4000000"/>
    <n v="19906975"/>
    <s v="datascaling_benchmark_64_32_farm-0.5-0.2.i25.c4000000.txt-19906975"/>
    <n v="452.59800000000001"/>
    <n v="1149.05"/>
    <n v="1150.25"/>
    <m/>
    <m/>
    <m/>
    <n v="1088.01"/>
    <n v="1024"/>
    <n v="1339.5"/>
    <n v="0"/>
    <n v="0"/>
    <m/>
    <m/>
    <m/>
  </r>
  <r>
    <n v="64"/>
    <n v="32"/>
    <x v="0"/>
    <x v="0"/>
    <n v="0.2"/>
    <x v="5"/>
    <x v="5"/>
    <n v="4000000"/>
    <n v="23866090"/>
    <s v="datascaling_benchmark_64_32_farm-0.5-0.2.i25.c4000000.txt-23866090"/>
    <n v="836.59799999999996"/>
    <n v="1149.05"/>
    <n v="1150.25"/>
    <m/>
    <m/>
    <m/>
    <n v="1088.01"/>
    <n v="1024"/>
    <n v="1520.75"/>
    <n v="0"/>
    <n v="0"/>
    <m/>
    <m/>
    <m/>
  </r>
  <r>
    <n v="64"/>
    <n v="32"/>
    <x v="0"/>
    <x v="0"/>
    <n v="0.2"/>
    <x v="6"/>
    <x v="6"/>
    <n v="4000000"/>
    <n v="27818156"/>
    <s v="datascaling_benchmark_64_32_farm-0.5-0.2.i25.c4000000.txt-27818156"/>
    <n v="836.59799999999996"/>
    <n v="1149.05"/>
    <n v="1150.25"/>
    <m/>
    <m/>
    <m/>
    <n v="1088.01"/>
    <n v="1024"/>
    <n v="1701.6"/>
    <n v="0"/>
    <n v="0"/>
    <m/>
    <m/>
    <m/>
  </r>
  <r>
    <n v="64"/>
    <n v="32"/>
    <x v="0"/>
    <x v="0"/>
    <n v="0.2"/>
    <x v="7"/>
    <x v="7"/>
    <n v="4000000"/>
    <n v="31762407"/>
    <s v="datascaling_benchmark_64_32_farm-0.5-0.2.i25.c4000000.txt-31762407"/>
    <n v="836.59799999999996"/>
    <n v="1149.05"/>
    <n v="1150.25"/>
    <m/>
    <m/>
    <m/>
    <n v="1088.01"/>
    <n v="1024"/>
    <n v="2379.8000000000002"/>
    <n v="0"/>
    <n v="0"/>
    <m/>
    <m/>
    <m/>
  </r>
  <r>
    <n v="64"/>
    <n v="32"/>
    <x v="0"/>
    <x v="0"/>
    <n v="0.2"/>
    <x v="8"/>
    <x v="8"/>
    <n v="4000000"/>
    <n v="35699579"/>
    <s v="datascaling_benchmark_64_32_farm-0.5-0.2.i25.c4000000.txt-35699579"/>
    <n v="836.59799999999996"/>
    <n v="2237.0500000000002"/>
    <n v="2238.25"/>
    <m/>
    <m/>
    <m/>
    <n v="2176.0100000000002"/>
    <n v="2048"/>
    <n v="2560.0100000000002"/>
    <n v="0"/>
    <n v="0"/>
    <m/>
    <m/>
    <m/>
  </r>
  <r>
    <n v="64"/>
    <n v="32"/>
    <x v="0"/>
    <x v="0"/>
    <n v="0.2"/>
    <x v="9"/>
    <x v="9"/>
    <n v="4000000"/>
    <n v="39629716"/>
    <s v="datascaling_benchmark_64_32_farm-0.5-0.2.i25.c4000000.txt-39629716"/>
    <n v="836.59799999999996"/>
    <n v="2237.0500000000002"/>
    <n v="2238.25"/>
    <m/>
    <m/>
    <m/>
    <n v="2176.0100000000002"/>
    <n v="2048"/>
    <n v="2739.96"/>
    <n v="0"/>
    <n v="0"/>
    <m/>
    <m/>
    <m/>
  </r>
  <r>
    <n v="64"/>
    <n v="32"/>
    <x v="0"/>
    <x v="0"/>
    <n v="0.2"/>
    <x v="10"/>
    <x v="10"/>
    <n v="4000000"/>
    <n v="43552279"/>
    <s v="datascaling_benchmark_64_32_farm-0.5-0.2.i25.c4000000.txt-43552279"/>
    <n v="836.59799999999996"/>
    <n v="2237.0500000000002"/>
    <n v="2238.25"/>
    <m/>
    <m/>
    <m/>
    <n v="2176.0100000000002"/>
    <n v="2048"/>
    <n v="2919.53"/>
    <n v="0"/>
    <n v="0"/>
    <m/>
    <m/>
    <m/>
  </r>
  <r>
    <n v="64"/>
    <n v="32"/>
    <x v="0"/>
    <x v="0"/>
    <n v="0.2"/>
    <x v="11"/>
    <x v="11"/>
    <n v="4000000"/>
    <n v="47467265"/>
    <s v="datascaling_benchmark_64_32_farm-0.5-0.2.i25.c4000000.txt-47467265"/>
    <n v="1604.6"/>
    <n v="2237.0500000000002"/>
    <n v="2238.25"/>
    <m/>
    <m/>
    <m/>
    <n v="2176.0100000000002"/>
    <n v="2048"/>
    <n v="3098.71"/>
    <n v="0"/>
    <n v="0"/>
    <m/>
    <m/>
    <m/>
  </r>
  <r>
    <n v="64"/>
    <n v="32"/>
    <x v="0"/>
    <x v="0"/>
    <n v="0.2"/>
    <x v="12"/>
    <x v="12"/>
    <n v="4000000"/>
    <n v="51375090"/>
    <s v="datascaling_benchmark_64_32_farm-0.5-0.2.i25.c4000000.txt-51375090"/>
    <n v="1604.6"/>
    <n v="2237.0500000000002"/>
    <n v="2238.25"/>
    <m/>
    <m/>
    <m/>
    <n v="2176.0100000000002"/>
    <n v="2048"/>
    <n v="3277.63"/>
    <n v="0"/>
    <n v="0"/>
    <m/>
    <m/>
    <m/>
  </r>
  <r>
    <n v="64"/>
    <n v="32"/>
    <x v="0"/>
    <x v="0"/>
    <n v="0.2"/>
    <x v="13"/>
    <x v="13"/>
    <n v="4000000"/>
    <n v="55276006"/>
    <s v="datascaling_benchmark_64_32_farm-0.5-0.2.i25.c4000000.txt-55276006"/>
    <n v="1604.6"/>
    <n v="2237.0500000000002"/>
    <n v="2238.25"/>
    <m/>
    <m/>
    <m/>
    <n v="2176.0100000000002"/>
    <n v="2048"/>
    <n v="3456.16"/>
    <n v="0"/>
    <n v="0"/>
    <m/>
    <m/>
    <m/>
  </r>
  <r>
    <n v="64"/>
    <n v="32"/>
    <x v="0"/>
    <x v="0"/>
    <n v="0.2"/>
    <x v="14"/>
    <x v="14"/>
    <n v="4000000"/>
    <n v="59169507"/>
    <s v="datascaling_benchmark_64_32_farm-0.5-0.2.i25.c4000000.txt-59169507"/>
    <n v="1604.6"/>
    <n v="2237.0500000000002"/>
    <n v="2238.25"/>
    <m/>
    <m/>
    <m/>
    <n v="2176.0100000000002"/>
    <n v="2048"/>
    <n v="3634.31"/>
    <n v="0"/>
    <n v="0"/>
    <m/>
    <m/>
    <m/>
  </r>
  <r>
    <n v="64"/>
    <n v="32"/>
    <x v="0"/>
    <x v="0"/>
    <n v="0.2"/>
    <x v="15"/>
    <x v="15"/>
    <n v="4000000"/>
    <n v="63055405"/>
    <s v="datascaling_benchmark_64_32_farm-0.5-0.2.i25.c4000000.txt-63055405"/>
    <n v="1604.6"/>
    <n v="2237.0500000000002"/>
    <n v="2238.25"/>
    <m/>
    <m/>
    <m/>
    <n v="2176.0100000000002"/>
    <n v="2048"/>
    <n v="3812.2"/>
    <n v="0"/>
    <n v="0"/>
    <m/>
    <m/>
    <m/>
  </r>
  <r>
    <n v="64"/>
    <n v="32"/>
    <x v="0"/>
    <x v="0"/>
    <n v="0.2"/>
    <x v="16"/>
    <x v="16"/>
    <n v="4000000"/>
    <n v="66933895"/>
    <s v="datascaling_benchmark_64_32_farm-0.5-0.2.i25.c4000000.txt-66933895"/>
    <n v="1604.6"/>
    <n v="2237.0500000000002"/>
    <n v="2238.25"/>
    <m/>
    <m/>
    <m/>
    <n v="2176.0100000000002"/>
    <n v="2048"/>
    <n v="5000.3100000000004"/>
    <n v="0"/>
    <n v="0"/>
    <m/>
    <m/>
    <m/>
  </r>
  <r>
    <n v="64"/>
    <n v="32"/>
    <x v="0"/>
    <x v="0"/>
    <n v="0.2"/>
    <x v="17"/>
    <x v="17"/>
    <n v="4000000"/>
    <n v="70805678"/>
    <s v="datascaling_benchmark_64_32_farm-0.5-0.2.i25.c4000000.txt-70805678"/>
    <n v="1604.6"/>
    <n v="4413.05"/>
    <n v="4414.25"/>
    <m/>
    <m/>
    <m/>
    <n v="4352.01"/>
    <n v="4096"/>
    <n v="5177.55"/>
    <n v="0"/>
    <n v="0"/>
    <m/>
    <m/>
    <m/>
  </r>
  <r>
    <n v="64"/>
    <n v="32"/>
    <x v="0"/>
    <x v="0"/>
    <n v="0.2"/>
    <x v="18"/>
    <x v="18"/>
    <n v="4000000"/>
    <n v="74669634"/>
    <s v="datascaling_benchmark_64_32_farm-0.5-0.2.i25.c4000000.txt-74669634"/>
    <n v="1604.6"/>
    <n v="4413.05"/>
    <n v="4414.25"/>
    <m/>
    <m/>
    <m/>
    <n v="4352.01"/>
    <n v="4096"/>
    <n v="5354.41"/>
    <n v="0"/>
    <n v="0"/>
    <m/>
    <m/>
    <m/>
  </r>
  <r>
    <n v="64"/>
    <n v="32"/>
    <x v="0"/>
    <x v="0"/>
    <n v="0.2"/>
    <x v="19"/>
    <x v="19"/>
    <n v="4000000"/>
    <n v="78527289"/>
    <s v="datascaling_benchmark_64_32_farm-0.5-0.2.i25.c4000000.txt-78527289"/>
    <n v="1604.6"/>
    <n v="4413.05"/>
    <n v="4414.25"/>
    <m/>
    <m/>
    <m/>
    <n v="4352.01"/>
    <n v="4096"/>
    <n v="5531.02"/>
    <n v="0"/>
    <n v="0"/>
    <m/>
    <m/>
    <m/>
  </r>
  <r>
    <n v="64"/>
    <n v="32"/>
    <x v="0"/>
    <x v="0"/>
    <n v="0.2"/>
    <x v="20"/>
    <x v="20"/>
    <n v="4000000"/>
    <n v="82377347"/>
    <s v="datascaling_benchmark_64_32_farm-0.5-0.2.i25.c4000000.txt-82377347"/>
    <n v="1604.6"/>
    <n v="4413.05"/>
    <n v="4414.25"/>
    <m/>
    <m/>
    <m/>
    <n v="4352.01"/>
    <n v="4096"/>
    <n v="5707.23"/>
    <n v="0"/>
    <n v="0"/>
    <m/>
    <m/>
    <m/>
  </r>
  <r>
    <n v="64"/>
    <n v="32"/>
    <x v="0"/>
    <x v="0"/>
    <n v="0.2"/>
    <x v="21"/>
    <x v="21"/>
    <n v="4000000"/>
    <n v="86220163"/>
    <s v="datascaling_benchmark_64_32_farm-0.5-0.2.i25.c4000000.txt-86220163"/>
    <n v="1604.6"/>
    <n v="4413.05"/>
    <n v="4414.25"/>
    <m/>
    <m/>
    <m/>
    <n v="4352.01"/>
    <n v="4096"/>
    <n v="5883.06"/>
    <n v="0"/>
    <n v="0"/>
    <m/>
    <m/>
    <m/>
  </r>
  <r>
    <n v="64"/>
    <n v="32"/>
    <x v="0"/>
    <x v="0"/>
    <n v="0.2"/>
    <x v="22"/>
    <x v="22"/>
    <n v="4000000"/>
    <n v="90055477"/>
    <s v="datascaling_benchmark_64_32_farm-0.5-0.2.i25.c4000000.txt-90055477"/>
    <n v="1604.6"/>
    <n v="4413.05"/>
    <n v="4414.25"/>
    <m/>
    <m/>
    <m/>
    <n v="4352.01"/>
    <n v="4096"/>
    <n v="6058.63"/>
    <n v="0"/>
    <n v="0"/>
    <m/>
    <m/>
    <m/>
  </r>
  <r>
    <n v="64"/>
    <n v="32"/>
    <x v="0"/>
    <x v="0"/>
    <n v="0.2"/>
    <x v="23"/>
    <x v="23"/>
    <n v="4000000"/>
    <n v="93884649"/>
    <s v="datascaling_benchmark_64_32_farm-0.5-0.2.i25.c4000000.txt-93884649"/>
    <n v="1604.6"/>
    <n v="4413.05"/>
    <n v="4414.25"/>
    <m/>
    <m/>
    <m/>
    <n v="4352.01"/>
    <n v="4096"/>
    <n v="6233.94"/>
    <n v="0"/>
    <n v="0"/>
    <m/>
    <m/>
    <m/>
  </r>
  <r>
    <n v="64"/>
    <n v="32"/>
    <x v="0"/>
    <x v="0"/>
    <n v="0.2"/>
    <x v="24"/>
    <x v="24"/>
    <n v="4000000"/>
    <n v="97705759"/>
    <s v="datascaling_benchmark_64_32_farm-0.5-0.2.i25.c4000000.txt-97705759"/>
    <n v="3140.6"/>
    <n v="4413.05"/>
    <n v="4414.25"/>
    <m/>
    <m/>
    <m/>
    <n v="4352.01"/>
    <n v="4096"/>
    <n v="6408.87"/>
    <n v="0"/>
    <n v="0"/>
    <m/>
    <m/>
    <m/>
  </r>
  <r>
    <n v="64"/>
    <n v="32"/>
    <x v="0"/>
    <x v="0"/>
    <n v="0.2"/>
    <x v="25"/>
    <x v="25"/>
    <m/>
    <m/>
    <m/>
    <m/>
    <m/>
    <m/>
    <m/>
    <m/>
    <m/>
    <m/>
    <m/>
    <m/>
    <m/>
    <m/>
    <m/>
    <m/>
    <m/>
  </r>
  <r>
    <n v="64"/>
    <n v="32"/>
    <x v="0"/>
    <x v="1"/>
    <n v="0.2"/>
    <x v="0"/>
    <x v="0"/>
    <n v="4000000"/>
    <n v="3996290"/>
    <s v="datascaling_benchmark_64_32_farm-0.6-0.2.i25.c4000000.txt-3996290"/>
    <n v="132.58199999999999"/>
    <n v="189.04300000000001"/>
    <n v="190.24600000000001"/>
    <m/>
    <m/>
    <m/>
    <n v="128.00399999999999"/>
    <n v="128.00399999999999"/>
    <n v="195.875"/>
    <n v="0"/>
    <n v="0"/>
    <m/>
    <m/>
    <m/>
  </r>
  <r>
    <n v="64"/>
    <n v="32"/>
    <x v="0"/>
    <x v="1"/>
    <n v="0.2"/>
    <x v="1"/>
    <x v="1"/>
    <n v="4000000"/>
    <n v="7985127"/>
    <s v="datascaling_benchmark_64_32_farm-0.6-0.2.i25.c4000000.txt-7985127"/>
    <n v="260.58600000000001"/>
    <n v="317.04300000000001"/>
    <n v="318.24599999999998"/>
    <m/>
    <m/>
    <m/>
    <n v="256.00400000000002"/>
    <n v="256.00400000000002"/>
    <n v="447.95699999999999"/>
    <n v="0"/>
    <n v="0"/>
    <m/>
    <m/>
    <m/>
  </r>
  <r>
    <n v="64"/>
    <n v="32"/>
    <x v="0"/>
    <x v="1"/>
    <n v="0.2"/>
    <x v="2"/>
    <x v="2"/>
    <n v="4000000"/>
    <n v="11966582"/>
    <s v="datascaling_benchmark_64_32_farm-0.6-0.2.i25.c4000000.txt-11966582"/>
    <n v="452.58600000000001"/>
    <n v="573.04300000000001"/>
    <n v="606.25"/>
    <m/>
    <m/>
    <m/>
    <n v="544.00800000000004"/>
    <n v="512.00400000000002"/>
    <n v="771.46900000000005"/>
    <n v="0"/>
    <n v="0"/>
    <m/>
    <m/>
    <m/>
  </r>
  <r>
    <n v="64"/>
    <n v="32"/>
    <x v="0"/>
    <x v="1"/>
    <n v="0.2"/>
    <x v="3"/>
    <x v="3"/>
    <n v="4000000"/>
    <n v="15940415"/>
    <s v="datascaling_benchmark_64_32_farm-0.6-0.2.i25.c4000000.txt-15940415"/>
    <n v="452.58600000000001"/>
    <n v="573.04300000000001"/>
    <n v="606.25"/>
    <m/>
    <m/>
    <m/>
    <n v="544.00800000000004"/>
    <n v="512.00400000000002"/>
    <n v="953.35500000000002"/>
    <n v="0"/>
    <n v="0"/>
    <m/>
    <m/>
    <m/>
  </r>
  <r>
    <n v="64"/>
    <n v="32"/>
    <x v="0"/>
    <x v="1"/>
    <n v="0.2"/>
    <x v="4"/>
    <x v="4"/>
    <n v="4000000"/>
    <n v="19906975"/>
    <s v="datascaling_benchmark_64_32_farm-0.6-0.2.i25.c4000000.txt-19906975"/>
    <n v="452.58600000000001"/>
    <n v="573.04300000000001"/>
    <n v="606.25"/>
    <m/>
    <m/>
    <m/>
    <n v="544.00800000000004"/>
    <n v="512.00400000000002"/>
    <n v="1134.98"/>
    <n v="0"/>
    <n v="0"/>
    <m/>
    <m/>
    <m/>
  </r>
  <r>
    <n v="64"/>
    <n v="32"/>
    <x v="0"/>
    <x v="1"/>
    <n v="0.2"/>
    <x v="5"/>
    <x v="5"/>
    <n v="4000000"/>
    <n v="23866090"/>
    <s v="datascaling_benchmark_64_32_farm-0.6-0.2.i25.c4000000.txt-23866090"/>
    <n v="836.58600000000001"/>
    <n v="1149.05"/>
    <n v="1150.25"/>
    <m/>
    <m/>
    <m/>
    <n v="1088.01"/>
    <n v="1024"/>
    <n v="1603.04"/>
    <n v="0"/>
    <n v="0"/>
    <m/>
    <m/>
    <m/>
  </r>
  <r>
    <n v="64"/>
    <n v="32"/>
    <x v="0"/>
    <x v="1"/>
    <n v="0.2"/>
    <x v="6"/>
    <x v="6"/>
    <n v="4000000"/>
    <n v="27818156"/>
    <s v="datascaling_benchmark_64_32_farm-0.6-0.2.i25.c4000000.txt-27818156"/>
    <n v="836.58600000000001"/>
    <n v="1149.05"/>
    <n v="1150.25"/>
    <m/>
    <m/>
    <m/>
    <n v="1088.01"/>
    <n v="1024"/>
    <n v="1783.89"/>
    <n v="0"/>
    <n v="0"/>
    <m/>
    <m/>
    <m/>
  </r>
  <r>
    <n v="64"/>
    <n v="32"/>
    <x v="0"/>
    <x v="1"/>
    <n v="0.2"/>
    <x v="7"/>
    <x v="7"/>
    <n v="4000000"/>
    <n v="31762407"/>
    <s v="datascaling_benchmark_64_32_farm-0.6-0.2.i25.c4000000.txt-31762407"/>
    <n v="836.58600000000001"/>
    <n v="1149.05"/>
    <n v="1150.25"/>
    <m/>
    <m/>
    <m/>
    <n v="1088.01"/>
    <n v="1024"/>
    <n v="1964.49"/>
    <n v="0"/>
    <n v="0"/>
    <m/>
    <m/>
    <m/>
  </r>
  <r>
    <n v="64"/>
    <n v="32"/>
    <x v="0"/>
    <x v="1"/>
    <n v="0.2"/>
    <x v="8"/>
    <x v="8"/>
    <n v="4000000"/>
    <n v="35699579"/>
    <s v="datascaling_benchmark_64_32_farm-0.6-0.2.i25.c4000000.txt-35699579"/>
    <n v="836.58600000000001"/>
    <n v="1149.05"/>
    <n v="1150.25"/>
    <m/>
    <m/>
    <m/>
    <n v="1088.01"/>
    <n v="1024"/>
    <n v="2144.6999999999998"/>
    <n v="0"/>
    <n v="0"/>
    <m/>
    <m/>
    <m/>
  </r>
  <r>
    <n v="64"/>
    <n v="32"/>
    <x v="0"/>
    <x v="1"/>
    <n v="0.2"/>
    <x v="9"/>
    <x v="9"/>
    <n v="4000000"/>
    <n v="39629716"/>
    <s v="datascaling_benchmark_64_32_farm-0.6-0.2.i25.c4000000.txt-39629716"/>
    <n v="836.58600000000001"/>
    <n v="1149.05"/>
    <n v="1150.25"/>
    <m/>
    <m/>
    <m/>
    <n v="1088.01"/>
    <n v="1024"/>
    <n v="2324.66"/>
    <n v="0"/>
    <n v="0"/>
    <m/>
    <m/>
    <m/>
  </r>
  <r>
    <n v="64"/>
    <n v="32"/>
    <x v="0"/>
    <x v="1"/>
    <n v="0.2"/>
    <x v="10"/>
    <x v="10"/>
    <n v="4000000"/>
    <n v="43552279"/>
    <s v="datascaling_benchmark_64_32_farm-0.6-0.2.i25.c4000000.txt-43552279"/>
    <n v="836.58600000000001"/>
    <n v="2237.0500000000002"/>
    <n v="2238.25"/>
    <m/>
    <m/>
    <m/>
    <n v="2176.0100000000002"/>
    <n v="2048"/>
    <n v="2504.2199999999998"/>
    <n v="0"/>
    <n v="0"/>
    <m/>
    <m/>
    <m/>
  </r>
  <r>
    <n v="64"/>
    <n v="32"/>
    <x v="0"/>
    <x v="1"/>
    <n v="0.2"/>
    <x v="11"/>
    <x v="11"/>
    <n v="4000000"/>
    <n v="47467265"/>
    <s v="datascaling_benchmark_64_32_farm-0.6-0.2.i25.c4000000.txt-47467265"/>
    <n v="1604.59"/>
    <n v="2237.0500000000002"/>
    <n v="2238.25"/>
    <m/>
    <m/>
    <m/>
    <n v="2176.0100000000002"/>
    <n v="2048"/>
    <n v="3265.83"/>
    <n v="0"/>
    <n v="0"/>
    <m/>
    <m/>
    <m/>
  </r>
  <r>
    <n v="64"/>
    <n v="32"/>
    <x v="0"/>
    <x v="1"/>
    <n v="0.2"/>
    <x v="12"/>
    <x v="12"/>
    <n v="4000000"/>
    <n v="51375090"/>
    <s v="datascaling_benchmark_64_32_farm-0.6-0.2.i25.c4000000.txt-51375090"/>
    <n v="1604.59"/>
    <n v="2237.0500000000002"/>
    <n v="2238.25"/>
    <m/>
    <m/>
    <m/>
    <n v="2176.0100000000002"/>
    <n v="2048"/>
    <n v="3444.75"/>
    <n v="0"/>
    <n v="0"/>
    <m/>
    <m/>
    <m/>
  </r>
  <r>
    <n v="64"/>
    <n v="32"/>
    <x v="0"/>
    <x v="1"/>
    <n v="0.2"/>
    <x v="13"/>
    <x v="13"/>
    <n v="4000000"/>
    <n v="55276006"/>
    <s v="datascaling_benchmark_64_32_farm-0.6-0.2.i25.c4000000.txt-55276006"/>
    <n v="1604.59"/>
    <n v="2237.0500000000002"/>
    <n v="2238.25"/>
    <m/>
    <m/>
    <m/>
    <n v="2176.0100000000002"/>
    <n v="2048"/>
    <n v="3623.29"/>
    <n v="0"/>
    <n v="0"/>
    <m/>
    <m/>
    <m/>
  </r>
  <r>
    <n v="64"/>
    <n v="32"/>
    <x v="0"/>
    <x v="1"/>
    <n v="0.2"/>
    <x v="14"/>
    <x v="14"/>
    <n v="4000000"/>
    <n v="59169507"/>
    <s v="datascaling_benchmark_64_32_farm-0.6-0.2.i25.c4000000.txt-59169507"/>
    <n v="1604.59"/>
    <n v="2237.0500000000002"/>
    <n v="2238.25"/>
    <m/>
    <m/>
    <m/>
    <n v="2176.0100000000002"/>
    <n v="2048"/>
    <n v="3801.57"/>
    <n v="0"/>
    <n v="0"/>
    <m/>
    <m/>
    <m/>
  </r>
  <r>
    <n v="64"/>
    <n v="32"/>
    <x v="0"/>
    <x v="1"/>
    <n v="0.2"/>
    <x v="15"/>
    <x v="15"/>
    <n v="4000000"/>
    <n v="63055405"/>
    <s v="datascaling_benchmark_64_32_farm-0.6-0.2.i25.c4000000.txt-63055405"/>
    <n v="1604.59"/>
    <n v="2237.0500000000002"/>
    <n v="2238.25"/>
    <m/>
    <m/>
    <m/>
    <n v="2176.0100000000002"/>
    <n v="2048"/>
    <n v="3979.33"/>
    <n v="0"/>
    <n v="0"/>
    <m/>
    <m/>
    <m/>
  </r>
  <r>
    <n v="64"/>
    <n v="32"/>
    <x v="0"/>
    <x v="1"/>
    <n v="0.2"/>
    <x v="16"/>
    <x v="16"/>
    <n v="4000000"/>
    <n v="66933895"/>
    <s v="datascaling_benchmark_64_32_farm-0.6-0.2.i25.c4000000.txt-66933895"/>
    <n v="1604.59"/>
    <n v="2237.0500000000002"/>
    <n v="2238.25"/>
    <m/>
    <m/>
    <m/>
    <n v="2176.0100000000002"/>
    <n v="2048"/>
    <n v="4156.96"/>
    <n v="0"/>
    <n v="0"/>
    <m/>
    <m/>
    <m/>
  </r>
  <r>
    <n v="64"/>
    <n v="32"/>
    <x v="0"/>
    <x v="1"/>
    <n v="0.2"/>
    <x v="17"/>
    <x v="17"/>
    <n v="4000000"/>
    <n v="70805678"/>
    <s v="datascaling_benchmark_64_32_farm-0.6-0.2.i25.c4000000.txt-70805678"/>
    <n v="1604.59"/>
    <n v="2237.0500000000002"/>
    <n v="2238.25"/>
    <m/>
    <m/>
    <m/>
    <n v="2176.0100000000002"/>
    <n v="2048"/>
    <n v="4334.21"/>
    <n v="0"/>
    <n v="0"/>
    <m/>
    <m/>
    <m/>
  </r>
  <r>
    <n v="64"/>
    <n v="32"/>
    <x v="0"/>
    <x v="1"/>
    <n v="0.2"/>
    <x v="18"/>
    <x v="18"/>
    <n v="4000000"/>
    <n v="74669634"/>
    <s v="datascaling_benchmark_64_32_farm-0.6-0.2.i25.c4000000.txt-74669634"/>
    <n v="1604.59"/>
    <n v="2237.0500000000002"/>
    <n v="2238.25"/>
    <m/>
    <m/>
    <m/>
    <n v="2176.0100000000002"/>
    <n v="2048"/>
    <n v="4511.07"/>
    <n v="0"/>
    <n v="0"/>
    <m/>
    <m/>
    <m/>
  </r>
  <r>
    <n v="64"/>
    <n v="32"/>
    <x v="0"/>
    <x v="1"/>
    <n v="0.2"/>
    <x v="19"/>
    <x v="19"/>
    <n v="4000000"/>
    <n v="78527289"/>
    <s v="datascaling_benchmark_64_32_farm-0.6-0.2.i25.c4000000.txt-78527289"/>
    <n v="1604.59"/>
    <n v="2237.0500000000002"/>
    <n v="2238.25"/>
    <m/>
    <m/>
    <m/>
    <n v="2176.0100000000002"/>
    <n v="2048"/>
    <n v="4687.67"/>
    <n v="0"/>
    <n v="0"/>
    <m/>
    <m/>
    <m/>
  </r>
  <r>
    <n v="64"/>
    <n v="32"/>
    <x v="0"/>
    <x v="1"/>
    <n v="0.2"/>
    <x v="20"/>
    <x v="20"/>
    <n v="4000000"/>
    <n v="82377347"/>
    <s v="datascaling_benchmark_64_32_farm-0.6-0.2.i25.c4000000.txt-82377347"/>
    <n v="1604.59"/>
    <n v="4413.05"/>
    <n v="4414.25"/>
    <m/>
    <m/>
    <m/>
    <n v="4352.01"/>
    <n v="4096"/>
    <n v="4863.8900000000003"/>
    <n v="0"/>
    <n v="0"/>
    <m/>
    <m/>
    <m/>
  </r>
  <r>
    <n v="64"/>
    <n v="32"/>
    <x v="0"/>
    <x v="1"/>
    <n v="0.2"/>
    <x v="21"/>
    <x v="21"/>
    <n v="4000000"/>
    <n v="86220163"/>
    <s v="datascaling_benchmark_64_32_farm-0.6-0.2.i25.c4000000.txt-86220163"/>
    <n v="1604.59"/>
    <n v="4413.05"/>
    <n v="4414.25"/>
    <m/>
    <m/>
    <m/>
    <n v="4352.01"/>
    <n v="4096"/>
    <n v="5039.84"/>
    <n v="0"/>
    <n v="0"/>
    <m/>
    <m/>
    <m/>
  </r>
  <r>
    <n v="64"/>
    <n v="32"/>
    <x v="0"/>
    <x v="1"/>
    <n v="0.2"/>
    <x v="22"/>
    <x v="22"/>
    <n v="4000000"/>
    <n v="90055477"/>
    <s v="datascaling_benchmark_64_32_farm-0.6-0.2.i25.c4000000.txt-90055477"/>
    <n v="1604.59"/>
    <n v="4413.05"/>
    <n v="4414.25"/>
    <m/>
    <m/>
    <m/>
    <n v="4352.01"/>
    <n v="4096"/>
    <n v="5215.42"/>
    <n v="0"/>
    <n v="0"/>
    <m/>
    <m/>
    <m/>
  </r>
  <r>
    <n v="64"/>
    <n v="32"/>
    <x v="0"/>
    <x v="1"/>
    <n v="0.2"/>
    <x v="23"/>
    <x v="23"/>
    <n v="4000000"/>
    <n v="93884649"/>
    <s v="datascaling_benchmark_64_32_farm-0.6-0.2.i25.c4000000.txt-93884649"/>
    <n v="1604.59"/>
    <n v="4413.05"/>
    <n v="4414.25"/>
    <m/>
    <m/>
    <m/>
    <n v="4352.01"/>
    <n v="4096"/>
    <n v="6573.34"/>
    <n v="0"/>
    <n v="0"/>
    <m/>
    <m/>
    <m/>
  </r>
  <r>
    <n v="64"/>
    <n v="32"/>
    <x v="0"/>
    <x v="1"/>
    <n v="0.2"/>
    <x v="24"/>
    <x v="24"/>
    <n v="4000000"/>
    <n v="97705759"/>
    <s v="datascaling_benchmark_64_32_farm-0.6-0.2.i25.c4000000.txt-97705759"/>
    <n v="3140.59"/>
    <n v="4413.05"/>
    <n v="4414.25"/>
    <m/>
    <m/>
    <m/>
    <n v="4352.01"/>
    <n v="4096"/>
    <n v="6748.27"/>
    <n v="0"/>
    <n v="0"/>
    <m/>
    <m/>
    <m/>
  </r>
  <r>
    <n v="64"/>
    <n v="32"/>
    <x v="0"/>
    <x v="1"/>
    <n v="0.2"/>
    <x v="25"/>
    <x v="25"/>
    <m/>
    <m/>
    <m/>
    <m/>
    <m/>
    <m/>
    <m/>
    <m/>
    <m/>
    <m/>
    <m/>
    <m/>
    <m/>
    <m/>
    <m/>
    <m/>
    <m/>
  </r>
  <r>
    <n v="64"/>
    <n v="32"/>
    <x v="0"/>
    <x v="2"/>
    <n v="0.2"/>
    <x v="0"/>
    <x v="0"/>
    <n v="4000000"/>
    <n v="3996290"/>
    <s v="datascaling_benchmark_64_32_farm-0.7-0.2.i25.c4000000.txt-3996290"/>
    <n v="132.58199999999999"/>
    <n v="189.04300000000001"/>
    <n v="190.24600000000001"/>
    <m/>
    <m/>
    <m/>
    <n v="128.00399999999999"/>
    <n v="128.00399999999999"/>
    <n v="195.887"/>
    <n v="0"/>
    <n v="0"/>
    <m/>
    <m/>
    <m/>
  </r>
  <r>
    <n v="64"/>
    <n v="32"/>
    <x v="0"/>
    <x v="2"/>
    <n v="0.2"/>
    <x v="1"/>
    <x v="1"/>
    <n v="4000000"/>
    <n v="7985127"/>
    <s v="datascaling_benchmark_64_32_farm-0.7-0.2.i25.c4000000.txt-7985127"/>
    <n v="260.58600000000001"/>
    <n v="317.04300000000001"/>
    <n v="318.24599999999998"/>
    <m/>
    <m/>
    <m/>
    <n v="256.00400000000002"/>
    <n v="256.00400000000002"/>
    <n v="447.96899999999999"/>
    <n v="0"/>
    <n v="0"/>
    <m/>
    <m/>
    <m/>
  </r>
  <r>
    <n v="64"/>
    <n v="32"/>
    <x v="0"/>
    <x v="2"/>
    <n v="0.2"/>
    <x v="2"/>
    <x v="2"/>
    <n v="4000000"/>
    <n v="11966582"/>
    <s v="datascaling_benchmark_64_32_farm-0.7-0.2.i25.c4000000.txt-11966582"/>
    <n v="452.58600000000001"/>
    <n v="573.04300000000001"/>
    <n v="606.25"/>
    <m/>
    <m/>
    <m/>
    <n v="544.00800000000004"/>
    <n v="512.00400000000002"/>
    <n v="630.24199999999996"/>
    <n v="0"/>
    <n v="0"/>
    <m/>
    <m/>
    <m/>
  </r>
  <r>
    <n v="64"/>
    <n v="32"/>
    <x v="0"/>
    <x v="2"/>
    <n v="0.2"/>
    <x v="3"/>
    <x v="3"/>
    <n v="4000000"/>
    <n v="15940415"/>
    <s v="datascaling_benchmark_64_32_farm-0.7-0.2.i25.c4000000.txt-15940415"/>
    <n v="452.58600000000001"/>
    <n v="573.04300000000001"/>
    <n v="606.25"/>
    <m/>
    <m/>
    <m/>
    <n v="544.00800000000004"/>
    <n v="512.00400000000002"/>
    <n v="953.36699999999996"/>
    <n v="0"/>
    <n v="0"/>
    <m/>
    <m/>
    <m/>
  </r>
  <r>
    <n v="64"/>
    <n v="32"/>
    <x v="0"/>
    <x v="2"/>
    <n v="0.2"/>
    <x v="4"/>
    <x v="4"/>
    <n v="4000000"/>
    <n v="19906975"/>
    <s v="datascaling_benchmark_64_32_farm-0.7-0.2.i25.c4000000.txt-19906975"/>
    <n v="452.58600000000001"/>
    <n v="573.04300000000001"/>
    <n v="606.25"/>
    <m/>
    <m/>
    <m/>
    <n v="544.00800000000004"/>
    <n v="512.00400000000002"/>
    <n v="1135"/>
    <n v="0"/>
    <n v="0"/>
    <m/>
    <m/>
    <m/>
  </r>
  <r>
    <n v="64"/>
    <n v="32"/>
    <x v="0"/>
    <x v="2"/>
    <n v="0.2"/>
    <x v="5"/>
    <x v="5"/>
    <n v="4000000"/>
    <n v="23866090"/>
    <s v="datascaling_benchmark_64_32_farm-0.7-0.2.i25.c4000000.txt-23866090"/>
    <n v="836.58600000000001"/>
    <n v="1149.05"/>
    <n v="1150.25"/>
    <m/>
    <m/>
    <m/>
    <n v="1088.01"/>
    <n v="1024"/>
    <n v="1316.24"/>
    <n v="0"/>
    <n v="0"/>
    <m/>
    <m/>
    <m/>
  </r>
  <r>
    <n v="64"/>
    <n v="32"/>
    <x v="0"/>
    <x v="2"/>
    <n v="0.2"/>
    <x v="6"/>
    <x v="6"/>
    <n v="4000000"/>
    <n v="27818156"/>
    <s v="datascaling_benchmark_64_32_farm-0.7-0.2.i25.c4000000.txt-27818156"/>
    <n v="836.58600000000001"/>
    <n v="1149.05"/>
    <n v="1150.25"/>
    <m/>
    <m/>
    <m/>
    <n v="1088.01"/>
    <n v="1024"/>
    <n v="1783.91"/>
    <n v="0"/>
    <n v="0"/>
    <m/>
    <m/>
    <m/>
  </r>
  <r>
    <n v="64"/>
    <n v="32"/>
    <x v="0"/>
    <x v="2"/>
    <n v="0.2"/>
    <x v="7"/>
    <x v="7"/>
    <n v="4000000"/>
    <n v="31762407"/>
    <s v="datascaling_benchmark_64_32_farm-0.7-0.2.i25.c4000000.txt-31762407"/>
    <n v="836.58600000000001"/>
    <n v="1149.05"/>
    <n v="1150.25"/>
    <m/>
    <m/>
    <m/>
    <n v="1088.01"/>
    <n v="1024"/>
    <n v="1964.5"/>
    <n v="0"/>
    <n v="0"/>
    <m/>
    <m/>
    <m/>
  </r>
  <r>
    <n v="64"/>
    <n v="32"/>
    <x v="0"/>
    <x v="2"/>
    <n v="0.2"/>
    <x v="8"/>
    <x v="8"/>
    <n v="4000000"/>
    <n v="35699579"/>
    <s v="datascaling_benchmark_64_32_farm-0.7-0.2.i25.c4000000.txt-35699579"/>
    <n v="836.58600000000001"/>
    <n v="1149.05"/>
    <n v="1150.25"/>
    <m/>
    <m/>
    <m/>
    <n v="1088.01"/>
    <n v="1024"/>
    <n v="2144.71"/>
    <n v="0"/>
    <n v="0"/>
    <m/>
    <m/>
    <m/>
  </r>
  <r>
    <n v="64"/>
    <n v="32"/>
    <x v="0"/>
    <x v="2"/>
    <n v="0.2"/>
    <x v="9"/>
    <x v="9"/>
    <n v="4000000"/>
    <n v="39629716"/>
    <s v="datascaling_benchmark_64_32_farm-0.7-0.2.i25.c4000000.txt-39629716"/>
    <n v="836.58600000000001"/>
    <n v="1149.05"/>
    <n v="1150.25"/>
    <m/>
    <m/>
    <m/>
    <n v="1088.01"/>
    <n v="1024"/>
    <n v="2324.67"/>
    <n v="0"/>
    <n v="0"/>
    <m/>
    <m/>
    <m/>
  </r>
  <r>
    <n v="64"/>
    <n v="32"/>
    <x v="0"/>
    <x v="2"/>
    <n v="0.2"/>
    <x v="10"/>
    <x v="10"/>
    <n v="4000000"/>
    <n v="43552279"/>
    <s v="datascaling_benchmark_64_32_farm-0.7-0.2.i25.c4000000.txt-43552279"/>
    <n v="836.58600000000001"/>
    <n v="1149.05"/>
    <n v="1150.25"/>
    <m/>
    <m/>
    <m/>
    <n v="1088.01"/>
    <n v="1024"/>
    <n v="2504.2399999999998"/>
    <n v="0"/>
    <n v="0"/>
    <m/>
    <m/>
    <m/>
  </r>
  <r>
    <n v="64"/>
    <n v="32"/>
    <x v="0"/>
    <x v="2"/>
    <n v="0.2"/>
    <x v="11"/>
    <x v="11"/>
    <n v="4000000"/>
    <n v="47467265"/>
    <s v="datascaling_benchmark_64_32_farm-0.7-0.2.i25.c4000000.txt-47467265"/>
    <n v="1604.59"/>
    <n v="2237.0500000000002"/>
    <n v="2238.25"/>
    <m/>
    <m/>
    <m/>
    <n v="2176.0100000000002"/>
    <n v="2048"/>
    <n v="2683.42"/>
    <n v="0"/>
    <n v="0"/>
    <m/>
    <m/>
    <m/>
  </r>
  <r>
    <n v="64"/>
    <n v="32"/>
    <x v="0"/>
    <x v="2"/>
    <n v="0.2"/>
    <x v="12"/>
    <x v="12"/>
    <n v="4000000"/>
    <n v="51375090"/>
    <s v="datascaling_benchmark_64_32_farm-0.7-0.2.i25.c4000000.txt-51375090"/>
    <n v="1604.59"/>
    <n v="2237.0500000000002"/>
    <n v="2238.25"/>
    <m/>
    <m/>
    <m/>
    <n v="2176.0100000000002"/>
    <n v="2048"/>
    <n v="2862.34"/>
    <n v="0"/>
    <n v="0"/>
    <m/>
    <m/>
    <m/>
  </r>
  <r>
    <n v="64"/>
    <n v="32"/>
    <x v="0"/>
    <x v="2"/>
    <n v="0.2"/>
    <x v="13"/>
    <x v="13"/>
    <n v="4000000"/>
    <n v="55276006"/>
    <s v="datascaling_benchmark_64_32_farm-0.7-0.2.i25.c4000000.txt-55276006"/>
    <n v="1604.59"/>
    <n v="2237.0500000000002"/>
    <n v="2238.25"/>
    <m/>
    <m/>
    <m/>
    <n v="2176.0100000000002"/>
    <n v="2048"/>
    <n v="3623.3"/>
    <n v="0"/>
    <n v="0"/>
    <m/>
    <m/>
    <m/>
  </r>
  <r>
    <n v="64"/>
    <n v="32"/>
    <x v="0"/>
    <x v="2"/>
    <n v="0.2"/>
    <x v="14"/>
    <x v="14"/>
    <n v="4000000"/>
    <n v="59169507"/>
    <s v="datascaling_benchmark_64_32_farm-0.7-0.2.i25.c4000000.txt-59169507"/>
    <n v="1604.59"/>
    <n v="2237.0500000000002"/>
    <n v="2238.25"/>
    <m/>
    <m/>
    <m/>
    <n v="2176.0100000000002"/>
    <n v="2048"/>
    <n v="3801.45"/>
    <n v="0"/>
    <n v="0"/>
    <m/>
    <m/>
    <m/>
  </r>
  <r>
    <n v="64"/>
    <n v="32"/>
    <x v="0"/>
    <x v="2"/>
    <n v="0.2"/>
    <x v="15"/>
    <x v="15"/>
    <n v="4000000"/>
    <n v="63055405"/>
    <s v="datascaling_benchmark_64_32_farm-0.7-0.2.i25.c4000000.txt-63055405"/>
    <n v="1604.59"/>
    <n v="2237.0500000000002"/>
    <n v="2238.25"/>
    <m/>
    <m/>
    <m/>
    <n v="2176.0100000000002"/>
    <n v="2048"/>
    <n v="3979.34"/>
    <n v="0"/>
    <n v="0"/>
    <m/>
    <m/>
    <m/>
  </r>
  <r>
    <n v="64"/>
    <n v="32"/>
    <x v="0"/>
    <x v="2"/>
    <n v="0.2"/>
    <x v="16"/>
    <x v="16"/>
    <n v="4000000"/>
    <n v="66933895"/>
    <s v="datascaling_benchmark_64_32_farm-0.7-0.2.i25.c4000000.txt-66933895"/>
    <n v="1604.59"/>
    <n v="2237.0500000000002"/>
    <n v="2238.25"/>
    <m/>
    <m/>
    <m/>
    <n v="2176.0100000000002"/>
    <n v="2048"/>
    <n v="4156.9799999999996"/>
    <n v="0"/>
    <n v="0"/>
    <m/>
    <m/>
    <m/>
  </r>
  <r>
    <n v="64"/>
    <n v="32"/>
    <x v="0"/>
    <x v="2"/>
    <n v="0.2"/>
    <x v="17"/>
    <x v="17"/>
    <n v="4000000"/>
    <n v="70805678"/>
    <s v="datascaling_benchmark_64_32_farm-0.7-0.2.i25.c4000000.txt-70805678"/>
    <n v="1604.59"/>
    <n v="2237.0500000000002"/>
    <n v="2238.25"/>
    <m/>
    <m/>
    <m/>
    <n v="2176.0100000000002"/>
    <n v="2048"/>
    <n v="4334.22"/>
    <n v="0"/>
    <n v="0"/>
    <m/>
    <m/>
    <m/>
  </r>
  <r>
    <n v="64"/>
    <n v="32"/>
    <x v="0"/>
    <x v="2"/>
    <n v="0.2"/>
    <x v="18"/>
    <x v="18"/>
    <n v="4000000"/>
    <n v="74669634"/>
    <s v="datascaling_benchmark_64_32_farm-0.7-0.2.i25.c4000000.txt-74669634"/>
    <n v="1604.59"/>
    <n v="2237.0500000000002"/>
    <n v="2238.25"/>
    <m/>
    <m/>
    <m/>
    <n v="2176.0100000000002"/>
    <n v="2048"/>
    <n v="4511.08"/>
    <n v="0"/>
    <n v="0"/>
    <m/>
    <m/>
    <m/>
  </r>
  <r>
    <n v="64"/>
    <n v="32"/>
    <x v="0"/>
    <x v="2"/>
    <n v="0.2"/>
    <x v="19"/>
    <x v="19"/>
    <n v="4000000"/>
    <n v="78527289"/>
    <s v="datascaling_benchmark_64_32_farm-0.7-0.2.i25.c4000000.txt-78527289"/>
    <n v="1604.59"/>
    <n v="2237.0500000000002"/>
    <n v="2238.25"/>
    <m/>
    <m/>
    <m/>
    <n v="2176.0100000000002"/>
    <n v="2048"/>
    <n v="4687.68"/>
    <n v="0"/>
    <n v="0"/>
    <m/>
    <m/>
    <m/>
  </r>
  <r>
    <n v="64"/>
    <n v="32"/>
    <x v="0"/>
    <x v="2"/>
    <n v="0.2"/>
    <x v="20"/>
    <x v="20"/>
    <n v="4000000"/>
    <n v="82377347"/>
    <s v="datascaling_benchmark_64_32_farm-0.7-0.2.i25.c4000000.txt-82377347"/>
    <n v="1604.59"/>
    <n v="2237.0500000000002"/>
    <n v="2238.25"/>
    <m/>
    <m/>
    <m/>
    <n v="2176.0100000000002"/>
    <n v="2048"/>
    <n v="4863.8999999999996"/>
    <n v="0"/>
    <n v="0"/>
    <m/>
    <m/>
    <m/>
  </r>
  <r>
    <n v="64"/>
    <n v="32"/>
    <x v="0"/>
    <x v="2"/>
    <n v="0.2"/>
    <x v="21"/>
    <x v="21"/>
    <n v="4000000"/>
    <n v="86220163"/>
    <s v="datascaling_benchmark_64_32_farm-0.7-0.2.i25.c4000000.txt-86220163"/>
    <n v="1604.59"/>
    <n v="2237.0500000000002"/>
    <n v="2238.25"/>
    <m/>
    <m/>
    <m/>
    <n v="2176.0100000000002"/>
    <n v="2048"/>
    <n v="5039.7299999999996"/>
    <n v="0"/>
    <n v="0"/>
    <m/>
    <m/>
    <m/>
  </r>
  <r>
    <n v="64"/>
    <n v="32"/>
    <x v="0"/>
    <x v="2"/>
    <n v="0.2"/>
    <x v="22"/>
    <x v="22"/>
    <n v="4000000"/>
    <n v="90055477"/>
    <s v="datascaling_benchmark_64_32_farm-0.7-0.2.i25.c4000000.txt-90055477"/>
    <n v="1604.59"/>
    <n v="2237.0500000000002"/>
    <n v="2238.25"/>
    <m/>
    <m/>
    <m/>
    <n v="2176.0100000000002"/>
    <n v="2048"/>
    <n v="5215.3"/>
    <n v="0"/>
    <n v="0"/>
    <m/>
    <m/>
    <m/>
  </r>
  <r>
    <n v="64"/>
    <n v="32"/>
    <x v="0"/>
    <x v="2"/>
    <n v="0.2"/>
    <x v="23"/>
    <x v="23"/>
    <n v="4000000"/>
    <n v="93884649"/>
    <s v="datascaling_benchmark_64_32_farm-0.7-0.2.i25.c4000000.txt-93884649"/>
    <n v="1604.59"/>
    <n v="2237.0500000000002"/>
    <n v="2238.25"/>
    <m/>
    <m/>
    <m/>
    <n v="2176.0100000000002"/>
    <n v="2048"/>
    <n v="5390.61"/>
    <n v="0"/>
    <n v="0"/>
    <m/>
    <m/>
    <m/>
  </r>
  <r>
    <n v="64"/>
    <n v="32"/>
    <x v="0"/>
    <x v="2"/>
    <n v="0.2"/>
    <x v="24"/>
    <x v="24"/>
    <n v="4000000"/>
    <n v="97705759"/>
    <s v="datascaling_benchmark_64_32_farm-0.7-0.2.i25.c4000000.txt-97705759"/>
    <n v="3140.59"/>
    <n v="4413.05"/>
    <n v="4414.25"/>
    <m/>
    <m/>
    <m/>
    <n v="4352.01"/>
    <n v="4096"/>
    <n v="5565.54"/>
    <n v="0"/>
    <n v="0"/>
    <m/>
    <m/>
    <m/>
  </r>
  <r>
    <n v="64"/>
    <n v="32"/>
    <x v="0"/>
    <x v="2"/>
    <n v="0.2"/>
    <x v="25"/>
    <x v="25"/>
    <m/>
    <m/>
    <m/>
    <m/>
    <m/>
    <m/>
    <m/>
    <m/>
    <m/>
    <m/>
    <m/>
    <m/>
    <m/>
    <m/>
    <m/>
    <m/>
    <m/>
  </r>
  <r>
    <n v="64"/>
    <n v="32"/>
    <x v="0"/>
    <x v="3"/>
    <n v="0.2"/>
    <x v="0"/>
    <x v="0"/>
    <n v="4000000"/>
    <n v="3996290"/>
    <s v="datascaling_benchmark_64_32_farm-0.8-0.2.i25.c4000000.txt-3996290"/>
    <n v="132.59399999999999"/>
    <n v="189.04300000000001"/>
    <n v="190.24600000000001"/>
    <m/>
    <m/>
    <m/>
    <n v="128.00399999999999"/>
    <n v="128.00399999999999"/>
    <n v="195.82400000000001"/>
    <n v="0"/>
    <n v="0"/>
    <m/>
    <m/>
    <m/>
  </r>
  <r>
    <n v="64"/>
    <n v="32"/>
    <x v="0"/>
    <x v="3"/>
    <n v="0.2"/>
    <x v="1"/>
    <x v="1"/>
    <n v="4000000"/>
    <n v="7985127"/>
    <s v="datascaling_benchmark_64_32_farm-0.8-0.2.i25.c4000000.txt-7985127"/>
    <n v="260.59800000000001"/>
    <n v="317.04300000000001"/>
    <n v="318.24599999999998"/>
    <m/>
    <m/>
    <m/>
    <n v="256.00400000000002"/>
    <n v="256.00400000000002"/>
    <n v="448.03500000000003"/>
    <n v="0"/>
    <n v="0"/>
    <m/>
    <m/>
    <m/>
  </r>
  <r>
    <n v="64"/>
    <n v="32"/>
    <x v="0"/>
    <x v="3"/>
    <n v="0.2"/>
    <x v="2"/>
    <x v="2"/>
    <n v="4000000"/>
    <n v="11966582"/>
    <s v="datascaling_benchmark_64_32_farm-0.8-0.2.i25.c4000000.txt-11966582"/>
    <n v="452.59800000000001"/>
    <n v="317.04300000000001"/>
    <n v="318.24599999999998"/>
    <m/>
    <m/>
    <m/>
    <n v="256.00400000000002"/>
    <n v="256.00400000000002"/>
    <n v="630.30899999999997"/>
    <n v="0"/>
    <n v="0"/>
    <m/>
    <m/>
    <m/>
  </r>
  <r>
    <n v="64"/>
    <n v="32"/>
    <x v="0"/>
    <x v="3"/>
    <n v="0.2"/>
    <x v="3"/>
    <x v="3"/>
    <n v="4000000"/>
    <n v="15940415"/>
    <s v="datascaling_benchmark_64_32_farm-0.8-0.2.i25.c4000000.txt-15940415"/>
    <n v="452.59800000000001"/>
    <n v="573.04300000000001"/>
    <n v="606.25"/>
    <m/>
    <m/>
    <m/>
    <n v="544.00800000000004"/>
    <n v="512.00400000000002"/>
    <n v="953.43399999999997"/>
    <n v="0"/>
    <n v="0"/>
    <m/>
    <m/>
    <m/>
  </r>
  <r>
    <n v="64"/>
    <n v="32"/>
    <x v="0"/>
    <x v="3"/>
    <n v="0.2"/>
    <x v="4"/>
    <x v="4"/>
    <n v="4000000"/>
    <n v="19906975"/>
    <s v="datascaling_benchmark_64_32_farm-0.8-0.2.i25.c4000000.txt-19906975"/>
    <n v="452.59800000000001"/>
    <n v="573.04300000000001"/>
    <n v="606.25"/>
    <m/>
    <m/>
    <m/>
    <n v="544.00800000000004"/>
    <n v="512.00400000000002"/>
    <n v="1134.93"/>
    <n v="0"/>
    <n v="0"/>
    <m/>
    <m/>
    <m/>
  </r>
  <r>
    <n v="64"/>
    <n v="32"/>
    <x v="0"/>
    <x v="3"/>
    <n v="0.2"/>
    <x v="5"/>
    <x v="5"/>
    <n v="4000000"/>
    <n v="23866090"/>
    <s v="datascaling_benchmark_64_32_farm-0.8-0.2.i25.c4000000.txt-23866090"/>
    <n v="836.59799999999996"/>
    <n v="573.04300000000001"/>
    <n v="606.25"/>
    <m/>
    <m/>
    <m/>
    <n v="544.00800000000004"/>
    <n v="512.00400000000002"/>
    <n v="1316.18"/>
    <n v="0"/>
    <n v="0"/>
    <m/>
    <m/>
    <m/>
  </r>
  <r>
    <n v="64"/>
    <n v="32"/>
    <x v="0"/>
    <x v="3"/>
    <n v="0.2"/>
    <x v="6"/>
    <x v="6"/>
    <n v="4000000"/>
    <n v="27818156"/>
    <s v="datascaling_benchmark_64_32_farm-0.8-0.2.i25.c4000000.txt-27818156"/>
    <n v="836.59799999999996"/>
    <n v="1149.05"/>
    <n v="1150.25"/>
    <m/>
    <m/>
    <m/>
    <n v="1088.01"/>
    <n v="1024"/>
    <n v="1497.16"/>
    <n v="0"/>
    <n v="0"/>
    <m/>
    <m/>
    <m/>
  </r>
  <r>
    <n v="64"/>
    <n v="32"/>
    <x v="0"/>
    <x v="3"/>
    <n v="0.2"/>
    <x v="7"/>
    <x v="7"/>
    <n v="4000000"/>
    <n v="31762407"/>
    <s v="datascaling_benchmark_64_32_farm-0.8-0.2.i25.c4000000.txt-31762407"/>
    <n v="836.59799999999996"/>
    <n v="1149.05"/>
    <n v="1150.25"/>
    <m/>
    <m/>
    <m/>
    <n v="1088.01"/>
    <n v="1024"/>
    <n v="1964.44"/>
    <n v="0"/>
    <n v="0"/>
    <m/>
    <m/>
    <m/>
  </r>
  <r>
    <n v="64"/>
    <n v="32"/>
    <x v="0"/>
    <x v="3"/>
    <n v="0.2"/>
    <x v="8"/>
    <x v="8"/>
    <n v="4000000"/>
    <n v="35699579"/>
    <s v="datascaling_benchmark_64_32_farm-0.8-0.2.i25.c4000000.txt-35699579"/>
    <n v="836.59799999999996"/>
    <n v="1149.05"/>
    <n v="1150.25"/>
    <m/>
    <m/>
    <m/>
    <n v="1088.01"/>
    <n v="1024"/>
    <n v="2144.65"/>
    <n v="0"/>
    <n v="0"/>
    <m/>
    <m/>
    <m/>
  </r>
  <r>
    <n v="64"/>
    <n v="32"/>
    <x v="0"/>
    <x v="3"/>
    <n v="0.2"/>
    <x v="9"/>
    <x v="9"/>
    <n v="4000000"/>
    <n v="39629716"/>
    <s v="datascaling_benchmark_64_32_farm-0.8-0.2.i25.c4000000.txt-39629716"/>
    <n v="836.59799999999996"/>
    <n v="1149.05"/>
    <n v="1150.25"/>
    <m/>
    <m/>
    <m/>
    <n v="1088.01"/>
    <n v="1024"/>
    <n v="2324.61"/>
    <n v="0"/>
    <n v="0"/>
    <m/>
    <m/>
    <m/>
  </r>
  <r>
    <n v="64"/>
    <n v="32"/>
    <x v="0"/>
    <x v="3"/>
    <n v="0.2"/>
    <x v="10"/>
    <x v="10"/>
    <n v="4000000"/>
    <n v="43552279"/>
    <s v="datascaling_benchmark_64_32_farm-0.8-0.2.i25.c4000000.txt-43552279"/>
    <n v="836.59799999999996"/>
    <n v="1149.05"/>
    <n v="1150.25"/>
    <m/>
    <m/>
    <m/>
    <n v="1088.01"/>
    <n v="1024"/>
    <n v="2504.17"/>
    <n v="0"/>
    <n v="0"/>
    <m/>
    <m/>
    <m/>
  </r>
  <r>
    <n v="64"/>
    <n v="32"/>
    <x v="0"/>
    <x v="3"/>
    <n v="0.2"/>
    <x v="11"/>
    <x v="11"/>
    <n v="4000000"/>
    <n v="47467265"/>
    <s v="datascaling_benchmark_64_32_farm-0.8-0.2.i25.c4000000.txt-47467265"/>
    <n v="1604.6"/>
    <n v="1149.05"/>
    <n v="1150.25"/>
    <m/>
    <m/>
    <m/>
    <n v="1088.01"/>
    <n v="1024"/>
    <n v="2683.35"/>
    <n v="0"/>
    <n v="0"/>
    <m/>
    <m/>
    <m/>
  </r>
  <r>
    <n v="64"/>
    <n v="32"/>
    <x v="0"/>
    <x v="3"/>
    <n v="0.2"/>
    <x v="12"/>
    <x v="12"/>
    <n v="4000000"/>
    <n v="51375090"/>
    <s v="datascaling_benchmark_64_32_farm-0.8-0.2.i25.c4000000.txt-51375090"/>
    <n v="1604.6"/>
    <n v="1149.05"/>
    <n v="1150.25"/>
    <m/>
    <m/>
    <m/>
    <n v="1088.01"/>
    <n v="1024"/>
    <n v="2862.27"/>
    <n v="0"/>
    <n v="0"/>
    <m/>
    <m/>
    <m/>
  </r>
  <r>
    <n v="64"/>
    <n v="32"/>
    <x v="0"/>
    <x v="3"/>
    <n v="0.2"/>
    <x v="13"/>
    <x v="13"/>
    <n v="4000000"/>
    <n v="55276006"/>
    <s v="datascaling_benchmark_64_32_farm-0.8-0.2.i25.c4000000.txt-55276006"/>
    <n v="1604.6"/>
    <n v="2237.0500000000002"/>
    <n v="2238.25"/>
    <m/>
    <m/>
    <m/>
    <n v="2176.0100000000002"/>
    <n v="2048"/>
    <n v="3040.81"/>
    <n v="0"/>
    <n v="0"/>
    <m/>
    <m/>
    <m/>
  </r>
  <r>
    <n v="64"/>
    <n v="32"/>
    <x v="0"/>
    <x v="3"/>
    <n v="0.2"/>
    <x v="14"/>
    <x v="14"/>
    <n v="4000000"/>
    <n v="59169507"/>
    <s v="datascaling_benchmark_64_32_farm-0.8-0.2.i25.c4000000.txt-59169507"/>
    <n v="1604.6"/>
    <n v="2237.0500000000002"/>
    <n v="2238.25"/>
    <m/>
    <m/>
    <m/>
    <n v="2176.0100000000002"/>
    <n v="2048"/>
    <n v="3219.09"/>
    <n v="0"/>
    <n v="0"/>
    <m/>
    <m/>
    <m/>
  </r>
  <r>
    <n v="64"/>
    <n v="32"/>
    <x v="0"/>
    <x v="3"/>
    <n v="0.2"/>
    <x v="15"/>
    <x v="15"/>
    <n v="4000000"/>
    <n v="63055405"/>
    <s v="datascaling_benchmark_64_32_farm-0.8-0.2.i25.c4000000.txt-63055405"/>
    <n v="1604.6"/>
    <n v="2237.0500000000002"/>
    <n v="2238.25"/>
    <m/>
    <m/>
    <m/>
    <n v="2176.0100000000002"/>
    <n v="2048"/>
    <n v="3979.41"/>
    <n v="0"/>
    <n v="0"/>
    <m/>
    <m/>
    <m/>
  </r>
  <r>
    <n v="64"/>
    <n v="32"/>
    <x v="0"/>
    <x v="3"/>
    <n v="0.2"/>
    <x v="16"/>
    <x v="16"/>
    <n v="4000000"/>
    <n v="66933895"/>
    <s v="datascaling_benchmark_64_32_farm-0.8-0.2.i25.c4000000.txt-66933895"/>
    <n v="1604.6"/>
    <n v="2237.0500000000002"/>
    <n v="2238.25"/>
    <m/>
    <m/>
    <m/>
    <n v="2176.0100000000002"/>
    <n v="2048"/>
    <n v="4156.91"/>
    <n v="0"/>
    <n v="0"/>
    <m/>
    <m/>
    <m/>
  </r>
  <r>
    <n v="64"/>
    <n v="32"/>
    <x v="0"/>
    <x v="3"/>
    <n v="0.2"/>
    <x v="17"/>
    <x v="17"/>
    <n v="4000000"/>
    <n v="70805678"/>
    <s v="datascaling_benchmark_64_32_farm-0.8-0.2.i25.c4000000.txt-70805678"/>
    <n v="1604.6"/>
    <n v="2237.0500000000002"/>
    <n v="2238.25"/>
    <m/>
    <m/>
    <m/>
    <n v="2176.0100000000002"/>
    <n v="2048"/>
    <n v="4334.16"/>
    <n v="0"/>
    <n v="0"/>
    <m/>
    <m/>
    <m/>
  </r>
  <r>
    <n v="64"/>
    <n v="32"/>
    <x v="0"/>
    <x v="3"/>
    <n v="0.2"/>
    <x v="18"/>
    <x v="18"/>
    <n v="4000000"/>
    <n v="74669634"/>
    <s v="datascaling_benchmark_64_32_farm-0.8-0.2.i25.c4000000.txt-74669634"/>
    <n v="1604.6"/>
    <n v="2237.0500000000002"/>
    <n v="2238.25"/>
    <m/>
    <m/>
    <m/>
    <n v="2176.0100000000002"/>
    <n v="2048"/>
    <n v="4511.0200000000004"/>
    <n v="0"/>
    <n v="0"/>
    <m/>
    <m/>
    <m/>
  </r>
  <r>
    <n v="64"/>
    <n v="32"/>
    <x v="0"/>
    <x v="3"/>
    <n v="0.2"/>
    <x v="19"/>
    <x v="19"/>
    <n v="4000000"/>
    <n v="78527289"/>
    <s v="datascaling_benchmark_64_32_farm-0.8-0.2.i25.c4000000.txt-78527289"/>
    <n v="1604.6"/>
    <n v="2237.0500000000002"/>
    <n v="2238.25"/>
    <m/>
    <m/>
    <m/>
    <n v="2176.0100000000002"/>
    <n v="2048"/>
    <n v="4687.62"/>
    <n v="0"/>
    <n v="0"/>
    <m/>
    <m/>
    <m/>
  </r>
  <r>
    <n v="64"/>
    <n v="32"/>
    <x v="0"/>
    <x v="3"/>
    <n v="0.2"/>
    <x v="20"/>
    <x v="20"/>
    <n v="4000000"/>
    <n v="82377347"/>
    <s v="datascaling_benchmark_64_32_farm-0.8-0.2.i25.c4000000.txt-82377347"/>
    <n v="1604.6"/>
    <n v="2237.0500000000002"/>
    <n v="2238.25"/>
    <m/>
    <m/>
    <m/>
    <n v="2176.0100000000002"/>
    <n v="2048"/>
    <n v="4863.83"/>
    <n v="0"/>
    <n v="0"/>
    <m/>
    <m/>
    <m/>
  </r>
  <r>
    <n v="64"/>
    <n v="32"/>
    <x v="0"/>
    <x v="3"/>
    <n v="0.2"/>
    <x v="21"/>
    <x v="21"/>
    <n v="4000000"/>
    <n v="86220163"/>
    <s v="datascaling_benchmark_64_32_farm-0.8-0.2.i25.c4000000.txt-86220163"/>
    <n v="1604.6"/>
    <n v="2237.0500000000002"/>
    <n v="2238.25"/>
    <m/>
    <m/>
    <m/>
    <n v="2176.0100000000002"/>
    <n v="2048"/>
    <n v="5039.79"/>
    <n v="0"/>
    <n v="0"/>
    <m/>
    <m/>
    <m/>
  </r>
  <r>
    <n v="64"/>
    <n v="32"/>
    <x v="0"/>
    <x v="3"/>
    <n v="0.2"/>
    <x v="22"/>
    <x v="22"/>
    <n v="4000000"/>
    <n v="90055477"/>
    <s v="datascaling_benchmark_64_32_farm-0.8-0.2.i25.c4000000.txt-90055477"/>
    <n v="1604.6"/>
    <n v="2237.0500000000002"/>
    <n v="2238.25"/>
    <m/>
    <m/>
    <m/>
    <n v="2176.0100000000002"/>
    <n v="2048"/>
    <n v="5215.3599999999997"/>
    <n v="0"/>
    <n v="0"/>
    <m/>
    <m/>
    <m/>
  </r>
  <r>
    <n v="64"/>
    <n v="32"/>
    <x v="0"/>
    <x v="3"/>
    <n v="0.2"/>
    <x v="23"/>
    <x v="23"/>
    <n v="4000000"/>
    <n v="93884649"/>
    <s v="datascaling_benchmark_64_32_farm-0.8-0.2.i25.c4000000.txt-93884649"/>
    <n v="1604.6"/>
    <n v="2237.0500000000002"/>
    <n v="2238.25"/>
    <m/>
    <m/>
    <m/>
    <n v="2176.0100000000002"/>
    <n v="2048"/>
    <n v="5390.67"/>
    <n v="0"/>
    <n v="0"/>
    <m/>
    <m/>
    <m/>
  </r>
  <r>
    <n v="64"/>
    <n v="32"/>
    <x v="0"/>
    <x v="3"/>
    <n v="0.2"/>
    <x v="24"/>
    <x v="24"/>
    <n v="4000000"/>
    <n v="97705759"/>
    <s v="datascaling_benchmark_64_32_farm-0.8-0.2.i25.c4000000.txt-97705759"/>
    <n v="3140.6"/>
    <n v="2237.0500000000002"/>
    <n v="2238.25"/>
    <m/>
    <m/>
    <m/>
    <n v="2176.0100000000002"/>
    <n v="2048"/>
    <n v="5565.6"/>
    <n v="0"/>
    <n v="0"/>
    <m/>
    <m/>
    <m/>
  </r>
  <r>
    <n v="64"/>
    <n v="32"/>
    <x v="0"/>
    <x v="3"/>
    <n v="0.2"/>
    <x v="25"/>
    <x v="25"/>
    <m/>
    <m/>
    <m/>
    <m/>
    <m/>
    <m/>
    <m/>
    <m/>
    <m/>
    <m/>
    <m/>
    <m/>
    <m/>
    <m/>
    <m/>
    <m/>
    <m/>
  </r>
  <r>
    <n v="64"/>
    <n v="32"/>
    <x v="0"/>
    <x v="4"/>
    <n v="0.2"/>
    <x v="0"/>
    <x v="0"/>
    <n v="4000000"/>
    <n v="3996290"/>
    <s v="datascaling_benchmark_64_32_farm-0.9-0.2.i25.c4000000.txt-3996290"/>
    <n v="111.55500000000001"/>
    <n v="220.83600000000001"/>
    <n v="235.61699999999999"/>
    <m/>
    <m/>
    <m/>
    <n v="175.25800000000001"/>
    <n v="128.00399999999999"/>
    <n v="218.41800000000001"/>
    <n v="0"/>
    <n v="0"/>
    <m/>
    <m/>
    <m/>
  </r>
  <r>
    <n v="64"/>
    <n v="32"/>
    <x v="0"/>
    <x v="4"/>
    <n v="0.2"/>
    <x v="1"/>
    <x v="1"/>
    <n v="4000000"/>
    <n v="7985127"/>
    <s v="datascaling_benchmark_64_32_farm-0.9-0.2.i25.c4000000.txt-7985127"/>
    <n v="207.55500000000001"/>
    <n v="348.83600000000001"/>
    <n v="379.56599999999997"/>
    <m/>
    <m/>
    <m/>
    <n v="303.25799999999998"/>
    <n v="256.00400000000002"/>
    <n v="470.5"/>
    <n v="0"/>
    <n v="0"/>
    <m/>
    <m/>
    <m/>
  </r>
  <r>
    <n v="64"/>
    <n v="32"/>
    <x v="0"/>
    <x v="4"/>
    <n v="0.2"/>
    <x v="2"/>
    <x v="2"/>
    <n v="4000000"/>
    <n v="11966582"/>
    <s v="datascaling_benchmark_64_32_farm-0.9-0.2.i25.c4000000.txt-11966582"/>
    <n v="399.55500000000001"/>
    <n v="348.83600000000001"/>
    <n v="379.56599999999997"/>
    <m/>
    <m/>
    <m/>
    <n v="303.25799999999998"/>
    <n v="256.00400000000002"/>
    <n v="652.77300000000002"/>
    <n v="0"/>
    <n v="0"/>
    <m/>
    <m/>
    <m/>
  </r>
  <r>
    <n v="64"/>
    <n v="32"/>
    <x v="0"/>
    <x v="4"/>
    <n v="0.2"/>
    <x v="3"/>
    <x v="3"/>
    <n v="4000000"/>
    <n v="15940415"/>
    <s v="datascaling_benchmark_64_32_farm-0.9-0.2.i25.c4000000.txt-15940415"/>
    <n v="399.55500000000001"/>
    <n v="604.84400000000005"/>
    <n v="635.57399999999996"/>
    <m/>
    <m/>
    <m/>
    <n v="591.26199999999994"/>
    <n v="512.00400000000002"/>
    <n v="834.66"/>
    <n v="0"/>
    <n v="0"/>
    <m/>
    <m/>
    <m/>
  </r>
  <r>
    <n v="64"/>
    <n v="32"/>
    <x v="0"/>
    <x v="4"/>
    <n v="0.2"/>
    <x v="4"/>
    <x v="4"/>
    <n v="4000000"/>
    <n v="19906975"/>
    <s v="datascaling_benchmark_64_32_farm-0.9-0.2.i25.c4000000.txt-19906975"/>
    <n v="399.55500000000001"/>
    <n v="604.84400000000005"/>
    <n v="635.57399999999996"/>
    <m/>
    <m/>
    <m/>
    <n v="591.26199999999994"/>
    <n v="512.00400000000002"/>
    <n v="1157.53"/>
    <n v="0"/>
    <n v="0"/>
    <m/>
    <m/>
    <m/>
  </r>
  <r>
    <n v="64"/>
    <n v="32"/>
    <x v="0"/>
    <x v="4"/>
    <n v="0.2"/>
    <x v="5"/>
    <x v="5"/>
    <n v="4000000"/>
    <n v="23866090"/>
    <s v="datascaling_benchmark_64_32_farm-0.9-0.2.i25.c4000000.txt-23866090"/>
    <n v="783.55499999999995"/>
    <n v="604.84400000000005"/>
    <n v="635.57399999999996"/>
    <m/>
    <m/>
    <m/>
    <n v="591.26199999999994"/>
    <n v="512.00400000000002"/>
    <n v="1338.77"/>
    <n v="0"/>
    <n v="0"/>
    <m/>
    <m/>
    <m/>
  </r>
  <r>
    <n v="64"/>
    <n v="32"/>
    <x v="0"/>
    <x v="4"/>
    <n v="0.2"/>
    <x v="6"/>
    <x v="6"/>
    <n v="4000000"/>
    <n v="27818156"/>
    <s v="datascaling_benchmark_64_32_farm-0.9-0.2.i25.c4000000.txt-27818156"/>
    <n v="783.55499999999995"/>
    <n v="604.84400000000005"/>
    <n v="635.57399999999996"/>
    <m/>
    <m/>
    <m/>
    <n v="591.26199999999994"/>
    <n v="512.00400000000002"/>
    <n v="1519.62"/>
    <n v="0"/>
    <n v="0"/>
    <m/>
    <m/>
    <m/>
  </r>
  <r>
    <n v="64"/>
    <n v="32"/>
    <x v="0"/>
    <x v="4"/>
    <n v="0.2"/>
    <x v="7"/>
    <x v="7"/>
    <n v="4000000"/>
    <n v="31762407"/>
    <s v="datascaling_benchmark_64_32_farm-0.9-0.2.i25.c4000000.txt-31762407"/>
    <n v="783.55499999999995"/>
    <n v="1148.8399999999999"/>
    <n v="1179.57"/>
    <m/>
    <m/>
    <m/>
    <n v="1135.26"/>
    <n v="1024"/>
    <n v="1700.22"/>
    <n v="0"/>
    <n v="0"/>
    <m/>
    <m/>
    <m/>
  </r>
  <r>
    <n v="64"/>
    <n v="32"/>
    <x v="0"/>
    <x v="4"/>
    <n v="0.2"/>
    <x v="8"/>
    <x v="8"/>
    <n v="4000000"/>
    <n v="35699579"/>
    <s v="datascaling_benchmark_64_32_farm-0.9-0.2.i25.c4000000.txt-35699579"/>
    <n v="783.55499999999995"/>
    <n v="1148.8399999999999"/>
    <n v="1179.57"/>
    <m/>
    <m/>
    <m/>
    <n v="1135.26"/>
    <n v="1024"/>
    <n v="2167.25"/>
    <n v="0"/>
    <n v="0"/>
    <m/>
    <m/>
    <m/>
  </r>
  <r>
    <n v="64"/>
    <n v="32"/>
    <x v="0"/>
    <x v="4"/>
    <n v="0.2"/>
    <x v="9"/>
    <x v="9"/>
    <n v="4000000"/>
    <n v="39629716"/>
    <s v="datascaling_benchmark_64_32_farm-0.9-0.2.i25.c4000000.txt-39629716"/>
    <n v="783.55499999999995"/>
    <n v="1148.8399999999999"/>
    <n v="1179.57"/>
    <m/>
    <m/>
    <m/>
    <n v="1135.26"/>
    <n v="1024"/>
    <n v="2347.1999999999998"/>
    <n v="0"/>
    <n v="0"/>
    <m/>
    <m/>
    <m/>
  </r>
  <r>
    <n v="64"/>
    <n v="32"/>
    <x v="0"/>
    <x v="4"/>
    <n v="0.2"/>
    <x v="10"/>
    <x v="10"/>
    <n v="4000000"/>
    <n v="43552279"/>
    <s v="datascaling_benchmark_64_32_farm-0.9-0.2.i25.c4000000.txt-43552279"/>
    <n v="783.55499999999995"/>
    <n v="1148.8399999999999"/>
    <n v="1179.57"/>
    <m/>
    <m/>
    <m/>
    <n v="1135.26"/>
    <n v="1024"/>
    <n v="2526.77"/>
    <n v="0"/>
    <n v="0"/>
    <m/>
    <m/>
    <m/>
  </r>
  <r>
    <n v="64"/>
    <n v="32"/>
    <x v="0"/>
    <x v="4"/>
    <n v="0.2"/>
    <x v="11"/>
    <x v="11"/>
    <n v="4000000"/>
    <n v="47467265"/>
    <s v="datascaling_benchmark_64_32_farm-0.9-0.2.i25.c4000000.txt-47467265"/>
    <n v="1551.55"/>
    <n v="1148.8399999999999"/>
    <n v="1179.57"/>
    <m/>
    <m/>
    <m/>
    <n v="1135.26"/>
    <n v="1024"/>
    <n v="2705.95"/>
    <n v="0"/>
    <n v="0"/>
    <m/>
    <m/>
    <m/>
  </r>
  <r>
    <n v="64"/>
    <n v="32"/>
    <x v="0"/>
    <x v="4"/>
    <n v="0.2"/>
    <x v="12"/>
    <x v="12"/>
    <n v="4000000"/>
    <n v="51375090"/>
    <s v="datascaling_benchmark_64_32_farm-0.9-0.2.i25.c4000000.txt-51375090"/>
    <n v="1551.55"/>
    <n v="1148.8399999999999"/>
    <n v="1179.57"/>
    <m/>
    <m/>
    <m/>
    <n v="1135.26"/>
    <n v="1024"/>
    <n v="2884.87"/>
    <n v="0"/>
    <n v="0"/>
    <m/>
    <m/>
    <m/>
  </r>
  <r>
    <n v="64"/>
    <n v="32"/>
    <x v="0"/>
    <x v="4"/>
    <n v="0.2"/>
    <x v="13"/>
    <x v="13"/>
    <n v="4000000"/>
    <n v="55276006"/>
    <s v="datascaling_benchmark_64_32_farm-0.9-0.2.i25.c4000000.txt-55276006"/>
    <n v="1551.55"/>
    <n v="1148.8399999999999"/>
    <n v="1179.57"/>
    <m/>
    <m/>
    <m/>
    <n v="1135.26"/>
    <n v="1024"/>
    <n v="3063.4"/>
    <n v="0"/>
    <n v="0"/>
    <m/>
    <m/>
    <m/>
  </r>
  <r>
    <n v="64"/>
    <n v="32"/>
    <x v="0"/>
    <x v="4"/>
    <n v="0.2"/>
    <x v="14"/>
    <x v="14"/>
    <n v="4000000"/>
    <n v="59169507"/>
    <s v="datascaling_benchmark_64_32_farm-0.9-0.2.i25.c4000000.txt-59169507"/>
    <n v="1551.55"/>
    <n v="1148.8399999999999"/>
    <n v="1179.57"/>
    <m/>
    <m/>
    <m/>
    <n v="1135.26"/>
    <n v="1024"/>
    <n v="3241.55"/>
    <n v="0"/>
    <n v="0"/>
    <m/>
    <m/>
    <m/>
  </r>
  <r>
    <n v="64"/>
    <n v="32"/>
    <x v="0"/>
    <x v="4"/>
    <n v="0.2"/>
    <x v="15"/>
    <x v="15"/>
    <n v="4000000"/>
    <n v="63055405"/>
    <s v="datascaling_benchmark_64_32_farm-0.9-0.2.i25.c4000000.txt-63055405"/>
    <n v="1551.55"/>
    <n v="2236.84"/>
    <n v="2267.5700000000002"/>
    <m/>
    <m/>
    <m/>
    <n v="2223.2600000000002"/>
    <n v="2048"/>
    <n v="3419.44"/>
    <n v="0"/>
    <n v="0"/>
    <m/>
    <m/>
    <m/>
  </r>
  <r>
    <n v="64"/>
    <n v="32"/>
    <x v="0"/>
    <x v="4"/>
    <n v="0.2"/>
    <x v="16"/>
    <x v="16"/>
    <n v="4000000"/>
    <n v="66933895"/>
    <s v="datascaling_benchmark_64_32_farm-0.9-0.2.i25.c4000000.txt-66933895"/>
    <n v="1551.55"/>
    <n v="2236.84"/>
    <n v="2267.5700000000002"/>
    <m/>
    <m/>
    <m/>
    <n v="2223.2600000000002"/>
    <n v="2048"/>
    <n v="4179.5"/>
    <n v="0"/>
    <n v="0"/>
    <m/>
    <m/>
    <m/>
  </r>
  <r>
    <n v="64"/>
    <n v="32"/>
    <x v="0"/>
    <x v="4"/>
    <n v="0.2"/>
    <x v="17"/>
    <x v="17"/>
    <n v="4000000"/>
    <n v="70805678"/>
    <s v="datascaling_benchmark_64_32_farm-0.9-0.2.i25.c4000000.txt-70805678"/>
    <n v="1551.55"/>
    <n v="2236.84"/>
    <n v="2267.5700000000002"/>
    <m/>
    <m/>
    <m/>
    <n v="2223.2600000000002"/>
    <n v="2048"/>
    <n v="4356.75"/>
    <n v="0"/>
    <n v="0"/>
    <m/>
    <m/>
    <m/>
  </r>
  <r>
    <n v="64"/>
    <n v="32"/>
    <x v="0"/>
    <x v="4"/>
    <n v="0.2"/>
    <x v="18"/>
    <x v="18"/>
    <n v="4000000"/>
    <n v="74669634"/>
    <s v="datascaling_benchmark_64_32_farm-0.9-0.2.i25.c4000000.txt-74669634"/>
    <n v="1551.55"/>
    <n v="2236.84"/>
    <n v="2267.5700000000002"/>
    <m/>
    <m/>
    <m/>
    <n v="2223.2600000000002"/>
    <n v="2048"/>
    <n v="4533.6099999999997"/>
    <n v="0"/>
    <n v="0"/>
    <m/>
    <m/>
    <m/>
  </r>
  <r>
    <n v="64"/>
    <n v="32"/>
    <x v="0"/>
    <x v="4"/>
    <n v="0.2"/>
    <x v="19"/>
    <x v="19"/>
    <n v="4000000"/>
    <n v="78527289"/>
    <s v="datascaling_benchmark_64_32_farm-0.9-0.2.i25.c4000000.txt-78527289"/>
    <n v="1551.55"/>
    <n v="2236.84"/>
    <n v="2267.5700000000002"/>
    <m/>
    <m/>
    <m/>
    <n v="2223.2600000000002"/>
    <n v="2048"/>
    <n v="4710.21"/>
    <n v="0"/>
    <n v="0"/>
    <m/>
    <m/>
    <m/>
  </r>
  <r>
    <n v="64"/>
    <n v="32"/>
    <x v="0"/>
    <x v="4"/>
    <n v="0.2"/>
    <x v="20"/>
    <x v="20"/>
    <n v="4000000"/>
    <n v="82377347"/>
    <s v="datascaling_benchmark_64_32_farm-0.9-0.2.i25.c4000000.txt-82377347"/>
    <n v="1551.55"/>
    <n v="2236.84"/>
    <n v="2267.5700000000002"/>
    <m/>
    <m/>
    <m/>
    <n v="2223.2600000000002"/>
    <n v="2048"/>
    <n v="4886.43"/>
    <n v="0"/>
    <n v="0"/>
    <m/>
    <m/>
    <m/>
  </r>
  <r>
    <n v="64"/>
    <n v="32"/>
    <x v="0"/>
    <x v="4"/>
    <n v="0.2"/>
    <x v="21"/>
    <x v="21"/>
    <n v="4000000"/>
    <n v="86220163"/>
    <s v="datascaling_benchmark_64_32_farm-0.9-0.2.i25.c4000000.txt-86220163"/>
    <n v="1551.55"/>
    <n v="2236.84"/>
    <n v="2267.5700000000002"/>
    <m/>
    <m/>
    <m/>
    <n v="2223.2600000000002"/>
    <n v="2048"/>
    <n v="5062.25"/>
    <n v="0"/>
    <n v="0"/>
    <m/>
    <m/>
    <m/>
  </r>
  <r>
    <n v="64"/>
    <n v="32"/>
    <x v="0"/>
    <x v="4"/>
    <n v="0.2"/>
    <x v="22"/>
    <x v="22"/>
    <n v="4000000"/>
    <n v="90055477"/>
    <s v="datascaling_benchmark_64_32_farm-0.9-0.2.i25.c4000000.txt-90055477"/>
    <n v="1551.55"/>
    <n v="2236.84"/>
    <n v="2267.5700000000002"/>
    <m/>
    <m/>
    <m/>
    <n v="2223.2600000000002"/>
    <n v="2048"/>
    <n v="5237.82"/>
    <n v="0"/>
    <n v="0"/>
    <m/>
    <m/>
    <m/>
  </r>
  <r>
    <n v="64"/>
    <n v="32"/>
    <x v="0"/>
    <x v="4"/>
    <n v="0.2"/>
    <x v="23"/>
    <x v="23"/>
    <n v="4000000"/>
    <n v="93884649"/>
    <s v="datascaling_benchmark_64_32_farm-0.9-0.2.i25.c4000000.txt-93884649"/>
    <n v="1551.55"/>
    <n v="2236.84"/>
    <n v="2267.5700000000002"/>
    <m/>
    <m/>
    <m/>
    <n v="2223.2600000000002"/>
    <n v="2048"/>
    <n v="5413.14"/>
    <n v="0"/>
    <n v="0"/>
    <m/>
    <m/>
    <m/>
  </r>
  <r>
    <n v="64"/>
    <n v="32"/>
    <x v="0"/>
    <x v="4"/>
    <n v="0.2"/>
    <x v="24"/>
    <x v="24"/>
    <n v="4000000"/>
    <n v="97705759"/>
    <s v="datascaling_benchmark_64_32_farm-0.9-0.2.i25.c4000000.txt-97705759"/>
    <n v="3087.55"/>
    <n v="2236.84"/>
    <n v="2267.5700000000002"/>
    <m/>
    <m/>
    <m/>
    <n v="2223.2600000000002"/>
    <n v="2048"/>
    <n v="5588.06"/>
    <n v="0"/>
    <n v="0"/>
    <m/>
    <m/>
    <m/>
  </r>
  <r>
    <n v="64"/>
    <n v="32"/>
    <x v="0"/>
    <x v="4"/>
    <n v="0.2"/>
    <x v="25"/>
    <x v="25"/>
    <m/>
    <m/>
    <m/>
    <m/>
    <m/>
    <m/>
    <m/>
    <m/>
    <m/>
    <m/>
    <m/>
    <m/>
    <m/>
    <m/>
    <m/>
    <m/>
    <m/>
  </r>
  <r>
    <n v="64"/>
    <n v="32"/>
    <x v="1"/>
    <x v="0"/>
    <n v="0.2"/>
    <x v="0"/>
    <x v="0"/>
    <n v="4000000"/>
    <n v="3996290"/>
    <s v="datascaling_benchmark_64_32_murmur64avx-0.5-0.2.i25.c4000000.txt-3996290"/>
    <n v="132.59399999999999"/>
    <n v="189.04300000000001"/>
    <n v="190.24600000000001"/>
    <n v="241.328"/>
    <n v="157.77699999999999"/>
    <n v="188.297"/>
    <n v="167.26599999999999"/>
    <n v="128.00399999999999"/>
    <n v="260.75799999999998"/>
    <n v="0"/>
    <n v="0"/>
    <m/>
    <m/>
    <m/>
  </r>
  <r>
    <n v="64"/>
    <n v="32"/>
    <x v="1"/>
    <x v="0"/>
    <n v="0.2"/>
    <x v="1"/>
    <x v="1"/>
    <n v="4000000"/>
    <n v="7985127"/>
    <s v="datascaling_benchmark_64_32_murmur64avx-0.5-0.2.i25.c4000000.txt-7985127"/>
    <n v="260.59800000000001"/>
    <n v="317.04300000000001"/>
    <n v="318.24599999999998"/>
    <n v="385.32799999999997"/>
    <n v="364.27"/>
    <n v="394.78899999999999"/>
    <n v="295.26600000000002"/>
    <n v="256.00400000000002"/>
    <n v="563.95699999999999"/>
    <n v="0"/>
    <n v="0"/>
    <m/>
    <m/>
    <m/>
  </r>
  <r>
    <n v="64"/>
    <n v="32"/>
    <x v="1"/>
    <x v="0"/>
    <n v="0.2"/>
    <x v="2"/>
    <x v="2"/>
    <n v="4000000"/>
    <n v="11966582"/>
    <s v="datascaling_benchmark_64_32_murmur64avx-0.5-0.2.i25.c4000000.txt-11966582"/>
    <n v="452.59800000000001"/>
    <n v="573.04300000000001"/>
    <n v="606.25"/>
    <n v="626.81600000000003"/>
    <n v="621.78499999999997"/>
    <n v="652.30499999999995"/>
    <n v="583.27"/>
    <n v="512.00400000000002"/>
    <n v="746.23"/>
    <n v="0"/>
    <n v="0"/>
    <m/>
    <m/>
    <m/>
  </r>
  <r>
    <n v="64"/>
    <n v="32"/>
    <x v="1"/>
    <x v="0"/>
    <n v="0.2"/>
    <x v="3"/>
    <x v="3"/>
    <n v="4000000"/>
    <n v="15940415"/>
    <s v="datascaling_benchmark_64_32_murmur64avx-0.5-0.2.i25.c4000000.txt-15940415"/>
    <n v="452.59800000000001"/>
    <n v="573.04300000000001"/>
    <n v="606.25"/>
    <n v="657.33199999999999"/>
    <n v="621.78499999999997"/>
    <n v="652.30499999999995"/>
    <n v="583.27"/>
    <n v="512.00400000000002"/>
    <n v="1173.1500000000001"/>
    <n v="0"/>
    <n v="0"/>
    <m/>
    <m/>
    <m/>
  </r>
  <r>
    <n v="64"/>
    <n v="32"/>
    <x v="1"/>
    <x v="0"/>
    <n v="0.2"/>
    <x v="4"/>
    <x v="4"/>
    <n v="4000000"/>
    <n v="19906975"/>
    <s v="datascaling_benchmark_64_32_murmur64avx-0.5-0.2.i25.c4000000.txt-19906975"/>
    <n v="452.59800000000001"/>
    <n v="1149.05"/>
    <n v="1150.25"/>
    <n v="1201.33"/>
    <n v="1229.79"/>
    <n v="1260.3"/>
    <n v="1127.27"/>
    <n v="1024"/>
    <n v="1354.78"/>
    <n v="0"/>
    <n v="0"/>
    <m/>
    <m/>
    <m/>
  </r>
  <r>
    <n v="64"/>
    <n v="32"/>
    <x v="1"/>
    <x v="0"/>
    <n v="0.2"/>
    <x v="5"/>
    <x v="5"/>
    <n v="4000000"/>
    <n v="23866090"/>
    <s v="datascaling_benchmark_64_32_murmur64avx-0.5-0.2.i25.c4000000.txt-23866090"/>
    <n v="836.59799999999996"/>
    <n v="1149.05"/>
    <n v="1150.25"/>
    <n v="1201.33"/>
    <n v="1229.79"/>
    <n v="1260.3"/>
    <n v="1127.27"/>
    <n v="1024"/>
    <n v="1536.02"/>
    <n v="0"/>
    <n v="0"/>
    <m/>
    <m/>
    <m/>
  </r>
  <r>
    <n v="64"/>
    <n v="32"/>
    <x v="1"/>
    <x v="0"/>
    <n v="0.2"/>
    <x v="6"/>
    <x v="6"/>
    <n v="4000000"/>
    <n v="27818156"/>
    <s v="datascaling_benchmark_64_32_murmur64avx-0.5-0.2.i25.c4000000.txt-27818156"/>
    <n v="836.59799999999996"/>
    <n v="1149.05"/>
    <n v="1150.25"/>
    <n v="1201.33"/>
    <n v="1229.79"/>
    <n v="1260.3"/>
    <n v="1127.27"/>
    <n v="1024"/>
    <n v="1716.88"/>
    <n v="0"/>
    <n v="0"/>
    <m/>
    <m/>
    <m/>
  </r>
  <r>
    <n v="64"/>
    <n v="32"/>
    <x v="1"/>
    <x v="0"/>
    <n v="0.2"/>
    <x v="7"/>
    <x v="7"/>
    <n v="4000000"/>
    <n v="31762407"/>
    <s v="datascaling_benchmark_64_32_murmur64avx-0.5-0.2.i25.c4000000.txt-31762407"/>
    <n v="836.59799999999996"/>
    <n v="1149.05"/>
    <n v="1150.25"/>
    <n v="1201.33"/>
    <n v="1229.79"/>
    <n v="1260.3"/>
    <n v="1127.27"/>
    <n v="1024"/>
    <n v="2395.0700000000002"/>
    <n v="0"/>
    <n v="0"/>
    <m/>
    <m/>
    <m/>
  </r>
  <r>
    <n v="64"/>
    <n v="32"/>
    <x v="1"/>
    <x v="0"/>
    <n v="0.2"/>
    <x v="8"/>
    <x v="8"/>
    <n v="4000000"/>
    <n v="35699579"/>
    <s v="datascaling_benchmark_64_32_murmur64avx-0.5-0.2.i25.c4000000.txt-35699579"/>
    <n v="836.59799999999996"/>
    <n v="2237.0500000000002"/>
    <n v="2238.25"/>
    <n v="2289.33"/>
    <n v="2445.79"/>
    <n v="2476.3000000000002"/>
    <n v="2215.27"/>
    <n v="2048"/>
    <n v="2575.29"/>
    <n v="0"/>
    <n v="0"/>
    <m/>
    <m/>
    <m/>
  </r>
  <r>
    <n v="64"/>
    <n v="32"/>
    <x v="1"/>
    <x v="0"/>
    <n v="0.2"/>
    <x v="9"/>
    <x v="9"/>
    <n v="4000000"/>
    <n v="39629716"/>
    <s v="datascaling_benchmark_64_32_murmur64avx-0.5-0.2.i25.c4000000.txt-39629716"/>
    <n v="836.59799999999996"/>
    <n v="2237.0500000000002"/>
    <n v="2238.25"/>
    <n v="2289.33"/>
    <n v="2445.79"/>
    <n v="2476.3000000000002"/>
    <n v="2215.27"/>
    <n v="2048"/>
    <n v="2755.24"/>
    <n v="0"/>
    <n v="0"/>
    <m/>
    <m/>
    <m/>
  </r>
  <r>
    <n v="64"/>
    <n v="32"/>
    <x v="1"/>
    <x v="0"/>
    <n v="0.2"/>
    <x v="10"/>
    <x v="10"/>
    <n v="4000000"/>
    <n v="43552279"/>
    <s v="datascaling_benchmark_64_32_murmur64avx-0.5-0.2.i25.c4000000.txt-43552279"/>
    <n v="836.59799999999996"/>
    <n v="2237.0500000000002"/>
    <n v="2238.25"/>
    <n v="2289.33"/>
    <n v="2445.79"/>
    <n v="2476.3000000000002"/>
    <n v="2215.27"/>
    <n v="2048"/>
    <n v="2934.68"/>
    <n v="0"/>
    <n v="0"/>
    <m/>
    <m/>
    <m/>
  </r>
  <r>
    <n v="64"/>
    <n v="32"/>
    <x v="1"/>
    <x v="0"/>
    <n v="0.2"/>
    <x v="11"/>
    <x v="11"/>
    <n v="4000000"/>
    <n v="47467265"/>
    <s v="datascaling_benchmark_64_32_murmur64avx-0.5-0.2.i25.c4000000.txt-47467265"/>
    <n v="1604.6"/>
    <n v="2237.0500000000002"/>
    <n v="2238.25"/>
    <n v="2289.33"/>
    <n v="2445.79"/>
    <n v="2476.3000000000002"/>
    <n v="2215.27"/>
    <n v="2048"/>
    <n v="3113.99"/>
    <n v="0"/>
    <n v="0"/>
    <m/>
    <m/>
    <m/>
  </r>
  <r>
    <n v="64"/>
    <n v="32"/>
    <x v="1"/>
    <x v="0"/>
    <n v="0.2"/>
    <x v="12"/>
    <x v="12"/>
    <n v="4000000"/>
    <n v="51375090"/>
    <s v="datascaling_benchmark_64_32_murmur64avx-0.5-0.2.i25.c4000000.txt-51375090"/>
    <n v="1604.6"/>
    <n v="2237.0500000000002"/>
    <n v="2238.25"/>
    <n v="2289.33"/>
    <n v="2445.79"/>
    <n v="2476.3000000000002"/>
    <n v="2215.27"/>
    <n v="2048"/>
    <n v="3292.78"/>
    <n v="0"/>
    <n v="0"/>
    <m/>
    <m/>
    <m/>
  </r>
  <r>
    <n v="64"/>
    <n v="32"/>
    <x v="1"/>
    <x v="0"/>
    <n v="0.2"/>
    <x v="13"/>
    <x v="13"/>
    <n v="4000000"/>
    <n v="55276006"/>
    <s v="datascaling_benchmark_64_32_murmur64avx-0.5-0.2.i25.c4000000.txt-55276006"/>
    <n v="1604.6"/>
    <n v="2237.0500000000002"/>
    <n v="2238.25"/>
    <n v="2289.33"/>
    <n v="2445.79"/>
    <n v="2476.3000000000002"/>
    <n v="2215.27"/>
    <n v="2048"/>
    <n v="3471.45"/>
    <n v="0"/>
    <n v="0"/>
    <m/>
    <m/>
    <m/>
  </r>
  <r>
    <n v="64"/>
    <n v="32"/>
    <x v="1"/>
    <x v="0"/>
    <n v="0.2"/>
    <x v="14"/>
    <x v="14"/>
    <n v="4000000"/>
    <n v="59169507"/>
    <s v="datascaling_benchmark_64_32_murmur64avx-0.5-0.2.i25.c4000000.txt-59169507"/>
    <n v="1604.6"/>
    <n v="2237.0500000000002"/>
    <n v="2238.25"/>
    <n v="2289.33"/>
    <n v="2445.79"/>
    <n v="2476.3000000000002"/>
    <n v="2215.27"/>
    <n v="2048"/>
    <n v="3649.59"/>
    <n v="0"/>
    <n v="0"/>
    <m/>
    <m/>
    <m/>
  </r>
  <r>
    <n v="64"/>
    <n v="32"/>
    <x v="1"/>
    <x v="0"/>
    <n v="0.2"/>
    <x v="15"/>
    <x v="15"/>
    <n v="4000000"/>
    <n v="63055405"/>
    <s v="datascaling_benchmark_64_32_murmur64avx-0.5-0.2.i25.c4000000.txt-63055405"/>
    <n v="1604.6"/>
    <n v="2237.0500000000002"/>
    <n v="2238.25"/>
    <n v="2289.33"/>
    <n v="2445.79"/>
    <n v="2476.3000000000002"/>
    <n v="2215.27"/>
    <n v="2048"/>
    <n v="3827.48"/>
    <n v="0"/>
    <n v="0"/>
    <m/>
    <m/>
    <m/>
  </r>
  <r>
    <n v="64"/>
    <n v="32"/>
    <x v="1"/>
    <x v="0"/>
    <n v="0.2"/>
    <x v="16"/>
    <x v="16"/>
    <n v="4000000"/>
    <n v="66933895"/>
    <s v="datascaling_benchmark_64_32_murmur64avx-0.5-0.2.i25.c4000000.txt-66933895"/>
    <n v="1604.6"/>
    <n v="2237.0500000000002"/>
    <n v="2238.25"/>
    <n v="2289.33"/>
    <n v="2445.79"/>
    <n v="2476.3000000000002"/>
    <n v="2215.27"/>
    <n v="2048"/>
    <n v="5015.59"/>
    <n v="0"/>
    <n v="0"/>
    <m/>
    <m/>
    <m/>
  </r>
  <r>
    <n v="64"/>
    <n v="32"/>
    <x v="1"/>
    <x v="0"/>
    <n v="0.2"/>
    <x v="17"/>
    <x v="17"/>
    <n v="4000000"/>
    <n v="70805678"/>
    <s v="datascaling_benchmark_64_32_murmur64avx-0.5-0.2.i25.c4000000.txt-70805678"/>
    <n v="1604.6"/>
    <n v="4413.05"/>
    <n v="4414.25"/>
    <n v="4465.33"/>
    <n v="4877.79"/>
    <n v="4908.3"/>
    <n v="4391.2700000000004"/>
    <n v="4096"/>
    <n v="5192.84"/>
    <n v="0"/>
    <n v="0"/>
    <m/>
    <m/>
    <m/>
  </r>
  <r>
    <n v="64"/>
    <n v="32"/>
    <x v="1"/>
    <x v="0"/>
    <n v="0.2"/>
    <x v="18"/>
    <x v="18"/>
    <n v="4000000"/>
    <n v="74669634"/>
    <s v="datascaling_benchmark_64_32_murmur64avx-0.5-0.2.i25.c4000000.txt-74669634"/>
    <n v="1604.6"/>
    <n v="4413.05"/>
    <n v="4414.25"/>
    <n v="4465.33"/>
    <n v="4877.79"/>
    <n v="4908.3"/>
    <n v="4391.2700000000004"/>
    <n v="4096"/>
    <n v="5369.7"/>
    <n v="0"/>
    <n v="0"/>
    <m/>
    <m/>
    <m/>
  </r>
  <r>
    <n v="64"/>
    <n v="32"/>
    <x v="1"/>
    <x v="0"/>
    <n v="0.2"/>
    <x v="19"/>
    <x v="19"/>
    <n v="4000000"/>
    <n v="78527289"/>
    <s v="datascaling_benchmark_64_32_murmur64avx-0.5-0.2.i25.c4000000.txt-78527289"/>
    <n v="1604.6"/>
    <n v="4413.05"/>
    <n v="4414.25"/>
    <n v="4465.33"/>
    <n v="4877.79"/>
    <n v="4908.3"/>
    <n v="4391.2700000000004"/>
    <n v="4096"/>
    <n v="5546.3"/>
    <n v="0"/>
    <n v="0"/>
    <m/>
    <m/>
    <m/>
  </r>
  <r>
    <n v="64"/>
    <n v="32"/>
    <x v="1"/>
    <x v="0"/>
    <n v="0.2"/>
    <x v="20"/>
    <x v="20"/>
    <n v="4000000"/>
    <n v="82377347"/>
    <s v="datascaling_benchmark_64_32_murmur64avx-0.5-0.2.i25.c4000000.txt-82377347"/>
    <n v="1604.6"/>
    <n v="4413.05"/>
    <n v="4414.25"/>
    <n v="4465.33"/>
    <n v="4877.79"/>
    <n v="4908.3"/>
    <n v="4391.2700000000004"/>
    <n v="4096"/>
    <n v="5722.52"/>
    <n v="0"/>
    <n v="0"/>
    <m/>
    <m/>
    <m/>
  </r>
  <r>
    <n v="64"/>
    <n v="32"/>
    <x v="1"/>
    <x v="0"/>
    <n v="0.2"/>
    <x v="21"/>
    <x v="21"/>
    <n v="4000000"/>
    <n v="86220163"/>
    <s v="datascaling_benchmark_64_32_murmur64avx-0.5-0.2.i25.c4000000.txt-86220163"/>
    <n v="1604.6"/>
    <n v="4413.05"/>
    <n v="4414.25"/>
    <n v="4465.33"/>
    <n v="4877.79"/>
    <n v="4908.3"/>
    <n v="4391.2700000000004"/>
    <n v="4096"/>
    <n v="5898.35"/>
    <n v="0"/>
    <n v="0"/>
    <m/>
    <m/>
    <m/>
  </r>
  <r>
    <n v="64"/>
    <n v="32"/>
    <x v="1"/>
    <x v="0"/>
    <n v="0.2"/>
    <x v="22"/>
    <x v="22"/>
    <n v="4000000"/>
    <n v="90055477"/>
    <s v="datascaling_benchmark_64_32_murmur64avx-0.5-0.2.i25.c4000000.txt-90055477"/>
    <n v="1604.6"/>
    <n v="4413.05"/>
    <n v="4414.25"/>
    <n v="4465.33"/>
    <n v="4877.79"/>
    <n v="4908.3"/>
    <n v="4391.2700000000004"/>
    <n v="4096"/>
    <n v="6073.92"/>
    <n v="0"/>
    <n v="0"/>
    <m/>
    <m/>
    <m/>
  </r>
  <r>
    <n v="64"/>
    <n v="32"/>
    <x v="1"/>
    <x v="0"/>
    <n v="0.2"/>
    <x v="23"/>
    <x v="23"/>
    <n v="4000000"/>
    <n v="93884649"/>
    <s v="datascaling_benchmark_64_32_murmur64avx-0.5-0.2.i25.c4000000.txt-93884649"/>
    <n v="1604.6"/>
    <n v="4413.05"/>
    <n v="4414.25"/>
    <n v="4465.33"/>
    <n v="4877.79"/>
    <n v="4908.3"/>
    <n v="4391.2700000000004"/>
    <n v="4096"/>
    <n v="6249.23"/>
    <n v="0"/>
    <n v="0"/>
    <m/>
    <m/>
    <m/>
  </r>
  <r>
    <n v="64"/>
    <n v="32"/>
    <x v="1"/>
    <x v="0"/>
    <n v="0.2"/>
    <x v="24"/>
    <x v="24"/>
    <n v="4000000"/>
    <n v="97705759"/>
    <s v="datascaling_benchmark_64_32_murmur64avx-0.5-0.2.i25.c4000000.txt-97705759"/>
    <n v="3140.6"/>
    <n v="4413.05"/>
    <n v="4414.25"/>
    <n v="4465.33"/>
    <n v="4877.79"/>
    <n v="4908.3"/>
    <n v="4391.2700000000004"/>
    <n v="4096"/>
    <n v="6424.16"/>
    <n v="0"/>
    <n v="0"/>
    <m/>
    <m/>
    <m/>
  </r>
  <r>
    <n v="64"/>
    <n v="32"/>
    <x v="1"/>
    <x v="0"/>
    <n v="0.2"/>
    <x v="25"/>
    <x v="25"/>
    <m/>
    <m/>
    <m/>
    <m/>
    <m/>
    <m/>
    <m/>
    <m/>
    <m/>
    <m/>
    <m/>
    <m/>
    <m/>
    <m/>
    <m/>
    <m/>
    <m/>
  </r>
  <r>
    <n v="64"/>
    <n v="32"/>
    <x v="1"/>
    <x v="1"/>
    <n v="0.2"/>
    <x v="0"/>
    <x v="0"/>
    <n v="4000000"/>
    <n v="3996290"/>
    <s v="datascaling_benchmark_64_32_murmur64avx-0.6-0.2.i25.c4000000.txt-3996290"/>
    <n v="132.59399999999999"/>
    <n v="189.04300000000001"/>
    <n v="190.24600000000001"/>
    <n v="241.328"/>
    <n v="157.77699999999999"/>
    <n v="188.297"/>
    <n v="167.26599999999999"/>
    <n v="128.00399999999999"/>
    <n v="211.09399999999999"/>
    <n v="0"/>
    <n v="0"/>
    <m/>
    <m/>
    <m/>
  </r>
  <r>
    <n v="64"/>
    <n v="32"/>
    <x v="1"/>
    <x v="1"/>
    <n v="0.2"/>
    <x v="1"/>
    <x v="1"/>
    <n v="4000000"/>
    <n v="7985127"/>
    <s v="datascaling_benchmark_64_32_murmur64avx-0.6-0.2.i25.c4000000.txt-7985127"/>
    <n v="260.59800000000001"/>
    <n v="317.04300000000001"/>
    <n v="318.24599999999998"/>
    <n v="385.32799999999997"/>
    <n v="364.27"/>
    <n v="394.78899999999999"/>
    <n v="295.26600000000002"/>
    <n v="256.00400000000002"/>
    <n v="463.30500000000001"/>
    <n v="0"/>
    <n v="0"/>
    <m/>
    <m/>
    <m/>
  </r>
  <r>
    <n v="64"/>
    <n v="32"/>
    <x v="1"/>
    <x v="1"/>
    <n v="0.2"/>
    <x v="2"/>
    <x v="2"/>
    <n v="4000000"/>
    <n v="11966582"/>
    <s v="datascaling_benchmark_64_32_murmur64avx-0.6-0.2.i25.c4000000.txt-11966582"/>
    <n v="452.59800000000001"/>
    <n v="573.04300000000001"/>
    <n v="606.25"/>
    <n v="626.81600000000003"/>
    <n v="621.78499999999997"/>
    <n v="652.30499999999995"/>
    <n v="583.27"/>
    <n v="512.00400000000002"/>
    <n v="786.82"/>
    <n v="0"/>
    <n v="0"/>
    <m/>
    <m/>
    <m/>
  </r>
  <r>
    <n v="64"/>
    <n v="32"/>
    <x v="1"/>
    <x v="1"/>
    <n v="0.2"/>
    <x v="3"/>
    <x v="3"/>
    <n v="4000000"/>
    <n v="15940415"/>
    <s v="datascaling_benchmark_64_32_murmur64avx-0.6-0.2.i25.c4000000.txt-15940415"/>
    <n v="452.59800000000001"/>
    <n v="573.04300000000001"/>
    <n v="606.25"/>
    <n v="657.33199999999999"/>
    <n v="621.78499999999997"/>
    <n v="652.30499999999995"/>
    <n v="583.27"/>
    <n v="512.00400000000002"/>
    <n v="968.70699999999999"/>
    <n v="0"/>
    <n v="0"/>
    <m/>
    <m/>
    <m/>
  </r>
  <r>
    <n v="64"/>
    <n v="32"/>
    <x v="1"/>
    <x v="1"/>
    <n v="0.2"/>
    <x v="4"/>
    <x v="4"/>
    <n v="4000000"/>
    <n v="19906975"/>
    <s v="datascaling_benchmark_64_32_murmur64avx-0.6-0.2.i25.c4000000.txt-19906975"/>
    <n v="452.59800000000001"/>
    <n v="573.04300000000001"/>
    <n v="606.25"/>
    <n v="657.33199999999999"/>
    <n v="1229.79"/>
    <n v="1260.3"/>
    <n v="583.27"/>
    <n v="512.00400000000002"/>
    <n v="1150.21"/>
    <n v="0"/>
    <n v="0"/>
    <m/>
    <m/>
    <m/>
  </r>
  <r>
    <n v="64"/>
    <n v="32"/>
    <x v="1"/>
    <x v="1"/>
    <n v="0.2"/>
    <x v="5"/>
    <x v="5"/>
    <n v="4000000"/>
    <n v="23866090"/>
    <s v="datascaling_benchmark_64_32_murmur64avx-0.6-0.2.i25.c4000000.txt-23866090"/>
    <n v="836.59799999999996"/>
    <n v="1149.05"/>
    <n v="1150.25"/>
    <n v="1201.33"/>
    <n v="1229.79"/>
    <n v="1260.3"/>
    <n v="1127.27"/>
    <n v="1024"/>
    <n v="1618.26"/>
    <n v="0"/>
    <n v="0"/>
    <m/>
    <m/>
    <m/>
  </r>
  <r>
    <n v="64"/>
    <n v="32"/>
    <x v="1"/>
    <x v="1"/>
    <n v="0.2"/>
    <x v="6"/>
    <x v="6"/>
    <n v="4000000"/>
    <n v="27818156"/>
    <s v="datascaling_benchmark_64_32_murmur64avx-0.6-0.2.i25.c4000000.txt-27818156"/>
    <n v="836.59799999999996"/>
    <n v="1149.05"/>
    <n v="1150.25"/>
    <n v="1201.33"/>
    <n v="1229.79"/>
    <n v="1260.3"/>
    <n v="1127.27"/>
    <n v="1024"/>
    <n v="1799.25"/>
    <n v="0"/>
    <n v="0"/>
    <m/>
    <m/>
    <m/>
  </r>
  <r>
    <n v="64"/>
    <n v="32"/>
    <x v="1"/>
    <x v="1"/>
    <n v="0.2"/>
    <x v="7"/>
    <x v="7"/>
    <n v="4000000"/>
    <n v="31762407"/>
    <s v="datascaling_benchmark_64_32_murmur64avx-0.6-0.2.i25.c4000000.txt-31762407"/>
    <n v="836.59799999999996"/>
    <n v="1149.05"/>
    <n v="1150.25"/>
    <n v="1201.33"/>
    <n v="1229.79"/>
    <n v="1260.3"/>
    <n v="1127.27"/>
    <n v="1024"/>
    <n v="1979.71"/>
    <n v="0"/>
    <n v="0"/>
    <m/>
    <m/>
    <m/>
  </r>
  <r>
    <n v="64"/>
    <n v="32"/>
    <x v="1"/>
    <x v="1"/>
    <n v="0.2"/>
    <x v="8"/>
    <x v="8"/>
    <n v="4000000"/>
    <n v="35699579"/>
    <s v="datascaling_benchmark_64_32_murmur64avx-0.6-0.2.i25.c4000000.txt-35699579"/>
    <n v="836.59799999999996"/>
    <n v="1149.05"/>
    <n v="1150.25"/>
    <n v="1201.33"/>
    <n v="2445.79"/>
    <n v="2476.3000000000002"/>
    <n v="1127.27"/>
    <n v="1024"/>
    <n v="2159.9299999999998"/>
    <n v="0"/>
    <n v="0"/>
    <m/>
    <m/>
    <m/>
  </r>
  <r>
    <n v="64"/>
    <n v="32"/>
    <x v="1"/>
    <x v="1"/>
    <n v="0.2"/>
    <x v="9"/>
    <x v="9"/>
    <n v="4000000"/>
    <n v="39629716"/>
    <s v="datascaling_benchmark_64_32_murmur64avx-0.6-0.2.i25.c4000000.txt-39629716"/>
    <n v="836.59799999999996"/>
    <n v="1149.05"/>
    <n v="1150.25"/>
    <n v="1201.33"/>
    <n v="2445.79"/>
    <n v="2476.3000000000002"/>
    <n v="1127.27"/>
    <n v="1024"/>
    <n v="2339.88"/>
    <n v="0"/>
    <n v="0"/>
    <m/>
    <m/>
    <m/>
  </r>
  <r>
    <n v="64"/>
    <n v="32"/>
    <x v="1"/>
    <x v="1"/>
    <n v="0.2"/>
    <x v="10"/>
    <x v="10"/>
    <n v="4000000"/>
    <n v="43552279"/>
    <s v="datascaling_benchmark_64_32_murmur64avx-0.6-0.2.i25.c4000000.txt-43552279"/>
    <n v="836.59799999999996"/>
    <n v="2237.0500000000002"/>
    <n v="2238.25"/>
    <n v="2289.33"/>
    <n v="2445.79"/>
    <n v="2476.3000000000002"/>
    <n v="2215.27"/>
    <n v="2048"/>
    <n v="2519.4499999999998"/>
    <n v="0"/>
    <n v="0"/>
    <m/>
    <m/>
    <m/>
  </r>
  <r>
    <n v="64"/>
    <n v="32"/>
    <x v="1"/>
    <x v="1"/>
    <n v="0.2"/>
    <x v="11"/>
    <x v="11"/>
    <n v="4000000"/>
    <n v="47467265"/>
    <s v="datascaling_benchmark_64_32_murmur64avx-0.6-0.2.i25.c4000000.txt-47467265"/>
    <n v="1604.6"/>
    <n v="2237.0500000000002"/>
    <n v="2238.25"/>
    <n v="2289.33"/>
    <n v="2445.79"/>
    <n v="2476.3000000000002"/>
    <n v="2215.27"/>
    <n v="2048"/>
    <n v="3281.05"/>
    <n v="0"/>
    <n v="0"/>
    <m/>
    <m/>
    <m/>
  </r>
  <r>
    <n v="64"/>
    <n v="32"/>
    <x v="1"/>
    <x v="1"/>
    <n v="0.2"/>
    <x v="12"/>
    <x v="12"/>
    <n v="4000000"/>
    <n v="51375090"/>
    <s v="datascaling_benchmark_64_32_murmur64avx-0.6-0.2.i25.c4000000.txt-51375090"/>
    <n v="1604.6"/>
    <n v="2237.0500000000002"/>
    <n v="2238.25"/>
    <n v="2289.33"/>
    <n v="2445.79"/>
    <n v="2476.3000000000002"/>
    <n v="2215.27"/>
    <n v="2048"/>
    <n v="3459.98"/>
    <n v="0"/>
    <n v="0"/>
    <m/>
    <m/>
    <m/>
  </r>
  <r>
    <n v="64"/>
    <n v="32"/>
    <x v="1"/>
    <x v="1"/>
    <n v="0.2"/>
    <x v="13"/>
    <x v="13"/>
    <n v="4000000"/>
    <n v="55276006"/>
    <s v="datascaling_benchmark_64_32_murmur64avx-0.6-0.2.i25.c4000000.txt-55276006"/>
    <n v="1604.6"/>
    <n v="2237.0500000000002"/>
    <n v="2238.25"/>
    <n v="2289.33"/>
    <n v="2445.79"/>
    <n v="2476.3000000000002"/>
    <n v="2215.27"/>
    <n v="2048"/>
    <n v="3638.51"/>
    <n v="0"/>
    <n v="0"/>
    <m/>
    <m/>
    <m/>
  </r>
  <r>
    <n v="64"/>
    <n v="32"/>
    <x v="1"/>
    <x v="1"/>
    <n v="0.2"/>
    <x v="14"/>
    <x v="14"/>
    <n v="4000000"/>
    <n v="59169507"/>
    <s v="datascaling_benchmark_64_32_murmur64avx-0.6-0.2.i25.c4000000.txt-59169507"/>
    <n v="1604.6"/>
    <n v="2237.0500000000002"/>
    <n v="2238.25"/>
    <n v="2289.33"/>
    <n v="2445.79"/>
    <n v="2476.3000000000002"/>
    <n v="2215.27"/>
    <n v="2048"/>
    <n v="3816.79"/>
    <n v="0"/>
    <n v="0"/>
    <m/>
    <m/>
    <m/>
  </r>
  <r>
    <n v="64"/>
    <n v="32"/>
    <x v="1"/>
    <x v="1"/>
    <n v="0.2"/>
    <x v="15"/>
    <x v="15"/>
    <n v="4000000"/>
    <n v="63055405"/>
    <s v="datascaling_benchmark_64_32_murmur64avx-0.6-0.2.i25.c4000000.txt-63055405"/>
    <n v="1604.6"/>
    <n v="2237.0500000000002"/>
    <n v="2238.25"/>
    <n v="2289.33"/>
    <n v="2445.79"/>
    <n v="2476.3000000000002"/>
    <n v="2215.27"/>
    <n v="2048"/>
    <n v="3994.68"/>
    <n v="0"/>
    <n v="0"/>
    <m/>
    <m/>
    <m/>
  </r>
  <r>
    <n v="64"/>
    <n v="32"/>
    <x v="1"/>
    <x v="1"/>
    <n v="0.2"/>
    <x v="16"/>
    <x v="16"/>
    <n v="4000000"/>
    <n v="66933895"/>
    <s v="datascaling_benchmark_64_32_murmur64avx-0.6-0.2.i25.c4000000.txt-66933895"/>
    <n v="1604.6"/>
    <n v="2237.0500000000002"/>
    <n v="2238.25"/>
    <n v="2289.33"/>
    <n v="2445.79"/>
    <n v="2476.3000000000002"/>
    <n v="2215.27"/>
    <n v="2048"/>
    <n v="4172.18"/>
    <n v="0"/>
    <n v="0"/>
    <m/>
    <m/>
    <m/>
  </r>
  <r>
    <n v="64"/>
    <n v="32"/>
    <x v="1"/>
    <x v="1"/>
    <n v="0.2"/>
    <x v="17"/>
    <x v="17"/>
    <n v="4000000"/>
    <n v="70805678"/>
    <s v="datascaling_benchmark_64_32_murmur64avx-0.6-0.2.i25.c4000000.txt-70805678"/>
    <n v="1604.6"/>
    <n v="2237.0500000000002"/>
    <n v="2238.25"/>
    <n v="2289.33"/>
    <n v="4877.79"/>
    <n v="4908.3"/>
    <n v="2215.27"/>
    <n v="2048"/>
    <n v="4349.43"/>
    <n v="0"/>
    <n v="0"/>
    <m/>
    <m/>
    <m/>
  </r>
  <r>
    <n v="64"/>
    <n v="32"/>
    <x v="1"/>
    <x v="1"/>
    <n v="0.2"/>
    <x v="18"/>
    <x v="18"/>
    <n v="4000000"/>
    <n v="74669634"/>
    <s v="datascaling_benchmark_64_32_murmur64avx-0.6-0.2.i25.c4000000.txt-74669634"/>
    <n v="1604.6"/>
    <n v="2237.0500000000002"/>
    <n v="2238.25"/>
    <n v="2289.33"/>
    <n v="4877.79"/>
    <n v="4908.3"/>
    <n v="2215.27"/>
    <n v="2048"/>
    <n v="4526.29"/>
    <n v="0"/>
    <n v="0"/>
    <m/>
    <m/>
    <m/>
  </r>
  <r>
    <n v="64"/>
    <n v="32"/>
    <x v="1"/>
    <x v="1"/>
    <n v="0.2"/>
    <x v="19"/>
    <x v="19"/>
    <n v="4000000"/>
    <n v="78527289"/>
    <s v="datascaling_benchmark_64_32_murmur64avx-0.6-0.2.i25.c4000000.txt-78527289"/>
    <n v="1604.6"/>
    <n v="2237.0500000000002"/>
    <n v="2238.25"/>
    <n v="2289.33"/>
    <n v="4877.79"/>
    <n v="4908.3"/>
    <n v="2215.27"/>
    <n v="2048"/>
    <n v="4702.8900000000003"/>
    <n v="0"/>
    <n v="0"/>
    <m/>
    <m/>
    <m/>
  </r>
  <r>
    <n v="64"/>
    <n v="32"/>
    <x v="1"/>
    <x v="1"/>
    <n v="0.2"/>
    <x v="20"/>
    <x v="20"/>
    <n v="4000000"/>
    <n v="82377347"/>
    <s v="datascaling_benchmark_64_32_murmur64avx-0.6-0.2.i25.c4000000.txt-82377347"/>
    <n v="1604.6"/>
    <n v="4413.05"/>
    <n v="4414.25"/>
    <n v="4465.33"/>
    <n v="4877.79"/>
    <n v="4908.3"/>
    <n v="4391.2700000000004"/>
    <n v="4096"/>
    <n v="4879.1099999999997"/>
    <n v="0"/>
    <n v="0"/>
    <m/>
    <m/>
    <m/>
  </r>
  <r>
    <n v="64"/>
    <n v="32"/>
    <x v="1"/>
    <x v="1"/>
    <n v="0.2"/>
    <x v="21"/>
    <x v="21"/>
    <n v="4000000"/>
    <n v="86220163"/>
    <s v="datascaling_benchmark_64_32_murmur64avx-0.6-0.2.i25.c4000000.txt-86220163"/>
    <n v="1604.6"/>
    <n v="4413.05"/>
    <n v="4414.25"/>
    <n v="4465.33"/>
    <n v="4877.79"/>
    <n v="4908.3"/>
    <n v="4391.2700000000004"/>
    <n v="4096"/>
    <n v="5055.0600000000004"/>
    <n v="0"/>
    <n v="0"/>
    <m/>
    <m/>
    <m/>
  </r>
  <r>
    <n v="64"/>
    <n v="32"/>
    <x v="1"/>
    <x v="1"/>
    <n v="0.2"/>
    <x v="22"/>
    <x v="22"/>
    <n v="4000000"/>
    <n v="90055477"/>
    <s v="datascaling_benchmark_64_32_murmur64avx-0.6-0.2.i25.c4000000.txt-90055477"/>
    <n v="1604.6"/>
    <n v="4413.05"/>
    <n v="4414.25"/>
    <n v="4465.33"/>
    <n v="4877.79"/>
    <n v="4908.3"/>
    <n v="4391.2700000000004"/>
    <n v="4096"/>
    <n v="5230.63"/>
    <n v="0"/>
    <n v="0"/>
    <m/>
    <m/>
    <m/>
  </r>
  <r>
    <n v="64"/>
    <n v="32"/>
    <x v="1"/>
    <x v="1"/>
    <n v="0.2"/>
    <x v="23"/>
    <x v="23"/>
    <n v="4000000"/>
    <n v="93884649"/>
    <s v="datascaling_benchmark_64_32_murmur64avx-0.6-0.2.i25.c4000000.txt-93884649"/>
    <n v="1604.6"/>
    <n v="4413.05"/>
    <n v="4414.25"/>
    <n v="4465.33"/>
    <n v="4877.79"/>
    <n v="4908.3"/>
    <n v="4391.2700000000004"/>
    <n v="4096"/>
    <n v="6588.69"/>
    <n v="0"/>
    <n v="0"/>
    <m/>
    <m/>
    <m/>
  </r>
  <r>
    <n v="64"/>
    <n v="32"/>
    <x v="1"/>
    <x v="1"/>
    <n v="0.2"/>
    <x v="24"/>
    <x v="24"/>
    <n v="4000000"/>
    <n v="97705759"/>
    <s v="datascaling_benchmark_64_32_murmur64avx-0.6-0.2.i25.c4000000.txt-97705759"/>
    <n v="3140.6"/>
    <n v="4413.05"/>
    <n v="4414.25"/>
    <n v="4465.33"/>
    <n v="4877.79"/>
    <n v="4908.3"/>
    <n v="4391.2700000000004"/>
    <n v="4096"/>
    <n v="6763.61"/>
    <n v="0"/>
    <n v="0"/>
    <m/>
    <m/>
    <m/>
  </r>
  <r>
    <n v="64"/>
    <n v="32"/>
    <x v="1"/>
    <x v="1"/>
    <n v="0.2"/>
    <x v="25"/>
    <x v="25"/>
    <m/>
    <m/>
    <m/>
    <m/>
    <m/>
    <m/>
    <m/>
    <m/>
    <m/>
    <m/>
    <m/>
    <m/>
    <m/>
    <m/>
    <m/>
    <m/>
    <m/>
  </r>
  <r>
    <n v="64"/>
    <n v="32"/>
    <x v="1"/>
    <x v="2"/>
    <n v="0.2"/>
    <x v="0"/>
    <x v="0"/>
    <n v="4000000"/>
    <n v="3996290"/>
    <s v="datascaling_benchmark_64_32_murmur64avx-0.7-0.2.i25.c4000000.txt-3996290"/>
    <n v="132.59399999999999"/>
    <n v="189.04300000000001"/>
    <n v="190.24600000000001"/>
    <n v="241.328"/>
    <n v="157.77699999999999"/>
    <n v="188.297"/>
    <n v="167.26599999999999"/>
    <n v="128.00399999999999"/>
    <n v="211.16"/>
    <n v="0"/>
    <n v="0"/>
    <m/>
    <m/>
    <m/>
  </r>
  <r>
    <n v="64"/>
    <n v="32"/>
    <x v="1"/>
    <x v="2"/>
    <n v="0.2"/>
    <x v="1"/>
    <x v="1"/>
    <n v="4000000"/>
    <n v="7985127"/>
    <s v="datascaling_benchmark_64_32_murmur64avx-0.7-0.2.i25.c4000000.txt-7985127"/>
    <n v="260.59800000000001"/>
    <n v="317.04300000000001"/>
    <n v="318.24599999999998"/>
    <n v="385.32799999999997"/>
    <n v="364.27"/>
    <n v="394.78899999999999"/>
    <n v="295.26600000000002"/>
    <n v="256.00400000000002"/>
    <n v="463.24200000000002"/>
    <n v="0"/>
    <n v="0"/>
    <m/>
    <m/>
    <m/>
  </r>
  <r>
    <n v="64"/>
    <n v="32"/>
    <x v="1"/>
    <x v="2"/>
    <n v="0.2"/>
    <x v="2"/>
    <x v="2"/>
    <n v="4000000"/>
    <n v="11966582"/>
    <s v="datascaling_benchmark_64_32_murmur64avx-0.7-0.2.i25.c4000000.txt-11966582"/>
    <n v="452.59800000000001"/>
    <n v="573.04300000000001"/>
    <n v="606.25"/>
    <n v="626.81600000000003"/>
    <n v="621.78499999999997"/>
    <n v="652.30499999999995"/>
    <n v="583.27"/>
    <n v="512.00400000000002"/>
    <n v="645.51599999999996"/>
    <n v="0"/>
    <n v="0"/>
    <m/>
    <m/>
    <m/>
  </r>
  <r>
    <n v="64"/>
    <n v="32"/>
    <x v="1"/>
    <x v="2"/>
    <n v="0.2"/>
    <x v="3"/>
    <x v="3"/>
    <n v="4000000"/>
    <n v="15940415"/>
    <s v="datascaling_benchmark_64_32_murmur64avx-0.7-0.2.i25.c4000000.txt-15940415"/>
    <n v="452.59800000000001"/>
    <n v="573.04300000000001"/>
    <n v="606.25"/>
    <n v="657.33199999999999"/>
    <n v="621.78499999999997"/>
    <n v="652.30499999999995"/>
    <n v="583.27"/>
    <n v="512.00400000000002"/>
    <n v="968.64099999999996"/>
    <n v="0"/>
    <n v="0"/>
    <m/>
    <m/>
    <m/>
  </r>
  <r>
    <n v="64"/>
    <n v="32"/>
    <x v="1"/>
    <x v="2"/>
    <n v="0.2"/>
    <x v="4"/>
    <x v="4"/>
    <n v="4000000"/>
    <n v="19906975"/>
    <s v="datascaling_benchmark_64_32_murmur64avx-0.7-0.2.i25.c4000000.txt-19906975"/>
    <n v="452.59800000000001"/>
    <n v="573.04300000000001"/>
    <n v="606.25"/>
    <n v="657.33199999999999"/>
    <n v="1229.79"/>
    <n v="1260.3"/>
    <n v="583.27"/>
    <n v="512.00400000000002"/>
    <n v="1150.27"/>
    <n v="0"/>
    <n v="0"/>
    <m/>
    <m/>
    <m/>
  </r>
  <r>
    <n v="64"/>
    <n v="32"/>
    <x v="1"/>
    <x v="2"/>
    <n v="0.2"/>
    <x v="5"/>
    <x v="5"/>
    <n v="4000000"/>
    <n v="23866090"/>
    <s v="datascaling_benchmark_64_32_murmur64avx-0.7-0.2.i25.c4000000.txt-23866090"/>
    <n v="836.59799999999996"/>
    <n v="1149.05"/>
    <n v="1150.25"/>
    <n v="1201.33"/>
    <n v="1229.79"/>
    <n v="1260.3"/>
    <n v="1127.27"/>
    <n v="1024"/>
    <n v="1331.51"/>
    <n v="0"/>
    <n v="0"/>
    <m/>
    <m/>
    <m/>
  </r>
  <r>
    <n v="64"/>
    <n v="32"/>
    <x v="1"/>
    <x v="2"/>
    <n v="0.2"/>
    <x v="6"/>
    <x v="6"/>
    <n v="4000000"/>
    <n v="27818156"/>
    <s v="datascaling_benchmark_64_32_murmur64avx-0.7-0.2.i25.c4000000.txt-27818156"/>
    <n v="836.59799999999996"/>
    <n v="1149.05"/>
    <n v="1150.25"/>
    <n v="1201.33"/>
    <n v="1229.79"/>
    <n v="1260.3"/>
    <n v="1127.27"/>
    <n v="1024"/>
    <n v="1799.18"/>
    <n v="0"/>
    <n v="0"/>
    <m/>
    <m/>
    <m/>
  </r>
  <r>
    <n v="64"/>
    <n v="32"/>
    <x v="1"/>
    <x v="2"/>
    <n v="0.2"/>
    <x v="7"/>
    <x v="7"/>
    <n v="4000000"/>
    <n v="31762407"/>
    <s v="datascaling_benchmark_64_32_murmur64avx-0.7-0.2.i25.c4000000.txt-31762407"/>
    <n v="836.59799999999996"/>
    <n v="1149.05"/>
    <n v="1150.25"/>
    <n v="1201.33"/>
    <n v="1229.79"/>
    <n v="1260.3"/>
    <n v="1127.27"/>
    <n v="1024"/>
    <n v="1979.78"/>
    <n v="0"/>
    <n v="0"/>
    <m/>
    <m/>
    <m/>
  </r>
  <r>
    <n v="64"/>
    <n v="32"/>
    <x v="1"/>
    <x v="2"/>
    <n v="0.2"/>
    <x v="8"/>
    <x v="8"/>
    <n v="4000000"/>
    <n v="35699579"/>
    <s v="datascaling_benchmark_64_32_murmur64avx-0.7-0.2.i25.c4000000.txt-35699579"/>
    <n v="836.59799999999996"/>
    <n v="1149.05"/>
    <n v="1150.25"/>
    <n v="1201.33"/>
    <n v="2445.79"/>
    <n v="2476.3000000000002"/>
    <n v="1127.27"/>
    <n v="1024"/>
    <n v="2159.9899999999998"/>
    <n v="0"/>
    <n v="0"/>
    <m/>
    <m/>
    <m/>
  </r>
  <r>
    <n v="64"/>
    <n v="32"/>
    <x v="1"/>
    <x v="2"/>
    <n v="0.2"/>
    <x v="9"/>
    <x v="9"/>
    <n v="4000000"/>
    <n v="39629716"/>
    <s v="datascaling_benchmark_64_32_murmur64avx-0.7-0.2.i25.c4000000.txt-39629716"/>
    <n v="836.59799999999996"/>
    <n v="1149.05"/>
    <n v="1150.25"/>
    <n v="1201.33"/>
    <n v="2445.79"/>
    <n v="2476.3000000000002"/>
    <n v="1127.27"/>
    <n v="1024"/>
    <n v="2339.94"/>
    <n v="0"/>
    <n v="0"/>
    <m/>
    <m/>
    <m/>
  </r>
  <r>
    <n v="64"/>
    <n v="32"/>
    <x v="1"/>
    <x v="2"/>
    <n v="0.2"/>
    <x v="10"/>
    <x v="10"/>
    <n v="4000000"/>
    <n v="43552279"/>
    <s v="datascaling_benchmark_64_32_murmur64avx-0.7-0.2.i25.c4000000.txt-43552279"/>
    <n v="836.59799999999996"/>
    <n v="1149.05"/>
    <n v="1150.25"/>
    <n v="1201.33"/>
    <n v="2445.79"/>
    <n v="2476.3000000000002"/>
    <n v="1127.27"/>
    <n v="1024"/>
    <n v="2519.5100000000002"/>
    <n v="0"/>
    <n v="0"/>
    <m/>
    <m/>
    <m/>
  </r>
  <r>
    <n v="64"/>
    <n v="32"/>
    <x v="1"/>
    <x v="2"/>
    <n v="0.2"/>
    <x v="11"/>
    <x v="11"/>
    <n v="4000000"/>
    <n v="47467265"/>
    <s v="datascaling_benchmark_64_32_murmur64avx-0.7-0.2.i25.c4000000.txt-47467265"/>
    <n v="1604.6"/>
    <n v="2237.0500000000002"/>
    <n v="2238.25"/>
    <n v="2289.33"/>
    <n v="2445.79"/>
    <n v="2476.3000000000002"/>
    <n v="2215.27"/>
    <n v="2048"/>
    <n v="2698.69"/>
    <n v="0"/>
    <n v="0"/>
    <m/>
    <m/>
    <m/>
  </r>
  <r>
    <n v="64"/>
    <n v="32"/>
    <x v="1"/>
    <x v="2"/>
    <n v="0.2"/>
    <x v="12"/>
    <x v="12"/>
    <n v="4000000"/>
    <n v="51375090"/>
    <s v="datascaling_benchmark_64_32_murmur64avx-0.7-0.2.i25.c4000000.txt-51375090"/>
    <n v="1604.6"/>
    <n v="2237.0500000000002"/>
    <n v="2238.25"/>
    <n v="2289.33"/>
    <n v="2445.79"/>
    <n v="2476.3000000000002"/>
    <n v="2215.27"/>
    <n v="2048"/>
    <n v="2877.61"/>
    <n v="0"/>
    <n v="0"/>
    <m/>
    <m/>
    <m/>
  </r>
  <r>
    <n v="64"/>
    <n v="32"/>
    <x v="1"/>
    <x v="2"/>
    <n v="0.2"/>
    <x v="13"/>
    <x v="13"/>
    <n v="4000000"/>
    <n v="55276006"/>
    <s v="datascaling_benchmark_64_32_murmur64avx-0.7-0.2.i25.c4000000.txt-55276006"/>
    <n v="1604.6"/>
    <n v="2237.0500000000002"/>
    <n v="2238.25"/>
    <n v="2289.33"/>
    <n v="2445.79"/>
    <n v="2476.3000000000002"/>
    <n v="2215.27"/>
    <n v="2048"/>
    <n v="3638.58"/>
    <n v="0"/>
    <n v="0"/>
    <m/>
    <m/>
    <m/>
  </r>
  <r>
    <n v="64"/>
    <n v="32"/>
    <x v="1"/>
    <x v="2"/>
    <n v="0.2"/>
    <x v="14"/>
    <x v="14"/>
    <n v="4000000"/>
    <n v="59169507"/>
    <s v="datascaling_benchmark_64_32_murmur64avx-0.7-0.2.i25.c4000000.txt-59169507"/>
    <n v="1604.6"/>
    <n v="2237.0500000000002"/>
    <n v="2238.25"/>
    <n v="2289.33"/>
    <n v="2445.79"/>
    <n v="2476.3000000000002"/>
    <n v="2215.27"/>
    <n v="2048"/>
    <n v="3816.73"/>
    <n v="0"/>
    <n v="0"/>
    <m/>
    <m/>
    <m/>
  </r>
  <r>
    <n v="64"/>
    <n v="32"/>
    <x v="1"/>
    <x v="2"/>
    <n v="0.2"/>
    <x v="15"/>
    <x v="15"/>
    <n v="4000000"/>
    <n v="63055405"/>
    <s v="datascaling_benchmark_64_32_murmur64avx-0.7-0.2.i25.c4000000.txt-63055405"/>
    <n v="1604.6"/>
    <n v="2237.0500000000002"/>
    <n v="2238.25"/>
    <n v="2289.33"/>
    <n v="2445.79"/>
    <n v="2476.3000000000002"/>
    <n v="2215.27"/>
    <n v="2048"/>
    <n v="3994.62"/>
    <n v="0"/>
    <n v="0"/>
    <m/>
    <m/>
    <m/>
  </r>
  <r>
    <n v="64"/>
    <n v="32"/>
    <x v="1"/>
    <x v="2"/>
    <n v="0.2"/>
    <x v="16"/>
    <x v="16"/>
    <n v="4000000"/>
    <n v="66933895"/>
    <s v="datascaling_benchmark_64_32_murmur64avx-0.7-0.2.i25.c4000000.txt-66933895"/>
    <n v="1604.6"/>
    <n v="2237.0500000000002"/>
    <n v="2238.25"/>
    <n v="2289.33"/>
    <n v="2445.79"/>
    <n v="2476.3000000000002"/>
    <n v="2215.27"/>
    <n v="2048"/>
    <n v="4172.25"/>
    <n v="0"/>
    <n v="0"/>
    <m/>
    <m/>
    <m/>
  </r>
  <r>
    <n v="64"/>
    <n v="32"/>
    <x v="1"/>
    <x v="2"/>
    <n v="0.2"/>
    <x v="17"/>
    <x v="17"/>
    <n v="4000000"/>
    <n v="70805678"/>
    <s v="datascaling_benchmark_64_32_murmur64avx-0.7-0.2.i25.c4000000.txt-70805678"/>
    <n v="1604.6"/>
    <n v="2237.0500000000002"/>
    <n v="2238.25"/>
    <n v="2289.33"/>
    <n v="4877.79"/>
    <n v="4908.3"/>
    <n v="2215.27"/>
    <n v="2048"/>
    <n v="4349.5"/>
    <n v="0"/>
    <n v="0"/>
    <m/>
    <m/>
    <m/>
  </r>
  <r>
    <n v="64"/>
    <n v="32"/>
    <x v="1"/>
    <x v="2"/>
    <n v="0.2"/>
    <x v="18"/>
    <x v="18"/>
    <n v="4000000"/>
    <n v="74669634"/>
    <s v="datascaling_benchmark_64_32_murmur64avx-0.7-0.2.i25.c4000000.txt-74669634"/>
    <n v="1604.6"/>
    <n v="2237.0500000000002"/>
    <n v="2238.25"/>
    <n v="2289.33"/>
    <n v="4877.79"/>
    <n v="4908.3"/>
    <n v="2215.27"/>
    <n v="2048"/>
    <n v="4526.3599999999997"/>
    <n v="0"/>
    <n v="0"/>
    <m/>
    <m/>
    <m/>
  </r>
  <r>
    <n v="64"/>
    <n v="32"/>
    <x v="1"/>
    <x v="2"/>
    <n v="0.2"/>
    <x v="19"/>
    <x v="19"/>
    <n v="4000000"/>
    <n v="78527289"/>
    <s v="datascaling_benchmark_64_32_murmur64avx-0.7-0.2.i25.c4000000.txt-78527289"/>
    <n v="1604.6"/>
    <n v="2237.0500000000002"/>
    <n v="2238.25"/>
    <n v="2289.33"/>
    <n v="4877.79"/>
    <n v="4908.3"/>
    <n v="2215.27"/>
    <n v="2048"/>
    <n v="4702.96"/>
    <n v="0"/>
    <n v="0"/>
    <m/>
    <m/>
    <m/>
  </r>
  <r>
    <n v="64"/>
    <n v="32"/>
    <x v="1"/>
    <x v="2"/>
    <n v="0.2"/>
    <x v="20"/>
    <x v="20"/>
    <n v="4000000"/>
    <n v="82377347"/>
    <s v="datascaling_benchmark_64_32_murmur64avx-0.7-0.2.i25.c4000000.txt-82377347"/>
    <n v="1604.6"/>
    <n v="2237.0500000000002"/>
    <n v="2238.25"/>
    <n v="2289.33"/>
    <n v="4877.79"/>
    <n v="4908.3"/>
    <n v="2215.27"/>
    <n v="2048"/>
    <n v="4879.17"/>
    <n v="0"/>
    <n v="0"/>
    <m/>
    <m/>
    <m/>
  </r>
  <r>
    <n v="64"/>
    <n v="32"/>
    <x v="1"/>
    <x v="2"/>
    <n v="0.2"/>
    <x v="21"/>
    <x v="21"/>
    <n v="4000000"/>
    <n v="86220163"/>
    <s v="datascaling_benchmark_64_32_murmur64avx-0.7-0.2.i25.c4000000.txt-86220163"/>
    <n v="1604.6"/>
    <n v="2237.0500000000002"/>
    <n v="2238.25"/>
    <n v="2289.33"/>
    <n v="4877.79"/>
    <n v="4908.3"/>
    <n v="2215.27"/>
    <n v="2048"/>
    <n v="5055"/>
    <n v="0"/>
    <n v="0"/>
    <m/>
    <m/>
    <m/>
  </r>
  <r>
    <n v="64"/>
    <n v="32"/>
    <x v="1"/>
    <x v="2"/>
    <n v="0.2"/>
    <x v="22"/>
    <x v="22"/>
    <n v="4000000"/>
    <n v="90055477"/>
    <s v="datascaling_benchmark_64_32_murmur64avx-0.7-0.2.i25.c4000000.txt-90055477"/>
    <n v="1604.6"/>
    <n v="2237.0500000000002"/>
    <n v="2238.25"/>
    <n v="2289.33"/>
    <n v="4877.79"/>
    <n v="4908.3"/>
    <n v="2215.27"/>
    <n v="2048"/>
    <n v="5230.57"/>
    <n v="0"/>
    <n v="0"/>
    <m/>
    <m/>
    <m/>
  </r>
  <r>
    <n v="64"/>
    <n v="32"/>
    <x v="1"/>
    <x v="2"/>
    <n v="0.2"/>
    <x v="23"/>
    <x v="23"/>
    <n v="4000000"/>
    <n v="93884649"/>
    <s v="datascaling_benchmark_64_32_murmur64avx-0.7-0.2.i25.c4000000.txt-93884649"/>
    <n v="1604.6"/>
    <n v="2237.0500000000002"/>
    <n v="2238.25"/>
    <n v="4465.33"/>
    <n v="4877.79"/>
    <n v="4908.3"/>
    <n v="2215.27"/>
    <n v="2048"/>
    <n v="5405.88"/>
    <n v="0"/>
    <n v="0"/>
    <m/>
    <m/>
    <m/>
  </r>
  <r>
    <n v="64"/>
    <n v="32"/>
    <x v="1"/>
    <x v="2"/>
    <n v="0.2"/>
    <x v="24"/>
    <x v="24"/>
    <n v="4000000"/>
    <n v="97705759"/>
    <s v="datascaling_benchmark_64_32_murmur64avx-0.7-0.2.i25.c4000000.txt-97705759"/>
    <n v="3140.6"/>
    <n v="4413.05"/>
    <n v="4414.25"/>
    <n v="4465.33"/>
    <n v="4877.79"/>
    <n v="4908.3"/>
    <n v="4391.2700000000004"/>
    <n v="4096"/>
    <n v="5580.81"/>
    <n v="0"/>
    <n v="0"/>
    <m/>
    <m/>
    <m/>
  </r>
  <r>
    <n v="64"/>
    <n v="32"/>
    <x v="1"/>
    <x v="2"/>
    <n v="0.2"/>
    <x v="25"/>
    <x v="25"/>
    <m/>
    <m/>
    <m/>
    <m/>
    <m/>
    <m/>
    <m/>
    <m/>
    <m/>
    <m/>
    <m/>
    <m/>
    <m/>
    <m/>
    <m/>
    <m/>
    <m/>
  </r>
  <r>
    <n v="64"/>
    <n v="32"/>
    <x v="1"/>
    <x v="3"/>
    <n v="0.2"/>
    <x v="0"/>
    <x v="0"/>
    <n v="4000000"/>
    <n v="3996290"/>
    <s v="datascaling_benchmark_64_32_murmur64avx-0.8-0.2.i25.c4000000.txt-3996290"/>
    <n v="132.59399999999999"/>
    <n v="189.04300000000001"/>
    <n v="190.24600000000001"/>
    <n v="241.328"/>
    <n v="157.77699999999999"/>
    <n v="188.297"/>
    <n v="167.26599999999999"/>
    <n v="128.00399999999999"/>
    <n v="211.09800000000001"/>
    <n v="0"/>
    <n v="0"/>
    <n v="273.34800000000001"/>
    <n v="171.785"/>
    <n v="128.00399999999999"/>
  </r>
  <r>
    <n v="64"/>
    <n v="32"/>
    <x v="1"/>
    <x v="3"/>
    <n v="0.2"/>
    <x v="1"/>
    <x v="1"/>
    <n v="4000000"/>
    <n v="7985127"/>
    <s v="datascaling_benchmark_64_32_murmur64avx-0.8-0.2.i25.c4000000.txt-7985127"/>
    <n v="260.59800000000001"/>
    <n v="317.04300000000001"/>
    <n v="318.24599999999998"/>
    <n v="385.32799999999997"/>
    <n v="364.27"/>
    <n v="394.78899999999999"/>
    <n v="295.26600000000002"/>
    <n v="256.00400000000002"/>
    <n v="463.30900000000003"/>
    <n v="0"/>
    <n v="0"/>
    <n v="439.94499999999999"/>
    <n v="362.27699999999999"/>
    <n v="293.77699999999999"/>
  </r>
  <r>
    <n v="64"/>
    <n v="32"/>
    <x v="1"/>
    <x v="3"/>
    <n v="0.2"/>
    <x v="2"/>
    <x v="2"/>
    <n v="4000000"/>
    <n v="11966582"/>
    <s v="datascaling_benchmark_64_32_murmur64avx-0.8-0.2.i25.c4000000.txt-11966582"/>
    <n v="452.59800000000001"/>
    <n v="317.04300000000001"/>
    <n v="318.24599999999998"/>
    <n v="415.84800000000001"/>
    <n v="621.78499999999997"/>
    <n v="652.30499999999995"/>
    <n v="295.26600000000002"/>
    <n v="256.00400000000002"/>
    <n v="645.58199999999999"/>
    <n v="0"/>
    <n v="0"/>
    <n v="470.46499999999997"/>
    <n v="650.27700000000004"/>
    <n v="613.78099999999995"/>
  </r>
  <r>
    <n v="64"/>
    <n v="32"/>
    <x v="1"/>
    <x v="3"/>
    <n v="0.2"/>
    <x v="3"/>
    <x v="3"/>
    <n v="4000000"/>
    <n v="15940415"/>
    <s v="datascaling_benchmark_64_32_murmur64avx-0.8-0.2.i25.c4000000.txt-15940415"/>
    <n v="452.59800000000001"/>
    <n v="573.04300000000001"/>
    <n v="606.25"/>
    <n v="626.81600000000003"/>
    <n v="621.78499999999997"/>
    <n v="652.30499999999995"/>
    <n v="583.27"/>
    <n v="512.00400000000002"/>
    <n v="968.70699999999999"/>
    <n v="0"/>
    <n v="0"/>
    <n v="681.43399999999997"/>
    <n v="650.27700000000004"/>
    <n v="613.78099999999995"/>
  </r>
  <r>
    <n v="64"/>
    <n v="32"/>
    <x v="1"/>
    <x v="3"/>
    <n v="0.2"/>
    <x v="4"/>
    <x v="4"/>
    <n v="4000000"/>
    <n v="19906975"/>
    <s v="datascaling_benchmark_64_32_murmur64avx-0.8-0.2.i25.c4000000.txt-19906975"/>
    <n v="452.59800000000001"/>
    <n v="573.04300000000001"/>
    <n v="606.25"/>
    <n v="657.33199999999999"/>
    <n v="1229.79"/>
    <n v="1260.3"/>
    <n v="583.27"/>
    <n v="512.00400000000002"/>
    <n v="1150.21"/>
    <n v="0"/>
    <n v="0"/>
    <n v="711.94899999999996"/>
    <n v="1290.28"/>
    <n v="1253.79"/>
  </r>
  <r>
    <n v="64"/>
    <n v="32"/>
    <x v="1"/>
    <x v="3"/>
    <n v="0.2"/>
    <x v="5"/>
    <x v="5"/>
    <n v="4000000"/>
    <n v="23866090"/>
    <s v="datascaling_benchmark_64_32_murmur64avx-0.8-0.2.i25.c4000000.txt-23866090"/>
    <n v="836.59799999999996"/>
    <n v="573.04300000000001"/>
    <n v="606.25"/>
    <n v="657.33199999999999"/>
    <n v="1229.79"/>
    <n v="1260.3"/>
    <n v="583.27"/>
    <n v="512.00400000000002"/>
    <n v="1331.45"/>
    <n v="0"/>
    <n v="0"/>
    <n v="711.94899999999996"/>
    <n v="1290.28"/>
    <n v="1253.79"/>
  </r>
  <r>
    <n v="64"/>
    <n v="32"/>
    <x v="1"/>
    <x v="3"/>
    <n v="0.2"/>
    <x v="6"/>
    <x v="6"/>
    <n v="4000000"/>
    <n v="27818156"/>
    <s v="datascaling_benchmark_64_32_murmur64avx-0.8-0.2.i25.c4000000.txt-27818156"/>
    <n v="836.59799999999996"/>
    <n v="1149.05"/>
    <n v="1150.25"/>
    <n v="1201.33"/>
    <n v="1229.79"/>
    <n v="1260.3"/>
    <n v="1127.27"/>
    <n v="1024"/>
    <n v="1512.43"/>
    <n v="0"/>
    <n v="0"/>
    <n v="1255.95"/>
    <n v="1290.28"/>
    <n v="1253.79"/>
  </r>
  <r>
    <n v="64"/>
    <n v="32"/>
    <x v="1"/>
    <x v="3"/>
    <n v="0.2"/>
    <x v="7"/>
    <x v="7"/>
    <n v="4000000"/>
    <n v="31762407"/>
    <s v="datascaling_benchmark_64_32_murmur64avx-0.8-0.2.i25.c4000000.txt-31762407"/>
    <n v="836.59799999999996"/>
    <n v="1149.05"/>
    <n v="1150.25"/>
    <n v="1201.33"/>
    <n v="1229.79"/>
    <n v="1260.3"/>
    <n v="1127.27"/>
    <n v="1024"/>
    <n v="1979.71"/>
    <n v="0"/>
    <n v="0"/>
    <n v="1255.95"/>
    <n v="1290.28"/>
    <n v="1253.79"/>
  </r>
  <r>
    <n v="64"/>
    <n v="32"/>
    <x v="1"/>
    <x v="3"/>
    <n v="0.2"/>
    <x v="8"/>
    <x v="8"/>
    <n v="4000000"/>
    <n v="35699579"/>
    <s v="datascaling_benchmark_64_32_murmur64avx-0.8-0.2.i25.c4000000.txt-35699579"/>
    <n v="836.59799999999996"/>
    <n v="1149.05"/>
    <n v="1150.25"/>
    <n v="1201.33"/>
    <n v="2445.79"/>
    <n v="2476.3000000000002"/>
    <n v="1127.27"/>
    <n v="1024"/>
    <n v="2159.9299999999998"/>
    <n v="0"/>
    <n v="0"/>
    <n v="1255.95"/>
    <n v="2506.2800000000002"/>
    <n v="2469.79"/>
  </r>
  <r>
    <n v="64"/>
    <n v="32"/>
    <x v="1"/>
    <x v="3"/>
    <n v="0.2"/>
    <x v="9"/>
    <x v="9"/>
    <n v="4000000"/>
    <n v="39629716"/>
    <s v="datascaling_benchmark_64_32_murmur64avx-0.8-0.2.i25.c4000000.txt-39629716"/>
    <n v="836.59799999999996"/>
    <n v="1149.05"/>
    <n v="1150.25"/>
    <n v="1201.33"/>
    <n v="2445.79"/>
    <n v="2476.3000000000002"/>
    <n v="1127.27"/>
    <n v="1024"/>
    <n v="2339.88"/>
    <n v="0"/>
    <n v="0"/>
    <n v="1255.95"/>
    <n v="2506.2800000000002"/>
    <n v="2469.79"/>
  </r>
  <r>
    <n v="64"/>
    <n v="32"/>
    <x v="1"/>
    <x v="3"/>
    <n v="0.2"/>
    <x v="10"/>
    <x v="10"/>
    <n v="4000000"/>
    <n v="43552279"/>
    <s v="datascaling_benchmark_64_32_murmur64avx-0.8-0.2.i25.c4000000.txt-43552279"/>
    <n v="836.59799999999996"/>
    <n v="1149.05"/>
    <n v="1150.25"/>
    <n v="1201.33"/>
    <n v="2445.79"/>
    <n v="2476.3000000000002"/>
    <n v="1127.27"/>
    <n v="1024"/>
    <n v="2519.4499999999998"/>
    <n v="0"/>
    <n v="0"/>
    <n v="1255.95"/>
    <n v="2506.2800000000002"/>
    <n v="2469.79"/>
  </r>
  <r>
    <n v="64"/>
    <n v="32"/>
    <x v="1"/>
    <x v="3"/>
    <n v="0.2"/>
    <x v="11"/>
    <x v="11"/>
    <n v="4000000"/>
    <n v="47467265"/>
    <s v="datascaling_benchmark_64_32_murmur64avx-0.8-0.2.i25.c4000000.txt-47467265"/>
    <n v="1604.6"/>
    <n v="1149.05"/>
    <n v="1150.25"/>
    <n v="1201.33"/>
    <n v="2445.79"/>
    <n v="2476.3000000000002"/>
    <n v="1127.27"/>
    <n v="1024"/>
    <n v="2698.62"/>
    <n v="0"/>
    <n v="0"/>
    <n v="1255.95"/>
    <n v="2506.2800000000002"/>
    <n v="2469.79"/>
  </r>
  <r>
    <n v="64"/>
    <n v="32"/>
    <x v="1"/>
    <x v="3"/>
    <n v="0.2"/>
    <x v="12"/>
    <x v="12"/>
    <n v="4000000"/>
    <n v="51375090"/>
    <s v="datascaling_benchmark_64_32_murmur64avx-0.8-0.2.i25.c4000000.txt-51375090"/>
    <n v="1604.6"/>
    <n v="1149.05"/>
    <n v="1150.25"/>
    <n v="1201.33"/>
    <n v="2445.79"/>
    <n v="2476.3000000000002"/>
    <n v="1127.27"/>
    <n v="1024"/>
    <n v="2877.55"/>
    <n v="0"/>
    <n v="0"/>
    <n v="1255.95"/>
    <n v="2506.2800000000002"/>
    <n v="2469.79"/>
  </r>
  <r>
    <n v="64"/>
    <n v="32"/>
    <x v="1"/>
    <x v="3"/>
    <n v="0.2"/>
    <x v="13"/>
    <x v="13"/>
    <n v="4000000"/>
    <n v="55276006"/>
    <s v="datascaling_benchmark_64_32_murmur64avx-0.8-0.2.i25.c4000000.txt-55276006"/>
    <n v="1604.6"/>
    <n v="2237.0500000000002"/>
    <n v="2238.25"/>
    <n v="2289.33"/>
    <n v="2445.79"/>
    <n v="2476.3000000000002"/>
    <n v="2215.27"/>
    <n v="2048"/>
    <n v="3056.08"/>
    <n v="0"/>
    <n v="0"/>
    <n v="2343.9499999999998"/>
    <n v="2506.2800000000002"/>
    <n v="2469.79"/>
  </r>
  <r>
    <n v="64"/>
    <n v="32"/>
    <x v="1"/>
    <x v="3"/>
    <n v="0.2"/>
    <x v="14"/>
    <x v="14"/>
    <n v="4000000"/>
    <n v="59169507"/>
    <s v="datascaling_benchmark_64_32_murmur64avx-0.8-0.2.i25.c4000000.txt-59169507"/>
    <n v="1604.6"/>
    <n v="2237.0500000000002"/>
    <n v="2238.25"/>
    <n v="2289.33"/>
    <n v="2445.79"/>
    <n v="2476.3000000000002"/>
    <n v="2215.27"/>
    <n v="2048"/>
    <n v="3234.36"/>
    <n v="0"/>
    <n v="0"/>
    <n v="2343.9499999999998"/>
    <n v="2506.2800000000002"/>
    <n v="2469.79"/>
  </r>
  <r>
    <n v="64"/>
    <n v="32"/>
    <x v="1"/>
    <x v="3"/>
    <n v="0.2"/>
    <x v="15"/>
    <x v="15"/>
    <n v="4000000"/>
    <n v="63055405"/>
    <s v="datascaling_benchmark_64_32_murmur64avx-0.8-0.2.i25.c4000000.txt-63055405"/>
    <n v="1604.6"/>
    <n v="2237.0500000000002"/>
    <n v="2238.25"/>
    <n v="2289.33"/>
    <n v="2445.79"/>
    <n v="2476.3000000000002"/>
    <n v="2215.27"/>
    <n v="2048"/>
    <n v="3994.68"/>
    <n v="0"/>
    <n v="0"/>
    <n v="2343.9499999999998"/>
    <n v="2506.2800000000002"/>
    <n v="2469.79"/>
  </r>
  <r>
    <n v="64"/>
    <n v="32"/>
    <x v="1"/>
    <x v="3"/>
    <n v="0.2"/>
    <x v="16"/>
    <x v="16"/>
    <n v="4000000"/>
    <n v="66933895"/>
    <s v="datascaling_benchmark_64_32_murmur64avx-0.8-0.2.i25.c4000000.txt-66933895"/>
    <n v="1604.6"/>
    <n v="2237.0500000000002"/>
    <n v="2238.25"/>
    <n v="2289.33"/>
    <n v="2445.79"/>
    <n v="2476.3000000000002"/>
    <n v="2215.27"/>
    <n v="2048"/>
    <n v="4172.18"/>
    <n v="0"/>
    <n v="0"/>
    <n v="2343.9499999999998"/>
    <n v="4938.28"/>
    <n v="4901.79"/>
  </r>
  <r>
    <n v="64"/>
    <n v="32"/>
    <x v="1"/>
    <x v="3"/>
    <n v="0.2"/>
    <x v="17"/>
    <x v="17"/>
    <n v="4000000"/>
    <n v="70805678"/>
    <s v="datascaling_benchmark_64_32_murmur64avx-0.8-0.2.i25.c4000000.txt-70805678"/>
    <n v="1604.6"/>
    <n v="2237.0500000000002"/>
    <n v="2238.25"/>
    <n v="2289.33"/>
    <n v="4877.79"/>
    <n v="4908.3"/>
    <n v="2215.27"/>
    <n v="2048"/>
    <n v="4349.43"/>
    <n v="0"/>
    <n v="0"/>
    <n v="2343.9499999999998"/>
    <n v="4938.28"/>
    <n v="4901.79"/>
  </r>
  <r>
    <n v="64"/>
    <n v="32"/>
    <x v="1"/>
    <x v="3"/>
    <n v="0.2"/>
    <x v="18"/>
    <x v="18"/>
    <n v="4000000"/>
    <n v="74669634"/>
    <s v="datascaling_benchmark_64_32_murmur64avx-0.8-0.2.i25.c4000000.txt-74669634"/>
    <n v="1604.6"/>
    <n v="2237.0500000000002"/>
    <n v="2238.25"/>
    <n v="2289.33"/>
    <n v="4877.79"/>
    <n v="4908.3"/>
    <n v="2215.27"/>
    <n v="2048"/>
    <n v="4526.29"/>
    <n v="0"/>
    <n v="0"/>
    <n v="2343.9499999999998"/>
    <n v="4938.28"/>
    <n v="4901.79"/>
  </r>
  <r>
    <n v="64"/>
    <n v="32"/>
    <x v="1"/>
    <x v="3"/>
    <n v="0.2"/>
    <x v="19"/>
    <x v="19"/>
    <n v="4000000"/>
    <n v="78527289"/>
    <s v="datascaling_benchmark_64_32_murmur64avx-0.8-0.2.i25.c4000000.txt-78527289"/>
    <n v="1604.6"/>
    <n v="2237.0500000000002"/>
    <n v="2238.25"/>
    <n v="2289.33"/>
    <n v="4877.79"/>
    <n v="4908.3"/>
    <n v="2215.27"/>
    <n v="2048"/>
    <n v="4702.8900000000003"/>
    <n v="0"/>
    <n v="0"/>
    <n v="2343.9499999999998"/>
    <n v="4938.28"/>
    <n v="4901.79"/>
  </r>
  <r>
    <n v="64"/>
    <n v="32"/>
    <x v="1"/>
    <x v="3"/>
    <n v="0.2"/>
    <x v="20"/>
    <x v="20"/>
    <n v="4000000"/>
    <n v="82377347"/>
    <s v="datascaling_benchmark_64_32_murmur64avx-0.8-0.2.i25.c4000000.txt-82377347"/>
    <n v="1604.6"/>
    <n v="2237.0500000000002"/>
    <n v="2238.25"/>
    <n v="2289.33"/>
    <n v="4877.79"/>
    <n v="4908.3"/>
    <n v="2215.27"/>
    <n v="2048"/>
    <n v="4879.1099999999997"/>
    <n v="0"/>
    <n v="0"/>
    <n v="2343.9499999999998"/>
    <n v="4938.28"/>
    <n v="4901.79"/>
  </r>
  <r>
    <n v="64"/>
    <n v="32"/>
    <x v="1"/>
    <x v="3"/>
    <n v="0.2"/>
    <x v="21"/>
    <x v="21"/>
    <n v="4000000"/>
    <n v="86220163"/>
    <s v="datascaling_benchmark_64_32_murmur64avx-0.8-0.2.i25.c4000000.txt-86220163"/>
    <n v="1604.6"/>
    <n v="2237.0500000000002"/>
    <n v="2238.25"/>
    <n v="2289.33"/>
    <n v="4877.79"/>
    <n v="4908.3"/>
    <n v="2215.27"/>
    <n v="2048"/>
    <n v="5055.0600000000004"/>
    <n v="0"/>
    <n v="0"/>
    <n v="2343.9499999999998"/>
    <n v="4938.28"/>
    <n v="4901.79"/>
  </r>
  <r>
    <n v="64"/>
    <n v="32"/>
    <x v="1"/>
    <x v="3"/>
    <n v="0.2"/>
    <x v="22"/>
    <x v="22"/>
    <n v="4000000"/>
    <n v="90055477"/>
    <s v="datascaling_benchmark_64_32_murmur64avx-0.8-0.2.i25.c4000000.txt-90055477"/>
    <n v="1604.6"/>
    <n v="2237.0500000000002"/>
    <n v="2238.25"/>
    <n v="2289.33"/>
    <n v="4877.79"/>
    <n v="4908.3"/>
    <n v="2215.27"/>
    <n v="2048"/>
    <n v="5230.63"/>
    <n v="0"/>
    <n v="0"/>
    <n v="2343.9499999999998"/>
    <n v="4938.28"/>
    <n v="4901.79"/>
  </r>
  <r>
    <n v="64"/>
    <n v="32"/>
    <x v="1"/>
    <x v="3"/>
    <n v="0.2"/>
    <x v="23"/>
    <x v="23"/>
    <n v="4000000"/>
    <n v="93884649"/>
    <s v="datascaling_benchmark_64_32_murmur64avx-0.8-0.2.i25.c4000000.txt-93884649"/>
    <n v="1604.6"/>
    <n v="2237.0500000000002"/>
    <n v="2238.25"/>
    <n v="2289.33"/>
    <n v="4877.79"/>
    <n v="4908.3"/>
    <n v="2215.27"/>
    <n v="2048"/>
    <n v="5405.95"/>
    <n v="0"/>
    <n v="0"/>
    <n v="2343.9499999999998"/>
    <n v="4938.28"/>
    <n v="4901.79"/>
  </r>
  <r>
    <n v="64"/>
    <n v="32"/>
    <x v="1"/>
    <x v="3"/>
    <n v="0.2"/>
    <x v="24"/>
    <x v="24"/>
    <n v="4000000"/>
    <n v="97705759"/>
    <s v="datascaling_benchmark_64_32_murmur64avx-0.8-0.2.i25.c4000000.txt-97705759"/>
    <n v="3140.6"/>
    <n v="2237.0500000000002"/>
    <n v="2238.25"/>
    <n v="2289.33"/>
    <n v="4877.79"/>
    <n v="4908.3"/>
    <n v="2215.27"/>
    <n v="2048"/>
    <n v="5580.87"/>
    <n v="0"/>
    <n v="0"/>
    <n v="2343.9499999999998"/>
    <n v="4938.28"/>
    <n v="4901.79"/>
  </r>
  <r>
    <n v="64"/>
    <n v="32"/>
    <x v="1"/>
    <x v="3"/>
    <n v="0.2"/>
    <x v="25"/>
    <x v="25"/>
    <m/>
    <m/>
    <m/>
    <m/>
    <m/>
    <m/>
    <m/>
    <m/>
    <m/>
    <m/>
    <m/>
    <m/>
    <m/>
    <m/>
    <m/>
    <m/>
    <m/>
  </r>
  <r>
    <n v="64"/>
    <n v="32"/>
    <x v="1"/>
    <x v="4"/>
    <n v="0.2"/>
    <x v="0"/>
    <x v="0"/>
    <n v="4000000"/>
    <n v="3996290"/>
    <s v="datascaling_benchmark_64_32_murmur64avx-0.9-0.2.i25.c4000000.txt-3996290"/>
    <n v="132.58199999999999"/>
    <n v="189.04300000000001"/>
    <n v="190.24600000000001"/>
    <n v="241.328"/>
    <n v="157.77699999999999"/>
    <n v="188.297"/>
    <n v="167.26599999999999"/>
    <n v="128.00399999999999"/>
    <n v="211.16399999999999"/>
    <n v="0"/>
    <n v="0"/>
    <m/>
    <m/>
    <m/>
  </r>
  <r>
    <n v="64"/>
    <n v="32"/>
    <x v="1"/>
    <x v="4"/>
    <n v="0.2"/>
    <x v="1"/>
    <x v="1"/>
    <n v="4000000"/>
    <n v="7985127"/>
    <s v="datascaling_benchmark_64_32_murmur64avx-0.9-0.2.i25.c4000000.txt-7985127"/>
    <n v="260.58600000000001"/>
    <n v="317.04300000000001"/>
    <n v="318.24599999999998"/>
    <n v="385.32799999999997"/>
    <n v="364.27"/>
    <n v="394.78899999999999"/>
    <n v="295.26600000000002"/>
    <n v="256.00400000000002"/>
    <n v="463.24599999999998"/>
    <n v="0"/>
    <n v="0"/>
    <m/>
    <m/>
    <m/>
  </r>
  <r>
    <n v="64"/>
    <n v="32"/>
    <x v="1"/>
    <x v="4"/>
    <n v="0.2"/>
    <x v="2"/>
    <x v="2"/>
    <n v="4000000"/>
    <n v="11966582"/>
    <s v="datascaling_benchmark_64_32_murmur64avx-0.9-0.2.i25.c4000000.txt-11966582"/>
    <n v="452.58600000000001"/>
    <n v="317.04300000000001"/>
    <n v="318.24599999999998"/>
    <n v="415.84800000000001"/>
    <n v="621.78499999999997"/>
    <n v="652.30499999999995"/>
    <n v="295.26600000000002"/>
    <n v="256.00400000000002"/>
    <n v="645.52"/>
    <n v="0"/>
    <n v="0"/>
    <m/>
    <m/>
    <m/>
  </r>
  <r>
    <n v="64"/>
    <n v="32"/>
    <x v="1"/>
    <x v="4"/>
    <n v="0.2"/>
    <x v="3"/>
    <x v="3"/>
    <n v="4000000"/>
    <n v="15940415"/>
    <s v="datascaling_benchmark_64_32_murmur64avx-0.9-0.2.i25.c4000000.txt-15940415"/>
    <n v="452.58600000000001"/>
    <n v="573.04300000000001"/>
    <n v="606.25"/>
    <n v="626.81600000000003"/>
    <n v="621.78499999999997"/>
    <n v="652.30499999999995"/>
    <n v="583.27"/>
    <n v="512.00400000000002"/>
    <n v="827.40599999999995"/>
    <n v="0"/>
    <n v="0"/>
    <m/>
    <m/>
    <m/>
  </r>
  <r>
    <n v="64"/>
    <n v="32"/>
    <x v="1"/>
    <x v="4"/>
    <n v="0.2"/>
    <x v="4"/>
    <x v="4"/>
    <n v="4000000"/>
    <n v="19906975"/>
    <s v="datascaling_benchmark_64_32_murmur64avx-0.9-0.2.i25.c4000000.txt-19906975"/>
    <n v="452.58600000000001"/>
    <n v="573.04300000000001"/>
    <n v="606.25"/>
    <n v="657.33199999999999"/>
    <n v="1229.79"/>
    <n v="1260.3"/>
    <n v="583.27"/>
    <n v="512.00400000000002"/>
    <n v="1150.27"/>
    <n v="0"/>
    <n v="0"/>
    <m/>
    <m/>
    <m/>
  </r>
  <r>
    <n v="64"/>
    <n v="32"/>
    <x v="1"/>
    <x v="4"/>
    <n v="0.2"/>
    <x v="5"/>
    <x v="5"/>
    <n v="4000000"/>
    <n v="23866090"/>
    <s v="datascaling_benchmark_64_32_murmur64avx-0.9-0.2.i25.c4000000.txt-23866090"/>
    <n v="836.58600000000001"/>
    <n v="573.04300000000001"/>
    <n v="606.25"/>
    <n v="657.33199999999999"/>
    <n v="1229.79"/>
    <n v="1260.3"/>
    <n v="583.27"/>
    <n v="512.00400000000002"/>
    <n v="1331.52"/>
    <n v="0"/>
    <n v="0"/>
    <m/>
    <m/>
    <m/>
  </r>
  <r>
    <n v="64"/>
    <n v="32"/>
    <x v="1"/>
    <x v="4"/>
    <n v="0.2"/>
    <x v="6"/>
    <x v="6"/>
    <n v="4000000"/>
    <n v="27818156"/>
    <s v="datascaling_benchmark_64_32_murmur64avx-0.9-0.2.i25.c4000000.txt-27818156"/>
    <n v="836.58600000000001"/>
    <n v="573.04300000000001"/>
    <n v="606.25"/>
    <n v="657.33199999999999"/>
    <n v="1229.79"/>
    <n v="1260.3"/>
    <n v="583.27"/>
    <n v="512.00400000000002"/>
    <n v="1512.37"/>
    <n v="0"/>
    <n v="0"/>
    <m/>
    <m/>
    <m/>
  </r>
  <r>
    <n v="64"/>
    <n v="32"/>
    <x v="1"/>
    <x v="4"/>
    <n v="0.2"/>
    <x v="7"/>
    <x v="7"/>
    <n v="4000000"/>
    <n v="31762407"/>
    <s v="datascaling_benchmark_64_32_murmur64avx-0.9-0.2.i25.c4000000.txt-31762407"/>
    <n v="836.58600000000001"/>
    <n v="1149.05"/>
    <n v="1150.25"/>
    <n v="1201.33"/>
    <n v="1229.79"/>
    <n v="1260.3"/>
    <n v="1127.27"/>
    <n v="1024"/>
    <n v="1692.97"/>
    <n v="0"/>
    <n v="0"/>
    <m/>
    <m/>
    <m/>
  </r>
  <r>
    <n v="64"/>
    <n v="32"/>
    <x v="1"/>
    <x v="4"/>
    <n v="0.2"/>
    <x v="8"/>
    <x v="8"/>
    <n v="4000000"/>
    <n v="35699579"/>
    <s v="datascaling_benchmark_64_32_murmur64avx-0.9-0.2.i25.c4000000.txt-35699579"/>
    <n v="836.58600000000001"/>
    <n v="1149.05"/>
    <n v="1150.25"/>
    <n v="1201.33"/>
    <n v="2445.79"/>
    <n v="2476.3000000000002"/>
    <n v="1127.27"/>
    <n v="1024"/>
    <n v="2159.9899999999998"/>
    <n v="0"/>
    <n v="0"/>
    <m/>
    <m/>
    <m/>
  </r>
  <r>
    <n v="64"/>
    <n v="32"/>
    <x v="1"/>
    <x v="4"/>
    <n v="0.2"/>
    <x v="9"/>
    <x v="9"/>
    <n v="4000000"/>
    <n v="39629716"/>
    <s v="datascaling_benchmark_64_32_murmur64avx-0.9-0.2.i25.c4000000.txt-39629716"/>
    <n v="836.58600000000001"/>
    <n v="1149.05"/>
    <n v="1150.25"/>
    <n v="1201.33"/>
    <n v="2445.79"/>
    <n v="2476.3000000000002"/>
    <n v="1127.27"/>
    <n v="1024"/>
    <n v="2339.9499999999998"/>
    <n v="0"/>
    <n v="0"/>
    <m/>
    <m/>
    <m/>
  </r>
  <r>
    <n v="64"/>
    <n v="32"/>
    <x v="1"/>
    <x v="4"/>
    <n v="0.2"/>
    <x v="10"/>
    <x v="10"/>
    <n v="4000000"/>
    <n v="43552279"/>
    <s v="datascaling_benchmark_64_32_murmur64avx-0.9-0.2.i25.c4000000.txt-43552279"/>
    <n v="836.58600000000001"/>
    <n v="1149.05"/>
    <n v="1150.25"/>
    <n v="1201.33"/>
    <n v="2445.79"/>
    <n v="2476.3000000000002"/>
    <n v="1127.27"/>
    <n v="1024"/>
    <n v="2519.5100000000002"/>
    <n v="0"/>
    <n v="0"/>
    <m/>
    <m/>
    <m/>
  </r>
  <r>
    <n v="64"/>
    <n v="32"/>
    <x v="1"/>
    <x v="4"/>
    <n v="0.2"/>
    <x v="11"/>
    <x v="11"/>
    <n v="4000000"/>
    <n v="47467265"/>
    <s v="datascaling_benchmark_64_32_murmur64avx-0.9-0.2.i25.c4000000.txt-47467265"/>
    <n v="1604.59"/>
    <n v="1149.05"/>
    <n v="1150.25"/>
    <n v="1201.33"/>
    <n v="2445.79"/>
    <n v="2476.3000000000002"/>
    <n v="1127.27"/>
    <n v="1024"/>
    <n v="2698.69"/>
    <n v="0"/>
    <n v="0"/>
    <m/>
    <m/>
    <m/>
  </r>
  <r>
    <n v="64"/>
    <n v="32"/>
    <x v="1"/>
    <x v="4"/>
    <n v="0.2"/>
    <x v="12"/>
    <x v="12"/>
    <n v="4000000"/>
    <n v="51375090"/>
    <s v="datascaling_benchmark_64_32_murmur64avx-0.9-0.2.i25.c4000000.txt-51375090"/>
    <n v="1604.59"/>
    <n v="1149.05"/>
    <n v="1150.25"/>
    <n v="1201.33"/>
    <n v="2445.79"/>
    <n v="2476.3000000000002"/>
    <n v="1127.27"/>
    <n v="1024"/>
    <n v="2877.61"/>
    <n v="0"/>
    <n v="0"/>
    <m/>
    <m/>
    <m/>
  </r>
  <r>
    <n v="64"/>
    <n v="32"/>
    <x v="1"/>
    <x v="4"/>
    <n v="0.2"/>
    <x v="13"/>
    <x v="13"/>
    <n v="4000000"/>
    <n v="55276006"/>
    <s v="datascaling_benchmark_64_32_murmur64avx-0.9-0.2.i25.c4000000.txt-55276006"/>
    <n v="1604.59"/>
    <n v="1149.05"/>
    <n v="1150.25"/>
    <n v="1201.33"/>
    <n v="2445.79"/>
    <n v="2476.3000000000002"/>
    <n v="1127.27"/>
    <n v="1024"/>
    <n v="3056.15"/>
    <n v="0"/>
    <n v="0"/>
    <m/>
    <m/>
    <m/>
  </r>
  <r>
    <n v="64"/>
    <n v="32"/>
    <x v="1"/>
    <x v="4"/>
    <n v="0.2"/>
    <x v="14"/>
    <x v="14"/>
    <n v="4000000"/>
    <n v="59169507"/>
    <s v="datascaling_benchmark_64_32_murmur64avx-0.9-0.2.i25.c4000000.txt-59169507"/>
    <n v="1604.59"/>
    <n v="1149.05"/>
    <n v="1150.25"/>
    <n v="1201.33"/>
    <n v="2445.79"/>
    <n v="2476.3000000000002"/>
    <n v="1127.27"/>
    <n v="1024"/>
    <n v="3234.3"/>
    <n v="0"/>
    <n v="0"/>
    <m/>
    <m/>
    <m/>
  </r>
  <r>
    <n v="64"/>
    <n v="32"/>
    <x v="1"/>
    <x v="4"/>
    <n v="0.2"/>
    <x v="15"/>
    <x v="15"/>
    <n v="4000000"/>
    <n v="63055405"/>
    <s v="datascaling_benchmark_64_32_murmur64avx-0.9-0.2.i25.c4000000.txt-63055405"/>
    <n v="1604.59"/>
    <n v="2237.0500000000002"/>
    <n v="2238.25"/>
    <n v="2289.33"/>
    <n v="2445.79"/>
    <n v="2476.3000000000002"/>
    <n v="2215.27"/>
    <n v="2048"/>
    <n v="3412.19"/>
    <n v="0"/>
    <n v="0"/>
    <m/>
    <m/>
    <m/>
  </r>
  <r>
    <n v="64"/>
    <n v="32"/>
    <x v="1"/>
    <x v="4"/>
    <n v="0.2"/>
    <x v="16"/>
    <x v="16"/>
    <n v="4000000"/>
    <n v="66933895"/>
    <s v="datascaling_benchmark_64_32_murmur64avx-0.9-0.2.i25.c4000000.txt-66933895"/>
    <n v="1604.59"/>
    <n v="2237.0500000000002"/>
    <n v="2238.25"/>
    <n v="2289.33"/>
    <n v="2445.79"/>
    <n v="2476.3000000000002"/>
    <n v="2215.27"/>
    <n v="2048"/>
    <n v="4172.25"/>
    <n v="0"/>
    <n v="0"/>
    <m/>
    <m/>
    <m/>
  </r>
  <r>
    <n v="64"/>
    <n v="32"/>
    <x v="1"/>
    <x v="4"/>
    <n v="0.2"/>
    <x v="17"/>
    <x v="17"/>
    <n v="4000000"/>
    <n v="70805678"/>
    <s v="datascaling_benchmark_64_32_murmur64avx-0.9-0.2.i25.c4000000.txt-70805678"/>
    <n v="1604.59"/>
    <n v="2237.0500000000002"/>
    <n v="2238.25"/>
    <n v="2289.33"/>
    <n v="4877.79"/>
    <n v="4908.3"/>
    <n v="2215.27"/>
    <n v="2048"/>
    <n v="4349.5"/>
    <n v="0"/>
    <n v="0"/>
    <m/>
    <m/>
    <m/>
  </r>
  <r>
    <n v="64"/>
    <n v="32"/>
    <x v="1"/>
    <x v="4"/>
    <n v="0.2"/>
    <x v="18"/>
    <x v="18"/>
    <n v="4000000"/>
    <n v="74669634"/>
    <s v="datascaling_benchmark_64_32_murmur64avx-0.9-0.2.i25.c4000000.txt-74669634"/>
    <n v="1604.59"/>
    <n v="2237.0500000000002"/>
    <n v="2238.25"/>
    <n v="2289.33"/>
    <n v="4877.79"/>
    <n v="4908.3"/>
    <n v="2215.27"/>
    <n v="2048"/>
    <n v="4526.3599999999997"/>
    <n v="0"/>
    <n v="0"/>
    <m/>
    <m/>
    <m/>
  </r>
  <r>
    <n v="64"/>
    <n v="32"/>
    <x v="1"/>
    <x v="4"/>
    <n v="0.2"/>
    <x v="19"/>
    <x v="19"/>
    <n v="4000000"/>
    <n v="78527289"/>
    <s v="datascaling_benchmark_64_32_murmur64avx-0.9-0.2.i25.c4000000.txt-78527289"/>
    <n v="1604.59"/>
    <n v="2237.0500000000002"/>
    <n v="2238.25"/>
    <n v="2289.33"/>
    <n v="4877.79"/>
    <n v="4908.3"/>
    <n v="2215.27"/>
    <n v="2048"/>
    <n v="4702.96"/>
    <n v="0"/>
    <n v="0"/>
    <m/>
    <m/>
    <m/>
  </r>
  <r>
    <n v="64"/>
    <n v="32"/>
    <x v="1"/>
    <x v="4"/>
    <n v="0.2"/>
    <x v="20"/>
    <x v="20"/>
    <n v="4000000"/>
    <n v="82377347"/>
    <s v="datascaling_benchmark_64_32_murmur64avx-0.9-0.2.i25.c4000000.txt-82377347"/>
    <n v="1604.59"/>
    <n v="2237.0500000000002"/>
    <n v="2238.25"/>
    <n v="2289.33"/>
    <n v="4877.79"/>
    <n v="4908.3"/>
    <n v="2215.27"/>
    <n v="2048"/>
    <n v="4879.17"/>
    <n v="0"/>
    <n v="0"/>
    <m/>
    <m/>
    <m/>
  </r>
  <r>
    <n v="64"/>
    <n v="32"/>
    <x v="1"/>
    <x v="4"/>
    <n v="0.2"/>
    <x v="21"/>
    <x v="21"/>
    <n v="4000000"/>
    <n v="86220163"/>
    <s v="datascaling_benchmark_64_32_murmur64avx-0.9-0.2.i25.c4000000.txt-86220163"/>
    <n v="1604.59"/>
    <n v="2237.0500000000002"/>
    <n v="2238.25"/>
    <n v="2289.33"/>
    <n v="4877.79"/>
    <n v="4908.3"/>
    <n v="2215.27"/>
    <n v="2048"/>
    <n v="5055"/>
    <n v="0"/>
    <n v="0"/>
    <m/>
    <m/>
    <m/>
  </r>
  <r>
    <n v="64"/>
    <n v="32"/>
    <x v="1"/>
    <x v="4"/>
    <n v="0.2"/>
    <x v="22"/>
    <x v="22"/>
    <n v="4000000"/>
    <n v="90055477"/>
    <s v="datascaling_benchmark_64_32_murmur64avx-0.9-0.2.i25.c4000000.txt-90055477"/>
    <n v="1604.59"/>
    <n v="2237.0500000000002"/>
    <n v="2238.25"/>
    <n v="2289.33"/>
    <n v="4877.79"/>
    <n v="4908.3"/>
    <n v="2215.27"/>
    <n v="2048"/>
    <n v="5230.57"/>
    <n v="0"/>
    <n v="0"/>
    <m/>
    <m/>
    <m/>
  </r>
  <r>
    <n v="64"/>
    <n v="32"/>
    <x v="1"/>
    <x v="4"/>
    <n v="0.2"/>
    <x v="23"/>
    <x v="23"/>
    <n v="4000000"/>
    <n v="93884649"/>
    <s v="datascaling_benchmark_64_32_murmur64avx-0.9-0.2.i25.c4000000.txt-93884649"/>
    <n v="1604.59"/>
    <n v="2237.0500000000002"/>
    <n v="2238.25"/>
    <n v="2289.33"/>
    <n v="4877.79"/>
    <n v="4908.3"/>
    <n v="2215.27"/>
    <n v="2048"/>
    <n v="5405.88"/>
    <n v="0"/>
    <n v="0"/>
    <m/>
    <m/>
    <m/>
  </r>
  <r>
    <n v="64"/>
    <n v="32"/>
    <x v="1"/>
    <x v="4"/>
    <n v="0.2"/>
    <x v="24"/>
    <x v="24"/>
    <n v="4000000"/>
    <n v="97705759"/>
    <s v="datascaling_benchmark_64_32_murmur64avx-0.9-0.2.i25.c4000000.txt-97705759"/>
    <n v="3140.59"/>
    <n v="2237.0500000000002"/>
    <n v="2238.25"/>
    <n v="2289.33"/>
    <n v="4877.79"/>
    <n v="4908.3"/>
    <n v="2215.27"/>
    <n v="2048"/>
    <n v="5580.81"/>
    <n v="0"/>
    <n v="0"/>
    <m/>
    <m/>
    <m/>
  </r>
  <r>
    <n v="64"/>
    <n v="32"/>
    <x v="1"/>
    <x v="4"/>
    <n v="0.2"/>
    <x v="25"/>
    <x v="25"/>
    <m/>
    <m/>
    <m/>
    <m/>
    <m/>
    <m/>
    <m/>
    <m/>
    <m/>
    <m/>
    <m/>
    <m/>
    <m/>
    <m/>
    <m/>
    <m/>
    <m/>
  </r>
  <r>
    <m/>
    <m/>
    <x v="2"/>
    <x v="5"/>
    <m/>
    <x v="25"/>
    <x v="26"/>
    <m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1">
  <r>
    <n v="64"/>
    <n v="32"/>
    <x v="0"/>
    <x v="0"/>
    <n v="0.2"/>
    <x v="0"/>
    <x v="0"/>
    <n v="4000000"/>
    <n v="3996290"/>
    <s v="datascaling_benchmark_64_32_farm-0.5-0.2.i25.c4000000.txt-3996290"/>
    <n v="4.5559500000000003E-2"/>
    <n v="6.3064200000000001E-2"/>
    <n v="3.07236E-2"/>
    <m/>
    <m/>
    <m/>
    <n v="5.1269299999999997E-2"/>
    <n v="6.5398800000000007E-2"/>
    <n v="0.12989500000000001"/>
    <n v="6.0010500000000001E-2"/>
    <n v="6.6027000000000002E-2"/>
    <m/>
    <m/>
    <m/>
  </r>
  <r>
    <n v="64"/>
    <n v="32"/>
    <x v="0"/>
    <x v="0"/>
    <n v="0.2"/>
    <x v="1"/>
    <x v="1"/>
    <n v="4000000"/>
    <n v="7985127"/>
    <s v="datascaling_benchmark_64_32_farm-0.5-0.2.i25.c4000000.txt-7985127"/>
    <n v="6.2292699999999999E-2"/>
    <n v="7.2248900000000005E-2"/>
    <n v="3.5997700000000001E-2"/>
    <m/>
    <m/>
    <m/>
    <n v="5.8869999999999999E-2"/>
    <n v="8.2726300000000003E-2"/>
    <n v="0.13306100000000001"/>
    <n v="7.6853599999999994E-2"/>
    <n v="9.1897499999999993E-2"/>
    <m/>
    <m/>
    <m/>
  </r>
  <r>
    <n v="64"/>
    <n v="32"/>
    <x v="0"/>
    <x v="0"/>
    <n v="0.2"/>
    <x v="2"/>
    <x v="2"/>
    <n v="4000000"/>
    <n v="11966582"/>
    <s v="datascaling_benchmark_64_32_farm-0.5-0.2.i25.c4000000.txt-11966582"/>
    <n v="5.82634E-2"/>
    <n v="7.2224099999999999E-2"/>
    <n v="3.5625299999999999E-2"/>
    <m/>
    <m/>
    <m/>
    <n v="5.9502300000000001E-2"/>
    <n v="8.0212599999999995E-2"/>
    <n v="0.112775"/>
    <n v="0.11371199999999999"/>
    <n v="9.8521800000000007E-2"/>
    <m/>
    <m/>
    <m/>
  </r>
  <r>
    <n v="64"/>
    <n v="32"/>
    <x v="0"/>
    <x v="0"/>
    <n v="0.2"/>
    <x v="3"/>
    <x v="3"/>
    <n v="4000000"/>
    <n v="15940415"/>
    <s v="datascaling_benchmark_64_32_farm-0.5-0.2.i25.c4000000.txt-15940415"/>
    <n v="7.1565599999999993E-2"/>
    <n v="7.8460000000000002E-2"/>
    <n v="4.0542799999999997E-2"/>
    <m/>
    <m/>
    <m/>
    <n v="6.4558099999999993E-2"/>
    <n v="9.4075699999999998E-2"/>
    <n v="0.13775999999999999"/>
    <n v="9.0556899999999996E-2"/>
    <n v="0.103884"/>
    <m/>
    <m/>
    <m/>
  </r>
  <r>
    <n v="64"/>
    <n v="32"/>
    <x v="0"/>
    <x v="0"/>
    <n v="0.2"/>
    <x v="4"/>
    <x v="4"/>
    <n v="4000000"/>
    <n v="19906975"/>
    <s v="datascaling_benchmark_64_32_farm-0.5-0.2.i25.c4000000.txt-19906975"/>
    <n v="8.9115100000000003E-2"/>
    <n v="7.2241E-2"/>
    <n v="3.69202E-2"/>
    <m/>
    <m/>
    <m/>
    <n v="6.0071699999999999E-2"/>
    <n v="7.8896300000000003E-2"/>
    <n v="0.108002"/>
    <n v="0.109483"/>
    <n v="0.109795"/>
    <m/>
    <m/>
    <m/>
  </r>
  <r>
    <n v="64"/>
    <n v="32"/>
    <x v="0"/>
    <x v="0"/>
    <n v="0.2"/>
    <x v="5"/>
    <x v="5"/>
    <n v="4000000"/>
    <n v="23866090"/>
    <s v="datascaling_benchmark_64_32_farm-0.5-0.2.i25.c4000000.txt-23866090"/>
    <n v="6.1863300000000003E-2"/>
    <n v="7.5613799999999995E-2"/>
    <n v="3.8724399999999999E-2"/>
    <m/>
    <m/>
    <m/>
    <n v="6.27717E-2"/>
    <n v="8.5204199999999994E-2"/>
    <n v="0.113135"/>
    <n v="0.14431099999999999"/>
    <n v="0.11201899999999999"/>
    <m/>
    <m/>
    <m/>
  </r>
  <r>
    <n v="64"/>
    <n v="32"/>
    <x v="0"/>
    <x v="0"/>
    <n v="0.2"/>
    <x v="6"/>
    <x v="6"/>
    <n v="4000000"/>
    <n v="27818156"/>
    <s v="datascaling_benchmark_64_32_farm-0.5-0.2.i25.c4000000.txt-27818156"/>
    <n v="6.8480700000000005E-2"/>
    <n v="7.8792299999999996E-2"/>
    <n v="4.0853399999999998E-2"/>
    <m/>
    <m/>
    <m/>
    <n v="6.5312800000000004E-2"/>
    <n v="9.2224100000000003E-2"/>
    <n v="0.117744"/>
    <n v="0.17630499999999999"/>
    <n v="0.113175"/>
    <m/>
    <m/>
    <m/>
  </r>
  <r>
    <n v="64"/>
    <n v="32"/>
    <x v="0"/>
    <x v="0"/>
    <n v="0.2"/>
    <x v="7"/>
    <x v="7"/>
    <n v="4000000"/>
    <n v="31762407"/>
    <s v="datascaling_benchmark_64_32_farm-0.5-0.2.i25.c4000000.txt-31762407"/>
    <n v="7.6094200000000001E-2"/>
    <n v="8.2106999999999999E-2"/>
    <n v="4.3421000000000001E-2"/>
    <m/>
    <m/>
    <m/>
    <n v="6.8260500000000002E-2"/>
    <n v="9.9740800000000004E-2"/>
    <n v="0.14393900000000001"/>
    <n v="9.5133200000000001E-2"/>
    <n v="0.111946"/>
    <m/>
    <m/>
    <m/>
  </r>
  <r>
    <n v="64"/>
    <n v="32"/>
    <x v="0"/>
    <x v="0"/>
    <n v="0.2"/>
    <x v="8"/>
    <x v="8"/>
    <n v="4000000"/>
    <n v="35699579"/>
    <s v="datascaling_benchmark_64_32_farm-0.5-0.2.i25.c4000000.txt-35699579"/>
    <n v="8.4307499999999994E-2"/>
    <n v="7.3038000000000006E-2"/>
    <n v="3.7812400000000003E-2"/>
    <m/>
    <m/>
    <m/>
    <n v="6.0407299999999997E-2"/>
    <n v="7.8033599999999995E-2"/>
    <n v="0.10813300000000001"/>
    <n v="0.102618"/>
    <n v="0.111763"/>
    <m/>
    <m/>
    <m/>
  </r>
  <r>
    <n v="64"/>
    <n v="32"/>
    <x v="0"/>
    <x v="0"/>
    <n v="0.2"/>
    <x v="9"/>
    <x v="9"/>
    <n v="4000000"/>
    <n v="39629716"/>
    <s v="datascaling_benchmark_64_32_farm-0.5-0.2.i25.c4000000.txt-39629716"/>
    <n v="9.3887899999999996E-2"/>
    <n v="7.4561000000000002E-2"/>
    <n v="3.8602900000000002E-2"/>
    <m/>
    <m/>
    <m/>
    <n v="6.18094E-2"/>
    <n v="8.1094799999999995E-2"/>
    <n v="0.111009"/>
    <n v="0.116976"/>
    <n v="0.11282200000000001"/>
    <m/>
    <m/>
    <m/>
  </r>
  <r>
    <n v="64"/>
    <n v="32"/>
    <x v="0"/>
    <x v="0"/>
    <n v="0.2"/>
    <x v="10"/>
    <x v="10"/>
    <n v="4000000"/>
    <n v="43552279"/>
    <s v="datascaling_benchmark_64_32_farm-0.5-0.2.i25.c4000000.txt-43552279"/>
    <n v="0.10549799999999999"/>
    <n v="7.6192999999999997E-2"/>
    <n v="3.9437199999999999E-2"/>
    <m/>
    <m/>
    <m/>
    <n v="6.3178399999999996E-2"/>
    <n v="8.4268399999999993E-2"/>
    <n v="0.114092"/>
    <n v="0.135209"/>
    <n v="0.114012"/>
    <m/>
    <m/>
    <m/>
  </r>
  <r>
    <n v="64"/>
    <n v="32"/>
    <x v="0"/>
    <x v="0"/>
    <n v="0.2"/>
    <x v="11"/>
    <x v="11"/>
    <n v="4000000"/>
    <n v="47467265"/>
    <s v="datascaling_benchmark_64_32_farm-0.5-0.2.i25.c4000000.txt-47467265"/>
    <n v="6.3766000000000003E-2"/>
    <n v="7.7837600000000007E-2"/>
    <n v="4.03909E-2"/>
    <m/>
    <m/>
    <m/>
    <n v="6.45564E-2"/>
    <n v="8.7749999999999995E-2"/>
    <n v="0.116892"/>
    <n v="0.15190899999999999"/>
    <n v="0.11493100000000001"/>
    <m/>
    <m/>
    <m/>
  </r>
  <r>
    <n v="64"/>
    <n v="32"/>
    <x v="0"/>
    <x v="0"/>
    <n v="0.2"/>
    <x v="12"/>
    <x v="12"/>
    <n v="4000000"/>
    <n v="51375090"/>
    <s v="datascaling_benchmark_64_32_farm-0.5-0.2.i25.c4000000.txt-51375090"/>
    <n v="6.7219899999999999E-2"/>
    <n v="7.9386499999999999E-2"/>
    <n v="4.1323600000000002E-2"/>
    <m/>
    <m/>
    <m/>
    <n v="6.5969200000000006E-2"/>
    <n v="9.1367799999999999E-2"/>
    <n v="0.119712"/>
    <n v="0.171988"/>
    <n v="0.11576400000000001"/>
    <m/>
    <m/>
    <m/>
  </r>
  <r>
    <n v="64"/>
    <n v="32"/>
    <x v="0"/>
    <x v="0"/>
    <n v="0.2"/>
    <x v="13"/>
    <x v="13"/>
    <n v="4000000"/>
    <n v="55276006"/>
    <s v="datascaling_benchmark_64_32_farm-0.5-0.2.i25.c4000000.txt-55276006"/>
    <n v="7.0251999999999995E-2"/>
    <n v="8.1029599999999993E-2"/>
    <n v="4.2486000000000003E-2"/>
    <m/>
    <m/>
    <m/>
    <n v="6.7334000000000005E-2"/>
    <n v="9.4785900000000006E-2"/>
    <n v="0.122489"/>
    <n v="9.2623200000000003E-2"/>
    <n v="0.116089"/>
    <m/>
    <m/>
    <m/>
  </r>
  <r>
    <n v="64"/>
    <n v="32"/>
    <x v="0"/>
    <x v="0"/>
    <n v="0.2"/>
    <x v="14"/>
    <x v="14"/>
    <n v="4000000"/>
    <n v="59169507"/>
    <s v="datascaling_benchmark_64_32_farm-0.5-0.2.i25.c4000000.txt-59169507"/>
    <n v="7.3540499999999995E-2"/>
    <n v="8.2722400000000001E-2"/>
    <n v="4.3686599999999999E-2"/>
    <m/>
    <m/>
    <m/>
    <n v="6.8808400000000006E-2"/>
    <n v="9.8445099999999994E-2"/>
    <n v="0.12526399999999999"/>
    <n v="9.5702999999999996E-2"/>
    <n v="0.11633599999999999"/>
    <m/>
    <m/>
    <m/>
  </r>
  <r>
    <n v="64"/>
    <n v="32"/>
    <x v="0"/>
    <x v="0"/>
    <n v="0.2"/>
    <x v="15"/>
    <x v="15"/>
    <n v="4000000"/>
    <n v="63055405"/>
    <s v="datascaling_benchmark_64_32_farm-0.5-0.2.i25.c4000000.txt-63055405"/>
    <n v="7.7706200000000003E-2"/>
    <n v="8.4432599999999997E-2"/>
    <n v="4.4896400000000003E-2"/>
    <m/>
    <m/>
    <m/>
    <n v="7.0328500000000002E-2"/>
    <n v="0.10209799999999999"/>
    <n v="0.12795100000000001"/>
    <n v="9.88734E-2"/>
    <n v="0.114816"/>
    <m/>
    <m/>
    <m/>
  </r>
  <r>
    <n v="64"/>
    <n v="32"/>
    <x v="0"/>
    <x v="0"/>
    <n v="0.2"/>
    <x v="16"/>
    <x v="16"/>
    <n v="4000000"/>
    <n v="66933895"/>
    <s v="datascaling_benchmark_64_32_farm-0.5-0.2.i25.c4000000.txt-66933895"/>
    <n v="8.2184499999999994E-2"/>
    <n v="8.6158200000000004E-2"/>
    <n v="4.6276200000000003E-2"/>
    <m/>
    <m/>
    <m/>
    <n v="7.1991299999999994E-2"/>
    <n v="0.106297"/>
    <n v="0.12706500000000001"/>
    <n v="0.10295700000000001"/>
    <n v="0.119253"/>
    <m/>
    <m/>
    <m/>
  </r>
  <r>
    <n v="64"/>
    <n v="32"/>
    <x v="0"/>
    <x v="0"/>
    <n v="0.2"/>
    <x v="17"/>
    <x v="17"/>
    <n v="4000000"/>
    <n v="70805678"/>
    <s v="datascaling_benchmark_64_32_farm-0.5-0.2.i25.c4000000.txt-70805678"/>
    <n v="8.6774400000000002E-2"/>
    <n v="7.4763099999999999E-2"/>
    <n v="3.8762100000000001E-2"/>
    <m/>
    <m/>
    <m/>
    <n v="6.1871599999999999E-2"/>
    <n v="8.0434000000000005E-2"/>
    <n v="0.117393"/>
    <n v="0.11035200000000001"/>
    <n v="0.120326"/>
    <m/>
    <m/>
    <m/>
  </r>
  <r>
    <n v="64"/>
    <n v="32"/>
    <x v="0"/>
    <x v="0"/>
    <n v="0.2"/>
    <x v="18"/>
    <x v="18"/>
    <n v="4000000"/>
    <n v="74669634"/>
    <s v="datascaling_benchmark_64_32_farm-0.5-0.2.i25.c4000000.txt-74669634"/>
    <n v="9.1056100000000001E-2"/>
    <n v="7.5530799999999995E-2"/>
    <n v="3.92249E-2"/>
    <m/>
    <m/>
    <m/>
    <n v="6.2536599999999998E-2"/>
    <n v="8.1886E-2"/>
    <n v="0.119572"/>
    <n v="0.116053"/>
    <n v="0.12103800000000001"/>
    <m/>
    <m/>
    <m/>
  </r>
  <r>
    <n v="64"/>
    <n v="32"/>
    <x v="0"/>
    <x v="0"/>
    <n v="0.2"/>
    <x v="19"/>
    <x v="19"/>
    <n v="4000000"/>
    <n v="78527289"/>
    <s v="datascaling_benchmark_64_32_farm-0.5-0.2.i25.c4000000.txt-78527289"/>
    <n v="9.6100900000000003E-2"/>
    <n v="7.61714E-2"/>
    <n v="3.9494399999999999E-2"/>
    <m/>
    <m/>
    <m/>
    <n v="6.3072600000000006E-2"/>
    <n v="8.3488499999999993E-2"/>
    <n v="0.121571"/>
    <n v="0.12328799999999999"/>
    <n v="0.121832"/>
    <m/>
    <m/>
    <m/>
  </r>
  <r>
    <n v="64"/>
    <n v="32"/>
    <x v="0"/>
    <x v="0"/>
    <n v="0.2"/>
    <x v="20"/>
    <x v="20"/>
    <n v="4000000"/>
    <n v="82377347"/>
    <s v="datascaling_benchmark_64_32_farm-0.5-0.2.i25.c4000000.txt-82377347"/>
    <n v="0.100577"/>
    <n v="7.7140700000000006E-2"/>
    <n v="3.9896300000000003E-2"/>
    <m/>
    <m/>
    <m/>
    <n v="6.3775499999999999E-2"/>
    <n v="8.5130399999999995E-2"/>
    <n v="0.123513"/>
    <n v="0.13165099999999999"/>
    <n v="0.12257899999999999"/>
    <m/>
    <m/>
    <m/>
  </r>
  <r>
    <n v="64"/>
    <n v="32"/>
    <x v="0"/>
    <x v="0"/>
    <n v="0.2"/>
    <x v="21"/>
    <x v="21"/>
    <n v="4000000"/>
    <n v="86220163"/>
    <s v="datascaling_benchmark_64_32_farm-0.5-0.2.i25.c4000000.txt-86220163"/>
    <n v="0.106991"/>
    <n v="7.7851100000000006E-2"/>
    <n v="4.0439299999999997E-2"/>
    <m/>
    <m/>
    <m/>
    <n v="6.4529699999999995E-2"/>
    <n v="8.6600700000000003E-2"/>
    <n v="0.12553600000000001"/>
    <n v="0.14008999999999999"/>
    <n v="0.12302200000000001"/>
    <m/>
    <m/>
    <m/>
  </r>
  <r>
    <n v="64"/>
    <n v="32"/>
    <x v="0"/>
    <x v="0"/>
    <n v="0.2"/>
    <x v="22"/>
    <x v="22"/>
    <n v="4000000"/>
    <n v="90055477"/>
    <s v="datascaling_benchmark_64_32_farm-0.5-0.2.i25.c4000000.txt-90055477"/>
    <n v="0.117031"/>
    <n v="7.8513100000000002E-2"/>
    <n v="4.0838600000000003E-2"/>
    <m/>
    <m/>
    <m/>
    <n v="6.5270800000000004E-2"/>
    <n v="8.8475200000000004E-2"/>
    <n v="0.12747700000000001"/>
    <n v="0.149474"/>
    <n v="0.124027"/>
    <m/>
    <m/>
    <m/>
  </r>
  <r>
    <n v="64"/>
    <n v="32"/>
    <x v="0"/>
    <x v="0"/>
    <n v="0.2"/>
    <x v="23"/>
    <x v="23"/>
    <n v="4000000"/>
    <n v="93884649"/>
    <s v="datascaling_benchmark_64_32_farm-0.5-0.2.i25.c4000000.txt-93884649"/>
    <n v="0.125115"/>
    <n v="7.9429299999999994E-2"/>
    <n v="4.1319099999999997E-2"/>
    <m/>
    <m/>
    <m/>
    <n v="6.5856100000000001E-2"/>
    <n v="9.0158199999999994E-2"/>
    <n v="0.129438"/>
    <n v="0.157693"/>
    <n v="0.124418"/>
    <m/>
    <m/>
    <m/>
  </r>
  <r>
    <n v="64"/>
    <n v="32"/>
    <x v="0"/>
    <x v="0"/>
    <n v="0.2"/>
    <x v="24"/>
    <x v="24"/>
    <n v="4000000"/>
    <n v="97705759"/>
    <s v="datascaling_benchmark_64_32_farm-0.5-0.2.i25.c4000000.txt-97705759"/>
    <n v="6.6334000000000004E-2"/>
    <n v="8.02818E-2"/>
    <n v="4.1731400000000002E-2"/>
    <m/>
    <m/>
    <m/>
    <n v="6.6578600000000002E-2"/>
    <n v="9.1967199999999999E-2"/>
    <n v="0.131413"/>
    <n v="0.167266"/>
    <n v="0.12506600000000001"/>
    <m/>
    <m/>
    <m/>
  </r>
  <r>
    <n v="64"/>
    <n v="32"/>
    <x v="0"/>
    <x v="1"/>
    <n v="0.2"/>
    <x v="0"/>
    <x v="0"/>
    <n v="4000000"/>
    <n v="3996290"/>
    <s v="datascaling_benchmark_64_32_farm-0.6-0.2.i25.c4000000.txt-3996290"/>
    <n v="4.5312999999999999E-2"/>
    <n v="6.3600100000000007E-2"/>
    <n v="3.0691699999999999E-2"/>
    <m/>
    <m/>
    <m/>
    <n v="5.1534099999999999E-2"/>
    <n v="6.58498E-2"/>
    <n v="0.135157"/>
    <n v="5.919E-2"/>
    <n v="6.5598799999999999E-2"/>
    <m/>
    <m/>
    <m/>
  </r>
  <r>
    <n v="64"/>
    <n v="32"/>
    <x v="0"/>
    <x v="1"/>
    <n v="0.2"/>
    <x v="1"/>
    <x v="1"/>
    <n v="4000000"/>
    <n v="7985127"/>
    <s v="datascaling_benchmark_64_32_farm-0.6-0.2.i25.c4000000.txt-7985127"/>
    <n v="6.2053400000000002E-2"/>
    <n v="7.2750300000000004E-2"/>
    <n v="3.5894500000000003E-2"/>
    <m/>
    <m/>
    <m/>
    <n v="5.9136300000000003E-2"/>
    <n v="8.3188700000000004E-2"/>
    <n v="0.128466"/>
    <n v="7.8452499999999994E-2"/>
    <n v="8.82497E-2"/>
    <m/>
    <m/>
    <m/>
  </r>
  <r>
    <n v="64"/>
    <n v="32"/>
    <x v="0"/>
    <x v="1"/>
    <n v="0.2"/>
    <x v="2"/>
    <x v="2"/>
    <n v="4000000"/>
    <n v="11966582"/>
    <s v="datascaling_benchmark_64_32_farm-0.6-0.2.i25.c4000000.txt-11966582"/>
    <n v="5.8202299999999998E-2"/>
    <n v="7.2533700000000007E-2"/>
    <n v="3.55397E-2"/>
    <m/>
    <m/>
    <m/>
    <n v="5.9513700000000003E-2"/>
    <n v="8.0662700000000004E-2"/>
    <n v="0.13644400000000001"/>
    <n v="0.114666"/>
    <n v="9.4790200000000005E-2"/>
    <m/>
    <m/>
    <m/>
  </r>
  <r>
    <n v="64"/>
    <n v="32"/>
    <x v="0"/>
    <x v="1"/>
    <n v="0.2"/>
    <x v="3"/>
    <x v="3"/>
    <n v="4000000"/>
    <n v="15940415"/>
    <s v="datascaling_benchmark_64_32_farm-0.6-0.2.i25.c4000000.txt-15940415"/>
    <n v="7.1428099999999994E-2"/>
    <n v="7.9097500000000001E-2"/>
    <n v="4.0572999999999998E-2"/>
    <m/>
    <m/>
    <m/>
    <n v="6.4760700000000004E-2"/>
    <n v="9.4664499999999999E-2"/>
    <n v="0.11612"/>
    <n v="8.9683600000000002E-2"/>
    <n v="0.103225"/>
    <m/>
    <m/>
    <m/>
  </r>
  <r>
    <n v="64"/>
    <n v="32"/>
    <x v="0"/>
    <x v="1"/>
    <n v="0.2"/>
    <x v="4"/>
    <x v="4"/>
    <n v="4000000"/>
    <n v="19906975"/>
    <s v="datascaling_benchmark_64_32_farm-0.6-0.2.i25.c4000000.txt-19906975"/>
    <n v="8.9033399999999999E-2"/>
    <n v="8.5996199999999995E-2"/>
    <n v="4.7489400000000001E-2"/>
    <m/>
    <m/>
    <m/>
    <n v="7.0881899999999998E-2"/>
    <n v="0.112835"/>
    <n v="0.123085"/>
    <n v="0.10743999999999999"/>
    <n v="0.10896"/>
    <m/>
    <m/>
    <m/>
  </r>
  <r>
    <n v="64"/>
    <n v="32"/>
    <x v="0"/>
    <x v="1"/>
    <n v="0.2"/>
    <x v="5"/>
    <x v="5"/>
    <n v="4000000"/>
    <n v="23866090"/>
    <s v="datascaling_benchmark_64_32_farm-0.6-0.2.i25.c4000000.txt-23866090"/>
    <n v="6.1798199999999998E-2"/>
    <n v="7.6138499999999998E-2"/>
    <n v="3.8728499999999999E-2"/>
    <m/>
    <m/>
    <m/>
    <n v="6.2932199999999994E-2"/>
    <n v="8.5752499999999995E-2"/>
    <n v="0.13064600000000001"/>
    <n v="0.141093"/>
    <n v="0.111238"/>
    <m/>
    <m/>
    <m/>
  </r>
  <r>
    <n v="64"/>
    <n v="32"/>
    <x v="0"/>
    <x v="1"/>
    <n v="0.2"/>
    <x v="6"/>
    <x v="6"/>
    <n v="4000000"/>
    <n v="27818156"/>
    <s v="datascaling_benchmark_64_32_farm-0.6-0.2.i25.c4000000.txt-27818156"/>
    <n v="6.8812799999999993E-2"/>
    <n v="7.9435000000000006E-2"/>
    <n v="4.0834099999999998E-2"/>
    <m/>
    <m/>
    <m/>
    <n v="6.5638799999999997E-2"/>
    <n v="9.2798699999999998E-2"/>
    <n v="0.11279400000000001"/>
    <n v="0.175312"/>
    <n v="0.112303"/>
    <m/>
    <m/>
    <m/>
  </r>
  <r>
    <n v="64"/>
    <n v="32"/>
    <x v="0"/>
    <x v="1"/>
    <n v="0.2"/>
    <x v="7"/>
    <x v="7"/>
    <n v="4000000"/>
    <n v="31762407"/>
    <s v="datascaling_benchmark_64_32_farm-0.6-0.2.i25.c4000000.txt-31762407"/>
    <n v="7.59547E-2"/>
    <n v="8.2813399999999995E-2"/>
    <n v="4.3395799999999998E-2"/>
    <m/>
    <m/>
    <m/>
    <n v="6.8513599999999994E-2"/>
    <n v="0.10025000000000001"/>
    <n v="0.116733"/>
    <n v="9.2618300000000001E-2"/>
    <n v="0.11121200000000001"/>
    <m/>
    <m/>
    <m/>
  </r>
  <r>
    <n v="64"/>
    <n v="32"/>
    <x v="0"/>
    <x v="1"/>
    <n v="0.2"/>
    <x v="8"/>
    <x v="8"/>
    <n v="4000000"/>
    <n v="35699579"/>
    <s v="datascaling_benchmark_64_32_farm-0.6-0.2.i25.c4000000.txt-35699579"/>
    <n v="8.4887299999999999E-2"/>
    <n v="8.6309399999999994E-2"/>
    <n v="4.6350500000000003E-2"/>
    <m/>
    <m/>
    <m/>
    <n v="7.1669899999999995E-2"/>
    <n v="0.109143"/>
    <n v="0.120559"/>
    <n v="0.100564"/>
    <n v="0.110068"/>
    <m/>
    <m/>
    <m/>
  </r>
  <r>
    <n v="64"/>
    <n v="32"/>
    <x v="0"/>
    <x v="1"/>
    <n v="0.2"/>
    <x v="9"/>
    <x v="9"/>
    <n v="4000000"/>
    <n v="39629716"/>
    <s v="datascaling_benchmark_64_32_farm-0.6-0.2.i25.c4000000.txt-39629716"/>
    <n v="9.4360299999999994E-2"/>
    <n v="9.0255100000000005E-2"/>
    <n v="5.0089500000000002E-2"/>
    <m/>
    <m/>
    <m/>
    <n v="7.5593199999999999E-2"/>
    <n v="0.120017"/>
    <n v="0.123943"/>
    <n v="0.114292"/>
    <n v="0.11157499999999999"/>
    <m/>
    <m/>
    <m/>
  </r>
  <r>
    <n v="64"/>
    <n v="32"/>
    <x v="0"/>
    <x v="1"/>
    <n v="0.2"/>
    <x v="10"/>
    <x v="10"/>
    <n v="4000000"/>
    <n v="43552279"/>
    <s v="datascaling_benchmark_64_32_farm-0.6-0.2.i25.c4000000.txt-43552279"/>
    <n v="0.10591399999999999"/>
    <n v="7.6755400000000001E-2"/>
    <n v="3.9378200000000002E-2"/>
    <m/>
    <m/>
    <m/>
    <n v="6.3369700000000001E-2"/>
    <n v="8.4947300000000003E-2"/>
    <n v="0.12726199999999999"/>
    <n v="0.13101599999999999"/>
    <n v="0.112709"/>
    <m/>
    <m/>
    <m/>
  </r>
  <r>
    <n v="64"/>
    <n v="32"/>
    <x v="0"/>
    <x v="1"/>
    <n v="0.2"/>
    <x v="11"/>
    <x v="11"/>
    <n v="4000000"/>
    <n v="47467265"/>
    <s v="datascaling_benchmark_64_32_farm-0.6-0.2.i25.c4000000.txt-47467265"/>
    <n v="6.3753000000000004E-2"/>
    <n v="7.83856E-2"/>
    <n v="4.0318800000000002E-2"/>
    <m/>
    <m/>
    <m/>
    <n v="6.4828200000000002E-2"/>
    <n v="8.8582800000000003E-2"/>
    <n v="0.122473"/>
    <n v="0.149229"/>
    <n v="0.113376"/>
    <m/>
    <m/>
    <m/>
  </r>
  <r>
    <n v="64"/>
    <n v="32"/>
    <x v="0"/>
    <x v="1"/>
    <n v="0.2"/>
    <x v="12"/>
    <x v="12"/>
    <n v="4000000"/>
    <n v="51375090"/>
    <s v="datascaling_benchmark_64_32_farm-0.6-0.2.i25.c4000000.txt-51375090"/>
    <n v="6.7122000000000001E-2"/>
    <n v="8.0151799999999995E-2"/>
    <n v="4.1321799999999999E-2"/>
    <m/>
    <m/>
    <m/>
    <n v="6.6161200000000003E-2"/>
    <n v="9.2066599999999998E-2"/>
    <n v="0.115318"/>
    <n v="0.16614300000000001"/>
    <n v="0.11425"/>
    <m/>
    <m/>
    <m/>
  </r>
  <r>
    <n v="64"/>
    <n v="32"/>
    <x v="0"/>
    <x v="1"/>
    <n v="0.2"/>
    <x v="13"/>
    <x v="13"/>
    <n v="4000000"/>
    <n v="55276006"/>
    <s v="datascaling_benchmark_64_32_farm-0.6-0.2.i25.c4000000.txt-55276006"/>
    <n v="7.0071300000000003E-2"/>
    <n v="8.1735000000000002E-2"/>
    <n v="4.2448E-2"/>
    <m/>
    <m/>
    <m/>
    <n v="6.76152E-2"/>
    <n v="9.5585500000000004E-2"/>
    <n v="0.11792900000000001"/>
    <n v="9.1744000000000006E-2"/>
    <n v="0.114909"/>
    <m/>
    <m/>
    <m/>
  </r>
  <r>
    <n v="64"/>
    <n v="32"/>
    <x v="0"/>
    <x v="1"/>
    <n v="0.2"/>
    <x v="14"/>
    <x v="14"/>
    <n v="4000000"/>
    <n v="59169507"/>
    <s v="datascaling_benchmark_64_32_farm-0.6-0.2.i25.c4000000.txt-59169507"/>
    <n v="7.3579900000000004E-2"/>
    <n v="8.3348800000000001E-2"/>
    <n v="4.35935E-2"/>
    <m/>
    <m/>
    <m/>
    <n v="6.9209900000000005E-2"/>
    <n v="9.9073800000000004E-2"/>
    <n v="0.120421"/>
    <n v="9.4950499999999993E-2"/>
    <n v="0.114368"/>
    <m/>
    <m/>
    <m/>
  </r>
  <r>
    <n v="64"/>
    <n v="32"/>
    <x v="0"/>
    <x v="1"/>
    <n v="0.2"/>
    <x v="15"/>
    <x v="15"/>
    <n v="4000000"/>
    <n v="63055405"/>
    <s v="datascaling_benchmark_64_32_farm-0.6-0.2.i25.c4000000.txt-63055405"/>
    <n v="7.7260899999999993E-2"/>
    <n v="8.5067599999999993E-2"/>
    <n v="4.4869899999999997E-2"/>
    <m/>
    <m/>
    <m/>
    <n v="7.0664599999999994E-2"/>
    <n v="0.10270600000000001"/>
    <n v="0.122959"/>
    <n v="9.8078100000000001E-2"/>
    <n v="0.11375399999999999"/>
    <m/>
    <m/>
    <m/>
  </r>
  <r>
    <n v="64"/>
    <n v="32"/>
    <x v="0"/>
    <x v="1"/>
    <n v="0.2"/>
    <x v="16"/>
    <x v="16"/>
    <n v="4000000"/>
    <n v="66933895"/>
    <s v="datascaling_benchmark_64_32_farm-0.6-0.2.i25.c4000000.txt-66933895"/>
    <n v="8.18749E-2"/>
    <n v="8.6892800000000006E-2"/>
    <n v="4.6252799999999997E-2"/>
    <m/>
    <m/>
    <m/>
    <n v="7.23747E-2"/>
    <n v="0.10707999999999999"/>
    <n v="0.125414"/>
    <n v="0.101565"/>
    <n v="0.11786000000000001"/>
    <m/>
    <m/>
    <m/>
  </r>
  <r>
    <n v="64"/>
    <n v="32"/>
    <x v="0"/>
    <x v="1"/>
    <n v="0.2"/>
    <x v="17"/>
    <x v="17"/>
    <n v="4000000"/>
    <n v="70805678"/>
    <s v="datascaling_benchmark_64_32_farm-0.6-0.2.i25.c4000000.txt-70805678"/>
    <n v="8.5974700000000001E-2"/>
    <n v="8.8785799999999998E-2"/>
    <n v="4.7767200000000003E-2"/>
    <m/>
    <m/>
    <m/>
    <n v="7.4152999999999997E-2"/>
    <n v="0.111885"/>
    <n v="0.12778400000000001"/>
    <n v="0.10914699999999999"/>
    <n v="0.11888600000000001"/>
    <m/>
    <m/>
    <m/>
  </r>
  <r>
    <n v="64"/>
    <n v="32"/>
    <x v="0"/>
    <x v="1"/>
    <n v="0.2"/>
    <x v="18"/>
    <x v="18"/>
    <n v="4000000"/>
    <n v="74669634"/>
    <s v="datascaling_benchmark_64_32_farm-0.6-0.2.i25.c4000000.txt-74669634"/>
    <n v="9.0972700000000004E-2"/>
    <n v="9.0784000000000004E-2"/>
    <n v="4.95834E-2"/>
    <m/>
    <m/>
    <m/>
    <n v="7.5930600000000001E-2"/>
    <n v="0.117489"/>
    <n v="0.130102"/>
    <n v="0.11537699999999999"/>
    <n v="0.11978"/>
    <m/>
    <m/>
    <m/>
  </r>
  <r>
    <n v="64"/>
    <n v="32"/>
    <x v="0"/>
    <x v="1"/>
    <n v="0.2"/>
    <x v="19"/>
    <x v="19"/>
    <n v="4000000"/>
    <n v="78527289"/>
    <s v="datascaling_benchmark_64_32_farm-0.6-0.2.i25.c4000000.txt-78527289"/>
    <n v="9.6253500000000006E-2"/>
    <n v="9.2913800000000005E-2"/>
    <n v="5.1450299999999997E-2"/>
    <m/>
    <m/>
    <m/>
    <n v="7.80473E-2"/>
    <n v="0.122983"/>
    <n v="0.132359"/>
    <n v="0.121684"/>
    <n v="0.120396"/>
    <m/>
    <m/>
    <m/>
  </r>
  <r>
    <n v="64"/>
    <n v="32"/>
    <x v="0"/>
    <x v="1"/>
    <n v="0.2"/>
    <x v="20"/>
    <x v="20"/>
    <n v="4000000"/>
    <n v="82377347"/>
    <s v="datascaling_benchmark_64_32_farm-0.6-0.2.i25.c4000000.txt-82377347"/>
    <n v="0.101289"/>
    <n v="7.7653600000000003E-2"/>
    <n v="3.9929899999999997E-2"/>
    <m/>
    <m/>
    <m/>
    <n v="6.4136799999999994E-2"/>
    <n v="8.5274600000000006E-2"/>
    <n v="0.13464499999999999"/>
    <n v="0.13022400000000001"/>
    <n v="0.12128"/>
    <m/>
    <m/>
    <m/>
  </r>
  <r>
    <n v="64"/>
    <n v="32"/>
    <x v="0"/>
    <x v="1"/>
    <n v="0.2"/>
    <x v="21"/>
    <x v="21"/>
    <n v="4000000"/>
    <n v="86220163"/>
    <s v="datascaling_benchmark_64_32_farm-0.6-0.2.i25.c4000000.txt-86220163"/>
    <n v="0.106741"/>
    <n v="7.8452400000000005E-2"/>
    <n v="4.0349000000000003E-2"/>
    <m/>
    <m/>
    <m/>
    <n v="6.4782800000000001E-2"/>
    <n v="8.7342000000000003E-2"/>
    <n v="0.13691700000000001"/>
    <n v="0.13968700000000001"/>
    <n v="0.1216"/>
    <m/>
    <m/>
    <m/>
  </r>
  <r>
    <n v="64"/>
    <n v="32"/>
    <x v="0"/>
    <x v="1"/>
    <n v="0.2"/>
    <x v="22"/>
    <x v="22"/>
    <n v="4000000"/>
    <n v="90055477"/>
    <s v="datascaling_benchmark_64_32_farm-0.6-0.2.i25.c4000000.txt-90055477"/>
    <n v="0.115213"/>
    <n v="7.9294100000000006E-2"/>
    <n v="4.0718900000000002E-2"/>
    <m/>
    <m/>
    <m/>
    <n v="6.5547099999999997E-2"/>
    <n v="8.9092099999999994E-2"/>
    <n v="0.139155"/>
    <n v="0.14793700000000001"/>
    <n v="0.12249699999999999"/>
    <m/>
    <m/>
    <m/>
  </r>
  <r>
    <n v="64"/>
    <n v="32"/>
    <x v="0"/>
    <x v="1"/>
    <n v="0.2"/>
    <x v="23"/>
    <x v="23"/>
    <n v="4000000"/>
    <n v="93884649"/>
    <s v="datascaling_benchmark_64_32_farm-0.6-0.2.i25.c4000000.txt-93884649"/>
    <n v="0.12659799999999999"/>
    <n v="8.0044799999999999E-2"/>
    <n v="4.1283399999999998E-2"/>
    <m/>
    <m/>
    <m/>
    <n v="6.6103999999999996E-2"/>
    <n v="9.0800199999999998E-2"/>
    <n v="0.12881899999999999"/>
    <n v="0.143512"/>
    <n v="0.123109"/>
    <m/>
    <m/>
    <m/>
  </r>
  <r>
    <n v="64"/>
    <n v="32"/>
    <x v="0"/>
    <x v="1"/>
    <n v="0.2"/>
    <x v="24"/>
    <x v="24"/>
    <n v="4000000"/>
    <n v="97705759"/>
    <s v="datascaling_benchmark_64_32_farm-0.6-0.2.i25.c4000000.txt-97705759"/>
    <n v="6.6238000000000005E-2"/>
    <n v="8.0892000000000006E-2"/>
    <n v="4.1631000000000001E-2"/>
    <m/>
    <m/>
    <m/>
    <n v="6.6924800000000007E-2"/>
    <n v="9.2594300000000004E-2"/>
    <n v="0.12771399999999999"/>
    <n v="0.154533"/>
    <n v="0.12345"/>
    <m/>
    <m/>
    <m/>
  </r>
  <r>
    <n v="64"/>
    <n v="32"/>
    <x v="0"/>
    <x v="2"/>
    <n v="0.2"/>
    <x v="0"/>
    <x v="0"/>
    <n v="4000000"/>
    <n v="3996290"/>
    <s v="datascaling_benchmark_64_32_farm-0.7-0.2.i25.c4000000.txt-3996290"/>
    <n v="4.5296400000000001E-2"/>
    <n v="6.4179399999999998E-2"/>
    <n v="3.0748899999999999E-2"/>
    <m/>
    <m/>
    <m/>
    <n v="5.1611299999999999E-2"/>
    <n v="6.5941600000000003E-2"/>
    <n v="0.13957"/>
    <n v="5.9009899999999997E-2"/>
    <n v="6.5246399999999996E-2"/>
    <m/>
    <m/>
    <m/>
  </r>
  <r>
    <n v="64"/>
    <n v="32"/>
    <x v="0"/>
    <x v="2"/>
    <n v="0.2"/>
    <x v="1"/>
    <x v="1"/>
    <n v="4000000"/>
    <n v="7985127"/>
    <s v="datascaling_benchmark_64_32_farm-0.7-0.2.i25.c4000000.txt-7985127"/>
    <n v="6.2054199999999997E-2"/>
    <n v="7.2694099999999998E-2"/>
    <n v="3.57448E-2"/>
    <m/>
    <m/>
    <m/>
    <n v="5.8751400000000002E-2"/>
    <n v="8.3372199999999994E-2"/>
    <n v="0.138125"/>
    <n v="7.6265299999999994E-2"/>
    <n v="9.0896900000000003E-2"/>
    <m/>
    <m/>
    <m/>
  </r>
  <r>
    <n v="64"/>
    <n v="32"/>
    <x v="0"/>
    <x v="2"/>
    <n v="0.2"/>
    <x v="2"/>
    <x v="2"/>
    <n v="4000000"/>
    <n v="11966582"/>
    <s v="datascaling_benchmark_64_32_farm-0.7-0.2.i25.c4000000.txt-11966582"/>
    <n v="5.8291000000000003E-2"/>
    <n v="7.1856000000000003E-2"/>
    <n v="3.50911E-2"/>
    <m/>
    <m/>
    <m/>
    <n v="5.8880500000000002E-2"/>
    <n v="8.0929000000000001E-2"/>
    <n v="0.13058900000000001"/>
    <n v="0.11572200000000001"/>
    <n v="9.7594399999999998E-2"/>
    <m/>
    <m/>
    <m/>
  </r>
  <r>
    <n v="64"/>
    <n v="32"/>
    <x v="0"/>
    <x v="2"/>
    <n v="0.2"/>
    <x v="3"/>
    <x v="3"/>
    <n v="4000000"/>
    <n v="15940415"/>
    <s v="datascaling_benchmark_64_32_farm-0.7-0.2.i25.c4000000.txt-15940415"/>
    <n v="7.1491899999999997E-2"/>
    <n v="7.9429399999999997E-2"/>
    <n v="4.0575699999999999E-2"/>
    <m/>
    <m/>
    <m/>
    <n v="6.4821500000000004E-2"/>
    <n v="9.4724100000000006E-2"/>
    <n v="0.123197"/>
    <n v="8.9660100000000006E-2"/>
    <n v="0.10290299999999999"/>
    <m/>
    <m/>
    <m/>
  </r>
  <r>
    <n v="64"/>
    <n v="32"/>
    <x v="0"/>
    <x v="2"/>
    <n v="0.2"/>
    <x v="4"/>
    <x v="4"/>
    <n v="4000000"/>
    <n v="19906975"/>
    <s v="datascaling_benchmark_64_32_farm-0.7-0.2.i25.c4000000.txt-19906975"/>
    <n v="8.9166899999999993E-2"/>
    <n v="8.6236300000000002E-2"/>
    <n v="4.7544900000000001E-2"/>
    <m/>
    <m/>
    <m/>
    <n v="7.0991100000000001E-2"/>
    <n v="0.11301"/>
    <n v="0.123136"/>
    <n v="0.107531"/>
    <n v="0.10875"/>
    <m/>
    <m/>
    <m/>
  </r>
  <r>
    <n v="64"/>
    <n v="32"/>
    <x v="0"/>
    <x v="2"/>
    <n v="0.2"/>
    <x v="5"/>
    <x v="5"/>
    <n v="4000000"/>
    <n v="23866090"/>
    <s v="datascaling_benchmark_64_32_farm-0.7-0.2.i25.c4000000.txt-23866090"/>
    <n v="6.1742999999999999E-2"/>
    <n v="7.5505299999999997E-2"/>
    <n v="3.8382699999999999E-2"/>
    <m/>
    <m/>
    <m/>
    <n v="6.2100099999999998E-2"/>
    <n v="8.5717600000000005E-2"/>
    <n v="0.12900800000000001"/>
    <n v="0.13958699999999999"/>
    <n v="0.11075599999999999"/>
    <m/>
    <m/>
    <m/>
  </r>
  <r>
    <n v="64"/>
    <n v="32"/>
    <x v="0"/>
    <x v="2"/>
    <n v="0.2"/>
    <x v="6"/>
    <x v="6"/>
    <n v="4000000"/>
    <n v="27818156"/>
    <s v="datascaling_benchmark_64_32_farm-0.7-0.2.i25.c4000000.txt-27818156"/>
    <n v="6.8462599999999998E-2"/>
    <n v="7.9724100000000006E-2"/>
    <n v="4.0913600000000001E-2"/>
    <m/>
    <m/>
    <m/>
    <n v="6.5620499999999998E-2"/>
    <n v="9.3067399999999995E-2"/>
    <n v="0.13306299999999999"/>
    <n v="0.174733"/>
    <n v="0.11208700000000001"/>
    <m/>
    <m/>
    <m/>
  </r>
  <r>
    <n v="64"/>
    <n v="32"/>
    <x v="0"/>
    <x v="2"/>
    <n v="0.2"/>
    <x v="7"/>
    <x v="7"/>
    <n v="4000000"/>
    <n v="31762407"/>
    <s v="datascaling_benchmark_64_32_farm-0.7-0.2.i25.c4000000.txt-31762407"/>
    <n v="7.6248499999999997E-2"/>
    <n v="8.3035499999999998E-2"/>
    <n v="4.3486700000000003E-2"/>
    <m/>
    <m/>
    <m/>
    <n v="6.8565799999999996E-2"/>
    <n v="0.100359"/>
    <n v="0.116716"/>
    <n v="9.4249399999999997E-2"/>
    <n v="0.11103200000000001"/>
    <m/>
    <m/>
    <m/>
  </r>
  <r>
    <n v="64"/>
    <n v="32"/>
    <x v="0"/>
    <x v="2"/>
    <n v="0.2"/>
    <x v="8"/>
    <x v="8"/>
    <n v="4000000"/>
    <n v="35699579"/>
    <s v="datascaling_benchmark_64_32_farm-0.7-0.2.i25.c4000000.txt-35699579"/>
    <n v="8.4444199999999997E-2"/>
    <n v="8.6553599999999994E-2"/>
    <n v="4.6438699999999999E-2"/>
    <m/>
    <m/>
    <m/>
    <n v="7.1854100000000004E-2"/>
    <n v="0.109373"/>
    <n v="0.12053"/>
    <n v="0.10227799999999999"/>
    <n v="0.111127"/>
    <m/>
    <m/>
    <m/>
  </r>
  <r>
    <n v="64"/>
    <n v="32"/>
    <x v="0"/>
    <x v="2"/>
    <n v="0.2"/>
    <x v="9"/>
    <x v="9"/>
    <n v="4000000"/>
    <n v="39629716"/>
    <s v="datascaling_benchmark_64_32_farm-0.7-0.2.i25.c4000000.txt-39629716"/>
    <n v="9.4773800000000005E-2"/>
    <n v="9.0475E-2"/>
    <n v="5.0144899999999999E-2"/>
    <m/>
    <m/>
    <m/>
    <n v="7.5502299999999994E-2"/>
    <n v="0.120022"/>
    <n v="0.123901"/>
    <n v="0.11568299999999999"/>
    <n v="0.112584"/>
    <m/>
    <m/>
    <m/>
  </r>
  <r>
    <n v="64"/>
    <n v="32"/>
    <x v="0"/>
    <x v="2"/>
    <n v="0.2"/>
    <x v="10"/>
    <x v="10"/>
    <n v="4000000"/>
    <n v="43552279"/>
    <s v="datascaling_benchmark_64_32_farm-0.7-0.2.i25.c4000000.txt-43552279"/>
    <n v="0.105075"/>
    <n v="9.4714499999999993E-2"/>
    <n v="5.4606000000000002E-2"/>
    <m/>
    <m/>
    <m/>
    <n v="8.04782E-2"/>
    <n v="0.13197800000000001"/>
    <n v="0.127252"/>
    <n v="0.13387299999999999"/>
    <n v="0.113591"/>
    <m/>
    <m/>
    <m/>
  </r>
  <r>
    <n v="64"/>
    <n v="32"/>
    <x v="0"/>
    <x v="2"/>
    <n v="0.2"/>
    <x v="11"/>
    <x v="11"/>
    <n v="4000000"/>
    <n v="47467265"/>
    <s v="datascaling_benchmark_64_32_farm-0.7-0.2.i25.c4000000.txt-47467265"/>
    <n v="6.3816899999999996E-2"/>
    <n v="7.8071100000000004E-2"/>
    <n v="4.0103300000000001E-2"/>
    <m/>
    <m/>
    <m/>
    <n v="6.4180500000000001E-2"/>
    <n v="8.7946899999999995E-2"/>
    <n v="0.13025999999999999"/>
    <n v="0.14940400000000001"/>
    <n v="0.114315"/>
    <m/>
    <m/>
    <m/>
  </r>
  <r>
    <n v="64"/>
    <n v="32"/>
    <x v="0"/>
    <x v="2"/>
    <n v="0.2"/>
    <x v="12"/>
    <x v="12"/>
    <n v="4000000"/>
    <n v="51375090"/>
    <s v="datascaling_benchmark_64_32_farm-0.7-0.2.i25.c4000000.txt-51375090"/>
    <n v="6.7357299999999995E-2"/>
    <n v="8.0380900000000005E-2"/>
    <n v="4.1332300000000002E-2"/>
    <m/>
    <m/>
    <m/>
    <n v="6.6207799999999997E-2"/>
    <n v="9.2158299999999999E-2"/>
    <n v="0.13317499999999999"/>
    <n v="0.17064199999999999"/>
    <n v="0.115359"/>
    <m/>
    <m/>
    <m/>
  </r>
  <r>
    <n v="64"/>
    <n v="32"/>
    <x v="0"/>
    <x v="2"/>
    <n v="0.2"/>
    <x v="13"/>
    <x v="13"/>
    <n v="4000000"/>
    <n v="55276006"/>
    <s v="datascaling_benchmark_64_32_farm-0.7-0.2.i25.c4000000.txt-55276006"/>
    <n v="7.0205699999999996E-2"/>
    <n v="8.1975099999999995E-2"/>
    <n v="4.2434800000000002E-2"/>
    <m/>
    <m/>
    <m/>
    <n v="6.7704799999999996E-2"/>
    <n v="9.5630800000000002E-2"/>
    <n v="0.123395"/>
    <n v="9.10334E-2"/>
    <n v="0.115761"/>
    <m/>
    <m/>
    <m/>
  </r>
  <r>
    <n v="64"/>
    <n v="32"/>
    <x v="0"/>
    <x v="2"/>
    <n v="0.2"/>
    <x v="14"/>
    <x v="14"/>
    <n v="4000000"/>
    <n v="59169507"/>
    <s v="datascaling_benchmark_64_32_farm-0.7-0.2.i25.c4000000.txt-59169507"/>
    <n v="7.3813799999999999E-2"/>
    <n v="8.3645700000000003E-2"/>
    <n v="4.3635899999999998E-2"/>
    <m/>
    <m/>
    <m/>
    <n v="6.9095299999999998E-2"/>
    <n v="9.9204700000000007E-2"/>
    <n v="0.120259"/>
    <n v="9.38996E-2"/>
    <n v="0.115537"/>
    <m/>
    <m/>
    <m/>
  </r>
  <r>
    <n v="64"/>
    <n v="32"/>
    <x v="0"/>
    <x v="2"/>
    <n v="0.2"/>
    <x v="15"/>
    <x v="15"/>
    <n v="4000000"/>
    <n v="63055405"/>
    <s v="datascaling_benchmark_64_32_farm-0.7-0.2.i25.c4000000.txt-63055405"/>
    <n v="7.7269400000000002E-2"/>
    <n v="8.5381200000000004E-2"/>
    <n v="4.48606E-2"/>
    <m/>
    <m/>
    <m/>
    <n v="7.0624900000000004E-2"/>
    <n v="0.10274999999999999"/>
    <n v="0.12285"/>
    <n v="9.7300700000000004E-2"/>
    <n v="0.114604"/>
    <m/>
    <m/>
    <m/>
  </r>
  <r>
    <n v="64"/>
    <n v="32"/>
    <x v="0"/>
    <x v="2"/>
    <n v="0.2"/>
    <x v="16"/>
    <x v="16"/>
    <n v="4000000"/>
    <n v="66933895"/>
    <s v="datascaling_benchmark_64_32_farm-0.7-0.2.i25.c4000000.txt-66933895"/>
    <n v="8.1939799999999993E-2"/>
    <n v="8.72502E-2"/>
    <n v="4.6278800000000002E-2"/>
    <m/>
    <m/>
    <m/>
    <n v="7.2288699999999997E-2"/>
    <n v="0.106973"/>
    <n v="0.12537899999999999"/>
    <n v="0.100983"/>
    <n v="0.117576"/>
    <m/>
    <m/>
    <m/>
  </r>
  <r>
    <n v="64"/>
    <n v="32"/>
    <x v="0"/>
    <x v="2"/>
    <n v="0.2"/>
    <x v="17"/>
    <x v="17"/>
    <n v="4000000"/>
    <n v="70805678"/>
    <s v="datascaling_benchmark_64_32_farm-0.7-0.2.i25.c4000000.txt-70805678"/>
    <n v="8.7441099999999994E-2"/>
    <n v="8.9042300000000005E-2"/>
    <n v="4.7825100000000002E-2"/>
    <m/>
    <m/>
    <m/>
    <n v="7.4043899999999996E-2"/>
    <n v="0.111836"/>
    <n v="0.127827"/>
    <n v="0.107122"/>
    <n v="0.11880300000000001"/>
    <m/>
    <m/>
    <m/>
  </r>
  <r>
    <n v="64"/>
    <n v="32"/>
    <x v="0"/>
    <x v="2"/>
    <n v="0.2"/>
    <x v="18"/>
    <x v="18"/>
    <n v="4000000"/>
    <n v="74669634"/>
    <s v="datascaling_benchmark_64_32_farm-0.7-0.2.i25.c4000000.txt-74669634"/>
    <n v="9.2063400000000004E-2"/>
    <n v="9.1192999999999996E-2"/>
    <n v="4.9566800000000001E-2"/>
    <m/>
    <m/>
    <m/>
    <n v="7.59938E-2"/>
    <n v="0.117578"/>
    <n v="0.130056"/>
    <n v="0.11325300000000001"/>
    <n v="0.119654"/>
    <m/>
    <m/>
    <m/>
  </r>
  <r>
    <n v="64"/>
    <n v="32"/>
    <x v="0"/>
    <x v="2"/>
    <n v="0.2"/>
    <x v="19"/>
    <x v="19"/>
    <n v="4000000"/>
    <n v="78527289"/>
    <s v="datascaling_benchmark_64_32_farm-0.7-0.2.i25.c4000000.txt-78527289"/>
    <n v="9.5744899999999994E-2"/>
    <n v="9.3102900000000002E-2"/>
    <n v="5.1403699999999997E-2"/>
    <m/>
    <m/>
    <m/>
    <n v="7.8114900000000001E-2"/>
    <n v="0.12295499999999999"/>
    <n v="0.13219"/>
    <n v="0.119545"/>
    <n v="0.12035"/>
    <m/>
    <m/>
    <m/>
  </r>
  <r>
    <n v="64"/>
    <n v="32"/>
    <x v="0"/>
    <x v="2"/>
    <n v="0.2"/>
    <x v="20"/>
    <x v="20"/>
    <n v="4000000"/>
    <n v="82377347"/>
    <s v="datascaling_benchmark_64_32_farm-0.7-0.2.i25.c4000000.txt-82377347"/>
    <n v="0.100907"/>
    <n v="9.5212500000000005E-2"/>
    <n v="5.3554200000000003E-2"/>
    <m/>
    <m/>
    <m/>
    <n v="8.0390199999999995E-2"/>
    <n v="0.12908500000000001"/>
    <n v="0.13469300000000001"/>
    <n v="0.12809400000000001"/>
    <n v="0.121042"/>
    <m/>
    <m/>
    <m/>
  </r>
  <r>
    <n v="64"/>
    <n v="32"/>
    <x v="0"/>
    <x v="2"/>
    <n v="0.2"/>
    <x v="21"/>
    <x v="21"/>
    <n v="4000000"/>
    <n v="86220163"/>
    <s v="datascaling_benchmark_64_32_farm-0.7-0.2.i25.c4000000.txt-86220163"/>
    <n v="0.10782700000000001"/>
    <n v="9.7618800000000006E-2"/>
    <n v="5.5726600000000001E-2"/>
    <m/>
    <m/>
    <m/>
    <n v="8.31123E-2"/>
    <n v="0.13441400000000001"/>
    <n v="0.136655"/>
    <n v="0.13636400000000001"/>
    <n v="0.121516"/>
    <m/>
    <m/>
    <m/>
  </r>
  <r>
    <n v="64"/>
    <n v="32"/>
    <x v="0"/>
    <x v="2"/>
    <n v="0.2"/>
    <x v="22"/>
    <x v="22"/>
    <n v="4000000"/>
    <n v="90055477"/>
    <s v="datascaling_benchmark_64_32_farm-0.7-0.2.i25.c4000000.txt-90055477"/>
    <n v="0.117128"/>
    <n v="0.100331"/>
    <n v="5.8283599999999998E-2"/>
    <m/>
    <m/>
    <m/>
    <n v="8.6226899999999995E-2"/>
    <n v="0.14028599999999999"/>
    <n v="0.138983"/>
    <n v="0.14415600000000001"/>
    <n v="0.122603"/>
    <m/>
    <m/>
    <m/>
  </r>
  <r>
    <n v="64"/>
    <n v="32"/>
    <x v="0"/>
    <x v="2"/>
    <n v="0.2"/>
    <x v="23"/>
    <x v="23"/>
    <n v="4000000"/>
    <n v="93884649"/>
    <s v="datascaling_benchmark_64_32_farm-0.7-0.2.i25.c4000000.txt-93884649"/>
    <n v="0.12305199999999999"/>
    <n v="0.103738"/>
    <n v="6.1079300000000003E-2"/>
    <m/>
    <m/>
    <m/>
    <n v="9.0440400000000004E-2"/>
    <n v="0.14630000000000001"/>
    <n v="0.141122"/>
    <n v="0.15485699999999999"/>
    <n v="0.12285699999999999"/>
    <m/>
    <m/>
    <m/>
  </r>
  <r>
    <n v="64"/>
    <n v="32"/>
    <x v="0"/>
    <x v="2"/>
    <n v="0.2"/>
    <x v="24"/>
    <x v="24"/>
    <n v="4000000"/>
    <n v="97705759"/>
    <s v="datascaling_benchmark_64_32_farm-0.7-0.2.i25.c4000000.txt-97705759"/>
    <n v="6.62185E-2"/>
    <n v="8.1228800000000004E-2"/>
    <n v="4.1698800000000001E-2"/>
    <m/>
    <m/>
    <m/>
    <n v="6.6868899999999995E-2"/>
    <n v="9.2416799999999993E-2"/>
    <n v="0.143265"/>
    <n v="0.16406799999999999"/>
    <n v="0.123574"/>
    <m/>
    <m/>
    <m/>
  </r>
  <r>
    <n v="64"/>
    <n v="32"/>
    <x v="0"/>
    <x v="3"/>
    <n v="0.2"/>
    <x v="0"/>
    <x v="0"/>
    <n v="4000000"/>
    <n v="3996290"/>
    <s v="datascaling_benchmark_64_32_farm-0.8-0.2.i25.c4000000.txt-3996290"/>
    <n v="4.5414799999999998E-2"/>
    <n v="6.4357300000000006E-2"/>
    <n v="3.0544000000000002E-2"/>
    <m/>
    <m/>
    <m/>
    <n v="5.16613E-2"/>
    <n v="6.5544599999999995E-2"/>
    <n v="0.14378199999999999"/>
    <n v="5.88826E-2"/>
    <n v="6.5068500000000001E-2"/>
    <m/>
    <m/>
    <m/>
  </r>
  <r>
    <n v="64"/>
    <n v="32"/>
    <x v="0"/>
    <x v="3"/>
    <n v="0.2"/>
    <x v="1"/>
    <x v="1"/>
    <n v="4000000"/>
    <n v="7985127"/>
    <s v="datascaling_benchmark_64_32_farm-0.8-0.2.i25.c4000000.txt-7985127"/>
    <n v="6.2136900000000002E-2"/>
    <n v="7.2438199999999994E-2"/>
    <n v="3.5099400000000003E-2"/>
    <m/>
    <m/>
    <m/>
    <n v="5.8190899999999997E-2"/>
    <n v="8.2798800000000006E-2"/>
    <n v="0.14844499999999999"/>
    <n v="7.6601000000000002E-2"/>
    <n v="7.9190200000000002E-2"/>
    <m/>
    <m/>
    <m/>
  </r>
  <r>
    <n v="64"/>
    <n v="32"/>
    <x v="0"/>
    <x v="3"/>
    <n v="0.2"/>
    <x v="2"/>
    <x v="2"/>
    <n v="4000000"/>
    <n v="11966582"/>
    <s v="datascaling_benchmark_64_32_farm-0.8-0.2.i25.c4000000.txt-11966582"/>
    <n v="5.8198899999999998E-2"/>
    <n v="8.62039E-2"/>
    <n v="5.3213200000000002E-2"/>
    <m/>
    <m/>
    <m/>
    <n v="7.1891700000000003E-2"/>
    <n v="0.117647"/>
    <n v="0.13048100000000001"/>
    <n v="0.11292199999999999"/>
    <n v="8.5371900000000001E-2"/>
    <m/>
    <m/>
    <m/>
  </r>
  <r>
    <n v="64"/>
    <n v="32"/>
    <x v="0"/>
    <x v="3"/>
    <n v="0.2"/>
    <x v="3"/>
    <x v="3"/>
    <n v="4000000"/>
    <n v="15940415"/>
    <s v="datascaling_benchmark_64_32_farm-0.8-0.2.i25.c4000000.txt-15940415"/>
    <n v="7.2832999999999995E-2"/>
    <n v="7.9204300000000005E-2"/>
    <n v="4.0020500000000001E-2"/>
    <m/>
    <m/>
    <m/>
    <n v="6.4283199999999999E-2"/>
    <n v="9.3698500000000004E-2"/>
    <n v="0.145844"/>
    <n v="8.9731900000000003E-2"/>
    <n v="0.10294200000000001"/>
    <m/>
    <m/>
    <m/>
  </r>
  <r>
    <n v="64"/>
    <n v="32"/>
    <x v="0"/>
    <x v="3"/>
    <n v="0.2"/>
    <x v="4"/>
    <x v="4"/>
    <n v="4000000"/>
    <n v="19906975"/>
    <s v="datascaling_benchmark_64_32_farm-0.8-0.2.i25.c4000000.txt-19906975"/>
    <n v="8.9246099999999995E-2"/>
    <n v="8.6759600000000006E-2"/>
    <n v="4.7275200000000003E-2"/>
    <m/>
    <m/>
    <m/>
    <n v="7.0869500000000002E-2"/>
    <n v="0.112789"/>
    <n v="0.12317400000000001"/>
    <n v="0.107881"/>
    <n v="0.108724"/>
    <m/>
    <m/>
    <m/>
  </r>
  <r>
    <n v="64"/>
    <n v="32"/>
    <x v="0"/>
    <x v="3"/>
    <n v="0.2"/>
    <x v="5"/>
    <x v="5"/>
    <n v="4000000"/>
    <n v="23866090"/>
    <s v="datascaling_benchmark_64_32_farm-0.8-0.2.i25.c4000000.txt-23866090"/>
    <n v="6.1765500000000001E-2"/>
    <n v="9.5405299999999998E-2"/>
    <n v="5.7391999999999999E-2"/>
    <m/>
    <m/>
    <m/>
    <n v="8.0606999999999998E-2"/>
    <n v="0.134074"/>
    <n v="0.12903500000000001"/>
    <n v="0.13838600000000001"/>
    <n v="0.111012"/>
    <m/>
    <m/>
    <m/>
  </r>
  <r>
    <n v="64"/>
    <n v="32"/>
    <x v="0"/>
    <x v="3"/>
    <n v="0.2"/>
    <x v="6"/>
    <x v="6"/>
    <n v="4000000"/>
    <n v="27818156"/>
    <s v="datascaling_benchmark_64_32_farm-0.8-0.2.i25.c4000000.txt-27818156"/>
    <n v="6.8467700000000006E-2"/>
    <n v="7.8834799999999997E-2"/>
    <n v="3.9993099999999997E-2"/>
    <m/>
    <m/>
    <m/>
    <n v="6.4550999999999997E-2"/>
    <n v="9.1858599999999999E-2"/>
    <n v="0.134015"/>
    <n v="0.17402999999999999"/>
    <n v="0.112137"/>
    <m/>
    <m/>
    <m/>
  </r>
  <r>
    <n v="64"/>
    <n v="32"/>
    <x v="0"/>
    <x v="3"/>
    <n v="0.2"/>
    <x v="7"/>
    <x v="7"/>
    <n v="4000000"/>
    <n v="31762407"/>
    <s v="datascaling_benchmark_64_32_farm-0.8-0.2.i25.c4000000.txt-31762407"/>
    <n v="7.6128899999999999E-2"/>
    <n v="8.3736699999999997E-2"/>
    <n v="4.3276599999999998E-2"/>
    <m/>
    <m/>
    <m/>
    <n v="6.8610400000000002E-2"/>
    <n v="9.9748799999999999E-2"/>
    <n v="0.13541300000000001"/>
    <n v="9.5235600000000004E-2"/>
    <n v="0.111128"/>
    <m/>
    <m/>
    <m/>
  </r>
  <r>
    <n v="64"/>
    <n v="32"/>
    <x v="0"/>
    <x v="3"/>
    <n v="0.2"/>
    <x v="8"/>
    <x v="8"/>
    <n v="4000000"/>
    <n v="35699579"/>
    <s v="datascaling_benchmark_64_32_farm-0.8-0.2.i25.c4000000.txt-35699579"/>
    <n v="8.5072800000000004E-2"/>
    <n v="8.7423399999999998E-2"/>
    <n v="4.6301599999999998E-2"/>
    <m/>
    <m/>
    <m/>
    <n v="7.1820899999999993E-2"/>
    <n v="0.108796"/>
    <n v="0.120502"/>
    <n v="0.103655"/>
    <n v="0.10493"/>
    <m/>
    <m/>
    <m/>
  </r>
  <r>
    <n v="64"/>
    <n v="32"/>
    <x v="0"/>
    <x v="3"/>
    <n v="0.2"/>
    <x v="9"/>
    <x v="9"/>
    <n v="4000000"/>
    <n v="39629716"/>
    <s v="datascaling_benchmark_64_32_farm-0.8-0.2.i25.c4000000.txt-39629716"/>
    <n v="9.4477900000000004E-2"/>
    <n v="9.1031600000000004E-2"/>
    <n v="4.9918499999999998E-2"/>
    <m/>
    <m/>
    <m/>
    <n v="7.5748399999999994E-2"/>
    <n v="0.119759"/>
    <n v="0.12397"/>
    <n v="0.116905"/>
    <n v="0.106338"/>
    <m/>
    <m/>
    <m/>
  </r>
  <r>
    <n v="64"/>
    <n v="32"/>
    <x v="0"/>
    <x v="3"/>
    <n v="0.2"/>
    <x v="10"/>
    <x v="10"/>
    <n v="4000000"/>
    <n v="43552279"/>
    <s v="datascaling_benchmark_64_32_farm-0.8-0.2.i25.c4000000.txt-43552279"/>
    <n v="0.10648100000000001"/>
    <n v="9.5476099999999994E-2"/>
    <n v="5.4379499999999997E-2"/>
    <m/>
    <m/>
    <m/>
    <n v="8.0450999999999995E-2"/>
    <n v="0.13128000000000001"/>
    <n v="0.12717000000000001"/>
    <n v="0.13348299999999999"/>
    <n v="0.10727200000000001"/>
    <m/>
    <m/>
    <m/>
  </r>
  <r>
    <n v="64"/>
    <n v="32"/>
    <x v="0"/>
    <x v="3"/>
    <n v="0.2"/>
    <x v="11"/>
    <x v="11"/>
    <n v="4000000"/>
    <n v="47467265"/>
    <s v="datascaling_benchmark_64_32_farm-0.8-0.2.i25.c4000000.txt-47467265"/>
    <n v="6.3822599999999993E-2"/>
    <n v="0.101123"/>
    <n v="5.9876100000000002E-2"/>
    <m/>
    <m/>
    <m/>
    <n v="8.73115E-2"/>
    <n v="0.14179900000000001"/>
    <n v="0.13028100000000001"/>
    <n v="0.14939"/>
    <n v="0.10846799999999999"/>
    <m/>
    <m/>
    <m/>
  </r>
  <r>
    <n v="64"/>
    <n v="32"/>
    <x v="0"/>
    <x v="3"/>
    <n v="0.2"/>
    <x v="12"/>
    <x v="12"/>
    <n v="4000000"/>
    <n v="51375090"/>
    <s v="datascaling_benchmark_64_32_farm-0.8-0.2.i25.c4000000.txt-51375090"/>
    <n v="6.7277000000000003E-2"/>
    <n v="0.110218"/>
    <n v="6.6938700000000004E-2"/>
    <m/>
    <m/>
    <m/>
    <n v="9.8172099999999998E-2"/>
    <n v="0.15590399999999999"/>
    <n v="0.13316600000000001"/>
    <n v="0.17002100000000001"/>
    <n v="0.109713"/>
    <m/>
    <m/>
    <m/>
  </r>
  <r>
    <n v="64"/>
    <n v="32"/>
    <x v="0"/>
    <x v="3"/>
    <n v="0.2"/>
    <x v="13"/>
    <x v="13"/>
    <n v="4000000"/>
    <n v="55276006"/>
    <s v="datascaling_benchmark_64_32_farm-0.8-0.2.i25.c4000000.txt-55276006"/>
    <n v="7.0253999999999997E-2"/>
    <n v="8.1716999999999998E-2"/>
    <n v="4.1888700000000001E-2"/>
    <m/>
    <m/>
    <m/>
    <n v="6.7067799999999997E-2"/>
    <n v="9.3999799999999994E-2"/>
    <n v="0.13574800000000001"/>
    <n v="9.09885E-2"/>
    <n v="0.11004700000000001"/>
    <m/>
    <m/>
    <m/>
  </r>
  <r>
    <n v="64"/>
    <n v="32"/>
    <x v="0"/>
    <x v="3"/>
    <n v="0.2"/>
    <x v="14"/>
    <x v="14"/>
    <n v="4000000"/>
    <n v="59169507"/>
    <s v="datascaling_benchmark_64_32_farm-0.8-0.2.i25.c4000000.txt-59169507"/>
    <n v="7.4000300000000005E-2"/>
    <n v="8.4102399999999994E-2"/>
    <n v="4.3404999999999999E-2"/>
    <m/>
    <m/>
    <m/>
    <n v="6.9035100000000002E-2"/>
    <n v="9.8328200000000004E-2"/>
    <n v="0.13830100000000001"/>
    <n v="9.40719E-2"/>
    <n v="0.10989699999999999"/>
    <m/>
    <m/>
    <m/>
  </r>
  <r>
    <n v="64"/>
    <n v="32"/>
    <x v="0"/>
    <x v="3"/>
    <n v="0.2"/>
    <x v="15"/>
    <x v="15"/>
    <n v="4000000"/>
    <n v="63055405"/>
    <s v="datascaling_benchmark_64_32_farm-0.8-0.2.i25.c4000000.txt-63055405"/>
    <n v="7.7224799999999996E-2"/>
    <n v="8.5827700000000007E-2"/>
    <n v="4.46627E-2"/>
    <m/>
    <m/>
    <m/>
    <n v="7.0792900000000006E-2"/>
    <n v="0.102122"/>
    <n v="0.12398199999999999"/>
    <n v="9.7318799999999997E-2"/>
    <n v="0.10928400000000001"/>
    <m/>
    <m/>
    <m/>
  </r>
  <r>
    <n v="64"/>
    <n v="32"/>
    <x v="0"/>
    <x v="3"/>
    <n v="0.2"/>
    <x v="16"/>
    <x v="16"/>
    <n v="4000000"/>
    <n v="66933895"/>
    <s v="datascaling_benchmark_64_32_farm-0.8-0.2.i25.c4000000.txt-66933895"/>
    <n v="8.2338499999999995E-2"/>
    <n v="8.7845900000000005E-2"/>
    <n v="4.6053700000000003E-2"/>
    <m/>
    <m/>
    <m/>
    <n v="7.21778E-2"/>
    <n v="0.106498"/>
    <n v="0.12538199999999999"/>
    <n v="0.100896"/>
    <n v="0.11339100000000001"/>
    <m/>
    <m/>
    <m/>
  </r>
  <r>
    <n v="64"/>
    <n v="32"/>
    <x v="0"/>
    <x v="3"/>
    <n v="0.2"/>
    <x v="17"/>
    <x v="17"/>
    <n v="4000000"/>
    <n v="70805678"/>
    <s v="datascaling_benchmark_64_32_farm-0.8-0.2.i25.c4000000.txt-70805678"/>
    <n v="8.6992100000000003E-2"/>
    <n v="8.9675099999999994E-2"/>
    <n v="4.7603100000000002E-2"/>
    <m/>
    <m/>
    <m/>
    <n v="7.4191199999999999E-2"/>
    <n v="0.11114300000000001"/>
    <n v="0.12779699999999999"/>
    <n v="0.10810400000000001"/>
    <n v="0.113688"/>
    <m/>
    <m/>
    <m/>
  </r>
  <r>
    <n v="64"/>
    <n v="32"/>
    <x v="0"/>
    <x v="3"/>
    <n v="0.2"/>
    <x v="18"/>
    <x v="18"/>
    <n v="4000000"/>
    <n v="74669634"/>
    <s v="datascaling_benchmark_64_32_farm-0.8-0.2.i25.c4000000.txt-74669634"/>
    <n v="9.0747700000000001E-2"/>
    <n v="9.1738500000000001E-2"/>
    <n v="4.9413400000000003E-2"/>
    <m/>
    <m/>
    <m/>
    <n v="7.5986799999999993E-2"/>
    <n v="0.11701"/>
    <n v="0.13028100000000001"/>
    <n v="0.115568"/>
    <n v="0.11423700000000001"/>
    <m/>
    <m/>
    <m/>
  </r>
  <r>
    <n v="64"/>
    <n v="32"/>
    <x v="0"/>
    <x v="3"/>
    <n v="0.2"/>
    <x v="19"/>
    <x v="19"/>
    <n v="4000000"/>
    <n v="78527289"/>
    <s v="datascaling_benchmark_64_32_farm-0.8-0.2.i25.c4000000.txt-78527289"/>
    <n v="9.5660200000000001E-2"/>
    <n v="9.3725500000000003E-2"/>
    <n v="5.1095700000000001E-2"/>
    <m/>
    <m/>
    <m/>
    <n v="7.8060099999999993E-2"/>
    <n v="0.122491"/>
    <n v="0.13256499999999999"/>
    <n v="0.121861"/>
    <n v="0.11515300000000001"/>
    <m/>
    <m/>
    <m/>
  </r>
  <r>
    <n v="64"/>
    <n v="32"/>
    <x v="0"/>
    <x v="3"/>
    <n v="0.2"/>
    <x v="20"/>
    <x v="20"/>
    <n v="4000000"/>
    <n v="82377347"/>
    <s v="datascaling_benchmark_64_32_farm-0.8-0.2.i25.c4000000.txt-82377347"/>
    <n v="0.100781"/>
    <n v="9.5870999999999998E-2"/>
    <n v="5.3231599999999997E-2"/>
    <m/>
    <m/>
    <m/>
    <n v="8.0481800000000006E-2"/>
    <n v="0.12893199999999999"/>
    <n v="0.13469800000000001"/>
    <n v="0.128915"/>
    <n v="0.11508699999999999"/>
    <m/>
    <m/>
    <m/>
  </r>
  <r>
    <n v="64"/>
    <n v="32"/>
    <x v="0"/>
    <x v="3"/>
    <n v="0.2"/>
    <x v="21"/>
    <x v="21"/>
    <n v="4000000"/>
    <n v="86220163"/>
    <s v="datascaling_benchmark_64_32_farm-0.8-0.2.i25.c4000000.txt-86220163"/>
    <n v="0.108143"/>
    <n v="9.8241599999999998E-2"/>
    <n v="5.5382800000000003E-2"/>
    <m/>
    <m/>
    <m/>
    <n v="8.3149699999999993E-2"/>
    <n v="0.13387399999999999"/>
    <n v="0.136908"/>
    <n v="0.136818"/>
    <n v="0.115745"/>
    <m/>
    <m/>
    <m/>
  </r>
  <r>
    <n v="64"/>
    <n v="32"/>
    <x v="0"/>
    <x v="3"/>
    <n v="0.2"/>
    <x v="22"/>
    <x v="22"/>
    <n v="4000000"/>
    <n v="90055477"/>
    <s v="datascaling_benchmark_64_32_farm-0.8-0.2.i25.c4000000.txt-90055477"/>
    <n v="0.113861"/>
    <n v="0.100816"/>
    <n v="5.7878199999999998E-2"/>
    <m/>
    <m/>
    <m/>
    <n v="8.6426100000000006E-2"/>
    <n v="0.13981399999999999"/>
    <n v="0.139293"/>
    <n v="0.14414099999999999"/>
    <n v="0.11627800000000001"/>
    <m/>
    <m/>
    <m/>
  </r>
  <r>
    <n v="64"/>
    <n v="32"/>
    <x v="0"/>
    <x v="3"/>
    <n v="0.2"/>
    <x v="23"/>
    <x v="23"/>
    <n v="4000000"/>
    <n v="93884649"/>
    <s v="datascaling_benchmark_64_32_farm-0.8-0.2.i25.c4000000.txt-93884649"/>
    <n v="0.12324"/>
    <n v="0.104467"/>
    <n v="6.0800300000000002E-2"/>
    <m/>
    <m/>
    <m/>
    <n v="9.0361399999999995E-2"/>
    <n v="0.14549200000000001"/>
    <n v="0.14127899999999999"/>
    <n v="0.15540300000000001"/>
    <n v="0.11615300000000001"/>
    <m/>
    <m/>
    <m/>
  </r>
  <r>
    <n v="64"/>
    <n v="32"/>
    <x v="0"/>
    <x v="3"/>
    <n v="0.2"/>
    <x v="24"/>
    <x v="24"/>
    <n v="4000000"/>
    <n v="97705759"/>
    <s v="datascaling_benchmark_64_32_farm-0.8-0.2.i25.c4000000.txt-97705759"/>
    <n v="6.6150700000000007E-2"/>
    <n v="0.108378"/>
    <n v="6.3859799999999994E-2"/>
    <m/>
    <m/>
    <m/>
    <n v="9.5532699999999998E-2"/>
    <n v="0.151672"/>
    <n v="0.143341"/>
    <n v="0.165155"/>
    <n v="0.11662699999999999"/>
    <m/>
    <m/>
    <m/>
  </r>
  <r>
    <n v="64"/>
    <n v="32"/>
    <x v="0"/>
    <x v="4"/>
    <n v="0.2"/>
    <x v="0"/>
    <x v="0"/>
    <n v="4000000"/>
    <n v="3996290"/>
    <s v="datascaling_benchmark_64_32_farm-0.9-0.2.i25.c4000000.txt-3996290"/>
    <n v="4.5345400000000001E-2"/>
    <n v="6.40352E-2"/>
    <n v="3.0616399999999998E-2"/>
    <m/>
    <m/>
    <m/>
    <n v="5.1721200000000002E-2"/>
    <n v="6.5681299999999998E-2"/>
    <n v="0.14996000000000001"/>
    <n v="5.9202999999999999E-2"/>
    <n v="6.7196199999999998E-2"/>
    <m/>
    <m/>
    <m/>
  </r>
  <r>
    <n v="64"/>
    <n v="32"/>
    <x v="0"/>
    <x v="4"/>
    <n v="0.2"/>
    <x v="1"/>
    <x v="1"/>
    <n v="4000000"/>
    <n v="7985127"/>
    <s v="datascaling_benchmark_64_32_farm-0.9-0.2.i25.c4000000.txt-7985127"/>
    <n v="6.2098300000000002E-2"/>
    <n v="7.0466000000000001E-2"/>
    <n v="3.4356299999999999E-2"/>
    <m/>
    <m/>
    <m/>
    <n v="5.7179500000000001E-2"/>
    <n v="8.2928500000000002E-2"/>
    <n v="0.16045499999999999"/>
    <n v="7.6438400000000004E-2"/>
    <n v="8.8804099999999997E-2"/>
    <m/>
    <m/>
    <m/>
  </r>
  <r>
    <n v="64"/>
    <n v="32"/>
    <x v="0"/>
    <x v="4"/>
    <n v="0.2"/>
    <x v="2"/>
    <x v="2"/>
    <n v="4000000"/>
    <n v="11966582"/>
    <s v="datascaling_benchmark_64_32_farm-0.9-0.2.i25.c4000000.txt-11966582"/>
    <n v="5.8270200000000001E-2"/>
    <n v="8.5453500000000002E-2"/>
    <n v="5.3214600000000001E-2"/>
    <m/>
    <m/>
    <m/>
    <n v="7.1686899999999998E-2"/>
    <n v="0.117309"/>
    <n v="0.13086"/>
    <n v="0.11401799999999999"/>
    <n v="9.5139600000000005E-2"/>
    <m/>
    <m/>
    <m/>
  </r>
  <r>
    <n v="64"/>
    <n v="32"/>
    <x v="0"/>
    <x v="4"/>
    <n v="0.2"/>
    <x v="3"/>
    <x v="3"/>
    <n v="4000000"/>
    <n v="15940415"/>
    <s v="datascaling_benchmark_64_32_farm-0.9-0.2.i25.c4000000.txt-15940415"/>
    <n v="7.1434499999999998E-2"/>
    <n v="7.6129199999999994E-2"/>
    <n v="3.8689899999999999E-2"/>
    <m/>
    <m/>
    <m/>
    <n v="6.2456100000000001E-2"/>
    <n v="9.3708799999999995E-2"/>
    <n v="0.14069400000000001"/>
    <n v="8.9628200000000005E-2"/>
    <n v="0.10795"/>
    <m/>
    <m/>
    <m/>
  </r>
  <r>
    <n v="64"/>
    <n v="32"/>
    <x v="0"/>
    <x v="4"/>
    <n v="0.2"/>
    <x v="4"/>
    <x v="4"/>
    <n v="4000000"/>
    <n v="19906975"/>
    <s v="datascaling_benchmark_64_32_farm-0.9-0.2.i25.c4000000.txt-19906975"/>
    <n v="8.9032399999999998E-2"/>
    <n v="8.6196800000000004E-2"/>
    <n v="4.7256399999999997E-2"/>
    <m/>
    <m/>
    <m/>
    <n v="7.0895200000000005E-2"/>
    <n v="0.112428"/>
    <n v="0.126499"/>
    <n v="0.10752299999999999"/>
    <n v="0.113965"/>
    <m/>
    <m/>
    <m/>
  </r>
  <r>
    <n v="64"/>
    <n v="32"/>
    <x v="0"/>
    <x v="4"/>
    <n v="0.2"/>
    <x v="5"/>
    <x v="5"/>
    <n v="4000000"/>
    <n v="23866090"/>
    <s v="datascaling_benchmark_64_32_farm-0.9-0.2.i25.c4000000.txt-23866090"/>
    <n v="6.1830499999999997E-2"/>
    <n v="9.4128000000000003E-2"/>
    <n v="5.7451500000000003E-2"/>
    <m/>
    <m/>
    <m/>
    <n v="8.0346799999999996E-2"/>
    <n v="0.133663"/>
    <n v="0.129438"/>
    <n v="0.142238"/>
    <n v="0.11682099999999999"/>
    <m/>
    <m/>
    <m/>
  </r>
  <r>
    <n v="64"/>
    <n v="32"/>
    <x v="0"/>
    <x v="4"/>
    <n v="0.2"/>
    <x v="6"/>
    <x v="6"/>
    <n v="4000000"/>
    <n v="27818156"/>
    <s v="datascaling_benchmark_64_32_farm-0.9-0.2.i25.c4000000.txt-27818156"/>
    <n v="6.8513000000000004E-2"/>
    <n v="0.11003400000000001"/>
    <n v="7.2966299999999998E-2"/>
    <m/>
    <m/>
    <m/>
    <n v="9.7435300000000002E-2"/>
    <n v="0.16327900000000001"/>
    <n v="0.13458700000000001"/>
    <n v="0.174815"/>
    <n v="0.117518"/>
    <m/>
    <m/>
    <m/>
  </r>
  <r>
    <n v="64"/>
    <n v="32"/>
    <x v="0"/>
    <x v="4"/>
    <n v="0.2"/>
    <x v="7"/>
    <x v="7"/>
    <n v="4000000"/>
    <n v="31762407"/>
    <s v="datascaling_benchmark_64_32_farm-0.9-0.2.i25.c4000000.txt-31762407"/>
    <n v="7.6730300000000001E-2"/>
    <n v="8.1016199999999997E-2"/>
    <n v="4.2124200000000001E-2"/>
    <m/>
    <m/>
    <m/>
    <n v="6.6863900000000004E-2"/>
    <n v="9.9044999999999994E-2"/>
    <n v="0.13899600000000001"/>
    <n v="9.6829499999999999E-2"/>
    <n v="0.117162"/>
    <m/>
    <m/>
    <m/>
  </r>
  <r>
    <n v="64"/>
    <n v="32"/>
    <x v="0"/>
    <x v="4"/>
    <n v="0.2"/>
    <x v="8"/>
    <x v="8"/>
    <n v="4000000"/>
    <n v="35699579"/>
    <s v="datascaling_benchmark_64_32_farm-0.9-0.2.i25.c4000000.txt-35699579"/>
    <n v="8.5567199999999996E-2"/>
    <n v="8.6744699999999994E-2"/>
    <n v="4.6328599999999998E-2"/>
    <m/>
    <m/>
    <m/>
    <n v="7.1739300000000006E-2"/>
    <n v="0.108573"/>
    <n v="0.13662199999999999"/>
    <n v="0.105195"/>
    <n v="0.10771799999999999"/>
    <m/>
    <m/>
    <m/>
  </r>
  <r>
    <n v="64"/>
    <n v="32"/>
    <x v="0"/>
    <x v="4"/>
    <n v="0.2"/>
    <x v="9"/>
    <x v="9"/>
    <n v="4000000"/>
    <n v="39629716"/>
    <s v="datascaling_benchmark_64_32_farm-0.9-0.2.i25.c4000000.txt-39629716"/>
    <n v="9.4839099999999996E-2"/>
    <n v="9.0608800000000003E-2"/>
    <n v="5.0048599999999999E-2"/>
    <m/>
    <m/>
    <m/>
    <n v="7.5711500000000001E-2"/>
    <n v="0.11958299999999999"/>
    <n v="0.12403599999999999"/>
    <n v="0.1162"/>
    <n v="0.108894"/>
    <m/>
    <m/>
    <m/>
  </r>
  <r>
    <n v="64"/>
    <n v="32"/>
    <x v="0"/>
    <x v="4"/>
    <n v="0.2"/>
    <x v="10"/>
    <x v="10"/>
    <n v="4000000"/>
    <n v="43552279"/>
    <s v="datascaling_benchmark_64_32_farm-0.9-0.2.i25.c4000000.txt-43552279"/>
    <n v="0.10467899999999999"/>
    <n v="9.4878100000000007E-2"/>
    <n v="5.4469999999999998E-2"/>
    <m/>
    <m/>
    <m/>
    <n v="8.0305000000000001E-2"/>
    <n v="0.13062299999999999"/>
    <n v="0.12719900000000001"/>
    <n v="0.13314799999999999"/>
    <n v="0.10985"/>
    <m/>
    <m/>
    <m/>
  </r>
  <r>
    <n v="64"/>
    <n v="32"/>
    <x v="0"/>
    <x v="4"/>
    <n v="0.2"/>
    <x v="11"/>
    <x v="11"/>
    <n v="4000000"/>
    <n v="47467265"/>
    <s v="datascaling_benchmark_64_32_farm-0.9-0.2.i25.c4000000.txt-47467265"/>
    <n v="6.3794199999999995E-2"/>
    <n v="0.100471"/>
    <n v="5.9870699999999999E-2"/>
    <m/>
    <m/>
    <m/>
    <n v="8.7207699999999999E-2"/>
    <n v="0.14210900000000001"/>
    <n v="0.13033600000000001"/>
    <n v="0.14976200000000001"/>
    <n v="0.110841"/>
    <m/>
    <m/>
    <m/>
  </r>
  <r>
    <n v="64"/>
    <n v="32"/>
    <x v="0"/>
    <x v="4"/>
    <n v="0.2"/>
    <x v="12"/>
    <x v="12"/>
    <n v="4000000"/>
    <n v="51375090"/>
    <s v="datascaling_benchmark_64_32_farm-0.9-0.2.i25.c4000000.txt-51375090"/>
    <n v="6.7254599999999998E-2"/>
    <n v="0.111538"/>
    <n v="6.6818799999999998E-2"/>
    <m/>
    <m/>
    <m/>
    <n v="9.8132999999999998E-2"/>
    <n v="0.15576200000000001"/>
    <n v="0.13327"/>
    <n v="0.16944200000000001"/>
    <n v="0.111612"/>
    <m/>
    <m/>
    <m/>
  </r>
  <r>
    <n v="64"/>
    <n v="32"/>
    <x v="0"/>
    <x v="4"/>
    <n v="0.2"/>
    <x v="13"/>
    <x v="13"/>
    <n v="4000000"/>
    <n v="55276006"/>
    <s v="datascaling_benchmark_64_32_farm-0.9-0.2.i25.c4000000.txt-55276006"/>
    <n v="7.01822E-2"/>
    <n v="0.123626"/>
    <n v="7.5736899999999996E-2"/>
    <m/>
    <m/>
    <m/>
    <n v="0.11113199999999999"/>
    <n v="0.17490900000000001"/>
    <n v="0.135933"/>
    <n v="9.1687599999999994E-2"/>
    <n v="0.112065"/>
    <m/>
    <m/>
    <m/>
  </r>
  <r>
    <n v="64"/>
    <n v="32"/>
    <x v="0"/>
    <x v="4"/>
    <n v="0.2"/>
    <x v="14"/>
    <x v="14"/>
    <n v="4000000"/>
    <n v="59169507"/>
    <s v="datascaling_benchmark_64_32_farm-0.9-0.2.i25.c4000000.txt-59169507"/>
    <n v="7.3875200000000002E-2"/>
    <n v="0.13939799999999999"/>
    <n v="8.84244E-2"/>
    <m/>
    <m/>
    <m/>
    <n v="0.123526"/>
    <n v="0.20761099999999999"/>
    <n v="0.13858300000000001"/>
    <n v="9.4882599999999997E-2"/>
    <n v="0.111918"/>
    <m/>
    <m/>
    <m/>
  </r>
  <r>
    <n v="64"/>
    <n v="32"/>
    <x v="0"/>
    <x v="4"/>
    <n v="0.2"/>
    <x v="15"/>
    <x v="15"/>
    <n v="4000000"/>
    <n v="63055405"/>
    <s v="datascaling_benchmark_64_32_farm-0.9-0.2.i25.c4000000.txt-63055405"/>
    <n v="7.7478900000000003E-2"/>
    <n v="8.4921700000000003E-2"/>
    <n v="4.4259399999999997E-2"/>
    <m/>
    <m/>
    <m/>
    <n v="6.9966700000000007E-2"/>
    <n v="0.10166699999999999"/>
    <n v="0.14082500000000001"/>
    <n v="9.8266099999999995E-2"/>
    <n v="0.110864"/>
    <m/>
    <m/>
    <m/>
  </r>
  <r>
    <n v="64"/>
    <n v="32"/>
    <x v="0"/>
    <x v="4"/>
    <n v="0.2"/>
    <x v="16"/>
    <x v="16"/>
    <n v="4000000"/>
    <n v="66933895"/>
    <s v="datascaling_benchmark_64_32_farm-0.9-0.2.i25.c4000000.txt-66933895"/>
    <n v="8.1995899999999997E-2"/>
    <n v="8.72444E-2"/>
    <n v="4.6093700000000001E-2"/>
    <m/>
    <m/>
    <m/>
    <n v="7.2303099999999995E-2"/>
    <n v="0.10641399999999999"/>
    <n v="0.17444100000000001"/>
    <n v="0.10154199999999999"/>
    <n v="0.117994"/>
    <m/>
    <m/>
    <m/>
  </r>
  <r>
    <n v="64"/>
    <n v="32"/>
    <x v="0"/>
    <x v="4"/>
    <n v="0.2"/>
    <x v="17"/>
    <x v="17"/>
    <n v="4000000"/>
    <n v="70805678"/>
    <s v="datascaling_benchmark_64_32_farm-0.9-0.2.i25.c4000000.txt-70805678"/>
    <n v="8.7782200000000005E-2"/>
    <n v="8.9162500000000006E-2"/>
    <n v="4.7718900000000002E-2"/>
    <m/>
    <m/>
    <m/>
    <n v="7.3947899999999997E-2"/>
    <n v="0.111258"/>
    <n v="0.127912"/>
    <n v="0.10770399999999999"/>
    <n v="0.119196"/>
    <m/>
    <m/>
    <m/>
  </r>
  <r>
    <n v="64"/>
    <n v="32"/>
    <x v="0"/>
    <x v="4"/>
    <n v="0.2"/>
    <x v="18"/>
    <x v="18"/>
    <n v="4000000"/>
    <n v="74669634"/>
    <s v="datascaling_benchmark_64_32_farm-0.9-0.2.i25.c4000000.txt-74669634"/>
    <n v="9.0290200000000001E-2"/>
    <n v="9.1107300000000002E-2"/>
    <n v="4.9283100000000003E-2"/>
    <m/>
    <m/>
    <m/>
    <n v="7.5920399999999999E-2"/>
    <n v="0.116925"/>
    <n v="0.13036200000000001"/>
    <n v="0.114388"/>
    <n v="0.119865"/>
    <m/>
    <m/>
    <m/>
  </r>
  <r>
    <n v="64"/>
    <n v="32"/>
    <x v="0"/>
    <x v="4"/>
    <n v="0.2"/>
    <x v="19"/>
    <x v="19"/>
    <n v="4000000"/>
    <n v="78527289"/>
    <s v="datascaling_benchmark_64_32_farm-0.9-0.2.i25.c4000000.txt-78527289"/>
    <n v="9.6256499999999995E-2"/>
    <n v="9.3109700000000004E-2"/>
    <n v="5.1138700000000002E-2"/>
    <m/>
    <m/>
    <m/>
    <n v="7.8193499999999999E-2"/>
    <n v="0.122768"/>
    <n v="0.132441"/>
    <n v="0.12127"/>
    <n v="0.120708"/>
    <m/>
    <m/>
    <m/>
  </r>
  <r>
    <n v="64"/>
    <n v="32"/>
    <x v="0"/>
    <x v="4"/>
    <n v="0.2"/>
    <x v="20"/>
    <x v="20"/>
    <n v="4000000"/>
    <n v="82377347"/>
    <s v="datascaling_benchmark_64_32_farm-0.9-0.2.i25.c4000000.txt-82377347"/>
    <n v="0.10106"/>
    <n v="9.5111200000000007E-2"/>
    <n v="5.3294000000000001E-2"/>
    <m/>
    <m/>
    <m/>
    <n v="8.0239199999999997E-2"/>
    <n v="0.12853899999999999"/>
    <n v="0.134744"/>
    <n v="0.128885"/>
    <n v="0.121473"/>
    <m/>
    <m/>
    <m/>
  </r>
  <r>
    <n v="64"/>
    <n v="32"/>
    <x v="0"/>
    <x v="4"/>
    <n v="0.2"/>
    <x v="21"/>
    <x v="21"/>
    <n v="4000000"/>
    <n v="86220163"/>
    <s v="datascaling_benchmark_64_32_farm-0.9-0.2.i25.c4000000.txt-86220163"/>
    <n v="0.107437"/>
    <n v="9.7658200000000001E-2"/>
    <n v="5.54715E-2"/>
    <m/>
    <m/>
    <m/>
    <n v="8.3111299999999999E-2"/>
    <n v="0.13414899999999999"/>
    <n v="0.13678000000000001"/>
    <n v="0.13780800000000001"/>
    <n v="0.121846"/>
    <m/>
    <m/>
    <m/>
  </r>
  <r>
    <n v="64"/>
    <n v="32"/>
    <x v="0"/>
    <x v="4"/>
    <n v="0.2"/>
    <x v="22"/>
    <x v="22"/>
    <n v="4000000"/>
    <n v="90055477"/>
    <s v="datascaling_benchmark_64_32_farm-0.9-0.2.i25.c4000000.txt-90055477"/>
    <n v="0.114435"/>
    <n v="0.100232"/>
    <n v="5.7886699999999999E-2"/>
    <m/>
    <m/>
    <m/>
    <n v="8.6176699999999995E-2"/>
    <n v="0.139684"/>
    <n v="0.13900899999999999"/>
    <n v="0.14602599999999999"/>
    <n v="0.122652"/>
    <m/>
    <m/>
    <m/>
  </r>
  <r>
    <n v="64"/>
    <n v="32"/>
    <x v="0"/>
    <x v="4"/>
    <n v="0.2"/>
    <x v="23"/>
    <x v="23"/>
    <n v="4000000"/>
    <n v="93884649"/>
    <s v="datascaling_benchmark_64_32_farm-0.9-0.2.i25.c4000000.txt-93884649"/>
    <n v="0.122243"/>
    <n v="0.103633"/>
    <n v="6.0640300000000001E-2"/>
    <m/>
    <m/>
    <m/>
    <n v="9.04581E-2"/>
    <n v="0.14511399999999999"/>
    <n v="0.14113500000000001"/>
    <n v="0.155608"/>
    <n v="0.12321699999999999"/>
    <m/>
    <m/>
    <m/>
  </r>
  <r>
    <n v="64"/>
    <n v="32"/>
    <x v="0"/>
    <x v="4"/>
    <n v="0.2"/>
    <x v="24"/>
    <x v="24"/>
    <n v="4000000"/>
    <n v="97705759"/>
    <s v="datascaling_benchmark_64_32_farm-0.9-0.2.i25.c4000000.txt-97705759"/>
    <n v="6.6199599999999997E-2"/>
    <n v="0.107848"/>
    <n v="6.3773899999999994E-2"/>
    <m/>
    <m/>
    <m/>
    <n v="9.5346299999999995E-2"/>
    <n v="0.15152299999999999"/>
    <n v="0.14319200000000001"/>
    <n v="0.16586899999999999"/>
    <n v="0.12378699999999999"/>
    <m/>
    <m/>
    <m/>
  </r>
  <r>
    <n v="64"/>
    <n v="32"/>
    <x v="1"/>
    <x v="0"/>
    <n v="0.2"/>
    <x v="0"/>
    <x v="0"/>
    <n v="4000000"/>
    <n v="3996290"/>
    <s v="datascaling_benchmark_64_32_murmur64avx-0.5-0.2.i25.c4000000.txt-3996290"/>
    <n v="5.6294499999999997E-2"/>
    <n v="7.2488899999999995E-2"/>
    <n v="3.3179699999999999E-2"/>
    <n v="2.1871100000000001E-2"/>
    <n v="2.7198400000000001E-2"/>
    <n v="3.3936800000000003E-2"/>
    <n v="7.1264499999999995E-2"/>
    <n v="7.1152000000000007E-2"/>
    <n v="0.14343900000000001"/>
    <n v="7.4994099999999994E-2"/>
    <n v="8.7435700000000005E-2"/>
    <m/>
    <m/>
    <m/>
  </r>
  <r>
    <n v="64"/>
    <n v="32"/>
    <x v="1"/>
    <x v="0"/>
    <n v="0.2"/>
    <x v="1"/>
    <x v="1"/>
    <n v="4000000"/>
    <n v="7985127"/>
    <s v="datascaling_benchmark_64_32_murmur64avx-0.5-0.2.i25.c4000000.txt-7985127"/>
    <n v="7.9171900000000003E-2"/>
    <n v="8.6556099999999997E-2"/>
    <n v="3.9056899999999999E-2"/>
    <n v="2.59822E-2"/>
    <n v="3.26597E-2"/>
    <n v="3.3936800000000003E-2"/>
    <n v="8.0311499999999994E-2"/>
    <n v="8.9469099999999996E-2"/>
    <n v="0.141066"/>
    <n v="9.7168900000000002E-2"/>
    <n v="0.122892"/>
    <m/>
    <m/>
    <m/>
  </r>
  <r>
    <n v="64"/>
    <n v="32"/>
    <x v="1"/>
    <x v="0"/>
    <n v="0.2"/>
    <x v="2"/>
    <x v="2"/>
    <n v="4000000"/>
    <n v="11966582"/>
    <s v="datascaling_benchmark_64_32_murmur64avx-0.5-0.2.i25.c4000000.txt-11966582"/>
    <n v="7.7649300000000004E-2"/>
    <n v="0.10489999999999999"/>
    <n v="3.8042899999999998E-2"/>
    <n v="2.9461899999999999E-2"/>
    <n v="3.2386699999999997E-2"/>
    <n v="3.3936800000000003E-2"/>
    <n v="8.2309999999999994E-2"/>
    <n v="8.7462700000000004E-2"/>
    <n v="0.12001199999999999"/>
    <n v="0.130133"/>
    <n v="0.128692"/>
    <m/>
    <m/>
    <m/>
  </r>
  <r>
    <n v="64"/>
    <n v="32"/>
    <x v="1"/>
    <x v="0"/>
    <n v="0.2"/>
    <x v="3"/>
    <x v="3"/>
    <n v="4000000"/>
    <n v="15940415"/>
    <s v="datascaling_benchmark_64_32_murmur64avx-0.5-0.2.i25.c4000000.txt-15940415"/>
    <n v="9.3468999999999997E-2"/>
    <n v="0.1095"/>
    <n v="4.3105400000000002E-2"/>
    <n v="3.0670699999999999E-2"/>
    <n v="3.6117900000000001E-2"/>
    <n v="3.3936800000000003E-2"/>
    <n v="8.7145100000000003E-2"/>
    <n v="0.101274"/>
    <n v="0.146367"/>
    <n v="0.109038"/>
    <n v="0.143096"/>
    <m/>
    <m/>
    <m/>
  </r>
  <r>
    <n v="64"/>
    <n v="32"/>
    <x v="1"/>
    <x v="0"/>
    <n v="0.2"/>
    <x v="4"/>
    <x v="4"/>
    <n v="4000000"/>
    <n v="19906975"/>
    <s v="datascaling_benchmark_64_32_murmur64avx-0.5-0.2.i25.c4000000.txt-19906975"/>
    <n v="0.11933199999999999"/>
    <n v="8.3830199999999994E-2"/>
    <n v="3.9284800000000002E-2"/>
    <n v="3.3354200000000001E-2"/>
    <n v="3.3861099999999998E-2"/>
    <n v="3.3936800000000003E-2"/>
    <n v="8.3548800000000006E-2"/>
    <n v="8.6499699999999999E-2"/>
    <n v="0.116288"/>
    <n v="0.12612899999999999"/>
    <n v="0.148197"/>
    <m/>
    <m/>
    <m/>
  </r>
  <r>
    <n v="64"/>
    <n v="32"/>
    <x v="1"/>
    <x v="0"/>
    <n v="0.2"/>
    <x v="5"/>
    <x v="5"/>
    <n v="4000000"/>
    <n v="23866090"/>
    <s v="datascaling_benchmark_64_32_murmur64avx-0.5-0.2.i25.c4000000.txt-23866090"/>
    <n v="8.2704899999999998E-2"/>
    <n v="8.6432599999999998E-2"/>
    <n v="4.10301E-2"/>
    <n v="3.3464800000000003E-2"/>
    <n v="3.54323E-2"/>
    <n v="3.3936800000000003E-2"/>
    <n v="8.6137900000000003E-2"/>
    <n v="9.3089099999999994E-2"/>
    <n v="0.12166399999999999"/>
    <n v="0.14985000000000001"/>
    <n v="0.149949"/>
    <m/>
    <m/>
    <m/>
  </r>
  <r>
    <n v="64"/>
    <n v="32"/>
    <x v="1"/>
    <x v="0"/>
    <n v="0.2"/>
    <x v="6"/>
    <x v="6"/>
    <n v="4000000"/>
    <n v="27818156"/>
    <s v="datascaling_benchmark_64_32_murmur64avx-0.5-0.2.i25.c4000000.txt-27818156"/>
    <n v="9.00696E-2"/>
    <n v="8.9201600000000006E-2"/>
    <n v="4.3352300000000003E-2"/>
    <n v="3.4057400000000002E-2"/>
    <n v="3.7173900000000003E-2"/>
    <n v="3.3936800000000003E-2"/>
    <n v="8.8931200000000002E-2"/>
    <n v="9.9970299999999998E-2"/>
    <n v="0.12623699999999999"/>
    <n v="0.109579"/>
    <n v="0.15065100000000001"/>
    <m/>
    <m/>
    <m/>
  </r>
  <r>
    <n v="64"/>
    <n v="32"/>
    <x v="1"/>
    <x v="0"/>
    <n v="0.2"/>
    <x v="7"/>
    <x v="7"/>
    <n v="4000000"/>
    <n v="31762407"/>
    <s v="datascaling_benchmark_64_32_murmur64avx-0.5-0.2.i25.c4000000.txt-31762407"/>
    <n v="9.8357700000000006E-2"/>
    <n v="9.20845E-2"/>
    <n v="4.5941000000000003E-2"/>
    <n v="3.4633999999999998E-2"/>
    <n v="3.8733999999999998E-2"/>
    <n v="3.3936800000000003E-2"/>
    <n v="9.1693700000000003E-2"/>
    <n v="0.107222"/>
    <n v="0.15373999999999999"/>
    <n v="0.11441800000000001"/>
    <n v="0.149838"/>
    <m/>
    <m/>
    <m/>
  </r>
  <r>
    <n v="64"/>
    <n v="32"/>
    <x v="1"/>
    <x v="0"/>
    <n v="0.2"/>
    <x v="8"/>
    <x v="8"/>
    <n v="4000000"/>
    <n v="35699579"/>
    <s v="datascaling_benchmark_64_32_murmur64avx-0.5-0.2.i25.c4000000.txt-35699579"/>
    <n v="0.11254500000000001"/>
    <n v="8.4559400000000007E-2"/>
    <n v="4.02157E-2"/>
    <n v="3.4465299999999997E-2"/>
    <n v="3.5547099999999998E-2"/>
    <n v="3.3936800000000003E-2"/>
    <n v="8.4546800000000005E-2"/>
    <n v="8.5835700000000001E-2"/>
    <n v="0.116545"/>
    <n v="0.120562"/>
    <n v="0.152142"/>
    <m/>
    <m/>
    <m/>
  </r>
  <r>
    <n v="64"/>
    <n v="32"/>
    <x v="1"/>
    <x v="0"/>
    <n v="0.2"/>
    <x v="9"/>
    <x v="9"/>
    <n v="4000000"/>
    <n v="39629716"/>
    <s v="datascaling_benchmark_64_32_murmur64avx-0.5-0.2.i25.c4000000.txt-39629716"/>
    <n v="0.12573699999999999"/>
    <n v="8.5901599999999995E-2"/>
    <n v="4.0963800000000002E-2"/>
    <n v="3.4712100000000003E-2"/>
    <n v="3.5802300000000002E-2"/>
    <n v="3.3936800000000003E-2"/>
    <n v="8.5741499999999998E-2"/>
    <n v="8.9069999999999996E-2"/>
    <n v="0.119612"/>
    <n v="0.131498"/>
    <n v="0.15417"/>
    <m/>
    <m/>
    <m/>
  </r>
  <r>
    <n v="64"/>
    <n v="32"/>
    <x v="1"/>
    <x v="0"/>
    <n v="0.2"/>
    <x v="10"/>
    <x v="10"/>
    <n v="4000000"/>
    <n v="43552279"/>
    <s v="datascaling_benchmark_64_32_murmur64avx-0.5-0.2.i25.c4000000.txt-43552279"/>
    <n v="0.13827700000000001"/>
    <n v="8.7247500000000006E-2"/>
    <n v="4.1820799999999998E-2"/>
    <n v="3.4981900000000003E-2"/>
    <n v="3.6677599999999998E-2"/>
    <n v="3.3936800000000003E-2"/>
    <n v="8.6999800000000002E-2"/>
    <n v="9.2355099999999996E-2"/>
    <n v="0.122364"/>
    <n v="0.14485500000000001"/>
    <n v="0.15409400000000001"/>
    <m/>
    <m/>
    <m/>
  </r>
  <r>
    <n v="64"/>
    <n v="32"/>
    <x v="1"/>
    <x v="0"/>
    <n v="0.2"/>
    <x v="11"/>
    <x v="11"/>
    <n v="4000000"/>
    <n v="47467265"/>
    <s v="datascaling_benchmark_64_32_murmur64avx-0.5-0.2.i25.c4000000.txt-47467265"/>
    <n v="8.5342699999999994E-2"/>
    <n v="8.8598099999999999E-2"/>
    <n v="4.2691699999999999E-2"/>
    <n v="3.5240199999999999E-2"/>
    <n v="3.7488300000000002E-2"/>
    <n v="3.3936800000000003E-2"/>
    <n v="8.8481000000000004E-2"/>
    <n v="9.5976099999999995E-2"/>
    <n v="0.12584799999999999"/>
    <n v="0.159194"/>
    <n v="0.15473300000000001"/>
    <m/>
    <m/>
    <m/>
  </r>
  <r>
    <n v="64"/>
    <n v="32"/>
    <x v="1"/>
    <x v="0"/>
    <n v="0.2"/>
    <x v="12"/>
    <x v="12"/>
    <n v="4000000"/>
    <n v="51375090"/>
    <s v="datascaling_benchmark_64_32_murmur64avx-0.5-0.2.i25.c4000000.txt-51375090"/>
    <n v="8.9232000000000006E-2"/>
    <n v="9.0176099999999995E-2"/>
    <n v="4.38273E-2"/>
    <n v="3.5497599999999997E-2"/>
    <n v="3.8336000000000002E-2"/>
    <n v="3.3936800000000003E-2"/>
    <n v="8.99142E-2"/>
    <n v="9.9423899999999996E-2"/>
    <n v="0.12870200000000001"/>
    <n v="0.17574999999999999"/>
    <n v="0.15477299999999999"/>
    <m/>
    <m/>
    <m/>
  </r>
  <r>
    <n v="64"/>
    <n v="32"/>
    <x v="1"/>
    <x v="0"/>
    <n v="0.2"/>
    <x v="13"/>
    <x v="13"/>
    <n v="4000000"/>
    <n v="55276006"/>
    <s v="datascaling_benchmark_64_32_murmur64avx-0.5-0.2.i25.c4000000.txt-55276006"/>
    <n v="9.2408500000000005E-2"/>
    <n v="9.1615100000000005E-2"/>
    <n v="4.48379E-2"/>
    <n v="3.5836E-2"/>
    <n v="3.8826800000000002E-2"/>
    <n v="3.3936800000000003E-2"/>
    <n v="9.1239899999999999E-2"/>
    <n v="0.102696"/>
    <n v="0.131359"/>
    <n v="0.189941"/>
    <n v="0.15531200000000001"/>
    <m/>
    <m/>
    <m/>
  </r>
  <r>
    <n v="64"/>
    <n v="32"/>
    <x v="1"/>
    <x v="0"/>
    <n v="0.2"/>
    <x v="14"/>
    <x v="14"/>
    <n v="4000000"/>
    <n v="59169507"/>
    <s v="datascaling_benchmark_64_32_murmur64avx-0.5-0.2.i25.c4000000.txt-59169507"/>
    <n v="9.6528699999999995E-2"/>
    <n v="9.3106700000000001E-2"/>
    <n v="4.6137600000000001E-2"/>
    <n v="3.61555E-2"/>
    <n v="3.97087E-2"/>
    <n v="3.3936800000000003E-2"/>
    <n v="9.2794199999999993E-2"/>
    <n v="0.105986"/>
    <n v="0.13414699999999999"/>
    <n v="0.119257"/>
    <n v="0.155643"/>
    <m/>
    <m/>
    <m/>
  </r>
  <r>
    <n v="64"/>
    <n v="32"/>
    <x v="1"/>
    <x v="0"/>
    <n v="0.2"/>
    <x v="15"/>
    <x v="15"/>
    <n v="4000000"/>
    <n v="63055405"/>
    <s v="datascaling_benchmark_64_32_murmur64avx-0.5-0.2.i25.c4000000.txt-63055405"/>
    <n v="0.101633"/>
    <n v="9.4615500000000005E-2"/>
    <n v="4.7456199999999997E-2"/>
    <n v="3.64383E-2"/>
    <n v="4.0474200000000002E-2"/>
    <n v="3.3936800000000003E-2"/>
    <n v="9.4267599999999993E-2"/>
    <n v="0.10997700000000001"/>
    <n v="0.136431"/>
    <n v="0.12194000000000001"/>
    <n v="0.15429499999999999"/>
    <m/>
    <m/>
    <m/>
  </r>
  <r>
    <n v="64"/>
    <n v="32"/>
    <x v="1"/>
    <x v="0"/>
    <n v="0.2"/>
    <x v="16"/>
    <x v="16"/>
    <n v="4000000"/>
    <n v="66933895"/>
    <s v="datascaling_benchmark_64_32_murmur64avx-0.5-0.2.i25.c4000000.txt-66933895"/>
    <n v="0.106728"/>
    <n v="9.6013799999999996E-2"/>
    <n v="4.8942199999999998E-2"/>
    <n v="3.6832999999999998E-2"/>
    <n v="4.1368599999999998E-2"/>
    <n v="3.3936800000000003E-2"/>
    <n v="9.5606999999999998E-2"/>
    <n v="0.114206"/>
    <n v="0.14099500000000001"/>
    <n v="0.124943"/>
    <n v="0.16441700000000001"/>
    <m/>
    <m/>
    <m/>
  </r>
  <r>
    <n v="64"/>
    <n v="32"/>
    <x v="1"/>
    <x v="0"/>
    <n v="0.2"/>
    <x v="17"/>
    <x v="17"/>
    <n v="4000000"/>
    <n v="70805678"/>
    <s v="datascaling_benchmark_64_32_murmur64avx-0.5-0.2.i25.c4000000.txt-70805678"/>
    <n v="0.116962"/>
    <n v="8.6512900000000004E-2"/>
    <n v="4.1240899999999997E-2"/>
    <n v="3.5090799999999998E-2"/>
    <n v="3.68852E-2"/>
    <n v="3.3936800000000003E-2"/>
    <n v="8.65229E-2"/>
    <n v="8.8331999999999994E-2"/>
    <n v="0.12790199999999999"/>
    <n v="0.119246"/>
    <n v="0.165321"/>
    <m/>
    <m/>
    <m/>
  </r>
  <r>
    <n v="64"/>
    <n v="32"/>
    <x v="1"/>
    <x v="0"/>
    <n v="0.2"/>
    <x v="18"/>
    <x v="18"/>
    <n v="4000000"/>
    <n v="74669634"/>
    <s v="datascaling_benchmark_64_32_murmur64avx-0.5-0.2.i25.c4000000.txt-74669634"/>
    <n v="0.122209"/>
    <n v="8.7131200000000006E-2"/>
    <n v="4.1625799999999998E-2"/>
    <n v="3.5278400000000001E-2"/>
    <n v="3.6906099999999997E-2"/>
    <n v="3.3936800000000003E-2"/>
    <n v="8.7150900000000003E-2"/>
    <n v="8.9788099999999996E-2"/>
    <n v="0.12879499999999999"/>
    <n v="0.122694"/>
    <n v="0.16591700000000001"/>
    <m/>
    <m/>
    <m/>
  </r>
  <r>
    <n v="64"/>
    <n v="32"/>
    <x v="1"/>
    <x v="0"/>
    <n v="0.2"/>
    <x v="19"/>
    <x v="19"/>
    <n v="4000000"/>
    <n v="78527289"/>
    <s v="datascaling_benchmark_64_32_murmur64avx-0.5-0.2.i25.c4000000.txt-78527289"/>
    <n v="0.132045"/>
    <n v="8.7760500000000005E-2"/>
    <n v="4.19922E-2"/>
    <n v="3.5407399999999999E-2"/>
    <n v="3.7271400000000003E-2"/>
    <n v="3.3936800000000003E-2"/>
    <n v="8.7821099999999999E-2"/>
    <n v="9.1395599999999994E-2"/>
    <n v="0.13095899999999999"/>
    <n v="0.125558"/>
    <n v="0.16648399999999999"/>
    <m/>
    <m/>
    <m/>
  </r>
  <r>
    <n v="64"/>
    <n v="32"/>
    <x v="1"/>
    <x v="0"/>
    <n v="0.2"/>
    <x v="20"/>
    <x v="20"/>
    <n v="4000000"/>
    <n v="82377347"/>
    <s v="datascaling_benchmark_64_32_murmur64avx-0.5-0.2.i25.c4000000.txt-82377347"/>
    <n v="0.137854"/>
    <n v="8.8482199999999997E-2"/>
    <n v="4.2421800000000003E-2"/>
    <n v="3.5562000000000003E-2"/>
    <n v="3.7636099999999999E-2"/>
    <n v="3.3936800000000003E-2"/>
    <n v="8.8375999999999996E-2"/>
    <n v="9.2971600000000001E-2"/>
    <n v="0.133108"/>
    <n v="0.12981200000000001"/>
    <n v="0.16705400000000001"/>
    <m/>
    <m/>
    <m/>
  </r>
  <r>
    <n v="64"/>
    <n v="32"/>
    <x v="1"/>
    <x v="0"/>
    <n v="0.2"/>
    <x v="21"/>
    <x v="21"/>
    <n v="4000000"/>
    <n v="86220163"/>
    <s v="datascaling_benchmark_64_32_murmur64avx-0.5-0.2.i25.c4000000.txt-86220163"/>
    <n v="0.14341899999999999"/>
    <n v="8.9136800000000002E-2"/>
    <n v="4.2752499999999999E-2"/>
    <n v="3.5736700000000003E-2"/>
    <n v="3.7952E-2"/>
    <n v="3.3936800000000003E-2"/>
    <n v="8.9032799999999995E-2"/>
    <n v="9.4659499999999994E-2"/>
    <n v="0.135377"/>
    <n v="0.13449800000000001"/>
    <n v="0.167628"/>
    <m/>
    <m/>
    <m/>
  </r>
  <r>
    <n v="64"/>
    <n v="32"/>
    <x v="1"/>
    <x v="0"/>
    <n v="0.2"/>
    <x v="22"/>
    <x v="22"/>
    <n v="4000000"/>
    <n v="90055477"/>
    <s v="datascaling_benchmark_64_32_murmur64avx-0.5-0.2.i25.c4000000.txt-90055477"/>
    <n v="0.14705199999999999"/>
    <n v="8.9816300000000002E-2"/>
    <n v="4.32354E-2"/>
    <n v="3.5893599999999998E-2"/>
    <n v="3.8307500000000001E-2"/>
    <n v="3.3936800000000003E-2"/>
    <n v="8.9686699999999994E-2"/>
    <n v="9.6472000000000002E-2"/>
    <n v="0.137457"/>
    <n v="0.16106599999999999"/>
    <n v="0.168013"/>
    <m/>
    <m/>
    <m/>
  </r>
  <r>
    <n v="64"/>
    <n v="32"/>
    <x v="1"/>
    <x v="0"/>
    <n v="0.2"/>
    <x v="23"/>
    <x v="23"/>
    <n v="4000000"/>
    <n v="93884649"/>
    <s v="datascaling_benchmark_64_32_murmur64avx-0.5-0.2.i25.c4000000.txt-93884649"/>
    <n v="0.15074199999999999"/>
    <n v="9.0529100000000001E-2"/>
    <n v="4.37139E-2"/>
    <n v="3.5899E-2"/>
    <n v="3.8531200000000002E-2"/>
    <n v="3.3936800000000003E-2"/>
    <n v="9.0370000000000006E-2"/>
    <n v="9.8076700000000003E-2"/>
    <n v="0.13932900000000001"/>
    <n v="0.16953799999999999"/>
    <n v="0.16838600000000001"/>
    <m/>
    <m/>
    <m/>
  </r>
  <r>
    <n v="64"/>
    <n v="32"/>
    <x v="1"/>
    <x v="0"/>
    <n v="0.2"/>
    <x v="24"/>
    <x v="24"/>
    <n v="4000000"/>
    <n v="97705759"/>
    <s v="datascaling_benchmark_64_32_murmur64avx-0.5-0.2.i25.c4000000.txt-97705759"/>
    <n v="8.8364700000000004E-2"/>
    <n v="9.1202199999999997E-2"/>
    <n v="4.4207700000000003E-2"/>
    <n v="3.61883E-2"/>
    <n v="3.8661099999999997E-2"/>
    <n v="3.3936800000000003E-2"/>
    <n v="9.1115600000000005E-2"/>
    <n v="9.9828799999999995E-2"/>
    <n v="0.141844"/>
    <n v="0.177624"/>
    <n v="0.168937"/>
    <m/>
    <m/>
    <m/>
  </r>
  <r>
    <n v="64"/>
    <n v="32"/>
    <x v="1"/>
    <x v="1"/>
    <n v="0.2"/>
    <x v="0"/>
    <x v="0"/>
    <n v="4000000"/>
    <n v="3996290"/>
    <s v="datascaling_benchmark_64_32_murmur64avx-0.6-0.2.i25.c4000000.txt-3996290"/>
    <n v="5.6425099999999999E-2"/>
    <n v="7.2210399999999994E-2"/>
    <n v="3.2585299999999998E-2"/>
    <n v="2.09372E-2"/>
    <n v="2.5269300000000001E-2"/>
    <n v="3.2738499999999997E-2"/>
    <n v="7.0618299999999995E-2"/>
    <n v="7.1616299999999994E-2"/>
    <n v="0.14249200000000001"/>
    <n v="7.4449799999999997E-2"/>
    <n v="8.6742700000000006E-2"/>
    <m/>
    <m/>
    <m/>
  </r>
  <r>
    <n v="64"/>
    <n v="32"/>
    <x v="1"/>
    <x v="1"/>
    <n v="0.2"/>
    <x v="1"/>
    <x v="1"/>
    <n v="4000000"/>
    <n v="7985127"/>
    <s v="datascaling_benchmark_64_32_murmur64avx-0.6-0.2.i25.c4000000.txt-7985127"/>
    <n v="8.0574800000000002E-2"/>
    <n v="8.1960099999999994E-2"/>
    <n v="3.7849599999999997E-2"/>
    <n v="2.48309E-2"/>
    <n v="3.10532E-2"/>
    <n v="3.2738499999999997E-2"/>
    <n v="8.0240500000000006E-2"/>
    <n v="8.9552699999999999E-2"/>
    <n v="0.135181"/>
    <n v="8.8681800000000005E-2"/>
    <n v="0.10617600000000001"/>
    <m/>
    <m/>
    <m/>
  </r>
  <r>
    <n v="64"/>
    <n v="32"/>
    <x v="1"/>
    <x v="1"/>
    <n v="0.2"/>
    <x v="2"/>
    <x v="2"/>
    <n v="4000000"/>
    <n v="11966582"/>
    <s v="datascaling_benchmark_64_32_murmur64avx-0.6-0.2.i25.c4000000.txt-11966582"/>
    <n v="7.8370599999999999E-2"/>
    <n v="8.3525000000000002E-2"/>
    <n v="3.6989599999999997E-2"/>
    <n v="2.8001000000000002E-2"/>
    <n v="3.07768E-2"/>
    <n v="3.2738499999999997E-2"/>
    <n v="8.2065200000000005E-2"/>
    <n v="8.7682800000000005E-2"/>
    <n v="0.14379900000000001"/>
    <n v="0.12955900000000001"/>
    <n v="0.11160299999999999"/>
    <m/>
    <m/>
    <m/>
  </r>
  <r>
    <n v="64"/>
    <n v="32"/>
    <x v="1"/>
    <x v="1"/>
    <n v="0.2"/>
    <x v="3"/>
    <x v="3"/>
    <n v="4000000"/>
    <n v="15940415"/>
    <s v="datascaling_benchmark_64_32_murmur64avx-0.6-0.2.i25.c4000000.txt-15940415"/>
    <n v="9.25705E-2"/>
    <n v="8.8895399999999999E-2"/>
    <n v="4.2420800000000002E-2"/>
    <n v="2.9419799999999999E-2"/>
    <n v="3.4704199999999998E-2"/>
    <n v="3.2738499999999997E-2"/>
    <n v="8.7243100000000004E-2"/>
    <n v="0.101246"/>
    <n v="0.121736"/>
    <n v="0.10668999999999999"/>
    <n v="0.13710800000000001"/>
    <m/>
    <m/>
    <m/>
  </r>
  <r>
    <n v="64"/>
    <n v="32"/>
    <x v="1"/>
    <x v="1"/>
    <n v="0.2"/>
    <x v="4"/>
    <x v="4"/>
    <n v="4000000"/>
    <n v="19906975"/>
    <s v="datascaling_benchmark_64_32_murmur64avx-0.6-0.2.i25.c4000000.txt-19906975"/>
    <n v="0.118575"/>
    <n v="9.42828E-2"/>
    <n v="4.9959799999999999E-2"/>
    <n v="3.11179E-2"/>
    <n v="3.2292899999999999E-2"/>
    <n v="3.2738499999999997E-2"/>
    <n v="9.2272499999999993E-2"/>
    <n v="0.119417"/>
    <n v="0.12875800000000001"/>
    <n v="0.106545"/>
    <n v="0.141456"/>
    <m/>
    <m/>
    <m/>
  </r>
  <r>
    <n v="64"/>
    <n v="32"/>
    <x v="1"/>
    <x v="1"/>
    <n v="0.2"/>
    <x v="5"/>
    <x v="5"/>
    <n v="4000000"/>
    <n v="23866090"/>
    <s v="datascaling_benchmark_64_32_murmur64avx-0.6-0.2.i25.c4000000.txt-23866090"/>
    <n v="8.3482100000000004E-2"/>
    <n v="8.7010400000000002E-2"/>
    <n v="4.0070799999999997E-2"/>
    <n v="3.2070899999999999E-2"/>
    <n v="3.3993500000000003E-2"/>
    <n v="3.2738499999999997E-2"/>
    <n v="8.6150199999999996E-2"/>
    <n v="9.3024800000000005E-2"/>
    <n v="0.13705700000000001"/>
    <n v="0.12152200000000001"/>
    <n v="0.142151"/>
    <m/>
    <m/>
    <m/>
  </r>
  <r>
    <n v="64"/>
    <n v="32"/>
    <x v="1"/>
    <x v="1"/>
    <n v="0.2"/>
    <x v="6"/>
    <x v="6"/>
    <n v="4000000"/>
    <n v="27818156"/>
    <s v="datascaling_benchmark_64_32_murmur64avx-0.6-0.2.i25.c4000000.txt-27818156"/>
    <n v="9.0639499999999998E-2"/>
    <n v="8.9937199999999995E-2"/>
    <n v="4.2439699999999997E-2"/>
    <n v="3.2688200000000001E-2"/>
    <n v="3.57571E-2"/>
    <n v="3.2738499999999997E-2"/>
    <n v="8.8871699999999998E-2"/>
    <n v="0.10002"/>
    <n v="0.118254"/>
    <n v="0.11341900000000001"/>
    <n v="0.14305399999999999"/>
    <m/>
    <m/>
    <m/>
  </r>
  <r>
    <n v="64"/>
    <n v="32"/>
    <x v="1"/>
    <x v="1"/>
    <n v="0.2"/>
    <x v="7"/>
    <x v="7"/>
    <n v="4000000"/>
    <n v="31762407"/>
    <s v="datascaling_benchmark_64_32_murmur64avx-0.6-0.2.i25.c4000000.txt-31762407"/>
    <n v="0.10251200000000001"/>
    <n v="9.2747099999999999E-2"/>
    <n v="4.5215699999999998E-2"/>
    <n v="3.3387600000000003E-2"/>
    <n v="3.7466600000000003E-2"/>
    <n v="3.2738499999999997E-2"/>
    <n v="9.1657100000000005E-2"/>
    <n v="0.107322"/>
    <n v="0.122234"/>
    <n v="0.119063"/>
    <n v="0.141264"/>
    <m/>
    <m/>
    <m/>
  </r>
  <r>
    <n v="64"/>
    <n v="32"/>
    <x v="1"/>
    <x v="1"/>
    <n v="0.2"/>
    <x v="8"/>
    <x v="8"/>
    <n v="4000000"/>
    <n v="35699579"/>
    <s v="datascaling_benchmark_64_32_murmur64avx-0.6-0.2.i25.c4000000.txt-35699579"/>
    <n v="0.112481"/>
    <n v="9.6006400000000006E-2"/>
    <n v="4.85446E-2"/>
    <n v="3.4224999999999998E-2"/>
    <n v="3.3883799999999999E-2"/>
    <n v="3.2738499999999997E-2"/>
    <n v="9.4423400000000005E-2"/>
    <n v="0.116148"/>
    <n v="0.12603500000000001"/>
    <n v="0.125331"/>
    <n v="0.144619"/>
    <m/>
    <m/>
    <m/>
  </r>
  <r>
    <n v="64"/>
    <n v="32"/>
    <x v="1"/>
    <x v="1"/>
    <n v="0.2"/>
    <x v="9"/>
    <x v="9"/>
    <n v="4000000"/>
    <n v="39629716"/>
    <s v="datascaling_benchmark_64_32_murmur64avx-0.6-0.2.i25.c4000000.txt-39629716"/>
    <n v="0.12939700000000001"/>
    <n v="9.9211199999999999E-2"/>
    <n v="5.2647800000000002E-2"/>
    <n v="3.5145599999999999E-2"/>
    <n v="3.4597599999999999E-2"/>
    <n v="3.2738499999999997E-2"/>
    <n v="9.7222199999999995E-2"/>
    <n v="0.12745100000000001"/>
    <n v="0.12952900000000001"/>
    <n v="0.13408100000000001"/>
    <n v="0.14570900000000001"/>
    <m/>
    <m/>
    <m/>
  </r>
  <r>
    <n v="64"/>
    <n v="32"/>
    <x v="1"/>
    <x v="1"/>
    <n v="0.2"/>
    <x v="10"/>
    <x v="10"/>
    <n v="4000000"/>
    <n v="43552279"/>
    <s v="datascaling_benchmark_64_32_murmur64avx-0.6-0.2.i25.c4000000.txt-43552279"/>
    <n v="0.14053399999999999"/>
    <n v="8.7744799999999998E-2"/>
    <n v="4.0821999999999997E-2"/>
    <n v="3.3519800000000002E-2"/>
    <n v="3.53329E-2"/>
    <n v="3.2738499999999997E-2"/>
    <n v="8.7058999999999997E-2"/>
    <n v="9.2201000000000005E-2"/>
    <n v="0.13281499999999999"/>
    <n v="0.12459000000000001"/>
    <n v="0.14665900000000001"/>
    <m/>
    <m/>
    <m/>
  </r>
  <r>
    <n v="64"/>
    <n v="32"/>
    <x v="1"/>
    <x v="1"/>
    <n v="0.2"/>
    <x v="11"/>
    <x v="11"/>
    <n v="4000000"/>
    <n v="47467265"/>
    <s v="datascaling_benchmark_64_32_murmur64avx-0.6-0.2.i25.c4000000.txt-47467265"/>
    <n v="8.6030800000000004E-2"/>
    <n v="8.9232800000000001E-2"/>
    <n v="4.1860000000000001E-2"/>
    <n v="3.3916500000000002E-2"/>
    <n v="3.6071400000000003E-2"/>
    <n v="3.2738499999999997E-2"/>
    <n v="8.8443599999999997E-2"/>
    <n v="9.5891500000000005E-2"/>
    <n v="0.12906799999999999"/>
    <n v="0.136739"/>
    <n v="0.14751900000000001"/>
    <m/>
    <m/>
    <m/>
  </r>
  <r>
    <n v="64"/>
    <n v="32"/>
    <x v="1"/>
    <x v="1"/>
    <n v="0.2"/>
    <x v="12"/>
    <x v="12"/>
    <n v="4000000"/>
    <n v="51375090"/>
    <s v="datascaling_benchmark_64_32_murmur64avx-0.6-0.2.i25.c4000000.txt-51375090"/>
    <n v="9.0421799999999997E-2"/>
    <n v="9.0763499999999997E-2"/>
    <n v="4.2966699999999997E-2"/>
    <n v="3.4305799999999997E-2"/>
    <n v="3.6861999999999999E-2"/>
    <n v="3.2738499999999997E-2"/>
    <n v="8.9841000000000004E-2"/>
    <n v="9.9421300000000004E-2"/>
    <n v="0.121392"/>
    <n v="0.180898"/>
    <n v="0.147955"/>
    <m/>
    <m/>
    <m/>
  </r>
  <r>
    <n v="64"/>
    <n v="32"/>
    <x v="1"/>
    <x v="1"/>
    <n v="0.2"/>
    <x v="13"/>
    <x v="13"/>
    <n v="4000000"/>
    <n v="55276006"/>
    <s v="datascaling_benchmark_64_32_murmur64avx-0.6-0.2.i25.c4000000.txt-55276006"/>
    <n v="9.3483999999999998E-2"/>
    <n v="9.2180399999999996E-2"/>
    <n v="4.4033200000000002E-2"/>
    <n v="3.4660799999999999E-2"/>
    <n v="3.7693600000000001E-2"/>
    <n v="3.2738499999999997E-2"/>
    <n v="9.1314000000000006E-2"/>
    <n v="0.102586"/>
    <n v="0.12409100000000001"/>
    <n v="0.19525300000000001"/>
    <n v="0.14829800000000001"/>
    <m/>
    <m/>
    <m/>
  </r>
  <r>
    <n v="64"/>
    <n v="32"/>
    <x v="1"/>
    <x v="1"/>
    <n v="0.2"/>
    <x v="14"/>
    <x v="14"/>
    <n v="4000000"/>
    <n v="59169507"/>
    <s v="datascaling_benchmark_64_32_murmur64avx-0.6-0.2.i25.c4000000.txt-59169507"/>
    <n v="9.7867399999999993E-2"/>
    <n v="9.3683799999999998E-2"/>
    <n v="4.5475000000000002E-2"/>
    <n v="3.5068500000000002E-2"/>
    <n v="3.8412599999999998E-2"/>
    <n v="3.2738499999999997E-2"/>
    <n v="9.2699900000000002E-2"/>
    <n v="0.106105"/>
    <n v="0.12695200000000001"/>
    <n v="0.120007"/>
    <n v="0.148338"/>
    <m/>
    <m/>
    <m/>
  </r>
  <r>
    <n v="64"/>
    <n v="32"/>
    <x v="1"/>
    <x v="1"/>
    <n v="0.2"/>
    <x v="15"/>
    <x v="15"/>
    <n v="4000000"/>
    <n v="63055405"/>
    <s v="datascaling_benchmark_64_32_murmur64avx-0.6-0.2.i25.c4000000.txt-63055405"/>
    <n v="0.101441"/>
    <n v="9.5214800000000002E-2"/>
    <n v="4.6730099999999997E-2"/>
    <n v="3.5354999999999998E-2"/>
    <n v="3.9122200000000003E-2"/>
    <n v="3.2738499999999997E-2"/>
    <n v="9.4192600000000001E-2"/>
    <n v="0.109807"/>
    <n v="0.12952900000000001"/>
    <n v="0.12257700000000001"/>
    <n v="0.14805499999999999"/>
    <m/>
    <m/>
    <m/>
  </r>
  <r>
    <n v="64"/>
    <n v="32"/>
    <x v="1"/>
    <x v="1"/>
    <n v="0.2"/>
    <x v="16"/>
    <x v="16"/>
    <n v="4000000"/>
    <n v="66933895"/>
    <s v="datascaling_benchmark_64_32_murmur64avx-0.6-0.2.i25.c4000000.txt-66933895"/>
    <n v="0.107838"/>
    <n v="9.6730200000000002E-2"/>
    <n v="4.83115E-2"/>
    <n v="3.5882999999999998E-2"/>
    <n v="3.9957199999999998E-2"/>
    <n v="3.2738499999999997E-2"/>
    <n v="9.5615500000000006E-2"/>
    <n v="0.114635"/>
    <n v="0.132045"/>
    <n v="0.12583900000000001"/>
    <n v="0.14945800000000001"/>
    <m/>
    <m/>
    <m/>
  </r>
  <r>
    <n v="64"/>
    <n v="32"/>
    <x v="1"/>
    <x v="1"/>
    <n v="0.2"/>
    <x v="17"/>
    <x v="17"/>
    <n v="4000000"/>
    <n v="70805678"/>
    <s v="datascaling_benchmark_64_32_murmur64avx-0.6-0.2.i25.c4000000.txt-70805678"/>
    <n v="0.116159"/>
    <n v="9.8268099999999997E-2"/>
    <n v="5.0017399999999997E-2"/>
    <n v="3.6164000000000002E-2"/>
    <n v="3.5072399999999997E-2"/>
    <n v="3.2738499999999997E-2"/>
    <n v="9.7055600000000006E-2"/>
    <n v="0.119301"/>
    <n v="0.13480800000000001"/>
    <n v="0.115733"/>
    <n v="0.15024599999999999"/>
    <m/>
    <m/>
    <m/>
  </r>
  <r>
    <n v="64"/>
    <n v="32"/>
    <x v="1"/>
    <x v="1"/>
    <n v="0.2"/>
    <x v="18"/>
    <x v="18"/>
    <n v="4000000"/>
    <n v="74669634"/>
    <s v="datascaling_benchmark_64_32_murmur64avx-0.6-0.2.i25.c4000000.txt-74669634"/>
    <n v="0.12479899999999999"/>
    <n v="0.100024"/>
    <n v="5.1869499999999999E-2"/>
    <n v="3.6533000000000003E-2"/>
    <n v="3.5419300000000001E-2"/>
    <n v="3.2738499999999997E-2"/>
    <n v="9.8433800000000002E-2"/>
    <n v="0.124433"/>
    <n v="0.13752700000000001"/>
    <n v="0.118822"/>
    <n v="0.15080499999999999"/>
    <m/>
    <m/>
    <m/>
  </r>
  <r>
    <n v="64"/>
    <n v="32"/>
    <x v="1"/>
    <x v="1"/>
    <n v="0.2"/>
    <x v="19"/>
    <x v="19"/>
    <n v="4000000"/>
    <n v="78527289"/>
    <s v="datascaling_benchmark_64_32_murmur64avx-0.6-0.2.i25.c4000000.txt-78527289"/>
    <n v="0.133295"/>
    <n v="0.10145800000000001"/>
    <n v="5.3831900000000002E-2"/>
    <n v="3.6910699999999998E-2"/>
    <n v="3.5698899999999999E-2"/>
    <n v="3.2738499999999997E-2"/>
    <n v="0.10001400000000001"/>
    <n v="0.12987799999999999"/>
    <n v="0.139822"/>
    <n v="0.12184399999999999"/>
    <n v="0.15146899999999999"/>
    <m/>
    <m/>
    <m/>
  </r>
  <r>
    <n v="64"/>
    <n v="32"/>
    <x v="1"/>
    <x v="1"/>
    <n v="0.2"/>
    <x v="20"/>
    <x v="20"/>
    <n v="4000000"/>
    <n v="82377347"/>
    <s v="datascaling_benchmark_64_32_murmur64avx-0.6-0.2.i25.c4000000.txt-82377347"/>
    <n v="0.139848"/>
    <n v="8.9072100000000001E-2"/>
    <n v="4.1354099999999998E-2"/>
    <n v="3.4399699999999998E-2"/>
    <n v="3.6130900000000001E-2"/>
    <n v="3.2738499999999997E-2"/>
    <n v="8.8347599999999998E-2"/>
    <n v="9.2691300000000004E-2"/>
    <n v="0.14213899999999999"/>
    <n v="0.12548999999999999"/>
    <n v="0.15194299999999999"/>
    <m/>
    <m/>
    <m/>
  </r>
  <r>
    <n v="64"/>
    <n v="32"/>
    <x v="1"/>
    <x v="1"/>
    <n v="0.2"/>
    <x v="21"/>
    <x v="21"/>
    <n v="4000000"/>
    <n v="86220163"/>
    <s v="datascaling_benchmark_64_32_murmur64avx-0.6-0.2.i25.c4000000.txt-86220163"/>
    <n v="0.14441599999999999"/>
    <n v="8.9819700000000002E-2"/>
    <n v="4.1856499999999998E-2"/>
    <n v="3.4538300000000001E-2"/>
    <n v="3.6401700000000002E-2"/>
    <n v="3.2738499999999997E-2"/>
    <n v="8.9023599999999994E-2"/>
    <n v="9.47765E-2"/>
    <n v="0.14460600000000001"/>
    <n v="0.13081300000000001"/>
    <n v="0.15252299999999999"/>
    <m/>
    <m/>
    <m/>
  </r>
  <r>
    <n v="64"/>
    <n v="32"/>
    <x v="1"/>
    <x v="1"/>
    <n v="0.2"/>
    <x v="22"/>
    <x v="22"/>
    <n v="4000000"/>
    <n v="90055477"/>
    <s v="datascaling_benchmark_64_32_murmur64avx-0.6-0.2.i25.c4000000.txt-90055477"/>
    <n v="0.14866299999999999"/>
    <n v="9.0474600000000002E-2"/>
    <n v="4.2208099999999998E-2"/>
    <n v="3.4761E-2"/>
    <n v="3.6809799999999997E-2"/>
    <n v="3.2738499999999997E-2"/>
    <n v="8.9780200000000004E-2"/>
    <n v="9.6411999999999998E-2"/>
    <n v="0.14693500000000001"/>
    <n v="0.159305"/>
    <n v="0.153056"/>
    <m/>
    <m/>
    <m/>
  </r>
  <r>
    <n v="64"/>
    <n v="32"/>
    <x v="1"/>
    <x v="1"/>
    <n v="0.2"/>
    <x v="23"/>
    <x v="23"/>
    <n v="4000000"/>
    <n v="93884649"/>
    <s v="datascaling_benchmark_64_32_murmur64avx-0.6-0.2.i25.c4000000.txt-93884649"/>
    <n v="0.15171699999999999"/>
    <n v="9.1037699999999999E-2"/>
    <n v="4.2694299999999998E-2"/>
    <n v="3.4875400000000001E-2"/>
    <n v="3.7131900000000002E-2"/>
    <n v="3.2738499999999997E-2"/>
    <n v="9.0461700000000006E-2"/>
    <n v="9.8147999999999999E-2"/>
    <n v="0.14066699999999999"/>
    <n v="0.16759099999999999"/>
    <n v="0.15334999999999999"/>
    <m/>
    <m/>
    <m/>
  </r>
  <r>
    <n v="64"/>
    <n v="32"/>
    <x v="1"/>
    <x v="1"/>
    <n v="0.2"/>
    <x v="24"/>
    <x v="24"/>
    <n v="4000000"/>
    <n v="97705759"/>
    <s v="datascaling_benchmark_64_32_murmur64avx-0.6-0.2.i25.c4000000.txt-97705759"/>
    <n v="8.8991200000000006E-2"/>
    <n v="9.1876200000000005E-2"/>
    <n v="4.3177500000000001E-2"/>
    <n v="3.50689E-2"/>
    <n v="3.7430999999999999E-2"/>
    <n v="3.2738499999999997E-2"/>
    <n v="9.1146400000000002E-2"/>
    <n v="9.9817799999999998E-2"/>
    <n v="0.13722599999999999"/>
    <n v="0.17596300000000001"/>
    <n v="0.153618"/>
    <m/>
    <m/>
    <m/>
  </r>
  <r>
    <n v="64"/>
    <n v="32"/>
    <x v="1"/>
    <x v="2"/>
    <n v="0.2"/>
    <x v="0"/>
    <x v="0"/>
    <n v="4000000"/>
    <n v="3996290"/>
    <s v="datascaling_benchmark_64_32_murmur64avx-0.7-0.2.i25.c4000000.txt-3996290"/>
    <n v="5.6329999999999998E-2"/>
    <n v="7.1732199999999996E-2"/>
    <n v="3.27695E-2"/>
    <n v="2.0834399999999999E-2"/>
    <n v="2.5566499999999999E-2"/>
    <n v="3.31252E-2"/>
    <n v="7.0810300000000007E-2"/>
    <n v="7.1839600000000003E-2"/>
    <n v="0.148199"/>
    <n v="7.52998E-2"/>
    <n v="8.8089700000000007E-2"/>
    <m/>
    <m/>
    <m/>
  </r>
  <r>
    <n v="64"/>
    <n v="32"/>
    <x v="1"/>
    <x v="2"/>
    <n v="0.2"/>
    <x v="1"/>
    <x v="1"/>
    <n v="4000000"/>
    <n v="7985127"/>
    <s v="datascaling_benchmark_64_32_murmur64avx-0.7-0.2.i25.c4000000.txt-7985127"/>
    <n v="7.9467300000000005E-2"/>
    <n v="8.1174700000000002E-2"/>
    <n v="3.78818E-2"/>
    <n v="2.4648400000000001E-2"/>
    <n v="3.1427099999999999E-2"/>
    <n v="3.31252E-2"/>
    <n v="8.0008499999999996E-2"/>
    <n v="9.0078900000000003E-2"/>
    <n v="0.14676600000000001"/>
    <n v="9.5844299999999993E-2"/>
    <n v="0.1221"/>
    <m/>
    <m/>
    <m/>
  </r>
  <r>
    <n v="64"/>
    <n v="32"/>
    <x v="1"/>
    <x v="2"/>
    <n v="0.2"/>
    <x v="2"/>
    <x v="2"/>
    <n v="4000000"/>
    <n v="11966582"/>
    <s v="datascaling_benchmark_64_32_murmur64avx-0.7-0.2.i25.c4000000.txt-11966582"/>
    <n v="7.7604800000000002E-2"/>
    <n v="8.2288299999999995E-2"/>
    <n v="3.6698000000000001E-2"/>
    <n v="2.7795199999999999E-2"/>
    <n v="3.11589E-2"/>
    <n v="3.31252E-2"/>
    <n v="8.1388000000000002E-2"/>
    <n v="8.83525E-2"/>
    <n v="0.13774900000000001"/>
    <n v="0.131856"/>
    <n v="0.12762399999999999"/>
    <m/>
    <m/>
    <m/>
  </r>
  <r>
    <n v="64"/>
    <n v="32"/>
    <x v="1"/>
    <x v="2"/>
    <n v="0.2"/>
    <x v="3"/>
    <x v="3"/>
    <n v="4000000"/>
    <n v="15940415"/>
    <s v="datascaling_benchmark_64_32_murmur64avx-0.7-0.2.i25.c4000000.txt-15940415"/>
    <n v="9.4442100000000001E-2"/>
    <n v="8.8238499999999997E-2"/>
    <n v="4.2670199999999998E-2"/>
    <n v="2.93245E-2"/>
    <n v="3.5069299999999998E-2"/>
    <n v="3.31252E-2"/>
    <n v="8.7284100000000003E-2"/>
    <n v="0.10197199999999999"/>
    <n v="0.13056100000000001"/>
    <n v="0.109274"/>
    <n v="0.143348"/>
    <m/>
    <m/>
    <m/>
  </r>
  <r>
    <n v="64"/>
    <n v="32"/>
    <x v="1"/>
    <x v="2"/>
    <n v="0.2"/>
    <x v="4"/>
    <x v="4"/>
    <n v="4000000"/>
    <n v="19906975"/>
    <s v="datascaling_benchmark_64_32_murmur64avx-0.7-0.2.i25.c4000000.txt-19906975"/>
    <n v="0.11769"/>
    <n v="9.3741599999999994E-2"/>
    <n v="5.0172399999999999E-2"/>
    <n v="3.10146E-2"/>
    <n v="3.26515E-2"/>
    <n v="3.31252E-2"/>
    <n v="9.2190400000000006E-2"/>
    <n v="0.119973"/>
    <n v="0.12981200000000001"/>
    <n v="0.12567999999999999"/>
    <n v="0.147785"/>
    <m/>
    <m/>
    <m/>
  </r>
  <r>
    <n v="64"/>
    <n v="32"/>
    <x v="1"/>
    <x v="2"/>
    <n v="0.2"/>
    <x v="5"/>
    <x v="5"/>
    <n v="4000000"/>
    <n v="23866090"/>
    <s v="datascaling_benchmark_64_32_murmur64avx-0.7-0.2.i25.c4000000.txt-23866090"/>
    <n v="8.2710599999999995E-2"/>
    <n v="8.56571E-2"/>
    <n v="3.9803499999999999E-2"/>
    <n v="3.18506E-2"/>
    <n v="3.4411400000000002E-2"/>
    <n v="3.31252E-2"/>
    <n v="8.5244299999999995E-2"/>
    <n v="9.3395599999999995E-2"/>
    <n v="0.13591900000000001"/>
    <n v="0.14930599999999999"/>
    <n v="0.14946000000000001"/>
    <m/>
    <m/>
    <m/>
  </r>
  <r>
    <n v="64"/>
    <n v="32"/>
    <x v="1"/>
    <x v="2"/>
    <n v="0.2"/>
    <x v="6"/>
    <x v="6"/>
    <n v="4000000"/>
    <n v="27818156"/>
    <s v="datascaling_benchmark_64_32_murmur64avx-0.7-0.2.i25.c4000000.txt-27818156"/>
    <n v="9.0074699999999994E-2"/>
    <n v="8.9293800000000007E-2"/>
    <n v="4.2669899999999997E-2"/>
    <n v="3.2554399999999997E-2"/>
    <n v="3.61514E-2"/>
    <n v="3.31252E-2"/>
    <n v="8.8920600000000002E-2"/>
    <n v="0.10084"/>
    <n v="0.14086299999999999"/>
    <n v="0.11403099999999999"/>
    <n v="0.150204"/>
    <m/>
    <m/>
    <m/>
  </r>
  <r>
    <n v="64"/>
    <n v="32"/>
    <x v="1"/>
    <x v="2"/>
    <n v="0.2"/>
    <x v="7"/>
    <x v="7"/>
    <n v="4000000"/>
    <n v="31762407"/>
    <s v="datascaling_benchmark_64_32_murmur64avx-0.7-0.2.i25.c4000000.txt-31762407"/>
    <n v="9.9646600000000002E-2"/>
    <n v="9.22293E-2"/>
    <n v="4.5511599999999999E-2"/>
    <n v="3.3207E-2"/>
    <n v="3.7841600000000003E-2"/>
    <n v="3.31252E-2"/>
    <n v="9.1594599999999998E-2"/>
    <n v="0.107971"/>
    <n v="0.12330199999999999"/>
    <n v="0.119098"/>
    <n v="0.149145"/>
    <m/>
    <m/>
    <m/>
  </r>
  <r>
    <n v="64"/>
    <n v="32"/>
    <x v="1"/>
    <x v="2"/>
    <n v="0.2"/>
    <x v="8"/>
    <x v="8"/>
    <n v="4000000"/>
    <n v="35699579"/>
    <s v="datascaling_benchmark_64_32_murmur64avx-0.7-0.2.i25.c4000000.txt-35699579"/>
    <n v="0.111751"/>
    <n v="9.5122100000000001E-2"/>
    <n v="4.87789E-2"/>
    <n v="3.4186399999999999E-2"/>
    <n v="3.4231999999999999E-2"/>
    <n v="3.31252E-2"/>
    <n v="9.4388299999999994E-2"/>
    <n v="0.117211"/>
    <n v="0.127133"/>
    <n v="0.124874"/>
    <n v="0.15989700000000001"/>
    <m/>
    <m/>
    <m/>
  </r>
  <r>
    <n v="64"/>
    <n v="32"/>
    <x v="1"/>
    <x v="2"/>
    <n v="0.2"/>
    <x v="9"/>
    <x v="9"/>
    <n v="4000000"/>
    <n v="39629716"/>
    <s v="datascaling_benchmark_64_32_murmur64avx-0.7-0.2.i25.c4000000.txt-39629716"/>
    <n v="0.129001"/>
    <n v="9.8236599999999993E-2"/>
    <n v="5.2873200000000002E-2"/>
    <n v="3.4931499999999997E-2"/>
    <n v="3.4994299999999999E-2"/>
    <n v="3.31252E-2"/>
    <n v="9.7236699999999995E-2"/>
    <n v="0.12770599999999999"/>
    <n v="0.13053100000000001"/>
    <n v="0.13552"/>
    <n v="0.16100400000000001"/>
    <m/>
    <m/>
    <m/>
  </r>
  <r>
    <n v="64"/>
    <n v="32"/>
    <x v="1"/>
    <x v="2"/>
    <n v="0.2"/>
    <x v="10"/>
    <x v="10"/>
    <n v="4000000"/>
    <n v="43552279"/>
    <s v="datascaling_benchmark_64_32_murmur64avx-0.7-0.2.i25.c4000000.txt-43552279"/>
    <n v="0.14005600000000001"/>
    <n v="0.10226499999999999"/>
    <n v="5.7689299999999999E-2"/>
    <n v="3.58242E-2"/>
    <n v="3.5821899999999997E-2"/>
    <n v="3.31252E-2"/>
    <n v="0.100465"/>
    <n v="0.13868800000000001"/>
    <n v="0.13396"/>
    <n v="0.15063399999999999"/>
    <n v="0.161991"/>
    <m/>
    <m/>
    <m/>
  </r>
  <r>
    <n v="64"/>
    <n v="32"/>
    <x v="1"/>
    <x v="2"/>
    <n v="0.2"/>
    <x v="11"/>
    <x v="11"/>
    <n v="4000000"/>
    <n v="47467265"/>
    <s v="datascaling_benchmark_64_32_murmur64avx-0.7-0.2.i25.c4000000.txt-47467265"/>
    <n v="8.5564000000000001E-2"/>
    <n v="8.81382E-2"/>
    <n v="4.163E-2"/>
    <n v="3.3809100000000002E-2"/>
    <n v="3.6480199999999997E-2"/>
    <n v="3.31252E-2"/>
    <n v="8.7980199999999995E-2"/>
    <n v="9.5884200000000003E-2"/>
    <n v="0.13767699999999999"/>
    <n v="0.165801"/>
    <n v="0.16267200000000001"/>
    <m/>
    <m/>
    <m/>
  </r>
  <r>
    <n v="64"/>
    <n v="32"/>
    <x v="1"/>
    <x v="2"/>
    <n v="0.2"/>
    <x v="12"/>
    <x v="12"/>
    <n v="4000000"/>
    <n v="51375090"/>
    <s v="datascaling_benchmark_64_32_murmur64avx-0.7-0.2.i25.c4000000.txt-51375090"/>
    <n v="8.9163199999999998E-2"/>
    <n v="9.0137900000000007E-2"/>
    <n v="4.3082500000000003E-2"/>
    <n v="3.4189900000000002E-2"/>
    <n v="3.7293800000000002E-2"/>
    <n v="3.31252E-2"/>
    <n v="8.9886800000000003E-2"/>
    <n v="0.100137"/>
    <n v="0.140517"/>
    <n v="0.18165000000000001"/>
    <n v="0.16323099999999999"/>
    <m/>
    <m/>
    <m/>
  </r>
  <r>
    <n v="64"/>
    <n v="32"/>
    <x v="1"/>
    <x v="2"/>
    <n v="0.2"/>
    <x v="13"/>
    <x v="13"/>
    <n v="4000000"/>
    <n v="55276006"/>
    <s v="datascaling_benchmark_64_32_murmur64avx-0.7-0.2.i25.c4000000.txt-55276006"/>
    <n v="9.2496999999999996E-2"/>
    <n v="9.1640899999999997E-2"/>
    <n v="4.4262700000000002E-2"/>
    <n v="3.4618099999999999E-2"/>
    <n v="3.8047200000000003E-2"/>
    <n v="3.31252E-2"/>
    <n v="9.1226199999999993E-2"/>
    <n v="0.10321900000000001"/>
    <n v="0.13150800000000001"/>
    <n v="0.19842000000000001"/>
    <n v="0.16375400000000001"/>
    <m/>
    <m/>
    <m/>
  </r>
  <r>
    <n v="64"/>
    <n v="32"/>
    <x v="1"/>
    <x v="2"/>
    <n v="0.2"/>
    <x v="14"/>
    <x v="14"/>
    <n v="4000000"/>
    <n v="59169507"/>
    <s v="datascaling_benchmark_64_32_murmur64avx-0.7-0.2.i25.c4000000.txt-59169507"/>
    <n v="9.6056500000000003E-2"/>
    <n v="9.3146800000000002E-2"/>
    <n v="4.5526799999999999E-2"/>
    <n v="3.4819099999999999E-2"/>
    <n v="3.8761200000000003E-2"/>
    <n v="3.31252E-2"/>
    <n v="9.2795199999999994E-2"/>
    <n v="0.106807"/>
    <n v="0.12789400000000001"/>
    <n v="0.119239"/>
    <n v="0.16372700000000001"/>
    <m/>
    <m/>
    <m/>
  </r>
  <r>
    <n v="64"/>
    <n v="32"/>
    <x v="1"/>
    <x v="2"/>
    <n v="0.2"/>
    <x v="15"/>
    <x v="15"/>
    <n v="4000000"/>
    <n v="63055405"/>
    <s v="datascaling_benchmark_64_32_murmur64avx-0.7-0.2.i25.c4000000.txt-63055405"/>
    <n v="0.101021"/>
    <n v="9.4670599999999994E-2"/>
    <n v="4.6984199999999997E-2"/>
    <n v="3.5232899999999998E-2"/>
    <n v="3.9606799999999998E-2"/>
    <n v="3.31252E-2"/>
    <n v="9.4307500000000002E-2"/>
    <n v="0.11063199999999999"/>
    <n v="0.13043099999999999"/>
    <n v="0.121964"/>
    <n v="0.16302"/>
    <m/>
    <m/>
    <m/>
  </r>
  <r>
    <n v="64"/>
    <n v="32"/>
    <x v="1"/>
    <x v="2"/>
    <n v="0.2"/>
    <x v="16"/>
    <x v="16"/>
    <n v="4000000"/>
    <n v="66933895"/>
    <s v="datascaling_benchmark_64_32_murmur64avx-0.7-0.2.i25.c4000000.txt-66933895"/>
    <n v="0.107555"/>
    <n v="9.6156800000000001E-2"/>
    <n v="4.8427400000000002E-2"/>
    <n v="3.56473E-2"/>
    <n v="4.0397500000000003E-2"/>
    <n v="3.31252E-2"/>
    <n v="9.5704800000000007E-2"/>
    <n v="0.11501"/>
    <n v="0.13303000000000001"/>
    <n v="0.12500900000000001"/>
    <n v="0.15961"/>
    <m/>
    <m/>
    <m/>
  </r>
  <r>
    <n v="64"/>
    <n v="32"/>
    <x v="1"/>
    <x v="2"/>
    <n v="0.2"/>
    <x v="17"/>
    <x v="17"/>
    <n v="4000000"/>
    <n v="70805678"/>
    <s v="datascaling_benchmark_64_32_murmur64avx-0.7-0.2.i25.c4000000.txt-70805678"/>
    <n v="0.116603"/>
    <n v="9.7770899999999994E-2"/>
    <n v="5.0180900000000001E-2"/>
    <n v="3.6090700000000003E-2"/>
    <n v="3.5503199999999999E-2"/>
    <n v="3.31252E-2"/>
    <n v="9.7048700000000002E-2"/>
    <n v="0.11965099999999999"/>
    <n v="0.13584499999999999"/>
    <n v="0.12939300000000001"/>
    <n v="0.16055900000000001"/>
    <m/>
    <m/>
    <m/>
  </r>
  <r>
    <n v="64"/>
    <n v="32"/>
    <x v="1"/>
    <x v="2"/>
    <n v="0.2"/>
    <x v="18"/>
    <x v="18"/>
    <n v="4000000"/>
    <n v="74669634"/>
    <s v="datascaling_benchmark_64_32_murmur64avx-0.7-0.2.i25.c4000000.txt-74669634"/>
    <n v="0.12542300000000001"/>
    <n v="9.91871E-2"/>
    <n v="5.1979400000000002E-2"/>
    <n v="3.64178E-2"/>
    <n v="3.5848900000000003E-2"/>
    <n v="3.31252E-2"/>
    <n v="9.8594000000000001E-2"/>
    <n v="0.124969"/>
    <n v="0.13847599999999999"/>
    <n v="0.134239"/>
    <n v="0.16115599999999999"/>
    <m/>
    <m/>
    <m/>
  </r>
  <r>
    <n v="64"/>
    <n v="32"/>
    <x v="1"/>
    <x v="2"/>
    <n v="0.2"/>
    <x v="19"/>
    <x v="19"/>
    <n v="4000000"/>
    <n v="78527289"/>
    <s v="datascaling_benchmark_64_32_murmur64avx-0.7-0.2.i25.c4000000.txt-78527289"/>
    <n v="0.13179299999999999"/>
    <n v="0.100802"/>
    <n v="5.3996700000000002E-2"/>
    <n v="3.6812400000000002E-2"/>
    <n v="3.61678E-2"/>
    <n v="3.31252E-2"/>
    <n v="0.10011100000000001"/>
    <n v="0.12969900000000001"/>
    <n v="0.14085400000000001"/>
    <n v="0.13946700000000001"/>
    <n v="0.16154399999999999"/>
    <m/>
    <m/>
    <m/>
  </r>
  <r>
    <n v="64"/>
    <n v="32"/>
    <x v="1"/>
    <x v="2"/>
    <n v="0.2"/>
    <x v="20"/>
    <x v="20"/>
    <n v="4000000"/>
    <n v="82377347"/>
    <s v="datascaling_benchmark_64_32_murmur64avx-0.7-0.2.i25.c4000000.txt-82377347"/>
    <n v="0.138706"/>
    <n v="0.103105"/>
    <n v="5.6216000000000002E-2"/>
    <n v="3.72059E-2"/>
    <n v="3.6473699999999998E-2"/>
    <n v="3.31252E-2"/>
    <n v="0.101769"/>
    <n v="0.13638800000000001"/>
    <n v="0.14322199999999999"/>
    <n v="0.145844"/>
    <n v="0.16212799999999999"/>
    <m/>
    <m/>
    <m/>
  </r>
  <r>
    <n v="64"/>
    <n v="32"/>
    <x v="1"/>
    <x v="2"/>
    <n v="0.2"/>
    <x v="21"/>
    <x v="21"/>
    <n v="4000000"/>
    <n v="86220163"/>
    <s v="datascaling_benchmark_64_32_murmur64avx-0.7-0.2.i25.c4000000.txt-86220163"/>
    <n v="0.14177000000000001"/>
    <n v="0.105333"/>
    <n v="5.8717199999999997E-2"/>
    <n v="3.7833800000000001E-2"/>
    <n v="3.67964E-2"/>
    <n v="3.31252E-2"/>
    <n v="0.103642"/>
    <n v="0.14158399999999999"/>
    <n v="0.145652"/>
    <n v="0.15300800000000001"/>
    <n v="0.16245100000000001"/>
    <m/>
    <m/>
    <m/>
  </r>
  <r>
    <n v="64"/>
    <n v="32"/>
    <x v="1"/>
    <x v="2"/>
    <n v="0.2"/>
    <x v="22"/>
    <x v="22"/>
    <n v="4000000"/>
    <n v="90055477"/>
    <s v="datascaling_benchmark_64_32_murmur64avx-0.7-0.2.i25.c4000000.txt-90055477"/>
    <n v="0.14677599999999999"/>
    <n v="0.10832600000000001"/>
    <n v="6.1421900000000001E-2"/>
    <n v="3.8269400000000002E-2"/>
    <n v="3.7089299999999999E-2"/>
    <n v="3.31252E-2"/>
    <n v="0.105918"/>
    <n v="0.14674499999999999"/>
    <n v="0.14807000000000001"/>
    <n v="0.160192"/>
    <n v="0.16284499999999999"/>
    <m/>
    <m/>
    <m/>
  </r>
  <r>
    <n v="64"/>
    <n v="32"/>
    <x v="1"/>
    <x v="2"/>
    <n v="0.2"/>
    <x v="23"/>
    <x v="23"/>
    <n v="4000000"/>
    <n v="93884649"/>
    <s v="datascaling_benchmark_64_32_murmur64avx-0.7-0.2.i25.c4000000.txt-93884649"/>
    <n v="0.15079300000000001"/>
    <n v="0.11255900000000001"/>
    <n v="6.4519900000000005E-2"/>
    <n v="3.47709E-2"/>
    <n v="3.7442900000000001E-2"/>
    <n v="3.31252E-2"/>
    <n v="0.10928499999999999"/>
    <n v="0.15245800000000001"/>
    <n v="0.15044299999999999"/>
    <n v="0.16889699999999999"/>
    <n v="0.16309899999999999"/>
    <m/>
    <m/>
    <m/>
  </r>
  <r>
    <n v="64"/>
    <n v="32"/>
    <x v="1"/>
    <x v="2"/>
    <n v="0.2"/>
    <x v="24"/>
    <x v="24"/>
    <n v="4000000"/>
    <n v="97705759"/>
    <s v="datascaling_benchmark_64_32_murmur64avx-0.7-0.2.i25.c4000000.txt-97705759"/>
    <n v="8.8727299999999995E-2"/>
    <n v="9.1262499999999996E-2"/>
    <n v="4.3500900000000002E-2"/>
    <n v="3.4873800000000003E-2"/>
    <n v="3.7835100000000003E-2"/>
    <n v="3.31252E-2"/>
    <n v="9.0949199999999994E-2"/>
    <n v="0.100644"/>
    <n v="0.152776"/>
    <n v="0.17669399999999999"/>
    <n v="0.163218"/>
    <m/>
    <m/>
    <m/>
  </r>
  <r>
    <n v="64"/>
    <n v="32"/>
    <x v="1"/>
    <x v="3"/>
    <n v="0.2"/>
    <x v="0"/>
    <x v="0"/>
    <n v="4000000"/>
    <n v="3996290"/>
    <s v="datascaling_benchmark_64_32_murmur64avx-0.8-0.2.i25.c4000000.txt-3996290"/>
    <n v="5.5949899999999997E-2"/>
    <n v="7.1592600000000006E-2"/>
    <n v="3.2367699999999999E-2"/>
    <n v="2.06199E-2"/>
    <n v="2.5260000000000001E-2"/>
    <n v="3.2740900000000003E-2"/>
    <n v="7.0311899999999997E-2"/>
    <n v="7.1404200000000001E-2"/>
    <n v="0.15174499999999999"/>
    <n v="6.99549E-2"/>
    <n v="8.5912500000000003E-2"/>
    <n v="2.91574E-2"/>
    <n v="3.3326000000000001E-2"/>
    <n v="4.0346E-2"/>
  </r>
  <r>
    <n v="64"/>
    <n v="32"/>
    <x v="1"/>
    <x v="3"/>
    <n v="0.2"/>
    <x v="1"/>
    <x v="1"/>
    <n v="4000000"/>
    <n v="7985127"/>
    <s v="datascaling_benchmark_64_32_murmur64avx-0.8-0.2.i25.c4000000.txt-7985127"/>
    <n v="7.9608999999999999E-2"/>
    <n v="8.0344899999999997E-2"/>
    <n v="3.7002199999999999E-2"/>
    <n v="2.4389999999999998E-2"/>
    <n v="3.10163E-2"/>
    <n v="3.2740900000000003E-2"/>
    <n v="7.8897999999999996E-2"/>
    <n v="8.9381500000000003E-2"/>
    <n v="0.15676300000000001"/>
    <n v="8.2417900000000002E-2"/>
    <n v="0.106321"/>
    <n v="3.2931299999999997E-2"/>
    <n v="3.91414E-2"/>
    <n v="4.0346E-2"/>
  </r>
  <r>
    <n v="64"/>
    <n v="32"/>
    <x v="1"/>
    <x v="3"/>
    <n v="0.2"/>
    <x v="2"/>
    <x v="2"/>
    <n v="4000000"/>
    <n v="11966582"/>
    <s v="datascaling_benchmark_64_32_murmur64avx-0.8-0.2.i25.c4000000.txt-11966582"/>
    <n v="7.7573199999999995E-2"/>
    <n v="9.1398300000000002E-2"/>
    <n v="5.6259400000000001E-2"/>
    <n v="2.8382600000000001E-2"/>
    <n v="3.0816099999999999E-2"/>
    <n v="3.2740900000000003E-2"/>
    <n v="8.8904300000000006E-2"/>
    <n v="0.122873"/>
    <n v="0.136577"/>
    <n v="0.115263"/>
    <n v="0.11193400000000001"/>
    <n v="3.7379200000000001E-2"/>
    <n v="3.9008899999999999E-2"/>
    <n v="4.0346E-2"/>
  </r>
  <r>
    <n v="64"/>
    <n v="32"/>
    <x v="1"/>
    <x v="3"/>
    <n v="0.2"/>
    <x v="3"/>
    <x v="3"/>
    <n v="4000000"/>
    <n v="15940415"/>
    <s v="datascaling_benchmark_64_32_murmur64avx-0.8-0.2.i25.c4000000.txt-15940415"/>
    <n v="9.1846300000000006E-2"/>
    <n v="8.7560299999999994E-2"/>
    <n v="4.1774800000000001E-2"/>
    <n v="2.9033799999999998E-2"/>
    <n v="3.4715599999999999E-2"/>
    <n v="3.2740900000000003E-2"/>
    <n v="8.6218799999999998E-2"/>
    <n v="0.101046"/>
    <n v="0.15371299999999999"/>
    <n v="0.108013"/>
    <n v="0.136929"/>
    <n v="3.7406099999999998E-2"/>
    <n v="4.2777799999999998E-2"/>
    <n v="4.0346E-2"/>
  </r>
  <r>
    <n v="64"/>
    <n v="32"/>
    <x v="1"/>
    <x v="3"/>
    <n v="0.2"/>
    <x v="4"/>
    <x v="4"/>
    <n v="4000000"/>
    <n v="19906975"/>
    <s v="datascaling_benchmark_64_32_murmur64avx-0.8-0.2.i25.c4000000.txt-19906975"/>
    <n v="0.119383"/>
    <n v="9.3370499999999995E-2"/>
    <n v="4.9652799999999997E-2"/>
    <n v="3.0779899999999999E-2"/>
    <n v="3.23156E-2"/>
    <n v="3.2740900000000003E-2"/>
    <n v="9.1640299999999994E-2"/>
    <n v="0.11988500000000001"/>
    <n v="0.12878800000000001"/>
    <n v="0.12471699999999999"/>
    <n v="0.14141599999999999"/>
    <n v="3.9489099999999999E-2"/>
    <n v="4.0369799999999997E-2"/>
    <n v="4.0346E-2"/>
  </r>
  <r>
    <n v="64"/>
    <n v="32"/>
    <x v="1"/>
    <x v="3"/>
    <n v="0.2"/>
    <x v="5"/>
    <x v="5"/>
    <n v="4000000"/>
    <n v="23866090"/>
    <s v="datascaling_benchmark_64_32_murmur64avx-0.8-0.2.i25.c4000000.txt-23866090"/>
    <n v="8.2504499999999995E-2"/>
    <n v="0.101549"/>
    <n v="6.05985E-2"/>
    <n v="3.26824E-2"/>
    <n v="3.4021500000000003E-2"/>
    <n v="3.2740900000000003E-2"/>
    <n v="9.7773200000000005E-2"/>
    <n v="0.14103499999999999"/>
    <n v="0.13480800000000001"/>
    <n v="0.14876800000000001"/>
    <n v="0.14290600000000001"/>
    <n v="4.1491699999999999E-2"/>
    <n v="4.21261E-2"/>
    <n v="4.0346E-2"/>
  </r>
  <r>
    <n v="64"/>
    <n v="32"/>
    <x v="1"/>
    <x v="3"/>
    <n v="0.2"/>
    <x v="6"/>
    <x v="6"/>
    <n v="4000000"/>
    <n v="27818156"/>
    <s v="datascaling_benchmark_64_32_murmur64avx-0.8-0.2.i25.c4000000.txt-27818156"/>
    <n v="8.9765399999999995E-2"/>
    <n v="8.7790699999999999E-2"/>
    <n v="4.1449600000000003E-2"/>
    <n v="3.2246799999999999E-2"/>
    <n v="3.5732699999999999E-2"/>
    <n v="3.2740900000000003E-2"/>
    <n v="8.7219900000000003E-2"/>
    <n v="9.9499199999999996E-2"/>
    <n v="0.140017"/>
    <n v="0.11340699999999999"/>
    <n v="0.14401600000000001"/>
    <n v="4.0466799999999997E-2"/>
    <n v="4.3782799999999997E-2"/>
    <n v="4.0346E-2"/>
  </r>
  <r>
    <n v="64"/>
    <n v="32"/>
    <x v="1"/>
    <x v="3"/>
    <n v="0.2"/>
    <x v="7"/>
    <x v="7"/>
    <n v="4000000"/>
    <n v="31762407"/>
    <s v="datascaling_benchmark_64_32_murmur64avx-0.8-0.2.i25.c4000000.txt-31762407"/>
    <n v="9.7815200000000005E-2"/>
    <n v="9.1891600000000004E-2"/>
    <n v="4.5037899999999999E-2"/>
    <n v="3.3054100000000003E-2"/>
    <n v="3.7458699999999998E-2"/>
    <n v="3.2740900000000003E-2"/>
    <n v="9.1104699999999997E-2"/>
    <n v="0.107367"/>
    <n v="0.141624"/>
    <n v="0.118793"/>
    <n v="0.143206"/>
    <n v="4.1414899999999998E-2"/>
    <n v="4.5535399999999997E-2"/>
    <n v="4.0346E-2"/>
  </r>
  <r>
    <n v="64"/>
    <n v="32"/>
    <x v="1"/>
    <x v="3"/>
    <n v="0.2"/>
    <x v="8"/>
    <x v="8"/>
    <n v="4000000"/>
    <n v="35699579"/>
    <s v="datascaling_benchmark_64_32_murmur64avx-0.8-0.2.i25.c4000000.txt-35699579"/>
    <n v="0.11189200000000001"/>
    <n v="9.4895900000000005E-2"/>
    <n v="4.8273700000000003E-2"/>
    <n v="3.39536E-2"/>
    <n v="3.3821900000000002E-2"/>
    <n v="3.2740900000000003E-2"/>
    <n v="9.3831399999999995E-2"/>
    <n v="0.11655600000000001"/>
    <n v="0.126085"/>
    <n v="0.12512200000000001"/>
    <n v="0.14474899999999999"/>
    <n v="4.2363999999999999E-2"/>
    <n v="4.1775399999999997E-2"/>
    <n v="4.0346E-2"/>
  </r>
  <r>
    <n v="64"/>
    <n v="32"/>
    <x v="1"/>
    <x v="3"/>
    <n v="0.2"/>
    <x v="9"/>
    <x v="9"/>
    <n v="4000000"/>
    <n v="39629716"/>
    <s v="datascaling_benchmark_64_32_murmur64avx-0.8-0.2.i25.c4000000.txt-39629716"/>
    <n v="0.128104"/>
    <n v="9.8087300000000002E-2"/>
    <n v="5.23302E-2"/>
    <n v="3.4660499999999997E-2"/>
    <n v="3.4615899999999998E-2"/>
    <n v="3.2740900000000003E-2"/>
    <n v="9.6593200000000004E-2"/>
    <n v="0.127275"/>
    <n v="0.12961600000000001"/>
    <n v="0.13320899999999999"/>
    <n v="0.14585200000000001"/>
    <n v="4.3419600000000003E-2"/>
    <n v="4.2569500000000003E-2"/>
    <n v="4.0346E-2"/>
  </r>
  <r>
    <n v="64"/>
    <n v="32"/>
    <x v="1"/>
    <x v="3"/>
    <n v="0.2"/>
    <x v="10"/>
    <x v="10"/>
    <n v="4000000"/>
    <n v="43552279"/>
    <s v="datascaling_benchmark_64_32_murmur64avx-0.8-0.2.i25.c4000000.txt-43552279"/>
    <n v="0.139013"/>
    <n v="0.102018"/>
    <n v="5.7154799999999999E-2"/>
    <n v="3.5610700000000002E-2"/>
    <n v="3.5316399999999998E-2"/>
    <n v="3.2740900000000003E-2"/>
    <n v="9.9828799999999995E-2"/>
    <n v="0.13772499999999999"/>
    <n v="0.132851"/>
    <n v="0.149003"/>
    <n v="0.14676"/>
    <n v="4.4676300000000002E-2"/>
    <n v="4.3234500000000002E-2"/>
    <n v="4.0346E-2"/>
  </r>
  <r>
    <n v="64"/>
    <n v="32"/>
    <x v="1"/>
    <x v="3"/>
    <n v="0.2"/>
    <x v="11"/>
    <x v="11"/>
    <n v="4000000"/>
    <n v="47467265"/>
    <s v="datascaling_benchmark_64_32_murmur64avx-0.8-0.2.i25.c4000000.txt-47467265"/>
    <n v="8.5302000000000003E-2"/>
    <n v="0.108393"/>
    <n v="6.2989100000000006E-2"/>
    <n v="3.6538000000000001E-2"/>
    <n v="3.6107199999999999E-2"/>
    <n v="3.2740900000000003E-2"/>
    <n v="0.105195"/>
    <n v="0.14874299999999999"/>
    <n v="0.13647000000000001"/>
    <n v="0.16474800000000001"/>
    <n v="0.14760999999999999"/>
    <n v="4.5397100000000003E-2"/>
    <n v="4.4007499999999998E-2"/>
    <n v="4.0346E-2"/>
  </r>
  <r>
    <n v="64"/>
    <n v="32"/>
    <x v="1"/>
    <x v="3"/>
    <n v="0.2"/>
    <x v="12"/>
    <x v="12"/>
    <n v="4000000"/>
    <n v="51375090"/>
    <s v="datascaling_benchmark_64_32_murmur64avx-0.8-0.2.i25.c4000000.txt-51375090"/>
    <n v="8.8998800000000003E-2"/>
    <n v="0.12033199999999999"/>
    <n v="7.11035E-2"/>
    <n v="3.7628799999999997E-2"/>
    <n v="3.6897800000000001E-2"/>
    <n v="3.2740900000000003E-2"/>
    <n v="0.116703"/>
    <n v="0.161852"/>
    <n v="0.13938999999999999"/>
    <n v="0.18143799999999999"/>
    <n v="0.14799899999999999"/>
    <n v="4.6281999999999997E-2"/>
    <n v="4.4838099999999999E-2"/>
    <n v="4.0346E-2"/>
  </r>
  <r>
    <n v="64"/>
    <n v="32"/>
    <x v="1"/>
    <x v="3"/>
    <n v="0.2"/>
    <x v="13"/>
    <x v="13"/>
    <n v="4000000"/>
    <n v="55276006"/>
    <s v="datascaling_benchmark_64_32_murmur64avx-0.8-0.2.i25.c4000000.txt-55276006"/>
    <n v="9.2296000000000003E-2"/>
    <n v="9.0687900000000002E-2"/>
    <n v="4.3366200000000001E-2"/>
    <n v="3.4249099999999998E-2"/>
    <n v="3.7564399999999998E-2"/>
    <n v="3.2740900000000003E-2"/>
    <n v="9.0076699999999996E-2"/>
    <n v="0.10168000000000001"/>
    <n v="0.14219399999999999"/>
    <n v="0.19450799999999999"/>
    <n v="0.148395"/>
    <n v="4.2438400000000001E-2"/>
    <n v="4.5596299999999999E-2"/>
    <n v="4.0346E-2"/>
  </r>
  <r>
    <n v="64"/>
    <n v="32"/>
    <x v="1"/>
    <x v="3"/>
    <n v="0.2"/>
    <x v="14"/>
    <x v="14"/>
    <n v="4000000"/>
    <n v="59169507"/>
    <s v="datascaling_benchmark_64_32_murmur64avx-0.8-0.2.i25.c4000000.txt-59169507"/>
    <n v="9.7585000000000005E-2"/>
    <n v="9.2795000000000002E-2"/>
    <n v="4.49757E-2"/>
    <n v="3.4565699999999998E-2"/>
    <n v="3.8341500000000001E-2"/>
    <n v="3.2740900000000003E-2"/>
    <n v="9.2148900000000006E-2"/>
    <n v="0.105951"/>
    <n v="0.144847"/>
    <n v="0.11788999999999999"/>
    <n v="0.148752"/>
    <n v="4.2985099999999998E-2"/>
    <n v="4.6274999999999997E-2"/>
    <n v="4.0346E-2"/>
  </r>
  <r>
    <n v="64"/>
    <n v="32"/>
    <x v="1"/>
    <x v="3"/>
    <n v="0.2"/>
    <x v="15"/>
    <x v="15"/>
    <n v="4000000"/>
    <n v="63055405"/>
    <s v="datascaling_benchmark_64_32_murmur64avx-0.8-0.2.i25.c4000000.txt-63055405"/>
    <n v="0.100496"/>
    <n v="9.4326199999999999E-2"/>
    <n v="4.64906E-2"/>
    <n v="3.48715E-2"/>
    <n v="3.91332E-2"/>
    <n v="3.2740900000000003E-2"/>
    <n v="9.3587699999999996E-2"/>
    <n v="0.109981"/>
    <n v="0.13064300000000001"/>
    <n v="0.12064900000000001"/>
    <n v="0.147758"/>
    <n v="4.3431600000000001E-2"/>
    <n v="4.7106599999999998E-2"/>
    <n v="4.0346E-2"/>
  </r>
  <r>
    <n v="64"/>
    <n v="32"/>
    <x v="1"/>
    <x v="3"/>
    <n v="0.2"/>
    <x v="16"/>
    <x v="16"/>
    <n v="4000000"/>
    <n v="66933895"/>
    <s v="datascaling_benchmark_64_32_murmur64avx-0.8-0.2.i25.c4000000.txt-66933895"/>
    <n v="0.108032"/>
    <n v="9.5858499999999999E-2"/>
    <n v="4.80837E-2"/>
    <n v="3.5402999999999997E-2"/>
    <n v="3.9916100000000003E-2"/>
    <n v="3.2740900000000003E-2"/>
    <n v="9.4937400000000005E-2"/>
    <n v="0.114395"/>
    <n v="0.13197500000000001"/>
    <n v="0.123455"/>
    <n v="0.149256"/>
    <n v="4.3984500000000003E-2"/>
    <n v="4.274E-2"/>
    <n v="4.0346E-2"/>
  </r>
  <r>
    <n v="64"/>
    <n v="32"/>
    <x v="1"/>
    <x v="3"/>
    <n v="0.2"/>
    <x v="17"/>
    <x v="17"/>
    <n v="4000000"/>
    <n v="70805678"/>
    <s v="datascaling_benchmark_64_32_murmur64avx-0.8-0.2.i25.c4000000.txt-70805678"/>
    <n v="0.114429"/>
    <n v="9.7458799999999998E-2"/>
    <n v="4.9766199999999997E-2"/>
    <n v="3.5716699999999997E-2"/>
    <n v="3.5150099999999997E-2"/>
    <n v="3.2740900000000003E-2"/>
    <n v="9.6314499999999997E-2"/>
    <n v="0.119379"/>
    <n v="0.13481399999999999"/>
    <n v="0.12844800000000001"/>
    <n v="0.15024899999999999"/>
    <n v="4.4355499999999999E-2"/>
    <n v="4.3066599999999997E-2"/>
    <n v="4.0346E-2"/>
  </r>
  <r>
    <n v="64"/>
    <n v="32"/>
    <x v="1"/>
    <x v="3"/>
    <n v="0.2"/>
    <x v="18"/>
    <x v="18"/>
    <n v="4000000"/>
    <n v="74669634"/>
    <s v="datascaling_benchmark_64_32_murmur64avx-0.8-0.2.i25.c4000000.txt-74669634"/>
    <n v="0.12153600000000001"/>
    <n v="9.9000099999999994E-2"/>
    <n v="5.14434E-2"/>
    <n v="3.6138299999999998E-2"/>
    <n v="3.5469100000000003E-2"/>
    <n v="3.2740900000000003E-2"/>
    <n v="9.79463E-2"/>
    <n v="0.124751"/>
    <n v="0.13725100000000001"/>
    <n v="0.13298599999999999"/>
    <n v="0.15085799999999999"/>
    <n v="4.4861900000000003E-2"/>
    <n v="4.3368499999999997E-2"/>
    <n v="4.0346E-2"/>
  </r>
  <r>
    <n v="64"/>
    <n v="32"/>
    <x v="1"/>
    <x v="3"/>
    <n v="0.2"/>
    <x v="19"/>
    <x v="19"/>
    <n v="4000000"/>
    <n v="78527289"/>
    <s v="datascaling_benchmark_64_32_murmur64avx-0.8-0.2.i25.c4000000.txt-78527289"/>
    <n v="0.12895599999999999"/>
    <n v="0.100658"/>
    <n v="5.3498400000000002E-2"/>
    <n v="3.6572300000000002E-2"/>
    <n v="3.5821899999999997E-2"/>
    <n v="3.2740900000000003E-2"/>
    <n v="9.9386100000000005E-2"/>
    <n v="0.1298"/>
    <n v="0.13953499999999999"/>
    <n v="0.13786899999999999"/>
    <n v="0.15135599999999999"/>
    <n v="4.5363599999999997E-2"/>
    <n v="4.3707200000000002E-2"/>
    <n v="4.0346E-2"/>
  </r>
  <r>
    <n v="64"/>
    <n v="32"/>
    <x v="1"/>
    <x v="3"/>
    <n v="0.2"/>
    <x v="20"/>
    <x v="20"/>
    <n v="4000000"/>
    <n v="82377347"/>
    <s v="datascaling_benchmark_64_32_murmur64avx-0.8-0.2.i25.c4000000.txt-82377347"/>
    <n v="0.13839799999999999"/>
    <n v="0.10247199999999999"/>
    <n v="5.58062E-2"/>
    <n v="3.7049100000000001E-2"/>
    <n v="3.6148800000000002E-2"/>
    <n v="3.2740900000000003E-2"/>
    <n v="0.10107099999999999"/>
    <n v="0.135023"/>
    <n v="0.14224100000000001"/>
    <n v="0.14408399999999999"/>
    <n v="0.15202499999999999"/>
    <n v="4.5773000000000001E-2"/>
    <n v="4.4053099999999998E-2"/>
    <n v="4.0346E-2"/>
  </r>
  <r>
    <n v="64"/>
    <n v="32"/>
    <x v="1"/>
    <x v="3"/>
    <n v="0.2"/>
    <x v="21"/>
    <x v="21"/>
    <n v="4000000"/>
    <n v="86220163"/>
    <s v="datascaling_benchmark_64_32_murmur64avx-0.8-0.2.i25.c4000000.txt-86220163"/>
    <n v="0.14166599999999999"/>
    <n v="0.104931"/>
    <n v="5.8155199999999997E-2"/>
    <n v="3.7498799999999999E-2"/>
    <n v="3.6460699999999999E-2"/>
    <n v="3.2740900000000003E-2"/>
    <n v="0.102908"/>
    <n v="0.140128"/>
    <n v="0.14454800000000001"/>
    <n v="0.151587"/>
    <n v="0.152365"/>
    <n v="4.6342899999999999E-2"/>
    <n v="4.4345900000000001E-2"/>
    <n v="4.0346E-2"/>
  </r>
  <r>
    <n v="64"/>
    <n v="32"/>
    <x v="1"/>
    <x v="3"/>
    <n v="0.2"/>
    <x v="22"/>
    <x v="22"/>
    <n v="4000000"/>
    <n v="90055477"/>
    <s v="datascaling_benchmark_64_32_murmur64avx-0.8-0.2.i25.c4000000.txt-90055477"/>
    <n v="0.146811"/>
    <n v="0.10850700000000001"/>
    <n v="6.0801899999999999E-2"/>
    <n v="3.7897699999999999E-2"/>
    <n v="3.6702400000000003E-2"/>
    <n v="3.2740900000000003E-2"/>
    <n v="0.10528"/>
    <n v="0.14646000000000001"/>
    <n v="0.14716099999999999"/>
    <n v="0.14205899999999999"/>
    <n v="0.15284400000000001"/>
    <n v="4.6697200000000001E-2"/>
    <n v="4.4752100000000003E-2"/>
    <n v="4.0346E-2"/>
  </r>
  <r>
    <n v="64"/>
    <n v="32"/>
    <x v="1"/>
    <x v="3"/>
    <n v="0.2"/>
    <x v="23"/>
    <x v="23"/>
    <n v="4000000"/>
    <n v="93884649"/>
    <s v="datascaling_benchmark_64_32_murmur64avx-0.8-0.2.i25.c4000000.txt-93884649"/>
    <n v="0.150535"/>
    <n v="0.11181199999999999"/>
    <n v="6.3872799999999993E-2"/>
    <n v="3.8362100000000003E-2"/>
    <n v="3.7061499999999997E-2"/>
    <n v="3.2740900000000003E-2"/>
    <n v="0.108525"/>
    <n v="0.15176500000000001"/>
    <n v="0.14921499999999999"/>
    <n v="0.14982899999999999"/>
    <n v="0.153197"/>
    <n v="4.7215899999999998E-2"/>
    <n v="4.5096900000000002E-2"/>
    <n v="4.0346E-2"/>
  </r>
  <r>
    <n v="64"/>
    <n v="32"/>
    <x v="1"/>
    <x v="3"/>
    <n v="0.2"/>
    <x v="24"/>
    <x v="24"/>
    <n v="4000000"/>
    <n v="97705759"/>
    <s v="datascaling_benchmark_64_32_murmur64avx-0.8-0.2.i25.c4000000.txt-97705759"/>
    <n v="8.8353000000000001E-2"/>
    <n v="0.11802700000000001"/>
    <n v="6.7388299999999998E-2"/>
    <n v="3.8855899999999999E-2"/>
    <n v="3.74052E-2"/>
    <n v="3.2740900000000003E-2"/>
    <n v="0.113327"/>
    <n v="0.157772"/>
    <n v="0.15171399999999999"/>
    <n v="0.157109"/>
    <n v="0.153558"/>
    <n v="4.7631E-2"/>
    <n v="4.5466699999999999E-2"/>
    <n v="4.0346E-2"/>
  </r>
  <r>
    <n v="64"/>
    <n v="32"/>
    <x v="1"/>
    <x v="4"/>
    <n v="0.2"/>
    <x v="0"/>
    <x v="0"/>
    <n v="4000000"/>
    <n v="3996290"/>
    <s v="datascaling_benchmark_64_32_murmur64avx-0.9-0.2.i25.c4000000.txt-3996290"/>
    <n v="5.6504400000000003E-2"/>
    <n v="7.2381200000000007E-2"/>
    <n v="3.2741800000000001E-2"/>
    <n v="2.0979100000000001E-2"/>
    <n v="2.5526299999999998E-2"/>
    <n v="3.27246E-2"/>
    <n v="7.0089799999999994E-2"/>
    <n v="7.1568300000000001E-2"/>
    <n v="0.15497"/>
    <n v="7.42086E-2"/>
    <n v="8.4062600000000001E-2"/>
    <m/>
    <m/>
    <m/>
  </r>
  <r>
    <n v="64"/>
    <n v="32"/>
    <x v="1"/>
    <x v="4"/>
    <n v="0.2"/>
    <x v="1"/>
    <x v="1"/>
    <n v="4000000"/>
    <n v="7985127"/>
    <s v="datascaling_benchmark_64_32_murmur64avx-0.9-0.2.i25.c4000000.txt-7985127"/>
    <n v="8.0055299999999996E-2"/>
    <n v="8.0169000000000004E-2"/>
    <n v="3.65324E-2"/>
    <n v="2.4879999999999999E-2"/>
    <n v="3.1399000000000003E-2"/>
    <n v="3.27246E-2"/>
    <n v="7.77114E-2"/>
    <n v="8.9588799999999996E-2"/>
    <n v="0.16717000000000001"/>
    <n v="9.4567799999999994E-2"/>
    <n v="0.119698"/>
    <m/>
    <m/>
    <m/>
  </r>
  <r>
    <n v="64"/>
    <n v="32"/>
    <x v="1"/>
    <x v="4"/>
    <n v="0.2"/>
    <x v="2"/>
    <x v="2"/>
    <n v="4000000"/>
    <n v="11966582"/>
    <s v="datascaling_benchmark_64_32_murmur64avx-0.9-0.2.i25.c4000000.txt-11966582"/>
    <n v="7.8546199999999997E-2"/>
    <n v="9.2114399999999999E-2"/>
    <n v="5.6793299999999998E-2"/>
    <n v="2.8748800000000001E-2"/>
    <n v="3.11454E-2"/>
    <n v="3.27246E-2"/>
    <n v="8.8490600000000003E-2"/>
    <n v="0.123844"/>
    <n v="0.13571"/>
    <n v="0.12809599999999999"/>
    <n v="0.12537499999999999"/>
    <m/>
    <m/>
    <m/>
  </r>
  <r>
    <n v="64"/>
    <n v="32"/>
    <x v="1"/>
    <x v="4"/>
    <n v="0.2"/>
    <x v="3"/>
    <x v="3"/>
    <n v="4000000"/>
    <n v="15940415"/>
    <s v="datascaling_benchmark_64_32_murmur64avx-0.9-0.2.i25.c4000000.txt-15940415"/>
    <n v="9.4058900000000001E-2"/>
    <n v="8.65707E-2"/>
    <n v="4.0843699999999997E-2"/>
    <n v="2.95505E-2"/>
    <n v="3.51058E-2"/>
    <n v="3.27246E-2"/>
    <n v="8.3960099999999996E-2"/>
    <n v="0.10077700000000001"/>
    <n v="0.14577999999999999"/>
    <n v="0.10987"/>
    <n v="0.13969500000000001"/>
    <m/>
    <m/>
    <m/>
  </r>
  <r>
    <n v="64"/>
    <n v="32"/>
    <x v="1"/>
    <x v="4"/>
    <n v="0.2"/>
    <x v="4"/>
    <x v="4"/>
    <n v="4000000"/>
    <n v="19906975"/>
    <s v="datascaling_benchmark_64_32_murmur64avx-0.9-0.2.i25.c4000000.txt-19906975"/>
    <n v="0.11840299999999999"/>
    <n v="9.4319700000000006E-2"/>
    <n v="5.0171899999999998E-2"/>
    <n v="3.12155E-2"/>
    <n v="3.2683799999999999E-2"/>
    <n v="3.27246E-2"/>
    <n v="9.1458300000000006E-2"/>
    <n v="0.118954"/>
    <n v="0.13122600000000001"/>
    <n v="0.12565000000000001"/>
    <n v="0.14478199999999999"/>
    <m/>
    <m/>
    <m/>
  </r>
  <r>
    <n v="64"/>
    <n v="32"/>
    <x v="1"/>
    <x v="4"/>
    <n v="0.2"/>
    <x v="5"/>
    <x v="5"/>
    <n v="4000000"/>
    <n v="23866090"/>
    <s v="datascaling_benchmark_64_32_murmur64avx-0.9-0.2.i25.c4000000.txt-23866090"/>
    <n v="8.3334400000000003E-2"/>
    <n v="0.10274999999999999"/>
    <n v="6.11774E-2"/>
    <n v="3.3158100000000003E-2"/>
    <n v="3.4433400000000003E-2"/>
    <n v="3.27246E-2"/>
    <n v="9.7584900000000002E-2"/>
    <n v="0.140708"/>
    <n v="0.13395499999999999"/>
    <n v="0.14825199999999999"/>
    <n v="0.14634900000000001"/>
    <m/>
    <m/>
    <m/>
  </r>
  <r>
    <n v="64"/>
    <n v="32"/>
    <x v="1"/>
    <x v="4"/>
    <n v="0.2"/>
    <x v="6"/>
    <x v="6"/>
    <n v="4000000"/>
    <n v="27818156"/>
    <s v="datascaling_benchmark_64_32_murmur64avx-0.9-0.2.i25.c4000000.txt-27818156"/>
    <n v="9.0770199999999995E-2"/>
    <n v="0.119646"/>
    <n v="8.0066200000000004E-2"/>
    <n v="3.5034799999999998E-2"/>
    <n v="3.6111699999999997E-2"/>
    <n v="3.27246E-2"/>
    <n v="0.113583"/>
    <n v="0.168068"/>
    <n v="0.13904900000000001"/>
    <n v="0.10947900000000001"/>
    <n v="0.14730499999999999"/>
    <m/>
    <m/>
    <m/>
  </r>
  <r>
    <n v="64"/>
    <n v="32"/>
    <x v="1"/>
    <x v="4"/>
    <n v="0.2"/>
    <x v="7"/>
    <x v="7"/>
    <n v="4000000"/>
    <n v="31762407"/>
    <s v="datascaling_benchmark_64_32_murmur64avx-0.9-0.2.i25.c4000000.txt-31762407"/>
    <n v="9.9506499999999998E-2"/>
    <n v="9.1155799999999995E-2"/>
    <n v="4.4288399999999999E-2"/>
    <n v="3.3418799999999999E-2"/>
    <n v="3.7787399999999999E-2"/>
    <n v="3.27246E-2"/>
    <n v="8.9177300000000001E-2"/>
    <n v="0.106419"/>
    <n v="0.14326700000000001"/>
    <n v="0.11472499999999999"/>
    <n v="0.146345"/>
    <m/>
    <m/>
    <m/>
  </r>
  <r>
    <n v="64"/>
    <n v="32"/>
    <x v="1"/>
    <x v="4"/>
    <n v="0.2"/>
    <x v="8"/>
    <x v="8"/>
    <n v="4000000"/>
    <n v="35699579"/>
    <s v="datascaling_benchmark_64_32_murmur64avx-0.9-0.2.i25.c4000000.txt-35699579"/>
    <n v="0.114287"/>
    <n v="9.5834699999999995E-2"/>
    <n v="4.8735399999999998E-2"/>
    <n v="3.4223799999999999E-2"/>
    <n v="3.4200800000000003E-2"/>
    <n v="3.27246E-2"/>
    <n v="9.3584299999999995E-2"/>
    <n v="0.11592"/>
    <n v="0.14102899999999999"/>
    <n v="0.121265"/>
    <n v="0.156142"/>
    <m/>
    <m/>
    <m/>
  </r>
  <r>
    <n v="64"/>
    <n v="32"/>
    <x v="1"/>
    <x v="4"/>
    <n v="0.2"/>
    <x v="9"/>
    <x v="9"/>
    <n v="4000000"/>
    <n v="39629716"/>
    <s v="datascaling_benchmark_64_32_murmur64avx-0.9-0.2.i25.c4000000.txt-39629716"/>
    <n v="0.129798"/>
    <n v="9.8981600000000003E-2"/>
    <n v="5.2842399999999998E-2"/>
    <n v="3.5039099999999997E-2"/>
    <n v="3.4892800000000002E-2"/>
    <n v="3.27246E-2"/>
    <n v="9.6354099999999998E-2"/>
    <n v="0.12690599999999999"/>
    <n v="0.12865099999999999"/>
    <n v="0.13529099999999999"/>
    <n v="0.15729899999999999"/>
    <m/>
    <m/>
    <m/>
  </r>
  <r>
    <n v="64"/>
    <n v="32"/>
    <x v="1"/>
    <x v="4"/>
    <n v="0.2"/>
    <x v="10"/>
    <x v="10"/>
    <n v="4000000"/>
    <n v="43552279"/>
    <s v="datascaling_benchmark_64_32_murmur64avx-0.9-0.2.i25.c4000000.txt-43552279"/>
    <n v="0.140316"/>
    <n v="0.102476"/>
    <n v="5.7696499999999998E-2"/>
    <n v="3.6044E-2"/>
    <n v="3.5728200000000002E-2"/>
    <n v="3.27246E-2"/>
    <n v="9.9592799999999995E-2"/>
    <n v="0.13767599999999999"/>
    <n v="0.131878"/>
    <n v="0.14568200000000001"/>
    <n v="0.158252"/>
    <m/>
    <m/>
    <m/>
  </r>
  <r>
    <n v="64"/>
    <n v="32"/>
    <x v="1"/>
    <x v="4"/>
    <n v="0.2"/>
    <x v="11"/>
    <x v="11"/>
    <n v="4000000"/>
    <n v="47467265"/>
    <s v="datascaling_benchmark_64_32_murmur64avx-0.9-0.2.i25.c4000000.txt-47467265"/>
    <n v="8.6096800000000001E-2"/>
    <n v="0.109113"/>
    <n v="6.3629699999999997E-2"/>
    <n v="3.6940599999999997E-2"/>
    <n v="3.6413099999999997E-2"/>
    <n v="3.27246E-2"/>
    <n v="0.104868"/>
    <n v="0.148118"/>
    <n v="0.13559299999999999"/>
    <n v="0.16059100000000001"/>
    <n v="0.15920699999999999"/>
    <m/>
    <m/>
    <m/>
  </r>
  <r>
    <n v="64"/>
    <n v="32"/>
    <x v="1"/>
    <x v="4"/>
    <n v="0.2"/>
    <x v="12"/>
    <x v="12"/>
    <n v="4000000"/>
    <n v="51375090"/>
    <s v="datascaling_benchmark_64_32_murmur64avx-0.9-0.2.i25.c4000000.txt-51375090"/>
    <n v="9.0200000000000002E-2"/>
    <n v="0.121296"/>
    <n v="7.1745500000000004E-2"/>
    <n v="3.7880799999999999E-2"/>
    <n v="3.7214299999999999E-2"/>
    <n v="3.27246E-2"/>
    <n v="0.116217"/>
    <n v="0.16105700000000001"/>
    <n v="0.13845299999999999"/>
    <n v="0.17881900000000001"/>
    <n v="0.15971299999999999"/>
    <m/>
    <m/>
    <m/>
  </r>
  <r>
    <n v="64"/>
    <n v="32"/>
    <x v="1"/>
    <x v="4"/>
    <n v="0.2"/>
    <x v="13"/>
    <x v="13"/>
    <n v="4000000"/>
    <n v="55276006"/>
    <s v="datascaling_benchmark_64_32_murmur64avx-0.9-0.2.i25.c4000000.txt-55276006"/>
    <n v="9.2635300000000004E-2"/>
    <n v="0.13596800000000001"/>
    <n v="8.2661600000000002E-2"/>
    <n v="3.8725099999999998E-2"/>
    <n v="3.8037000000000001E-2"/>
    <n v="3.27246E-2"/>
    <n v="0.131295"/>
    <n v="0.17990800000000001"/>
    <n v="0.14122699999999999"/>
    <n v="0.193577"/>
    <n v="0.15997500000000001"/>
    <m/>
    <m/>
    <m/>
  </r>
  <r>
    <n v="64"/>
    <n v="32"/>
    <x v="1"/>
    <x v="4"/>
    <n v="0.2"/>
    <x v="14"/>
    <x v="14"/>
    <n v="4000000"/>
    <n v="59169507"/>
    <s v="datascaling_benchmark_64_32_murmur64avx-0.9-0.2.i25.c4000000.txt-59169507"/>
    <n v="9.6459799999999998E-2"/>
    <n v="0.148095"/>
    <n v="9.8597199999999996E-2"/>
    <n v="3.9698200000000003E-2"/>
    <n v="3.8762499999999998E-2"/>
    <n v="3.27246E-2"/>
    <n v="0.143065"/>
    <n v="0.212593"/>
    <n v="0.14391599999999999"/>
    <n v="0.116269"/>
    <n v="0.16017200000000001"/>
    <m/>
    <m/>
    <m/>
  </r>
  <r>
    <n v="64"/>
    <n v="32"/>
    <x v="1"/>
    <x v="4"/>
    <n v="0.2"/>
    <x v="15"/>
    <x v="15"/>
    <n v="4000000"/>
    <n v="63055405"/>
    <s v="datascaling_benchmark_64_32_murmur64avx-0.9-0.2.i25.c4000000.txt-63055405"/>
    <n v="0.10344"/>
    <n v="9.4827400000000006E-2"/>
    <n v="4.6539799999999999E-2"/>
    <n v="3.5352399999999999E-2"/>
    <n v="3.9522799999999997E-2"/>
    <n v="3.27246E-2"/>
    <n v="9.2778799999999995E-2"/>
    <n v="0.109154"/>
    <n v="0.14630299999999999"/>
    <n v="0.118725"/>
    <n v="0.15959899999999999"/>
    <m/>
    <m/>
    <m/>
  </r>
  <r>
    <n v="64"/>
    <n v="32"/>
    <x v="1"/>
    <x v="4"/>
    <n v="0.2"/>
    <x v="16"/>
    <x v="16"/>
    <n v="4000000"/>
    <n v="66933895"/>
    <s v="datascaling_benchmark_64_32_murmur64avx-0.9-0.2.i25.c4000000.txt-66933895"/>
    <n v="0.108181"/>
    <n v="9.6817899999999998E-2"/>
    <n v="4.8473099999999998E-2"/>
    <n v="3.5796099999999997E-2"/>
    <n v="4.0367699999999999E-2"/>
    <n v="3.27246E-2"/>
    <n v="9.4711500000000004E-2"/>
    <n v="0.113915"/>
    <n v="0.18623400000000001"/>
    <n v="0.121584"/>
    <n v="0.15593699999999999"/>
    <m/>
    <m/>
    <m/>
  </r>
  <r>
    <n v="64"/>
    <n v="32"/>
    <x v="1"/>
    <x v="4"/>
    <n v="0.2"/>
    <x v="17"/>
    <x v="17"/>
    <n v="4000000"/>
    <n v="70805678"/>
    <s v="datascaling_benchmark_64_32_murmur64avx-0.9-0.2.i25.c4000000.txt-70805678"/>
    <n v="0.115976"/>
    <n v="9.8351099999999997E-2"/>
    <n v="5.0225199999999998E-2"/>
    <n v="3.6202600000000001E-2"/>
    <n v="3.51203E-2"/>
    <n v="3.27246E-2"/>
    <n v="9.6126100000000006E-2"/>
    <n v="0.118911"/>
    <n v="0.13401399999999999"/>
    <n v="0.12628400000000001"/>
    <n v="0.157055"/>
    <m/>
    <m/>
    <m/>
  </r>
  <r>
    <n v="64"/>
    <n v="32"/>
    <x v="1"/>
    <x v="4"/>
    <n v="0.2"/>
    <x v="18"/>
    <x v="18"/>
    <n v="4000000"/>
    <n v="74669634"/>
    <s v="datascaling_benchmark_64_32_murmur64avx-0.9-0.2.i25.c4000000.txt-74669634"/>
    <n v="0.12512400000000001"/>
    <n v="0.10000299999999999"/>
    <n v="5.19569E-2"/>
    <n v="3.65464E-2"/>
    <n v="3.5393899999999999E-2"/>
    <n v="3.27246E-2"/>
    <n v="9.7497500000000001E-2"/>
    <n v="0.12435599999999999"/>
    <n v="0.13655100000000001"/>
    <n v="0.130938"/>
    <n v="0.15751200000000001"/>
    <m/>
    <m/>
    <m/>
  </r>
  <r>
    <n v="64"/>
    <n v="32"/>
    <x v="1"/>
    <x v="4"/>
    <n v="0.2"/>
    <x v="19"/>
    <x v="19"/>
    <n v="4000000"/>
    <n v="78527289"/>
    <s v="datascaling_benchmark_64_32_murmur64avx-0.9-0.2.i25.c4000000.txt-78527289"/>
    <n v="0.13228400000000001"/>
    <n v="0.10159600000000001"/>
    <n v="5.4000100000000002E-2"/>
    <n v="3.6969799999999997E-2"/>
    <n v="3.5698300000000002E-2"/>
    <n v="3.27246E-2"/>
    <n v="9.9135200000000007E-2"/>
    <n v="0.12925600000000001"/>
    <n v="0.138823"/>
    <n v="0.13611000000000001"/>
    <n v="0.158086"/>
    <m/>
    <m/>
    <m/>
  </r>
  <r>
    <n v="64"/>
    <n v="32"/>
    <x v="1"/>
    <x v="4"/>
    <n v="0.2"/>
    <x v="20"/>
    <x v="20"/>
    <n v="4000000"/>
    <n v="82377347"/>
    <s v="datascaling_benchmark_64_32_murmur64avx-0.9-0.2.i25.c4000000.txt-82377347"/>
    <n v="0.13611300000000001"/>
    <n v="0.103459"/>
    <n v="5.6244299999999997E-2"/>
    <n v="3.7470400000000001E-2"/>
    <n v="3.6030899999999998E-2"/>
    <n v="3.27246E-2"/>
    <n v="0.100818"/>
    <n v="0.13548499999999999"/>
    <n v="0.14127300000000001"/>
    <n v="0.14181299999999999"/>
    <n v="0.15857299999999999"/>
    <m/>
    <m/>
    <m/>
  </r>
  <r>
    <n v="64"/>
    <n v="32"/>
    <x v="1"/>
    <x v="4"/>
    <n v="0.2"/>
    <x v="21"/>
    <x v="21"/>
    <n v="4000000"/>
    <n v="86220163"/>
    <s v="datascaling_benchmark_64_32_murmur64avx-0.9-0.2.i25.c4000000.txt-86220163"/>
    <n v="0.143346"/>
    <n v="0.10598100000000001"/>
    <n v="5.8689900000000003E-2"/>
    <n v="3.79472E-2"/>
    <n v="3.64038E-2"/>
    <n v="3.27246E-2"/>
    <n v="0.102576"/>
    <n v="0.140205"/>
    <n v="0.14369699999999999"/>
    <n v="0.14927299999999999"/>
    <n v="0.15893499999999999"/>
    <m/>
    <m/>
    <m/>
  </r>
  <r>
    <n v="64"/>
    <n v="32"/>
    <x v="1"/>
    <x v="4"/>
    <n v="0.2"/>
    <x v="22"/>
    <x v="22"/>
    <n v="4000000"/>
    <n v="90055477"/>
    <s v="datascaling_benchmark_64_32_murmur64avx-0.9-0.2.i25.c4000000.txt-90055477"/>
    <n v="0.14787"/>
    <n v="0.10935"/>
    <n v="6.1503500000000003E-2"/>
    <n v="3.8397000000000001E-2"/>
    <n v="3.6717600000000003E-2"/>
    <n v="3.27246E-2"/>
    <n v="0.105084"/>
    <n v="0.14601"/>
    <n v="0.14596200000000001"/>
    <n v="0.15663099999999999"/>
    <n v="0.15928100000000001"/>
    <m/>
    <m/>
    <m/>
  </r>
  <r>
    <n v="64"/>
    <n v="32"/>
    <x v="1"/>
    <x v="4"/>
    <n v="0.2"/>
    <x v="23"/>
    <x v="23"/>
    <n v="4000000"/>
    <n v="93884649"/>
    <s v="datascaling_benchmark_64_32_murmur64avx-0.9-0.2.i25.c4000000.txt-93884649"/>
    <n v="0.15204400000000001"/>
    <n v="0.112635"/>
    <n v="6.44237E-2"/>
    <n v="3.8824999999999998E-2"/>
    <n v="3.7023500000000001E-2"/>
    <n v="3.27246E-2"/>
    <n v="0.10842599999999999"/>
    <n v="0.150954"/>
    <n v="0.148428"/>
    <n v="0.164961"/>
    <n v="0.15955"/>
    <m/>
    <m/>
    <m/>
  </r>
  <r>
    <n v="64"/>
    <n v="32"/>
    <x v="1"/>
    <x v="4"/>
    <n v="0.2"/>
    <x v="24"/>
    <x v="24"/>
    <n v="4000000"/>
    <n v="97705759"/>
    <s v="datascaling_benchmark_64_32_murmur64avx-0.9-0.2.i25.c4000000.txt-97705759"/>
    <n v="8.9143500000000001E-2"/>
    <n v="0.118838"/>
    <n v="6.7867800000000006E-2"/>
    <n v="3.91817E-2"/>
    <n v="3.7502599999999997E-2"/>
    <n v="3.27246E-2"/>
    <n v="0.11297500000000001"/>
    <n v="0.157135"/>
    <n v="0.150699"/>
    <n v="0.17239499999999999"/>
    <n v="0.15990399999999999"/>
    <m/>
    <m/>
    <m/>
  </r>
  <r>
    <m/>
    <m/>
    <x v="2"/>
    <x v="5"/>
    <m/>
    <x v="25"/>
    <x v="25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A5:G31" firstHeaderRow="0" firstDataRow="1" firstDataCol="1" rowPageCount="2" colPageCount="1"/>
  <pivotFields count="24">
    <pivotField showAll="0"/>
    <pivotField showAll="0"/>
    <pivotField axis="axisPage" showAll="0">
      <items count="4">
        <item x="1"/>
        <item x="2"/>
        <item x="0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defaultSubtotal="0">
      <items count="26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/>
    <pivotField showAll="0"/>
    <pivotField showAll="0"/>
    <pivotField dataField="1" showAll="0" defaultSubtotal="0"/>
    <pivotField showAll="0"/>
    <pivotField showAll="0"/>
    <pivotField dataField="1" showAll="0"/>
    <pivotField showAll="0">
      <items count="127">
        <item x="76"/>
        <item x="101"/>
        <item x="51"/>
        <item x="26"/>
        <item x="1"/>
        <item x="77"/>
        <item x="27"/>
        <item x="52"/>
        <item x="102"/>
        <item x="2"/>
        <item x="78"/>
        <item x="28"/>
        <item x="103"/>
        <item x="53"/>
        <item x="3"/>
        <item x="79"/>
        <item x="29"/>
        <item x="104"/>
        <item x="54"/>
        <item x="4"/>
        <item x="80"/>
        <item x="30"/>
        <item x="55"/>
        <item x="105"/>
        <item x="5"/>
        <item x="81"/>
        <item x="31"/>
        <item x="56"/>
        <item x="106"/>
        <item x="6"/>
        <item x="82"/>
        <item x="32"/>
        <item x="57"/>
        <item x="107"/>
        <item x="7"/>
        <item x="83"/>
        <item x="33"/>
        <item x="58"/>
        <item x="108"/>
        <item x="8"/>
        <item x="84"/>
        <item x="34"/>
        <item x="59"/>
        <item x="109"/>
        <item x="9"/>
        <item x="85"/>
        <item x="35"/>
        <item x="60"/>
        <item x="110"/>
        <item x="10"/>
        <item x="86"/>
        <item x="36"/>
        <item x="61"/>
        <item x="111"/>
        <item x="11"/>
        <item x="87"/>
        <item x="37"/>
        <item x="62"/>
        <item x="112"/>
        <item x="12"/>
        <item x="88"/>
        <item x="38"/>
        <item x="63"/>
        <item x="113"/>
        <item x="13"/>
        <item x="89"/>
        <item x="39"/>
        <item x="64"/>
        <item x="114"/>
        <item x="14"/>
        <item x="90"/>
        <item x="40"/>
        <item x="65"/>
        <item x="115"/>
        <item x="15"/>
        <item x="91"/>
        <item x="41"/>
        <item x="66"/>
        <item x="116"/>
        <item x="16"/>
        <item x="92"/>
        <item x="42"/>
        <item x="67"/>
        <item x="117"/>
        <item x="17"/>
        <item x="93"/>
        <item x="43"/>
        <item x="68"/>
        <item x="118"/>
        <item x="18"/>
        <item x="94"/>
        <item x="44"/>
        <item x="69"/>
        <item x="119"/>
        <item x="19"/>
        <item x="95"/>
        <item x="45"/>
        <item x="120"/>
        <item x="70"/>
        <item x="20"/>
        <item x="96"/>
        <item x="46"/>
        <item x="121"/>
        <item x="71"/>
        <item x="21"/>
        <item x="97"/>
        <item x="47"/>
        <item x="122"/>
        <item x="72"/>
        <item x="22"/>
        <item x="98"/>
        <item x="48"/>
        <item x="123"/>
        <item x="73"/>
        <item x="23"/>
        <item x="99"/>
        <item x="49"/>
        <item x="124"/>
        <item x="74"/>
        <item x="24"/>
        <item x="100"/>
        <item x="50"/>
        <item x="125"/>
        <item x="75"/>
        <item x="25"/>
        <item x="0"/>
        <item t="default"/>
      </items>
    </pivotField>
    <pivotField dataField="1" showAll="0"/>
    <pivotField showAll="0" defaultSubtotal="0"/>
    <pivotField dataField="1" showAll="0"/>
    <pivotField showAll="0"/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</pivotFields>
  <rowFields count="1">
    <field x="6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item="3" hier="-1"/>
    <pageField fld="2" item="0" hier="-1"/>
  </pageFields>
  <dataFields count="6">
    <dataField name="Average of google::dense_hash_map" fld="17" subtotal="average" baseField="2" baseItem="0"/>
    <dataField name="Average of RH orig" fld="10" subtotal="average" baseField="6" baseItem="0"/>
    <dataField name="Average of BRHO_Prefetch_avx" fld="13" subtotal="average" baseField="2" baseItem="0"/>
    <dataField name="Average of BRS_Prefetch_avx" fld="15" subtotal="average" baseField="2" baseItem="0"/>
    <dataField name="Average of BRHO_Prefetch" fld="21" subtotal="average" baseField="6" baseItem="1"/>
    <dataField name="Average of BRS_Prefetch" fld="23" subtotal="average" baseField="6" baseItem="1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4:G30" firstHeaderRow="0" firstDataRow="1" firstDataCol="1" rowPageCount="2" colPageCount="1"/>
  <pivotFields count="24">
    <pivotField showAll="0"/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showAll="0"/>
    <pivotField showAll="0"/>
    <pivotField axis="axisRow" showAll="0" defaultSubtotal="0">
      <items count="26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/>
    <pivotField showAll="0"/>
    <pivotField showAll="0"/>
    <pivotField dataField="1" showAll="0" defaultSubtotal="0"/>
    <pivotField showAll="0"/>
    <pivotField showAll="0"/>
    <pivotField dataField="1" showAll="0"/>
    <pivotField dataField="1" showAll="0"/>
    <pivotField showAll="0"/>
    <pivotField showAll="0" defaultSubtotal="0"/>
    <pivotField dataField="1" showAll="0"/>
    <pivotField showAl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1">
    <field x="6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2" hier="-1"/>
    <pageField fld="3" hier="-1"/>
  </pageFields>
  <dataFields count="6">
    <dataField name="Average of RH orig" fld="10" subtotal="average" baseField="6" baseItem="1"/>
    <dataField name="Average of google::dense_hash_map" fld="17" subtotal="average" baseField="2" baseItem="0"/>
    <dataField name="Average of BRHO_Prefetch_avx" fld="13" subtotal="average" baseField="2" baseItem="0"/>
    <dataField name="Average of BRS_Prefetch_finalize_avx" fld="14" subtotal="average" baseField="2" baseItem="1"/>
    <dataField name="Average of BRHO_Prefetch" fld="21" subtotal="average" baseField="6" baseItem="11"/>
    <dataField name="Average of BRS_Prefetch_finalize" fld="22" subtotal="average" baseField="6" baseItem="11"/>
  </dataFields>
  <chartFormats count="8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4:G30" firstHeaderRow="0" firstDataRow="1" firstDataCol="1" rowPageCount="2" colPageCount="1"/>
  <pivotFields count="24">
    <pivotField showAll="0"/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showAll="0"/>
    <pivotField showAll="0"/>
    <pivotField axis="axisRow" showAll="0" defaultSubtotal="0">
      <items count="26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/>
    <pivotField showAll="0"/>
    <pivotField showAll="0"/>
    <pivotField dataField="1" showAll="0" defaultSubtotal="0"/>
    <pivotField showAll="0"/>
    <pivotField showAll="0"/>
    <pivotField dataField="1" showAll="0"/>
    <pivotField dataField="1" showAll="0"/>
    <pivotField showAll="0"/>
    <pivotField showAll="0" defaultSubtotal="0"/>
    <pivotField dataField="1" showAll="0"/>
    <pivotField showAl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1">
    <field x="6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2" hier="-1"/>
    <pageField fld="3" hier="-1"/>
  </pageFields>
  <dataFields count="6">
    <dataField name="Average of RH orig" fld="10" subtotal="average" baseField="6" baseItem="1"/>
    <dataField name="Average of google::dense_hash_map" fld="17" subtotal="average" baseField="2" baseItem="0"/>
    <dataField name="Average of BRHO_Prefetch_avx" fld="13" subtotal="average" baseField="2" baseItem="0"/>
    <dataField name="Average of BRS_Prefetch_finalize_avx" fld="14" subtotal="average" baseField="2" baseItem="1"/>
    <dataField name="Average of BRHO_Prefetch" fld="21" subtotal="average" baseField="6" baseItem="7"/>
    <dataField name="Average of BRS_Prefetch_finalize" fld="22" subtotal="average" baseField="6" baseItem="7"/>
  </dataFields>
  <chartFormats count="11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78">
  <location ref="L4:P30" firstHeaderRow="0" firstDataRow="1" firstDataCol="1" rowPageCount="2" colPageCount="1"/>
  <pivotFields count="24">
    <pivotField showAll="0"/>
    <pivotField showAll="0"/>
    <pivotField axis="axisPage" showAll="0">
      <items count="4">
        <item x="1"/>
        <item x="2"/>
        <item x="0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27"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/>
    <pivotField showAll="0"/>
    <pivotField showAll="0"/>
    <pivotField dataField="1" showAll="0" defaultSubtotal="0"/>
    <pivotField name="RH2" showAll="0" defaultSubtotal="0"/>
    <pivotField showAll="0"/>
    <pivotField showAll="0"/>
    <pivotField showAll="0"/>
    <pivotField showAll="0"/>
    <pivotField showAll="0" defaultSubtotal="0"/>
    <pivotField dataField="1" showAll="0"/>
    <pivotField showAll="0"/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item="0" hier="-1"/>
    <pageField fld="3" hier="-1"/>
  </pageFields>
  <dataFields count="4">
    <dataField name="RH Classic" fld="10" subtotal="average" baseField="3" baseItem="0"/>
    <dataField name="RH" fld="21" subtotal="average" baseField="3" baseItem="0"/>
    <dataField name="RS" fld="23" subtotal="average" baseField="3" baseItem="0"/>
    <dataField name="Densehash" fld="17" subtotal="average" baseField="5" baseItem="0"/>
  </dataFields>
  <chartFormats count="32"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3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4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5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4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8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9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9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4">
  <location ref="A4:F140" firstHeaderRow="0" firstDataRow="1" firstDataCol="1" rowPageCount="1" colPageCount="1"/>
  <pivotFields count="21">
    <pivotField showAll="0"/>
    <pivotField showAll="0"/>
    <pivotField axis="axisPage" showAll="0">
      <items count="4">
        <item x="1"/>
        <item x="2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defaultSubtotal="0">
      <items count="27"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/>
    <pivotField showAll="0"/>
    <pivotField showAll="0"/>
    <pivotField dataField="1" showAll="0" defaultSubtotal="0"/>
    <pivotField name="RH2" showAll="0" defaultSubtotal="0"/>
    <pivotField showAll="0"/>
    <pivotField dataField="1" showAll="0"/>
    <pivotField showAll="0"/>
    <pivotField dataField="1" showAll="0"/>
    <pivotField showAll="0" defaultSubtotal="0"/>
    <pivotField dataField="1" showAll="0"/>
    <pivotField dataField="1" showAll="0"/>
    <pivotField showAll="0" defaultSubtotal="0"/>
    <pivotField showAll="0" defaultSubtotal="0"/>
  </pivotFields>
  <rowFields count="2">
    <field x="3"/>
    <field x="6"/>
  </rowFields>
  <rowItems count="13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item="0" hier="-1"/>
  </pageFields>
  <dataFields count="5">
    <dataField name="RH Classic" fld="10" subtotal="average" baseField="3" baseItem="0"/>
    <dataField name="unordered_map" fld="18" subtotal="average" baseField="3" baseItem="0"/>
    <dataField name="dense hashmap" fld="17" subtotal="average" baseField="2" baseItem="0"/>
    <dataField name="RH" fld="13" subtotal="average" baseField="2" baseItem="0"/>
    <dataField name="RS" fld="15" subtotal="average" baseField="2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3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outline="1" outlineData="1" multipleFieldFilters="0" chartFormat="11">
  <location ref="O4:S30" firstHeaderRow="0" firstDataRow="1" firstDataCol="1" rowPageCount="2" colPageCount="1"/>
  <pivotFields count="24"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item="1" hier="-1"/>
    <pageField fld="3" item="3" hier="-1"/>
  </pageFields>
  <dataFields count="4">
    <dataField name="Min of RH orig" fld="10" subtotal="min" baseField="6" baseItem="0"/>
    <dataField name="Min of BRHO_Prefetch" fld="21" subtotal="min" baseField="6" baseItem="0"/>
    <dataField name="RS" fld="22" subtotal="min" baseField="6" baseItem="0"/>
    <dataField name="Densehash" fld="17" subtotal="min" baseField="6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I4:M30" firstHeaderRow="0" firstDataRow="1" firstDataCol="1" rowPageCount="2" colPageCount="1"/>
  <pivotFields count="24"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27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3" item="3" hier="-1"/>
  </pageFields>
  <dataFields count="4">
    <dataField name="Min of RH orig" fld="10" subtotal="min" baseField="6" baseItem="1"/>
    <dataField name="RH " fld="21" subtotal="min" baseField="6" baseItem="1"/>
    <dataField name="RS" fld="22" subtotal="min" baseField="6" baseItem="1"/>
    <dataField name="Densehash" fld="17" subtotal="min" baseField="6" baseItem="1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1">
  <location ref="A4:E30" firstHeaderRow="0" firstDataRow="1" firstDataCol="1" rowPageCount="2" colPageCount="1"/>
  <pivotFields count="24"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showAll="0"/>
    <pivotField axis="axisRow" showAll="0">
      <items count="28">
        <item m="1" x="26"/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</pivotFields>
  <rowFields count="1">
    <field x="5"/>
  </rowFields>
  <rowItems count="2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3" hier="-1"/>
  </pageFields>
  <dataFields count="4">
    <dataField name="RH Classic" fld="10" subtotal="min" baseField="6" baseItem="1"/>
    <dataField name="RH " fld="21" subtotal="min" baseField="6" baseItem="1"/>
    <dataField name="Min of BRS_Prefetch" fld="23" subtotal="min" baseField="6" baseItem="1"/>
    <dataField name="Min of google::dense_hash_map" fld="17" subtotal="min" baseField="0" baseItem="3"/>
  </dataFields>
  <chartFormats count="1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8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A16" zoomScale="120" zoomScaleNormal="120" workbookViewId="0">
      <selection activeCell="S40" sqref="S40"/>
    </sheetView>
  </sheetViews>
  <sheetFormatPr defaultRowHeight="15" x14ac:dyDescent="0.25"/>
  <cols>
    <col min="1" max="1" width="9.85546875" bestFit="1" customWidth="1"/>
    <col min="2" max="2" width="9.7109375" bestFit="1" customWidth="1"/>
    <col min="3" max="4" width="9" bestFit="1" customWidth="1"/>
    <col min="5" max="5" width="10.7109375" bestFit="1" customWidth="1"/>
    <col min="6" max="6" width="5.7109375" customWidth="1"/>
    <col min="7" max="7" width="9.85546875" bestFit="1" customWidth="1"/>
    <col min="8" max="10" width="10" bestFit="1" customWidth="1"/>
    <col min="11" max="11" width="10.7109375" bestFit="1" customWidth="1"/>
    <col min="12" max="12" width="4.5703125" customWidth="1"/>
    <col min="13" max="13" width="12.42578125" bestFit="1" customWidth="1"/>
    <col min="14" max="16" width="10" bestFit="1" customWidth="1"/>
    <col min="17" max="17" width="10.7109375" bestFit="1" customWidth="1"/>
    <col min="18" max="18" width="4.7109375" customWidth="1"/>
    <col min="19" max="19" width="9.85546875" bestFit="1" customWidth="1"/>
    <col min="20" max="20" width="9.7109375" bestFit="1" customWidth="1"/>
    <col min="21" max="22" width="8" bestFit="1" customWidth="1"/>
    <col min="23" max="23" width="10.7109375" bestFit="1" customWidth="1"/>
  </cols>
  <sheetData>
    <row r="1" spans="1:23" x14ac:dyDescent="0.25">
      <c r="A1" t="s">
        <v>309</v>
      </c>
      <c r="B1" t="s">
        <v>300</v>
      </c>
      <c r="G1" t="s">
        <v>301</v>
      </c>
      <c r="M1" t="s">
        <v>302</v>
      </c>
      <c r="S1" t="s">
        <v>303</v>
      </c>
    </row>
    <row r="2" spans="1:23" x14ac:dyDescent="0.25">
      <c r="A2" t="s">
        <v>299</v>
      </c>
      <c r="B2" s="2" t="s">
        <v>29</v>
      </c>
      <c r="C2" t="s">
        <v>0</v>
      </c>
      <c r="D2" t="s">
        <v>26</v>
      </c>
      <c r="E2" t="s">
        <v>28</v>
      </c>
      <c r="G2" t="s">
        <v>299</v>
      </c>
      <c r="H2" s="2" t="s">
        <v>29</v>
      </c>
      <c r="I2" t="s">
        <v>0</v>
      </c>
      <c r="J2" t="s">
        <v>26</v>
      </c>
      <c r="K2" t="s">
        <v>28</v>
      </c>
      <c r="M2" t="s">
        <v>299</v>
      </c>
      <c r="N2" s="2" t="s">
        <v>29</v>
      </c>
      <c r="O2" t="s">
        <v>0</v>
      </c>
      <c r="P2" t="s">
        <v>26</v>
      </c>
      <c r="Q2" t="s">
        <v>28</v>
      </c>
      <c r="S2" t="s">
        <v>299</v>
      </c>
      <c r="T2" s="2" t="s">
        <v>29</v>
      </c>
      <c r="U2" t="s">
        <v>0</v>
      </c>
      <c r="V2" t="s">
        <v>26</v>
      </c>
      <c r="W2" t="s">
        <v>28</v>
      </c>
    </row>
    <row r="3" spans="1:23" x14ac:dyDescent="0.25">
      <c r="A3">
        <f>Time_summaries!A5</f>
        <v>4</v>
      </c>
      <c r="B3">
        <f>Time_summaries!B5</f>
        <v>0.58599999999999997</v>
      </c>
      <c r="C3">
        <f>Time_summaries!C5</f>
        <v>0.227687</v>
      </c>
      <c r="D3">
        <f>Time_summaries!D5</f>
        <v>0.16492599999999999</v>
      </c>
      <c r="E3">
        <f>Time_summaries!E5</f>
        <v>0.52355300000000005</v>
      </c>
      <c r="G3">
        <f>Time_summaries!O5</f>
        <v>4</v>
      </c>
      <c r="H3">
        <f>Time_summaries!P5</f>
        <v>5.5949899999999997E-2</v>
      </c>
      <c r="I3">
        <f>Time_summaries!Q5</f>
        <v>2.91574E-2</v>
      </c>
      <c r="J3">
        <f>Time_summaries!R5</f>
        <v>3.3326000000000001E-2</v>
      </c>
      <c r="K3">
        <f>Time_summaries!S5</f>
        <v>7.1404200000000001E-2</v>
      </c>
      <c r="M3">
        <f>Time_summaries!I5</f>
        <v>4</v>
      </c>
      <c r="N3">
        <f>Time_summaries!J5</f>
        <v>7.2497400000000004E-2</v>
      </c>
      <c r="O3">
        <f>Time_summaries!K5</f>
        <v>2.71431E-2</v>
      </c>
      <c r="P3">
        <f>Time_summaries!L5</f>
        <v>3.0047399999999998E-2</v>
      </c>
      <c r="Q3">
        <f>Time_summaries!M5</f>
        <v>9.2422500000000005E-2</v>
      </c>
      <c r="S3">
        <f>mem_summary!L5</f>
        <v>4</v>
      </c>
      <c r="T3">
        <f>mem_summary!M5/1024</f>
        <v>0.12948632812499999</v>
      </c>
      <c r="U3">
        <f>mem_summary!N5/1024</f>
        <v>0.26694140625000001</v>
      </c>
      <c r="V3">
        <f>mem_summary!O5/1024</f>
        <v>0.12500390624999999</v>
      </c>
      <c r="W3">
        <f>mem_summary!P5/1024</f>
        <v>0.12500390624999999</v>
      </c>
    </row>
    <row r="4" spans="1:23" x14ac:dyDescent="0.25">
      <c r="A4">
        <f>Time_summaries!A6</f>
        <v>8</v>
      </c>
      <c r="B4">
        <f>Time_summaries!B6</f>
        <v>1.37385</v>
      </c>
      <c r="C4">
        <f>Time_summaries!C6</f>
        <v>0.80787900000000001</v>
      </c>
      <c r="D4">
        <f>Time_summaries!D6</f>
        <v>0.473694</v>
      </c>
      <c r="E4">
        <f>Time_summaries!E6</f>
        <v>1.2177500000000001</v>
      </c>
      <c r="G4">
        <f>Time_summaries!O6</f>
        <v>8</v>
      </c>
      <c r="H4">
        <f>Time_summaries!P6</f>
        <v>7.9608999999999999E-2</v>
      </c>
      <c r="I4">
        <f>Time_summaries!Q6</f>
        <v>3.2931299999999997E-2</v>
      </c>
      <c r="J4">
        <f>Time_summaries!R6</f>
        <v>3.91414E-2</v>
      </c>
      <c r="K4">
        <f>Time_summaries!S6</f>
        <v>8.9381500000000003E-2</v>
      </c>
      <c r="M4">
        <f>Time_summaries!I6</f>
        <v>8</v>
      </c>
      <c r="N4">
        <f>Time_summaries!J6</f>
        <v>9.5502100000000006E-2</v>
      </c>
      <c r="O4">
        <f>Time_summaries!K6</f>
        <v>2.7520800000000002E-2</v>
      </c>
      <c r="P4">
        <f>Time_summaries!L6</f>
        <v>3.2537900000000002E-2</v>
      </c>
      <c r="Q4">
        <f>Time_summaries!M6</f>
        <v>0.102752</v>
      </c>
      <c r="S4">
        <f>mem_summary!L6</f>
        <v>8</v>
      </c>
      <c r="T4">
        <f>mem_summary!M6/1024</f>
        <v>0.25449023437500001</v>
      </c>
      <c r="U4">
        <f>mem_summary!N6/1024</f>
        <v>0.42963378906249999</v>
      </c>
      <c r="V4">
        <f>mem_summary!O6/1024</f>
        <v>0.28689160156249999</v>
      </c>
      <c r="W4">
        <f>mem_summary!P6/1024</f>
        <v>0.25000390625000002</v>
      </c>
    </row>
    <row r="5" spans="1:23" x14ac:dyDescent="0.25">
      <c r="A5">
        <f>Time_summaries!A7</f>
        <v>12</v>
      </c>
      <c r="B5">
        <f>Time_summaries!B7</f>
        <v>2.5228700000000002</v>
      </c>
      <c r="C5">
        <f>Time_summaries!C7</f>
        <v>1.1417999999999999</v>
      </c>
      <c r="D5">
        <f>Time_summaries!D7</f>
        <v>0.95525599999999999</v>
      </c>
      <c r="E5">
        <f>Time_summaries!E7</f>
        <v>1.7264299999999999</v>
      </c>
      <c r="G5">
        <f>Time_summaries!O7</f>
        <v>12</v>
      </c>
      <c r="H5">
        <f>Time_summaries!P7</f>
        <v>7.7573199999999995E-2</v>
      </c>
      <c r="I5">
        <f>Time_summaries!Q7</f>
        <v>3.7379200000000001E-2</v>
      </c>
      <c r="J5">
        <f>Time_summaries!R7</f>
        <v>3.9008899999999999E-2</v>
      </c>
      <c r="K5">
        <f>Time_summaries!S7</f>
        <v>0.122873</v>
      </c>
      <c r="L5" s="4"/>
      <c r="M5">
        <f>Time_summaries!I7</f>
        <v>12</v>
      </c>
      <c r="N5">
        <f>Time_summaries!J7</f>
        <v>8.6079500000000003E-2</v>
      </c>
      <c r="O5">
        <f>Time_summaries!K7</f>
        <v>3.06302E-2</v>
      </c>
      <c r="P5">
        <f>Time_summaries!L7</f>
        <v>3.32374E-2</v>
      </c>
      <c r="Q5">
        <f>Time_summaries!M7</f>
        <v>0.14257</v>
      </c>
      <c r="R5" s="4"/>
      <c r="S5">
        <f>mem_summary!L7</f>
        <v>12</v>
      </c>
      <c r="T5">
        <f>mem_summary!M7/1024</f>
        <v>0.44199023437500001</v>
      </c>
      <c r="U5">
        <f>mem_summary!N7/1024</f>
        <v>0.45943847656249998</v>
      </c>
      <c r="V5">
        <f>mem_summary!O7/1024</f>
        <v>0.59939550781249995</v>
      </c>
      <c r="W5">
        <f>mem_summary!P7/1024</f>
        <v>0.25000390625000002</v>
      </c>
    </row>
    <row r="6" spans="1:23" x14ac:dyDescent="0.25">
      <c r="A6">
        <f>Time_summaries!A8</f>
        <v>16</v>
      </c>
      <c r="B6">
        <f>Time_summaries!B8</f>
        <v>3.0634299999999999</v>
      </c>
      <c r="C6">
        <f>Time_summaries!C8</f>
        <v>2.1574900000000001</v>
      </c>
      <c r="D6">
        <f>Time_summaries!D8</f>
        <v>1.0873600000000001</v>
      </c>
      <c r="E6">
        <f>Time_summaries!E8</f>
        <v>2.7033399999999999</v>
      </c>
      <c r="G6">
        <f>Time_summaries!O8</f>
        <v>16</v>
      </c>
      <c r="H6">
        <f>Time_summaries!P8</f>
        <v>9.1846300000000006E-2</v>
      </c>
      <c r="I6">
        <f>Time_summaries!Q8</f>
        <v>3.7406099999999998E-2</v>
      </c>
      <c r="J6">
        <f>Time_summaries!R8</f>
        <v>4.2777799999999998E-2</v>
      </c>
      <c r="K6">
        <f>Time_summaries!S8</f>
        <v>0.101046</v>
      </c>
      <c r="L6" s="4"/>
      <c r="M6">
        <f>Time_summaries!I8</f>
        <v>16</v>
      </c>
      <c r="N6">
        <f>Time_summaries!J8</f>
        <v>0.105772</v>
      </c>
      <c r="O6">
        <f>Time_summaries!K8</f>
        <v>2.9969099999999999E-2</v>
      </c>
      <c r="P6">
        <f>Time_summaries!L8</f>
        <v>3.5222900000000001E-2</v>
      </c>
      <c r="Q6">
        <f>Time_summaries!M8</f>
        <v>0.10850899999999999</v>
      </c>
      <c r="R6" s="4"/>
      <c r="S6">
        <f>mem_summary!L8</f>
        <v>16</v>
      </c>
      <c r="T6">
        <f>mem_summary!M8/1024</f>
        <v>0.44199023437500001</v>
      </c>
      <c r="U6">
        <f>mem_summary!N8/1024</f>
        <v>0.66546289062499997</v>
      </c>
      <c r="V6">
        <f>mem_summary!O8/1024</f>
        <v>0.59939550781249995</v>
      </c>
      <c r="W6">
        <f>mem_summary!P8/1024</f>
        <v>0.50000390625000002</v>
      </c>
    </row>
    <row r="7" spans="1:23" x14ac:dyDescent="0.25">
      <c r="A7">
        <f>Time_summaries!A9</f>
        <v>20</v>
      </c>
      <c r="B7">
        <f>Time_summaries!B9</f>
        <v>3.7257199999999999</v>
      </c>
      <c r="C7">
        <f>Time_summaries!C9</f>
        <v>2.4619900000000001</v>
      </c>
      <c r="D7">
        <f>Time_summaries!D9</f>
        <v>1.94418</v>
      </c>
      <c r="E7">
        <f>Time_summaries!E9</f>
        <v>3.1921599999999999</v>
      </c>
      <c r="G7">
        <f>Time_summaries!O9</f>
        <v>20</v>
      </c>
      <c r="H7">
        <f>Time_summaries!P9</f>
        <v>0.119383</v>
      </c>
      <c r="I7">
        <f>Time_summaries!Q9</f>
        <v>3.9489099999999999E-2</v>
      </c>
      <c r="J7">
        <f>Time_summaries!R9</f>
        <v>4.0369799999999997E-2</v>
      </c>
      <c r="K7">
        <f>Time_summaries!S9</f>
        <v>0.11988500000000001</v>
      </c>
      <c r="L7" s="4"/>
      <c r="M7">
        <f>Time_summaries!I9</f>
        <v>20</v>
      </c>
      <c r="N7">
        <f>Time_summaries!J9</f>
        <v>0.13320199999999999</v>
      </c>
      <c r="O7">
        <f>Time_summaries!K9</f>
        <v>3.17097E-2</v>
      </c>
      <c r="P7">
        <f>Time_summaries!L9</f>
        <v>3.5675999999999999E-2</v>
      </c>
      <c r="Q7">
        <f>Time_summaries!M9</f>
        <v>0.12617800000000001</v>
      </c>
      <c r="R7" s="4"/>
      <c r="S7">
        <f>mem_summary!L9</f>
        <v>20</v>
      </c>
      <c r="T7">
        <f>mem_summary!M9/1024</f>
        <v>0.44199023437500001</v>
      </c>
      <c r="U7">
        <f>mem_summary!N9/1024</f>
        <v>0.69526269531249996</v>
      </c>
      <c r="V7">
        <f>mem_summary!O9/1024</f>
        <v>1.224404296875</v>
      </c>
      <c r="W7">
        <f>mem_summary!P9/1024</f>
        <v>0.50000390625000002</v>
      </c>
    </row>
    <row r="8" spans="1:23" x14ac:dyDescent="0.25">
      <c r="A8">
        <f>Time_summaries!A10</f>
        <v>24</v>
      </c>
      <c r="B8">
        <f>Time_summaries!B10</f>
        <v>5.4475600000000002</v>
      </c>
      <c r="C8">
        <f>Time_summaries!C10</f>
        <v>2.8465199999999999</v>
      </c>
      <c r="D8">
        <f>Time_summaries!D10</f>
        <v>2.0793699999999999</v>
      </c>
      <c r="E8">
        <f>Time_summaries!E10</f>
        <v>3.7806600000000001</v>
      </c>
      <c r="G8">
        <f>Time_summaries!O10</f>
        <v>24</v>
      </c>
      <c r="H8">
        <f>Time_summaries!P10</f>
        <v>8.2504499999999995E-2</v>
      </c>
      <c r="I8">
        <f>Time_summaries!Q10</f>
        <v>4.1491699999999999E-2</v>
      </c>
      <c r="J8">
        <f>Time_summaries!R10</f>
        <v>4.21261E-2</v>
      </c>
      <c r="K8">
        <f>Time_summaries!S10</f>
        <v>0.14103499999999999</v>
      </c>
      <c r="L8" s="4"/>
      <c r="M8">
        <f>Time_summaries!I10</f>
        <v>24</v>
      </c>
      <c r="N8">
        <f>Time_summaries!J10</f>
        <v>9.0096700000000002E-2</v>
      </c>
      <c r="O8">
        <f>Time_summaries!K10</f>
        <v>3.3135499999999998E-2</v>
      </c>
      <c r="P8">
        <f>Time_summaries!L10</f>
        <v>3.6451200000000003E-2</v>
      </c>
      <c r="Q8">
        <f>Time_summaries!M10</f>
        <v>0.151391</v>
      </c>
      <c r="R8" s="4"/>
      <c r="S8">
        <f>mem_summary!L10</f>
        <v>24</v>
      </c>
      <c r="T8">
        <f>mem_summary!M10/1024</f>
        <v>0.81699023437499996</v>
      </c>
      <c r="U8">
        <f>mem_summary!N10/1024</f>
        <v>0.69526269531249996</v>
      </c>
      <c r="V8">
        <f>mem_summary!O10/1024</f>
        <v>1.224404296875</v>
      </c>
      <c r="W8">
        <f>mem_summary!P10/1024</f>
        <v>0.50000390625000002</v>
      </c>
    </row>
    <row r="9" spans="1:23" x14ac:dyDescent="0.25">
      <c r="A9">
        <f>Time_summaries!A11</f>
        <v>28</v>
      </c>
      <c r="B9">
        <f>Time_summaries!B11</f>
        <v>5.9858200000000004</v>
      </c>
      <c r="C9">
        <f>Time_summaries!C11</f>
        <v>4.6328199999999997</v>
      </c>
      <c r="D9">
        <f>Time_summaries!D11</f>
        <v>2.2135199999999999</v>
      </c>
      <c r="E9">
        <f>Time_summaries!E11</f>
        <v>5.3360000000000003</v>
      </c>
      <c r="G9">
        <f>Time_summaries!O11</f>
        <v>28</v>
      </c>
      <c r="H9">
        <f>Time_summaries!P11</f>
        <v>8.9765399999999995E-2</v>
      </c>
      <c r="I9">
        <f>Time_summaries!Q11</f>
        <v>4.0466799999999997E-2</v>
      </c>
      <c r="J9">
        <f>Time_summaries!R11</f>
        <v>4.3782799999999997E-2</v>
      </c>
      <c r="K9">
        <f>Time_summaries!S11</f>
        <v>9.9499199999999996E-2</v>
      </c>
      <c r="L9" s="4"/>
      <c r="M9">
        <f>Time_summaries!I11</f>
        <v>28</v>
      </c>
      <c r="N9">
        <f>Time_summaries!J11</f>
        <v>9.9628300000000003E-2</v>
      </c>
      <c r="O9">
        <f>Time_summaries!K11</f>
        <v>3.1985E-2</v>
      </c>
      <c r="P9">
        <f>Time_summaries!L11</f>
        <v>3.73041E-2</v>
      </c>
      <c r="Q9">
        <f>Time_summaries!M11</f>
        <v>0.10527300000000001</v>
      </c>
      <c r="R9" s="4"/>
      <c r="S9">
        <f>mem_summary!L11</f>
        <v>28</v>
      </c>
      <c r="T9">
        <f>mem_summary!M11/1024</f>
        <v>0.81699023437499996</v>
      </c>
      <c r="U9">
        <f>mem_summary!N11/1024</f>
        <v>1.226513671875</v>
      </c>
      <c r="V9">
        <f>mem_summary!O11/1024</f>
        <v>1.224404296875</v>
      </c>
      <c r="W9">
        <f>mem_summary!P11/1024</f>
        <v>1</v>
      </c>
    </row>
    <row r="10" spans="1:23" x14ac:dyDescent="0.25">
      <c r="A10">
        <f>Time_summaries!A12</f>
        <v>32</v>
      </c>
      <c r="B10">
        <f>Time_summaries!B12</f>
        <v>6.5622600000000002</v>
      </c>
      <c r="C10">
        <f>Time_summaries!C12</f>
        <v>4.8960100000000004</v>
      </c>
      <c r="D10">
        <f>Time_summaries!D12</f>
        <v>2.3475100000000002</v>
      </c>
      <c r="E10">
        <f>Time_summaries!E12</f>
        <v>5.7791600000000001</v>
      </c>
      <c r="G10">
        <f>Time_summaries!O12</f>
        <v>32</v>
      </c>
      <c r="H10">
        <f>Time_summaries!P12</f>
        <v>9.7815200000000005E-2</v>
      </c>
      <c r="I10">
        <f>Time_summaries!Q12</f>
        <v>4.1414899999999998E-2</v>
      </c>
      <c r="J10">
        <f>Time_summaries!R12</f>
        <v>4.5535399999999997E-2</v>
      </c>
      <c r="K10">
        <f>Time_summaries!S12</f>
        <v>0.107367</v>
      </c>
      <c r="L10" s="4"/>
      <c r="M10">
        <f>Time_summaries!I12</f>
        <v>32</v>
      </c>
      <c r="N10">
        <f>Time_summaries!J12</f>
        <v>0.110593</v>
      </c>
      <c r="O10">
        <f>Time_summaries!K12</f>
        <v>3.3114699999999997E-2</v>
      </c>
      <c r="P10">
        <f>Time_summaries!L12</f>
        <v>3.8149599999999999E-2</v>
      </c>
      <c r="Q10">
        <f>Time_summaries!M12</f>
        <v>0.110747</v>
      </c>
      <c r="R10" s="4"/>
      <c r="S10">
        <f>mem_summary!L12</f>
        <v>32</v>
      </c>
      <c r="T10">
        <f>mem_summary!M12/1024</f>
        <v>0.81699023437499996</v>
      </c>
      <c r="U10">
        <f>mem_summary!N12/1024</f>
        <v>1.226513671875</v>
      </c>
      <c r="V10">
        <f>mem_summary!O12/1024</f>
        <v>1.224404296875</v>
      </c>
      <c r="W10">
        <f>mem_summary!P12/1024</f>
        <v>1</v>
      </c>
    </row>
    <row r="11" spans="1:23" x14ac:dyDescent="0.25">
      <c r="A11">
        <f>Time_summaries!A13</f>
        <v>36</v>
      </c>
      <c r="B11">
        <f>Time_summaries!B13</f>
        <v>7.1996900000000004</v>
      </c>
      <c r="C11">
        <f>Time_summaries!C13</f>
        <v>5.1852</v>
      </c>
      <c r="D11">
        <f>Time_summaries!D13</f>
        <v>3.92855</v>
      </c>
      <c r="E11">
        <f>Time_summaries!E13</f>
        <v>6.2561200000000001</v>
      </c>
      <c r="G11">
        <f>Time_summaries!O13</f>
        <v>36</v>
      </c>
      <c r="H11">
        <f>Time_summaries!P13</f>
        <v>0.11189200000000001</v>
      </c>
      <c r="I11">
        <f>Time_summaries!Q13</f>
        <v>4.2363999999999999E-2</v>
      </c>
      <c r="J11">
        <f>Time_summaries!R13</f>
        <v>4.1775399999999997E-2</v>
      </c>
      <c r="K11">
        <f>Time_summaries!S13</f>
        <v>0.11655600000000001</v>
      </c>
      <c r="L11" s="4"/>
      <c r="M11">
        <f>Time_summaries!I13</f>
        <v>36</v>
      </c>
      <c r="N11">
        <f>Time_summaries!J13</f>
        <v>0.12703999999999999</v>
      </c>
      <c r="O11">
        <f>Time_summaries!K13</f>
        <v>3.4130500000000001E-2</v>
      </c>
      <c r="P11">
        <f>Time_summaries!L13</f>
        <v>3.77913E-2</v>
      </c>
      <c r="Q11">
        <f>Time_summaries!M13</f>
        <v>0.11724900000000001</v>
      </c>
      <c r="R11" s="4"/>
      <c r="S11">
        <f>mem_summary!L13</f>
        <v>36</v>
      </c>
      <c r="T11">
        <f>mem_summary!M13/1024</f>
        <v>0.81699023437499996</v>
      </c>
      <c r="U11">
        <f>mem_summary!N13/1024</f>
        <v>1.226513671875</v>
      </c>
      <c r="V11">
        <f>mem_summary!O13/1024</f>
        <v>2.411904296875</v>
      </c>
      <c r="W11">
        <f>mem_summary!P13/1024</f>
        <v>1</v>
      </c>
    </row>
    <row r="12" spans="1:23" x14ac:dyDescent="0.25">
      <c r="A12">
        <f>Time_summaries!A14</f>
        <v>40</v>
      </c>
      <c r="B12">
        <f>Time_summaries!B14</f>
        <v>7.9325700000000001</v>
      </c>
      <c r="C12">
        <f>Time_summaries!C14</f>
        <v>5.5076299999999998</v>
      </c>
      <c r="D12">
        <f>Time_summaries!D14</f>
        <v>4.0721600000000002</v>
      </c>
      <c r="E12">
        <f>Time_summaries!E14</f>
        <v>6.7813800000000004</v>
      </c>
      <c r="G12">
        <f>Time_summaries!O14</f>
        <v>40</v>
      </c>
      <c r="H12">
        <f>Time_summaries!P14</f>
        <v>0.128104</v>
      </c>
      <c r="I12">
        <f>Time_summaries!Q14</f>
        <v>4.3419600000000003E-2</v>
      </c>
      <c r="J12">
        <f>Time_summaries!R14</f>
        <v>4.2569500000000003E-2</v>
      </c>
      <c r="K12">
        <f>Time_summaries!S14</f>
        <v>0.127275</v>
      </c>
      <c r="L12" s="4"/>
      <c r="M12">
        <f>Time_summaries!I14</f>
        <v>40</v>
      </c>
      <c r="N12">
        <f>Time_summaries!J14</f>
        <v>0.14183100000000001</v>
      </c>
      <c r="O12">
        <f>Time_summaries!K14</f>
        <v>3.4916200000000001E-2</v>
      </c>
      <c r="P12">
        <f>Time_summaries!L14</f>
        <v>3.8168500000000001E-2</v>
      </c>
      <c r="Q12">
        <f>Time_summaries!M14</f>
        <v>0.12872</v>
      </c>
      <c r="R12" s="4"/>
      <c r="S12">
        <f>mem_summary!L14</f>
        <v>40</v>
      </c>
      <c r="T12">
        <f>mem_summary!M14/1024</f>
        <v>0.81699023437499996</v>
      </c>
      <c r="U12">
        <f>mem_summary!N14/1024</f>
        <v>1.226513671875</v>
      </c>
      <c r="V12">
        <f>mem_summary!O14/1024</f>
        <v>2.411904296875</v>
      </c>
      <c r="W12">
        <f>mem_summary!P14/1024</f>
        <v>1</v>
      </c>
    </row>
    <row r="13" spans="1:23" x14ac:dyDescent="0.25">
      <c r="A13">
        <f>Time_summaries!A15</f>
        <v>44</v>
      </c>
      <c r="B13">
        <f>Time_summaries!B15</f>
        <v>8.7717399999999994</v>
      </c>
      <c r="C13">
        <f>Time_summaries!C15</f>
        <v>5.8723200000000002</v>
      </c>
      <c r="D13">
        <f>Time_summaries!D15</f>
        <v>4.2161900000000001</v>
      </c>
      <c r="E13">
        <f>Time_summaries!E15</f>
        <v>7.3590999999999998</v>
      </c>
      <c r="G13">
        <f>Time_summaries!O15</f>
        <v>44</v>
      </c>
      <c r="H13">
        <f>Time_summaries!P15</f>
        <v>0.139013</v>
      </c>
      <c r="I13">
        <f>Time_summaries!Q15</f>
        <v>4.4676300000000002E-2</v>
      </c>
      <c r="J13">
        <f>Time_summaries!R15</f>
        <v>4.3234500000000002E-2</v>
      </c>
      <c r="K13">
        <f>Time_summaries!S15</f>
        <v>0.13772499999999999</v>
      </c>
      <c r="L13" s="4"/>
      <c r="M13">
        <f>Time_summaries!I15</f>
        <v>44</v>
      </c>
      <c r="N13">
        <f>Time_summaries!J15</f>
        <v>0.15180399999999999</v>
      </c>
      <c r="O13">
        <f>Time_summaries!K15</f>
        <v>3.5611799999999999E-2</v>
      </c>
      <c r="P13">
        <f>Time_summaries!L15</f>
        <v>3.84187E-2</v>
      </c>
      <c r="Q13">
        <f>Time_summaries!M15</f>
        <v>0.142313</v>
      </c>
      <c r="R13" s="4"/>
      <c r="S13">
        <f>mem_summary!L15</f>
        <v>44</v>
      </c>
      <c r="T13">
        <f>mem_summary!M15/1024</f>
        <v>0.81699023437499996</v>
      </c>
      <c r="U13">
        <f>mem_summary!N15/1024</f>
        <v>1.226513671875</v>
      </c>
      <c r="V13">
        <f>mem_summary!O15/1024</f>
        <v>2.411904296875</v>
      </c>
      <c r="W13">
        <f>mem_summary!P15/1024</f>
        <v>1</v>
      </c>
    </row>
    <row r="14" spans="1:23" x14ac:dyDescent="0.25">
      <c r="A14">
        <f>Time_summaries!A16</f>
        <v>48</v>
      </c>
      <c r="B14">
        <f>Time_summaries!B16</f>
        <v>11.440899999999999</v>
      </c>
      <c r="C14">
        <f>Time_summaries!C16</f>
        <v>6.2955199999999998</v>
      </c>
      <c r="D14">
        <f>Time_summaries!D16</f>
        <v>4.3598400000000002</v>
      </c>
      <c r="E14">
        <f>Time_summaries!E16</f>
        <v>7.9825699999999999</v>
      </c>
      <c r="G14">
        <f>Time_summaries!O16</f>
        <v>48</v>
      </c>
      <c r="H14">
        <f>Time_summaries!P16</f>
        <v>8.5302000000000003E-2</v>
      </c>
      <c r="I14">
        <f>Time_summaries!Q16</f>
        <v>4.5397100000000003E-2</v>
      </c>
      <c r="J14">
        <f>Time_summaries!R16</f>
        <v>4.4007499999999998E-2</v>
      </c>
      <c r="K14">
        <f>Time_summaries!S16</f>
        <v>0.14874299999999999</v>
      </c>
      <c r="L14" s="4"/>
      <c r="M14">
        <f>Time_summaries!I16</f>
        <v>48</v>
      </c>
      <c r="N14">
        <f>Time_summaries!J16</f>
        <v>9.1408699999999996E-2</v>
      </c>
      <c r="O14">
        <f>Time_summaries!K16</f>
        <v>3.6243200000000003E-2</v>
      </c>
      <c r="P14">
        <f>Time_summaries!L16</f>
        <v>3.8691400000000001E-2</v>
      </c>
      <c r="Q14">
        <f>Time_summaries!M16</f>
        <v>0.15424599999999999</v>
      </c>
      <c r="R14" s="4"/>
      <c r="S14">
        <f>mem_summary!L16</f>
        <v>48</v>
      </c>
      <c r="T14">
        <f>mem_summary!M16/1024</f>
        <v>1.5669921874999999</v>
      </c>
      <c r="U14">
        <f>mem_summary!N16/1024</f>
        <v>1.226513671875</v>
      </c>
      <c r="V14">
        <f>mem_summary!O16/1024</f>
        <v>2.411904296875</v>
      </c>
      <c r="W14">
        <f>mem_summary!P16/1024</f>
        <v>1</v>
      </c>
    </row>
    <row r="15" spans="1:23" x14ac:dyDescent="0.25">
      <c r="A15">
        <f>Time_summaries!A17</f>
        <v>52</v>
      </c>
      <c r="B15">
        <f>Time_summaries!B17</f>
        <v>11.981</v>
      </c>
      <c r="C15">
        <f>Time_summaries!C17</f>
        <v>6.8095100000000004</v>
      </c>
      <c r="D15">
        <f>Time_summaries!D17</f>
        <v>4.5023600000000004</v>
      </c>
      <c r="E15">
        <f>Time_summaries!E17</f>
        <v>8.6531199999999995</v>
      </c>
      <c r="G15">
        <f>Time_summaries!O17</f>
        <v>52</v>
      </c>
      <c r="H15">
        <f>Time_summaries!P17</f>
        <v>8.8998800000000003E-2</v>
      </c>
      <c r="I15">
        <f>Time_summaries!Q17</f>
        <v>4.6281999999999997E-2</v>
      </c>
      <c r="J15">
        <f>Time_summaries!R17</f>
        <v>4.4838099999999999E-2</v>
      </c>
      <c r="K15">
        <f>Time_summaries!S17</f>
        <v>0.161852</v>
      </c>
      <c r="L15" s="4"/>
      <c r="M15">
        <f>Time_summaries!I17</f>
        <v>52</v>
      </c>
      <c r="N15">
        <f>Time_summaries!J17</f>
        <v>9.5390799999999998E-2</v>
      </c>
      <c r="O15">
        <f>Time_summaries!K17</f>
        <v>3.6862499999999999E-2</v>
      </c>
      <c r="P15">
        <f>Time_summaries!L17</f>
        <v>3.9054100000000001E-2</v>
      </c>
      <c r="Q15">
        <f>Time_summaries!M17</f>
        <v>0.169345</v>
      </c>
      <c r="R15" s="4"/>
      <c r="S15">
        <f>mem_summary!L17</f>
        <v>52</v>
      </c>
      <c r="T15">
        <f>mem_summary!M17/1024</f>
        <v>1.5669921874999999</v>
      </c>
      <c r="U15">
        <f>mem_summary!N17/1024</f>
        <v>1.226513671875</v>
      </c>
      <c r="V15">
        <f>mem_summary!O17/1024</f>
        <v>2.411904296875</v>
      </c>
      <c r="W15">
        <f>mem_summary!P17/1024</f>
        <v>1</v>
      </c>
    </row>
    <row r="16" spans="1:23" x14ac:dyDescent="0.25">
      <c r="A16">
        <f>Time_summaries!A18</f>
        <v>56</v>
      </c>
      <c r="B16">
        <f>Time_summaries!B18</f>
        <v>12.535</v>
      </c>
      <c r="C16">
        <f>Time_summaries!C18</f>
        <v>10.1799</v>
      </c>
      <c r="D16">
        <f>Time_summaries!D18</f>
        <v>4.6443199999999996</v>
      </c>
      <c r="E16">
        <f>Time_summaries!E18</f>
        <v>11.140599999999999</v>
      </c>
      <c r="G16">
        <f>Time_summaries!O18</f>
        <v>56</v>
      </c>
      <c r="H16">
        <f>Time_summaries!P18</f>
        <v>9.2296000000000003E-2</v>
      </c>
      <c r="I16">
        <f>Time_summaries!Q18</f>
        <v>4.2438400000000001E-2</v>
      </c>
      <c r="J16">
        <f>Time_summaries!R18</f>
        <v>4.5596299999999999E-2</v>
      </c>
      <c r="K16">
        <f>Time_summaries!S18</f>
        <v>0.10168000000000001</v>
      </c>
      <c r="L16" s="4"/>
      <c r="M16">
        <f>Time_summaries!I18</f>
        <v>56</v>
      </c>
      <c r="N16">
        <f>Time_summaries!J18</f>
        <v>9.9989300000000003E-2</v>
      </c>
      <c r="O16">
        <f>Time_summaries!K18</f>
        <v>3.4292999999999997E-2</v>
      </c>
      <c r="P16">
        <f>Time_summaries!L18</f>
        <v>3.9410899999999999E-2</v>
      </c>
      <c r="Q16">
        <f>Time_summaries!M18</f>
        <v>0.105827</v>
      </c>
      <c r="R16" s="4"/>
      <c r="S16">
        <f>mem_summary!L18</f>
        <v>56</v>
      </c>
      <c r="T16">
        <f>mem_summary!M18/1024</f>
        <v>1.5669921874999999</v>
      </c>
      <c r="U16">
        <f>mem_summary!N18/1024</f>
        <v>2.2890136718749998</v>
      </c>
      <c r="V16">
        <f>mem_summary!O18/1024</f>
        <v>2.411904296875</v>
      </c>
      <c r="W16">
        <f>mem_summary!P18/1024</f>
        <v>2</v>
      </c>
    </row>
    <row r="17" spans="1:23" x14ac:dyDescent="0.25">
      <c r="A17">
        <f>Time_summaries!A19</f>
        <v>60</v>
      </c>
      <c r="B17">
        <f>Time_summaries!B19</f>
        <v>13.106199999999999</v>
      </c>
      <c r="C17">
        <f>Time_summaries!C19</f>
        <v>10.441800000000001</v>
      </c>
      <c r="D17">
        <f>Time_summaries!D19</f>
        <v>4.7857700000000003</v>
      </c>
      <c r="E17">
        <f>Time_summaries!E19</f>
        <v>11.581799999999999</v>
      </c>
      <c r="G17">
        <f>Time_summaries!O19</f>
        <v>60</v>
      </c>
      <c r="H17">
        <f>Time_summaries!P19</f>
        <v>9.7585000000000005E-2</v>
      </c>
      <c r="I17">
        <f>Time_summaries!Q19</f>
        <v>4.2985099999999998E-2</v>
      </c>
      <c r="J17">
        <f>Time_summaries!R19</f>
        <v>4.6274999999999997E-2</v>
      </c>
      <c r="K17">
        <f>Time_summaries!S19</f>
        <v>0.105951</v>
      </c>
      <c r="L17" s="4"/>
      <c r="M17">
        <f>Time_summaries!I19</f>
        <v>60</v>
      </c>
      <c r="N17">
        <f>Time_summaries!J19</f>
        <v>0.105451</v>
      </c>
      <c r="O17">
        <f>Time_summaries!K19</f>
        <v>3.47605E-2</v>
      </c>
      <c r="P17">
        <f>Time_summaries!L19</f>
        <v>3.9759900000000001E-2</v>
      </c>
      <c r="Q17">
        <f>Time_summaries!M19</f>
        <v>0.10861999999999999</v>
      </c>
      <c r="R17" s="4"/>
      <c r="S17">
        <f>mem_summary!L19</f>
        <v>60</v>
      </c>
      <c r="T17">
        <f>mem_summary!M19/1024</f>
        <v>1.5669921874999999</v>
      </c>
      <c r="U17">
        <f>mem_summary!N19/1024</f>
        <v>2.2890136718749998</v>
      </c>
      <c r="V17">
        <f>mem_summary!O19/1024</f>
        <v>2.411904296875</v>
      </c>
      <c r="W17">
        <f>mem_summary!P19/1024</f>
        <v>2</v>
      </c>
    </row>
    <row r="18" spans="1:23" x14ac:dyDescent="0.25">
      <c r="A18">
        <f>Time_summaries!A20</f>
        <v>64</v>
      </c>
      <c r="B18">
        <f>Time_summaries!B20</f>
        <v>13.6997</v>
      </c>
      <c r="C18">
        <f>Time_summaries!C20</f>
        <v>10.7148</v>
      </c>
      <c r="D18">
        <f>Time_summaries!D20</f>
        <v>4.9271700000000003</v>
      </c>
      <c r="E18">
        <f>Time_summaries!E20</f>
        <v>12.0357</v>
      </c>
      <c r="G18">
        <f>Time_summaries!O20</f>
        <v>64</v>
      </c>
      <c r="H18">
        <f>Time_summaries!P20</f>
        <v>0.100496</v>
      </c>
      <c r="I18">
        <f>Time_summaries!Q20</f>
        <v>4.3431600000000001E-2</v>
      </c>
      <c r="J18">
        <f>Time_summaries!R20</f>
        <v>4.7106599999999998E-2</v>
      </c>
      <c r="K18">
        <f>Time_summaries!S20</f>
        <v>0.109981</v>
      </c>
      <c r="L18" s="4"/>
      <c r="M18">
        <f>Time_summaries!I20</f>
        <v>64</v>
      </c>
      <c r="N18">
        <f>Time_summaries!J20</f>
        <v>0.11219700000000001</v>
      </c>
      <c r="O18">
        <f>Time_summaries!K20</f>
        <v>3.5164500000000001E-2</v>
      </c>
      <c r="P18">
        <f>Time_summaries!L20</f>
        <v>4.01397E-2</v>
      </c>
      <c r="Q18">
        <f>Time_summaries!M20</f>
        <v>0.111429</v>
      </c>
      <c r="R18" s="4"/>
      <c r="S18">
        <f>mem_summary!L20</f>
        <v>64</v>
      </c>
      <c r="T18">
        <f>mem_summary!M20/1024</f>
        <v>1.5669921874999999</v>
      </c>
      <c r="U18">
        <f>mem_summary!N20/1024</f>
        <v>2.2890136718749998</v>
      </c>
      <c r="V18">
        <f>mem_summary!O20/1024</f>
        <v>2.411904296875</v>
      </c>
      <c r="W18">
        <f>mem_summary!P20/1024</f>
        <v>2</v>
      </c>
    </row>
    <row r="19" spans="1:23" x14ac:dyDescent="0.25">
      <c r="A19">
        <f>Time_summaries!A21</f>
        <v>68</v>
      </c>
      <c r="B19">
        <f>Time_summaries!B21</f>
        <v>14.321199999999999</v>
      </c>
      <c r="C19">
        <f>Time_summaries!C21</f>
        <v>10.9992</v>
      </c>
      <c r="D19">
        <f>Time_summaries!D21</f>
        <v>7.9405599999999996</v>
      </c>
      <c r="E19">
        <f>Time_summaries!E21</f>
        <v>12.5046</v>
      </c>
      <c r="G19">
        <f>Time_summaries!O21</f>
        <v>68</v>
      </c>
      <c r="H19">
        <f>Time_summaries!P21</f>
        <v>0.108032</v>
      </c>
      <c r="I19">
        <f>Time_summaries!Q21</f>
        <v>4.3984500000000003E-2</v>
      </c>
      <c r="J19">
        <f>Time_summaries!R21</f>
        <v>4.274E-2</v>
      </c>
      <c r="K19">
        <f>Time_summaries!S21</f>
        <v>0.114395</v>
      </c>
      <c r="L19" s="4"/>
      <c r="M19">
        <f>Time_summaries!I21</f>
        <v>68</v>
      </c>
      <c r="N19">
        <f>Time_summaries!J21</f>
        <v>0.121878</v>
      </c>
      <c r="O19">
        <f>Time_summaries!K21</f>
        <v>3.5577299999999999E-2</v>
      </c>
      <c r="P19">
        <f>Time_summaries!L21</f>
        <v>3.9163099999999999E-2</v>
      </c>
      <c r="Q19">
        <f>Time_summaries!M21</f>
        <v>0.113883</v>
      </c>
      <c r="R19" s="4"/>
      <c r="S19">
        <f>mem_summary!L21</f>
        <v>68</v>
      </c>
      <c r="T19">
        <f>mem_summary!M21/1024</f>
        <v>1.5669921874999999</v>
      </c>
      <c r="U19">
        <f>mem_summary!N21/1024</f>
        <v>2.2890136718749998</v>
      </c>
      <c r="V19">
        <f>mem_summary!O21/1024</f>
        <v>4.786904296875</v>
      </c>
      <c r="W19">
        <f>mem_summary!P21/1024</f>
        <v>2</v>
      </c>
    </row>
    <row r="20" spans="1:23" x14ac:dyDescent="0.25">
      <c r="A20">
        <f>Time_summaries!A22</f>
        <v>72</v>
      </c>
      <c r="B20">
        <f>Time_summaries!B22</f>
        <v>14.977600000000001</v>
      </c>
      <c r="C20">
        <f>Time_summaries!C22</f>
        <v>11.298500000000001</v>
      </c>
      <c r="D20">
        <f>Time_summaries!D22</f>
        <v>8.0941700000000001</v>
      </c>
      <c r="E20">
        <f>Time_summaries!E22</f>
        <v>12.9939</v>
      </c>
      <c r="G20">
        <f>Time_summaries!O22</f>
        <v>72</v>
      </c>
      <c r="H20">
        <f>Time_summaries!P22</f>
        <v>0.114429</v>
      </c>
      <c r="I20">
        <f>Time_summaries!Q22</f>
        <v>4.4355499999999999E-2</v>
      </c>
      <c r="J20">
        <f>Time_summaries!R22</f>
        <v>4.3066599999999997E-2</v>
      </c>
      <c r="K20">
        <f>Time_summaries!S22</f>
        <v>0.119379</v>
      </c>
      <c r="L20" s="4"/>
      <c r="M20">
        <f>Time_summaries!I22</f>
        <v>72</v>
      </c>
      <c r="N20">
        <f>Time_summaries!J22</f>
        <v>0.130996</v>
      </c>
      <c r="O20">
        <f>Time_summaries!K22</f>
        <v>3.6023600000000003E-2</v>
      </c>
      <c r="P20">
        <f>Time_summaries!L22</f>
        <v>3.9333699999999999E-2</v>
      </c>
      <c r="Q20">
        <f>Time_summaries!M22</f>
        <v>0.117572</v>
      </c>
      <c r="R20" s="4"/>
      <c r="S20">
        <f>mem_summary!L22</f>
        <v>72</v>
      </c>
      <c r="T20">
        <f>mem_summary!M22/1024</f>
        <v>1.5669921874999999</v>
      </c>
      <c r="U20">
        <f>mem_summary!N22/1024</f>
        <v>2.2890136718749998</v>
      </c>
      <c r="V20">
        <f>mem_summary!O22/1024</f>
        <v>4.786904296875</v>
      </c>
      <c r="W20">
        <f>mem_summary!P22/1024</f>
        <v>2</v>
      </c>
    </row>
    <row r="21" spans="1:23" x14ac:dyDescent="0.25">
      <c r="A21">
        <f>Time_summaries!A23</f>
        <v>76</v>
      </c>
      <c r="B21">
        <f>Time_summaries!B23</f>
        <v>15.6844</v>
      </c>
      <c r="C21">
        <f>Time_summaries!C23</f>
        <v>11.614000000000001</v>
      </c>
      <c r="D21">
        <f>Time_summaries!D23</f>
        <v>8.2478200000000008</v>
      </c>
      <c r="E21">
        <f>Time_summaries!E23</f>
        <v>13.506399999999999</v>
      </c>
      <c r="G21">
        <f>Time_summaries!O23</f>
        <v>76</v>
      </c>
      <c r="H21">
        <f>Time_summaries!P23</f>
        <v>0.12153600000000001</v>
      </c>
      <c r="I21">
        <f>Time_summaries!Q23</f>
        <v>4.4861900000000003E-2</v>
      </c>
      <c r="J21">
        <f>Time_summaries!R23</f>
        <v>4.3368499999999997E-2</v>
      </c>
      <c r="K21">
        <f>Time_summaries!S23</f>
        <v>0.124751</v>
      </c>
      <c r="L21" s="4"/>
      <c r="M21">
        <f>Time_summaries!I23</f>
        <v>76</v>
      </c>
      <c r="N21">
        <f>Time_summaries!J23</f>
        <v>0.13481799999999999</v>
      </c>
      <c r="O21">
        <f>Time_summaries!K23</f>
        <v>3.6468199999999999E-2</v>
      </c>
      <c r="P21">
        <f>Time_summaries!L23</f>
        <v>3.94498E-2</v>
      </c>
      <c r="Q21">
        <f>Time_summaries!M23</f>
        <v>0.122529</v>
      </c>
      <c r="R21" s="4"/>
      <c r="S21">
        <f>mem_summary!L23</f>
        <v>76</v>
      </c>
      <c r="T21">
        <f>mem_summary!M23/1024</f>
        <v>1.5669921874999999</v>
      </c>
      <c r="U21">
        <f>mem_summary!N23/1024</f>
        <v>2.2890136718749998</v>
      </c>
      <c r="V21">
        <f>mem_summary!O23/1024</f>
        <v>4.786904296875</v>
      </c>
      <c r="W21">
        <f>mem_summary!P23/1024</f>
        <v>2</v>
      </c>
    </row>
    <row r="22" spans="1:23" x14ac:dyDescent="0.25">
      <c r="A22">
        <f>Time_summaries!A24</f>
        <v>80</v>
      </c>
      <c r="B22">
        <f>Time_summaries!B24</f>
        <v>16.436</v>
      </c>
      <c r="C22">
        <f>Time_summaries!C24</f>
        <v>11.9466</v>
      </c>
      <c r="D22">
        <f>Time_summaries!D24</f>
        <v>8.4014799999999994</v>
      </c>
      <c r="E22">
        <f>Time_summaries!E24</f>
        <v>14.0435</v>
      </c>
      <c r="G22">
        <f>Time_summaries!O24</f>
        <v>80</v>
      </c>
      <c r="H22">
        <f>Time_summaries!P24</f>
        <v>0.12895599999999999</v>
      </c>
      <c r="I22">
        <f>Time_summaries!Q24</f>
        <v>4.5363599999999997E-2</v>
      </c>
      <c r="J22">
        <f>Time_summaries!R24</f>
        <v>4.3707200000000002E-2</v>
      </c>
      <c r="K22">
        <f>Time_summaries!S24</f>
        <v>0.1298</v>
      </c>
      <c r="L22" s="4"/>
      <c r="M22">
        <f>Time_summaries!I24</f>
        <v>80</v>
      </c>
      <c r="N22">
        <f>Time_summaries!J24</f>
        <v>0.14571100000000001</v>
      </c>
      <c r="O22">
        <f>Time_summaries!K24</f>
        <v>3.6762000000000003E-2</v>
      </c>
      <c r="P22">
        <f>Time_summaries!L24</f>
        <v>3.9616999999999999E-2</v>
      </c>
      <c r="Q22">
        <f>Time_summaries!M24</f>
        <v>0.129135</v>
      </c>
      <c r="R22" s="4"/>
      <c r="S22">
        <f>mem_summary!L24</f>
        <v>80</v>
      </c>
      <c r="T22">
        <f>mem_summary!M24/1024</f>
        <v>1.5669921874999999</v>
      </c>
      <c r="U22">
        <f>mem_summary!N24/1024</f>
        <v>2.2890136718749998</v>
      </c>
      <c r="V22">
        <f>mem_summary!O24/1024</f>
        <v>4.786904296875</v>
      </c>
      <c r="W22">
        <f>mem_summary!P24/1024</f>
        <v>2</v>
      </c>
    </row>
    <row r="23" spans="1:23" x14ac:dyDescent="0.25">
      <c r="A23">
        <f>Time_summaries!A25</f>
        <v>84</v>
      </c>
      <c r="B23">
        <f>Time_summaries!B25</f>
        <v>17.245100000000001</v>
      </c>
      <c r="C23">
        <f>Time_summaries!C25</f>
        <v>12.2994</v>
      </c>
      <c r="D23">
        <f>Time_summaries!D25</f>
        <v>8.5553799999999995</v>
      </c>
      <c r="E23">
        <f>Time_summaries!E25</f>
        <v>14.607900000000001</v>
      </c>
      <c r="G23">
        <f>Time_summaries!O25</f>
        <v>84</v>
      </c>
      <c r="H23">
        <f>Time_summaries!P25</f>
        <v>0.13839799999999999</v>
      </c>
      <c r="I23">
        <f>Time_summaries!Q25</f>
        <v>4.5773000000000001E-2</v>
      </c>
      <c r="J23">
        <f>Time_summaries!R25</f>
        <v>4.4053099999999998E-2</v>
      </c>
      <c r="K23">
        <f>Time_summaries!S25</f>
        <v>0.135023</v>
      </c>
      <c r="L23" s="4"/>
      <c r="M23">
        <f>Time_summaries!I25</f>
        <v>84</v>
      </c>
      <c r="N23">
        <f>Time_summaries!J25</f>
        <v>0.148836</v>
      </c>
      <c r="O23">
        <f>Time_summaries!K25</f>
        <v>3.7186700000000003E-2</v>
      </c>
      <c r="P23">
        <f>Time_summaries!L25</f>
        <v>3.9743800000000003E-2</v>
      </c>
      <c r="Q23">
        <f>Time_summaries!M25</f>
        <v>0.135381</v>
      </c>
      <c r="R23" s="4"/>
      <c r="S23">
        <f>mem_summary!L25</f>
        <v>84</v>
      </c>
      <c r="T23">
        <f>mem_summary!M25/1024</f>
        <v>1.5669921874999999</v>
      </c>
      <c r="U23">
        <f>mem_summary!N25/1024</f>
        <v>2.2890136718749998</v>
      </c>
      <c r="V23">
        <f>mem_summary!O25/1024</f>
        <v>4.786904296875</v>
      </c>
      <c r="W23">
        <f>mem_summary!P25/1024</f>
        <v>2</v>
      </c>
    </row>
    <row r="24" spans="1:23" x14ac:dyDescent="0.25">
      <c r="A24">
        <f>Time_summaries!A26</f>
        <v>88</v>
      </c>
      <c r="B24">
        <f>Time_summaries!B26</f>
        <v>18.110499999999998</v>
      </c>
      <c r="C24">
        <f>Time_summaries!C26</f>
        <v>12.6759</v>
      </c>
      <c r="D24">
        <f>Time_summaries!D26</f>
        <v>8.7093799999999995</v>
      </c>
      <c r="E24">
        <f>Time_summaries!E26</f>
        <v>15.1988</v>
      </c>
      <c r="G24">
        <f>Time_summaries!O26</f>
        <v>88</v>
      </c>
      <c r="H24">
        <f>Time_summaries!P26</f>
        <v>0.14166599999999999</v>
      </c>
      <c r="I24">
        <f>Time_summaries!Q26</f>
        <v>4.6342899999999999E-2</v>
      </c>
      <c r="J24">
        <f>Time_summaries!R26</f>
        <v>4.4345900000000001E-2</v>
      </c>
      <c r="K24">
        <f>Time_summaries!S26</f>
        <v>0.140128</v>
      </c>
      <c r="L24" s="4"/>
      <c r="M24">
        <f>Time_summaries!I26</f>
        <v>88</v>
      </c>
      <c r="N24">
        <f>Time_summaries!J26</f>
        <v>0.15490599999999999</v>
      </c>
      <c r="O24">
        <f>Time_summaries!K26</f>
        <v>3.7546000000000003E-2</v>
      </c>
      <c r="P24">
        <f>Time_summaries!L26</f>
        <v>3.9951199999999999E-2</v>
      </c>
      <c r="Q24">
        <f>Time_summaries!M26</f>
        <v>0.14221200000000001</v>
      </c>
      <c r="R24" s="4"/>
      <c r="S24">
        <f>mem_summary!L26</f>
        <v>88</v>
      </c>
      <c r="T24">
        <f>mem_summary!M26/1024</f>
        <v>1.5669921874999999</v>
      </c>
      <c r="U24">
        <f>mem_summary!N26/1024</f>
        <v>2.2890136718749998</v>
      </c>
      <c r="V24">
        <f>mem_summary!O26/1024</f>
        <v>4.786904296875</v>
      </c>
      <c r="W24">
        <f>mem_summary!P26/1024</f>
        <v>2</v>
      </c>
    </row>
    <row r="25" spans="1:23" x14ac:dyDescent="0.25">
      <c r="A25">
        <f>Time_summaries!A27</f>
        <v>92</v>
      </c>
      <c r="B25">
        <f>Time_summaries!B27</f>
        <v>19.039200000000001</v>
      </c>
      <c r="C25">
        <f>Time_summaries!C27</f>
        <v>13.079000000000001</v>
      </c>
      <c r="D25">
        <f>Time_summaries!D27</f>
        <v>8.8628400000000003</v>
      </c>
      <c r="E25">
        <f>Time_summaries!E27</f>
        <v>15.813800000000001</v>
      </c>
      <c r="G25">
        <f>Time_summaries!O27</f>
        <v>92</v>
      </c>
      <c r="H25">
        <f>Time_summaries!P27</f>
        <v>0.146811</v>
      </c>
      <c r="I25">
        <f>Time_summaries!Q27</f>
        <v>4.6697200000000001E-2</v>
      </c>
      <c r="J25">
        <f>Time_summaries!R27</f>
        <v>4.4752100000000003E-2</v>
      </c>
      <c r="K25">
        <f>Time_summaries!S27</f>
        <v>0.14646000000000001</v>
      </c>
      <c r="L25" s="4"/>
      <c r="M25">
        <f>Time_summaries!I27</f>
        <v>92</v>
      </c>
      <c r="N25">
        <f>Time_summaries!J27</f>
        <v>0.158058</v>
      </c>
      <c r="O25">
        <f>Time_summaries!K27</f>
        <v>3.7907299999999998E-2</v>
      </c>
      <c r="P25">
        <f>Time_summaries!L27</f>
        <v>4.00924E-2</v>
      </c>
      <c r="Q25">
        <f>Time_summaries!M27</f>
        <v>0.14831</v>
      </c>
      <c r="R25" s="4"/>
      <c r="S25">
        <f>mem_summary!L27</f>
        <v>92</v>
      </c>
      <c r="T25">
        <f>mem_summary!M27/1024</f>
        <v>1.5669921874999999</v>
      </c>
      <c r="U25">
        <f>mem_summary!N27/1024</f>
        <v>2.2890136718749998</v>
      </c>
      <c r="V25">
        <f>mem_summary!O27/1024</f>
        <v>4.786904296875</v>
      </c>
      <c r="W25">
        <f>mem_summary!P27/1024</f>
        <v>2</v>
      </c>
    </row>
    <row r="26" spans="1:23" x14ac:dyDescent="0.25">
      <c r="A26">
        <f>Time_summaries!A28</f>
        <v>96</v>
      </c>
      <c r="B26">
        <f>Time_summaries!B28</f>
        <v>20.0442</v>
      </c>
      <c r="C26">
        <f>Time_summaries!C28</f>
        <v>13.514900000000001</v>
      </c>
      <c r="D26">
        <f>Time_summaries!D28</f>
        <v>9.0160099999999996</v>
      </c>
      <c r="E26">
        <f>Time_summaries!E28</f>
        <v>16.449100000000001</v>
      </c>
      <c r="G26">
        <f>Time_summaries!O28</f>
        <v>96</v>
      </c>
      <c r="H26">
        <f>Time_summaries!P28</f>
        <v>0.150535</v>
      </c>
      <c r="I26">
        <f>Time_summaries!Q28</f>
        <v>4.7215899999999998E-2</v>
      </c>
      <c r="J26">
        <f>Time_summaries!R28</f>
        <v>4.5096900000000002E-2</v>
      </c>
      <c r="K26">
        <f>Time_summaries!S28</f>
        <v>0.15176500000000001</v>
      </c>
      <c r="L26" s="4"/>
      <c r="M26">
        <f>Time_summaries!I28</f>
        <v>96</v>
      </c>
      <c r="N26">
        <f>Time_summaries!J28</f>
        <v>0.16206100000000001</v>
      </c>
      <c r="O26">
        <f>Time_summaries!K28</f>
        <v>3.81622E-2</v>
      </c>
      <c r="P26">
        <f>Time_summaries!L28</f>
        <v>4.0219600000000001E-2</v>
      </c>
      <c r="Q26">
        <f>Time_summaries!M28</f>
        <v>0.154142</v>
      </c>
      <c r="R26" s="4"/>
      <c r="S26">
        <f>mem_summary!L28</f>
        <v>96</v>
      </c>
      <c r="T26">
        <f>mem_summary!M28/1024</f>
        <v>1.5669921874999999</v>
      </c>
      <c r="U26">
        <f>mem_summary!N28/1024</f>
        <v>2.2890136718749998</v>
      </c>
      <c r="V26">
        <f>mem_summary!O28/1024</f>
        <v>4.786904296875</v>
      </c>
      <c r="W26">
        <f>mem_summary!P28/1024</f>
        <v>2</v>
      </c>
    </row>
    <row r="27" spans="1:23" x14ac:dyDescent="0.25">
      <c r="A27">
        <f>Time_summaries!A29</f>
        <v>100</v>
      </c>
      <c r="B27">
        <f>Time_summaries!B29</f>
        <v>24.110399999999998</v>
      </c>
      <c r="C27">
        <f>Time_summaries!C29</f>
        <v>13.992000000000001</v>
      </c>
      <c r="D27">
        <f>Time_summaries!D29</f>
        <v>10.9846</v>
      </c>
      <c r="E27">
        <f>Time_summaries!E29</f>
        <v>17.105399999999999</v>
      </c>
      <c r="G27">
        <f>Time_summaries!O29</f>
        <v>100</v>
      </c>
      <c r="H27">
        <f>Time_summaries!P29</f>
        <v>8.8353000000000001E-2</v>
      </c>
      <c r="I27">
        <f>Time_summaries!Q29</f>
        <v>4.7631E-2</v>
      </c>
      <c r="J27">
        <f>Time_summaries!R29</f>
        <v>4.5466699999999999E-2</v>
      </c>
      <c r="K27">
        <f>Time_summaries!S29</f>
        <v>0.157772</v>
      </c>
      <c r="L27" s="4"/>
      <c r="M27">
        <f>Time_summaries!I29</f>
        <v>100</v>
      </c>
      <c r="N27">
        <f>Time_summaries!J29</f>
        <v>9.5900299999999994E-2</v>
      </c>
      <c r="O27">
        <f>Time_summaries!K29</f>
        <v>3.8473899999999998E-2</v>
      </c>
      <c r="P27">
        <f>Time_summaries!L29</f>
        <v>4.0346E-2</v>
      </c>
      <c r="Q27">
        <f>Time_summaries!M29</f>
        <v>0.160605</v>
      </c>
      <c r="R27" s="4"/>
      <c r="S27">
        <f>mem_summary!L29</f>
        <v>100</v>
      </c>
      <c r="T27">
        <f>mem_summary!M29/1024</f>
        <v>3.0669921874999999</v>
      </c>
      <c r="U27">
        <f>mem_summary!N29/1024</f>
        <v>2.2890136718749998</v>
      </c>
      <c r="V27">
        <f>mem_summary!O29/1024</f>
        <v>4.786904296875</v>
      </c>
      <c r="W27">
        <f>mem_summary!P29/1024</f>
        <v>2</v>
      </c>
    </row>
    <row r="28" spans="1:23" x14ac:dyDescent="0.25">
      <c r="B28" s="4"/>
      <c r="C28" s="4"/>
      <c r="D28" s="4"/>
      <c r="E28" s="4"/>
      <c r="I28" s="2"/>
      <c r="J28" s="4"/>
      <c r="K28" s="4"/>
      <c r="L28" s="4"/>
      <c r="M28" s="4"/>
      <c r="O28" s="2"/>
      <c r="P28" s="4"/>
      <c r="Q28" s="4"/>
      <c r="R28" s="4"/>
      <c r="S28" s="4"/>
    </row>
    <row r="29" spans="1:23" x14ac:dyDescent="0.25">
      <c r="B29" s="4"/>
      <c r="C29" s="4"/>
      <c r="D29" s="4"/>
      <c r="E29" s="4"/>
      <c r="I29" s="2"/>
      <c r="J29" s="4"/>
      <c r="K29" s="4"/>
      <c r="L29" s="4"/>
      <c r="M29" s="4"/>
      <c r="O29" s="2"/>
      <c r="P29" s="4"/>
      <c r="Q29" s="4"/>
      <c r="R29" s="4"/>
      <c r="S29" s="4"/>
    </row>
    <row r="30" spans="1:23" x14ac:dyDescent="0.25">
      <c r="B30" s="4"/>
      <c r="C30" s="4"/>
      <c r="D30" s="4"/>
      <c r="E30" s="4"/>
      <c r="I30" s="2"/>
      <c r="J30" s="4"/>
      <c r="K30" s="4"/>
      <c r="L30" s="4"/>
      <c r="M30" s="4"/>
      <c r="O30" s="2"/>
      <c r="P30" s="4"/>
      <c r="Q30" s="4"/>
      <c r="R30" s="4"/>
      <c r="S30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"/>
  <sheetViews>
    <sheetView topLeftCell="A198" workbookViewId="0">
      <selection activeCell="F2" sqref="F2:F251"/>
    </sheetView>
  </sheetViews>
  <sheetFormatPr defaultRowHeight="15" x14ac:dyDescent="0.25"/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17</v>
      </c>
      <c r="H1" t="s">
        <v>14</v>
      </c>
      <c r="I1" t="s">
        <v>15</v>
      </c>
      <c r="J1" t="s">
        <v>16</v>
      </c>
      <c r="K1" t="s">
        <v>287</v>
      </c>
      <c r="L1" t="s">
        <v>0</v>
      </c>
      <c r="M1" t="s">
        <v>1</v>
      </c>
      <c r="N1" t="s">
        <v>7</v>
      </c>
      <c r="O1" t="s">
        <v>6</v>
      </c>
      <c r="P1" t="s">
        <v>5</v>
      </c>
      <c r="Q1" t="s">
        <v>286</v>
      </c>
      <c r="R1" t="s">
        <v>2</v>
      </c>
      <c r="S1" t="s">
        <v>3</v>
      </c>
      <c r="T1" t="s">
        <v>285</v>
      </c>
      <c r="U1" t="s">
        <v>284</v>
      </c>
      <c r="V1" t="s">
        <v>292</v>
      </c>
      <c r="W1" t="s">
        <v>293</v>
      </c>
      <c r="X1" t="s">
        <v>294</v>
      </c>
    </row>
    <row r="2" spans="1:24" x14ac:dyDescent="0.25">
      <c r="A2">
        <v>64</v>
      </c>
      <c r="B2">
        <v>32</v>
      </c>
      <c r="C2" t="s">
        <v>159</v>
      </c>
      <c r="D2">
        <v>0.5</v>
      </c>
      <c r="E2">
        <v>0.2</v>
      </c>
      <c r="F2">
        <f>4*G2</f>
        <v>4</v>
      </c>
      <c r="G2">
        <v>1</v>
      </c>
      <c r="H2">
        <v>4000000</v>
      </c>
      <c r="I2">
        <v>3996290</v>
      </c>
      <c r="J2" t="s">
        <v>163</v>
      </c>
      <c r="K2">
        <v>6.3483800000000007E-2</v>
      </c>
      <c r="L2">
        <v>4.51142E-2</v>
      </c>
      <c r="M2">
        <v>2.2329600000000002E-2</v>
      </c>
      <c r="Q2">
        <v>3.9841300000000003E-2</v>
      </c>
      <c r="R2">
        <v>8.2219299999999995E-2</v>
      </c>
      <c r="S2">
        <v>0.13223399999999999</v>
      </c>
      <c r="T2">
        <v>4.4776299999999998E-2</v>
      </c>
      <c r="U2">
        <v>4.3086600000000003E-2</v>
      </c>
    </row>
    <row r="3" spans="1:24" x14ac:dyDescent="0.25">
      <c r="A3">
        <v>64</v>
      </c>
      <c r="B3">
        <v>32</v>
      </c>
      <c r="C3" t="s">
        <v>159</v>
      </c>
      <c r="D3">
        <v>0.5</v>
      </c>
      <c r="E3">
        <v>0.2</v>
      </c>
      <c r="F3">
        <f t="shared" ref="F3:F66" si="0">4*G3</f>
        <v>8</v>
      </c>
      <c r="G3">
        <v>2</v>
      </c>
      <c r="H3">
        <v>4000000</v>
      </c>
      <c r="I3">
        <v>7985127</v>
      </c>
      <c r="J3" t="s">
        <v>168</v>
      </c>
      <c r="K3">
        <v>8.1144599999999997E-2</v>
      </c>
      <c r="L3">
        <v>4.8797199999999999E-2</v>
      </c>
      <c r="M3">
        <v>2.37635E-2</v>
      </c>
      <c r="Q3">
        <v>4.3763400000000001E-2</v>
      </c>
      <c r="R3">
        <v>9.0944200000000003E-2</v>
      </c>
      <c r="S3">
        <v>0.140433</v>
      </c>
      <c r="T3">
        <v>5.83727E-2</v>
      </c>
      <c r="U3">
        <v>5.6545499999999999E-2</v>
      </c>
    </row>
    <row r="4" spans="1:24" x14ac:dyDescent="0.25">
      <c r="A4">
        <v>64</v>
      </c>
      <c r="B4">
        <v>32</v>
      </c>
      <c r="C4" t="s">
        <v>159</v>
      </c>
      <c r="D4">
        <v>0.5</v>
      </c>
      <c r="E4">
        <v>0.2</v>
      </c>
      <c r="F4">
        <f t="shared" si="0"/>
        <v>12</v>
      </c>
      <c r="G4">
        <v>3</v>
      </c>
      <c r="H4">
        <v>4000000</v>
      </c>
      <c r="I4">
        <v>11966582</v>
      </c>
      <c r="J4" t="s">
        <v>173</v>
      </c>
      <c r="K4">
        <v>6.7658300000000005E-2</v>
      </c>
      <c r="L4">
        <v>4.9640799999999999E-2</v>
      </c>
      <c r="M4">
        <v>2.4500999999999998E-2</v>
      </c>
      <c r="Q4">
        <v>4.3569799999999999E-2</v>
      </c>
      <c r="R4">
        <v>7.7337100000000006E-2</v>
      </c>
      <c r="S4">
        <v>0.16764699999999999</v>
      </c>
      <c r="T4">
        <v>8.2182199999999997E-2</v>
      </c>
      <c r="U4">
        <v>6.6147399999999995E-2</v>
      </c>
    </row>
    <row r="5" spans="1:24" x14ac:dyDescent="0.25">
      <c r="A5">
        <v>64</v>
      </c>
      <c r="B5">
        <v>32</v>
      </c>
      <c r="C5" t="s">
        <v>159</v>
      </c>
      <c r="D5">
        <v>0.5</v>
      </c>
      <c r="E5">
        <v>0.2</v>
      </c>
      <c r="F5">
        <f t="shared" si="0"/>
        <v>16</v>
      </c>
      <c r="G5">
        <v>4</v>
      </c>
      <c r="H5">
        <v>4000000</v>
      </c>
      <c r="I5">
        <v>15940415</v>
      </c>
      <c r="J5" t="s">
        <v>178</v>
      </c>
      <c r="K5">
        <v>8.9217900000000003E-2</v>
      </c>
      <c r="L5">
        <v>5.7868299999999998E-2</v>
      </c>
      <c r="M5">
        <v>2.68451E-2</v>
      </c>
      <c r="Q5">
        <v>5.0340700000000002E-2</v>
      </c>
      <c r="R5">
        <v>9.5205100000000001E-2</v>
      </c>
      <c r="S5">
        <v>0.14487800000000001</v>
      </c>
      <c r="T5">
        <v>8.0562400000000006E-2</v>
      </c>
      <c r="U5">
        <v>7.3239700000000005E-2</v>
      </c>
    </row>
    <row r="6" spans="1:24" x14ac:dyDescent="0.25">
      <c r="A6">
        <v>64</v>
      </c>
      <c r="B6">
        <v>32</v>
      </c>
      <c r="C6" t="s">
        <v>159</v>
      </c>
      <c r="D6">
        <v>0.5</v>
      </c>
      <c r="E6">
        <v>0.2</v>
      </c>
      <c r="F6">
        <f t="shared" si="0"/>
        <v>20</v>
      </c>
      <c r="G6">
        <v>5</v>
      </c>
      <c r="H6">
        <v>4000000</v>
      </c>
      <c r="I6">
        <v>19906975</v>
      </c>
      <c r="J6" t="s">
        <v>183</v>
      </c>
      <c r="K6">
        <v>0.11861099999999999</v>
      </c>
      <c r="L6">
        <v>5.7950300000000003E-2</v>
      </c>
      <c r="M6">
        <v>2.7603599999999999E-2</v>
      </c>
      <c r="Q6">
        <v>5.4636400000000002E-2</v>
      </c>
      <c r="R6">
        <v>7.0759299999999997E-2</v>
      </c>
      <c r="S6">
        <v>0.15856899999999999</v>
      </c>
      <c r="T6">
        <v>8.5602399999999995E-2</v>
      </c>
      <c r="U6">
        <v>7.8742699999999999E-2</v>
      </c>
    </row>
    <row r="7" spans="1:24" x14ac:dyDescent="0.25">
      <c r="A7">
        <v>64</v>
      </c>
      <c r="B7">
        <v>32</v>
      </c>
      <c r="C7" t="s">
        <v>159</v>
      </c>
      <c r="D7">
        <v>0.5</v>
      </c>
      <c r="E7">
        <v>0.2</v>
      </c>
      <c r="F7">
        <f t="shared" si="0"/>
        <v>24</v>
      </c>
      <c r="G7">
        <v>6</v>
      </c>
      <c r="H7">
        <v>4000000</v>
      </c>
      <c r="I7">
        <v>23866090</v>
      </c>
      <c r="J7" t="s">
        <v>188</v>
      </c>
      <c r="K7">
        <v>7.0057300000000003E-2</v>
      </c>
      <c r="L7">
        <v>6.1529199999999999E-2</v>
      </c>
      <c r="M7">
        <v>2.81573E-2</v>
      </c>
      <c r="Q7">
        <v>5.7705199999999998E-2</v>
      </c>
      <c r="R7">
        <v>7.8884899999999994E-2</v>
      </c>
      <c r="S7">
        <v>0.17175299999999999</v>
      </c>
      <c r="T7">
        <v>9.5649899999999996E-2</v>
      </c>
      <c r="U7">
        <v>8.3151500000000003E-2</v>
      </c>
    </row>
    <row r="8" spans="1:24" x14ac:dyDescent="0.25">
      <c r="A8">
        <v>64</v>
      </c>
      <c r="B8">
        <v>32</v>
      </c>
      <c r="C8" t="s">
        <v>159</v>
      </c>
      <c r="D8">
        <v>0.5</v>
      </c>
      <c r="E8">
        <v>0.2</v>
      </c>
      <c r="F8">
        <f t="shared" si="0"/>
        <v>28</v>
      </c>
      <c r="G8">
        <v>7</v>
      </c>
      <c r="H8">
        <v>4000000</v>
      </c>
      <c r="I8">
        <v>27818156</v>
      </c>
      <c r="J8" t="s">
        <v>193</v>
      </c>
      <c r="K8">
        <v>7.91655E-2</v>
      </c>
      <c r="L8">
        <v>6.5186400000000005E-2</v>
      </c>
      <c r="M8">
        <v>2.8989999999999998E-2</v>
      </c>
      <c r="Q8">
        <v>6.06972E-2</v>
      </c>
      <c r="R8">
        <v>8.8464899999999999E-2</v>
      </c>
      <c r="S8">
        <v>0.18404799999999999</v>
      </c>
      <c r="T8">
        <v>0.112716</v>
      </c>
      <c r="U8">
        <v>8.6796899999999996E-2</v>
      </c>
    </row>
    <row r="9" spans="1:24" x14ac:dyDescent="0.25">
      <c r="A9">
        <v>64</v>
      </c>
      <c r="B9">
        <v>32</v>
      </c>
      <c r="C9" t="s">
        <v>159</v>
      </c>
      <c r="D9">
        <v>0.5</v>
      </c>
      <c r="E9">
        <v>0.2</v>
      </c>
      <c r="F9">
        <f t="shared" si="0"/>
        <v>32</v>
      </c>
      <c r="G9">
        <v>8</v>
      </c>
      <c r="H9">
        <v>4000000</v>
      </c>
      <c r="I9">
        <v>31762407</v>
      </c>
      <c r="J9" t="s">
        <v>198</v>
      </c>
      <c r="K9">
        <v>9.2274400000000006E-2</v>
      </c>
      <c r="L9">
        <v>6.8971199999999996E-2</v>
      </c>
      <c r="M9">
        <v>3.0207700000000001E-2</v>
      </c>
      <c r="Q9">
        <v>6.3479900000000006E-2</v>
      </c>
      <c r="R9">
        <v>9.7622899999999999E-2</v>
      </c>
      <c r="S9">
        <v>0.148314</v>
      </c>
      <c r="T9">
        <v>8.3776799999999998E-2</v>
      </c>
      <c r="U9">
        <v>9.0201000000000003E-2</v>
      </c>
    </row>
    <row r="10" spans="1:24" x14ac:dyDescent="0.25">
      <c r="A10">
        <v>64</v>
      </c>
      <c r="B10">
        <v>32</v>
      </c>
      <c r="C10" t="s">
        <v>159</v>
      </c>
      <c r="D10">
        <v>0.5</v>
      </c>
      <c r="E10">
        <v>0.2</v>
      </c>
      <c r="F10">
        <f t="shared" si="0"/>
        <v>36</v>
      </c>
      <c r="G10">
        <v>9</v>
      </c>
      <c r="H10">
        <v>4000000</v>
      </c>
      <c r="I10">
        <v>35699579</v>
      </c>
      <c r="J10" t="s">
        <v>203</v>
      </c>
      <c r="K10">
        <v>0.107226</v>
      </c>
      <c r="L10">
        <v>6.2979099999999996E-2</v>
      </c>
      <c r="M10">
        <v>2.9539300000000001E-2</v>
      </c>
      <c r="Q10">
        <v>6.0839900000000002E-2</v>
      </c>
      <c r="R10">
        <v>6.8040199999999995E-2</v>
      </c>
      <c r="S10">
        <v>0.15524299999999999</v>
      </c>
      <c r="T10">
        <v>8.6203000000000002E-2</v>
      </c>
      <c r="U10">
        <v>8.2966600000000001E-2</v>
      </c>
    </row>
    <row r="11" spans="1:24" x14ac:dyDescent="0.25">
      <c r="A11">
        <v>64</v>
      </c>
      <c r="B11">
        <v>32</v>
      </c>
      <c r="C11" t="s">
        <v>159</v>
      </c>
      <c r="D11">
        <v>0.5</v>
      </c>
      <c r="E11">
        <v>0.2</v>
      </c>
      <c r="F11">
        <f t="shared" si="0"/>
        <v>40</v>
      </c>
      <c r="G11">
        <v>10</v>
      </c>
      <c r="H11">
        <v>4000000</v>
      </c>
      <c r="I11">
        <v>39629716</v>
      </c>
      <c r="J11" t="s">
        <v>208</v>
      </c>
      <c r="K11">
        <v>0.125309</v>
      </c>
      <c r="L11">
        <v>6.4791799999999997E-2</v>
      </c>
      <c r="M11">
        <v>2.9899499999999999E-2</v>
      </c>
      <c r="Q11">
        <v>6.2386999999999998E-2</v>
      </c>
      <c r="R11">
        <v>7.1570300000000003E-2</v>
      </c>
      <c r="S11">
        <v>0.161966</v>
      </c>
      <c r="T11">
        <v>9.0775900000000007E-2</v>
      </c>
      <c r="U11">
        <v>8.5117200000000004E-2</v>
      </c>
    </row>
    <row r="12" spans="1:24" x14ac:dyDescent="0.25">
      <c r="A12">
        <v>64</v>
      </c>
      <c r="B12">
        <v>32</v>
      </c>
      <c r="C12" t="s">
        <v>159</v>
      </c>
      <c r="D12">
        <v>0.5</v>
      </c>
      <c r="E12">
        <v>0.2</v>
      </c>
      <c r="F12">
        <f t="shared" si="0"/>
        <v>44</v>
      </c>
      <c r="G12">
        <v>11</v>
      </c>
      <c r="H12">
        <v>4000000</v>
      </c>
      <c r="I12">
        <v>43552279</v>
      </c>
      <c r="J12" t="s">
        <v>213</v>
      </c>
      <c r="K12">
        <v>0.138934</v>
      </c>
      <c r="L12">
        <v>6.6638299999999998E-2</v>
      </c>
      <c r="M12">
        <v>3.0112699999999999E-2</v>
      </c>
      <c r="Q12">
        <v>6.3957700000000006E-2</v>
      </c>
      <c r="R12">
        <v>7.5442999999999996E-2</v>
      </c>
      <c r="S12">
        <v>0.168545</v>
      </c>
      <c r="T12">
        <v>9.3159699999999998E-2</v>
      </c>
      <c r="U12">
        <v>8.7435899999999997E-2</v>
      </c>
    </row>
    <row r="13" spans="1:24" x14ac:dyDescent="0.25">
      <c r="A13">
        <v>64</v>
      </c>
      <c r="B13">
        <v>32</v>
      </c>
      <c r="C13" t="s">
        <v>159</v>
      </c>
      <c r="D13">
        <v>0.5</v>
      </c>
      <c r="E13">
        <v>0.2</v>
      </c>
      <c r="F13">
        <f t="shared" si="0"/>
        <v>48</v>
      </c>
      <c r="G13">
        <v>12</v>
      </c>
      <c r="H13">
        <v>4000000</v>
      </c>
      <c r="I13">
        <v>47467265</v>
      </c>
      <c r="J13" t="s">
        <v>218</v>
      </c>
      <c r="K13">
        <v>7.1422799999999995E-2</v>
      </c>
      <c r="L13">
        <v>6.8318699999999996E-2</v>
      </c>
      <c r="M13">
        <v>3.04233E-2</v>
      </c>
      <c r="Q13">
        <v>6.5365099999999995E-2</v>
      </c>
      <c r="R13">
        <v>7.9720600000000003E-2</v>
      </c>
      <c r="S13">
        <v>0.17505000000000001</v>
      </c>
      <c r="T13">
        <v>9.7086800000000001E-2</v>
      </c>
      <c r="U13">
        <v>8.9226299999999995E-2</v>
      </c>
    </row>
    <row r="14" spans="1:24" x14ac:dyDescent="0.25">
      <c r="A14">
        <v>64</v>
      </c>
      <c r="B14">
        <v>32</v>
      </c>
      <c r="C14" t="s">
        <v>159</v>
      </c>
      <c r="D14">
        <v>0.5</v>
      </c>
      <c r="E14">
        <v>0.2</v>
      </c>
      <c r="F14">
        <f t="shared" si="0"/>
        <v>52</v>
      </c>
      <c r="G14">
        <v>13</v>
      </c>
      <c r="H14">
        <v>4000000</v>
      </c>
      <c r="I14">
        <v>51375090</v>
      </c>
      <c r="J14" t="s">
        <v>223</v>
      </c>
      <c r="K14">
        <v>7.5494000000000006E-2</v>
      </c>
      <c r="L14">
        <v>7.0014099999999996E-2</v>
      </c>
      <c r="M14">
        <v>3.0799199999999999E-2</v>
      </c>
      <c r="Q14">
        <v>6.6752500000000006E-2</v>
      </c>
      <c r="R14">
        <v>8.4537699999999993E-2</v>
      </c>
      <c r="S14">
        <v>0.18159700000000001</v>
      </c>
      <c r="T14">
        <v>0.103839</v>
      </c>
      <c r="U14">
        <v>9.1023999999999994E-2</v>
      </c>
    </row>
    <row r="15" spans="1:24" x14ac:dyDescent="0.25">
      <c r="A15">
        <v>64</v>
      </c>
      <c r="B15">
        <v>32</v>
      </c>
      <c r="C15" t="s">
        <v>159</v>
      </c>
      <c r="D15">
        <v>0.5</v>
      </c>
      <c r="E15">
        <v>0.2</v>
      </c>
      <c r="F15">
        <f t="shared" si="0"/>
        <v>56</v>
      </c>
      <c r="G15">
        <v>14</v>
      </c>
      <c r="H15">
        <v>4000000</v>
      </c>
      <c r="I15">
        <v>55276006</v>
      </c>
      <c r="J15" t="s">
        <v>228</v>
      </c>
      <c r="K15">
        <v>8.0839900000000006E-2</v>
      </c>
      <c r="L15">
        <v>7.16725E-2</v>
      </c>
      <c r="M15">
        <v>3.1257800000000002E-2</v>
      </c>
      <c r="Q15">
        <v>6.8033399999999994E-2</v>
      </c>
      <c r="R15">
        <v>8.92154E-2</v>
      </c>
      <c r="S15">
        <v>0.18779699999999999</v>
      </c>
      <c r="T15">
        <v>8.5673799999999994E-2</v>
      </c>
      <c r="U15">
        <v>9.2604099999999995E-2</v>
      </c>
    </row>
    <row r="16" spans="1:24" x14ac:dyDescent="0.25">
      <c r="A16">
        <v>64</v>
      </c>
      <c r="B16">
        <v>32</v>
      </c>
      <c r="C16" t="s">
        <v>159</v>
      </c>
      <c r="D16">
        <v>0.5</v>
      </c>
      <c r="E16">
        <v>0.2</v>
      </c>
      <c r="F16">
        <f t="shared" si="0"/>
        <v>60</v>
      </c>
      <c r="G16">
        <v>15</v>
      </c>
      <c r="H16">
        <v>4000000</v>
      </c>
      <c r="I16">
        <v>59169507</v>
      </c>
      <c r="J16" t="s">
        <v>233</v>
      </c>
      <c r="K16">
        <v>8.6343400000000001E-2</v>
      </c>
      <c r="L16">
        <v>7.3374499999999995E-2</v>
      </c>
      <c r="M16">
        <v>3.18581E-2</v>
      </c>
      <c r="Q16">
        <v>6.9228999999999999E-2</v>
      </c>
      <c r="R16">
        <v>9.4047800000000001E-2</v>
      </c>
      <c r="S16">
        <v>0.19434799999999999</v>
      </c>
      <c r="T16">
        <v>8.7014499999999995E-2</v>
      </c>
      <c r="U16">
        <v>9.39189E-2</v>
      </c>
    </row>
    <row r="17" spans="1:21" x14ac:dyDescent="0.25">
      <c r="A17">
        <v>64</v>
      </c>
      <c r="B17">
        <v>32</v>
      </c>
      <c r="C17" t="s">
        <v>159</v>
      </c>
      <c r="D17">
        <v>0.5</v>
      </c>
      <c r="E17">
        <v>0.2</v>
      </c>
      <c r="F17">
        <f t="shared" si="0"/>
        <v>64</v>
      </c>
      <c r="G17">
        <v>16</v>
      </c>
      <c r="H17">
        <v>4000000</v>
      </c>
      <c r="I17">
        <v>63055405</v>
      </c>
      <c r="J17" t="s">
        <v>238</v>
      </c>
      <c r="K17">
        <v>9.5824999999999994E-2</v>
      </c>
      <c r="L17">
        <v>7.5165899999999994E-2</v>
      </c>
      <c r="M17">
        <v>3.2429899999999998E-2</v>
      </c>
      <c r="Q17">
        <v>7.0514400000000005E-2</v>
      </c>
      <c r="R17">
        <v>9.7911600000000001E-2</v>
      </c>
      <c r="S17">
        <v>0.20030000000000001</v>
      </c>
      <c r="T17">
        <v>8.8340799999999997E-2</v>
      </c>
      <c r="U17">
        <v>9.5881300000000003E-2</v>
      </c>
    </row>
    <row r="18" spans="1:21" x14ac:dyDescent="0.25">
      <c r="A18">
        <v>64</v>
      </c>
      <c r="B18">
        <v>32</v>
      </c>
      <c r="C18" t="s">
        <v>159</v>
      </c>
      <c r="D18">
        <v>0.5</v>
      </c>
      <c r="E18">
        <v>0.2</v>
      </c>
      <c r="F18">
        <f t="shared" si="0"/>
        <v>68</v>
      </c>
      <c r="G18">
        <v>17</v>
      </c>
      <c r="H18">
        <v>4000000</v>
      </c>
      <c r="I18">
        <v>66933895</v>
      </c>
      <c r="J18" t="s">
        <v>243</v>
      </c>
      <c r="K18">
        <v>0.102175</v>
      </c>
      <c r="L18">
        <v>7.7086699999999994E-2</v>
      </c>
      <c r="M18">
        <v>3.3182400000000001E-2</v>
      </c>
      <c r="Q18">
        <v>7.1447399999999994E-2</v>
      </c>
      <c r="R18">
        <v>0.10187300000000001</v>
      </c>
      <c r="S18">
        <v>0.15708900000000001</v>
      </c>
      <c r="T18">
        <v>8.9479699999999995E-2</v>
      </c>
      <c r="U18">
        <v>8.9663900000000005E-2</v>
      </c>
    </row>
    <row r="19" spans="1:21" x14ac:dyDescent="0.25">
      <c r="A19">
        <v>64</v>
      </c>
      <c r="B19">
        <v>32</v>
      </c>
      <c r="C19" t="s">
        <v>159</v>
      </c>
      <c r="D19">
        <v>0.5</v>
      </c>
      <c r="E19">
        <v>0.2</v>
      </c>
      <c r="F19">
        <f t="shared" si="0"/>
        <v>72</v>
      </c>
      <c r="G19">
        <v>18</v>
      </c>
      <c r="H19">
        <v>4000000</v>
      </c>
      <c r="I19">
        <v>70805678</v>
      </c>
      <c r="J19" t="s">
        <v>248</v>
      </c>
      <c r="K19">
        <v>0.10885400000000001</v>
      </c>
      <c r="L19">
        <v>6.7432599999999995E-2</v>
      </c>
      <c r="M19">
        <v>3.0919100000000001E-2</v>
      </c>
      <c r="Q19">
        <v>6.5440600000000002E-2</v>
      </c>
      <c r="R19">
        <v>6.9483600000000006E-2</v>
      </c>
      <c r="S19">
        <v>0.160692</v>
      </c>
      <c r="T19">
        <v>9.3339199999999997E-2</v>
      </c>
      <c r="U19">
        <v>9.0695700000000004E-2</v>
      </c>
    </row>
    <row r="20" spans="1:21" x14ac:dyDescent="0.25">
      <c r="A20">
        <v>64</v>
      </c>
      <c r="B20">
        <v>32</v>
      </c>
      <c r="C20" t="s">
        <v>159</v>
      </c>
      <c r="D20">
        <v>0.5</v>
      </c>
      <c r="E20">
        <v>0.2</v>
      </c>
      <c r="F20">
        <f t="shared" si="0"/>
        <v>76</v>
      </c>
      <c r="G20">
        <v>19</v>
      </c>
      <c r="H20">
        <v>4000000</v>
      </c>
      <c r="I20">
        <v>74669634</v>
      </c>
      <c r="J20" t="s">
        <v>253</v>
      </c>
      <c r="K20">
        <v>0.118759</v>
      </c>
      <c r="L20">
        <v>6.8236099999999994E-2</v>
      </c>
      <c r="M20">
        <v>3.10158E-2</v>
      </c>
      <c r="Q20">
        <v>6.6190700000000005E-2</v>
      </c>
      <c r="R20">
        <v>7.1066099999999993E-2</v>
      </c>
      <c r="S20">
        <v>0.16430700000000001</v>
      </c>
      <c r="T20">
        <v>9.4567399999999996E-2</v>
      </c>
      <c r="U20">
        <v>9.1938699999999998E-2</v>
      </c>
    </row>
    <row r="21" spans="1:21" x14ac:dyDescent="0.25">
      <c r="A21">
        <v>64</v>
      </c>
      <c r="B21">
        <v>32</v>
      </c>
      <c r="C21" t="s">
        <v>159</v>
      </c>
      <c r="D21">
        <v>0.5</v>
      </c>
      <c r="E21">
        <v>0.2</v>
      </c>
      <c r="F21">
        <f t="shared" si="0"/>
        <v>80</v>
      </c>
      <c r="G21">
        <v>20</v>
      </c>
      <c r="H21">
        <v>4000000</v>
      </c>
      <c r="I21">
        <v>78527289</v>
      </c>
      <c r="J21" t="s">
        <v>258</v>
      </c>
      <c r="K21">
        <v>0.13050600000000001</v>
      </c>
      <c r="L21">
        <v>6.9122699999999995E-2</v>
      </c>
      <c r="M21">
        <v>3.1114900000000001E-2</v>
      </c>
      <c r="Q21">
        <v>6.6999900000000001E-2</v>
      </c>
      <c r="R21">
        <v>7.2943800000000003E-2</v>
      </c>
      <c r="S21">
        <v>0.16825699999999999</v>
      </c>
      <c r="T21">
        <v>9.5391299999999998E-2</v>
      </c>
      <c r="U21">
        <v>9.3342400000000006E-2</v>
      </c>
    </row>
    <row r="22" spans="1:21" x14ac:dyDescent="0.25">
      <c r="A22">
        <v>64</v>
      </c>
      <c r="B22">
        <v>32</v>
      </c>
      <c r="C22" t="s">
        <v>159</v>
      </c>
      <c r="D22">
        <v>0.5</v>
      </c>
      <c r="E22">
        <v>0.2</v>
      </c>
      <c r="F22">
        <f t="shared" si="0"/>
        <v>84</v>
      </c>
      <c r="G22">
        <v>21</v>
      </c>
      <c r="H22">
        <v>4000000</v>
      </c>
      <c r="I22">
        <v>82377347</v>
      </c>
      <c r="J22" t="s">
        <v>263</v>
      </c>
      <c r="K22">
        <v>0.13564200000000001</v>
      </c>
      <c r="L22">
        <v>7.01788E-2</v>
      </c>
      <c r="M22">
        <v>3.1304999999999999E-2</v>
      </c>
      <c r="Q22">
        <v>6.7854300000000006E-2</v>
      </c>
      <c r="R22">
        <v>7.5032699999999994E-2</v>
      </c>
      <c r="S22">
        <v>0.17186299999999999</v>
      </c>
      <c r="T22">
        <v>9.6554600000000004E-2</v>
      </c>
      <c r="U22">
        <v>9.4544000000000003E-2</v>
      </c>
    </row>
    <row r="23" spans="1:21" x14ac:dyDescent="0.25">
      <c r="A23">
        <v>64</v>
      </c>
      <c r="B23">
        <v>32</v>
      </c>
      <c r="C23" t="s">
        <v>159</v>
      </c>
      <c r="D23">
        <v>0.5</v>
      </c>
      <c r="E23">
        <v>0.2</v>
      </c>
      <c r="F23">
        <f t="shared" si="0"/>
        <v>88</v>
      </c>
      <c r="G23">
        <v>22</v>
      </c>
      <c r="H23">
        <v>4000000</v>
      </c>
      <c r="I23">
        <v>86220163</v>
      </c>
      <c r="J23" t="s">
        <v>268</v>
      </c>
      <c r="K23">
        <v>0.140509</v>
      </c>
      <c r="L23">
        <v>7.1061899999999997E-2</v>
      </c>
      <c r="M23">
        <v>3.1472E-2</v>
      </c>
      <c r="Q23">
        <v>6.8498799999999999E-2</v>
      </c>
      <c r="R23">
        <v>7.6899300000000004E-2</v>
      </c>
      <c r="S23">
        <v>0.17565</v>
      </c>
      <c r="T23">
        <v>9.7593100000000002E-2</v>
      </c>
      <c r="U23">
        <v>9.5436999999999994E-2</v>
      </c>
    </row>
    <row r="24" spans="1:21" x14ac:dyDescent="0.25">
      <c r="A24">
        <v>64</v>
      </c>
      <c r="B24">
        <v>32</v>
      </c>
      <c r="C24" t="s">
        <v>159</v>
      </c>
      <c r="D24">
        <v>0.5</v>
      </c>
      <c r="E24">
        <v>0.2</v>
      </c>
      <c r="F24">
        <f t="shared" si="0"/>
        <v>92</v>
      </c>
      <c r="G24">
        <v>23</v>
      </c>
      <c r="H24">
        <v>4000000</v>
      </c>
      <c r="I24">
        <v>90055477</v>
      </c>
      <c r="J24" t="s">
        <v>273</v>
      </c>
      <c r="K24">
        <v>0.14664199999999999</v>
      </c>
      <c r="L24">
        <v>7.1981600000000007E-2</v>
      </c>
      <c r="M24">
        <v>3.1630999999999999E-2</v>
      </c>
      <c r="Q24">
        <v>6.9262599999999994E-2</v>
      </c>
      <c r="R24">
        <v>7.9131900000000005E-2</v>
      </c>
      <c r="S24">
        <v>0.17938299999999999</v>
      </c>
      <c r="T24">
        <v>9.9087999999999996E-2</v>
      </c>
      <c r="U24">
        <v>9.6665600000000004E-2</v>
      </c>
    </row>
    <row r="25" spans="1:21" x14ac:dyDescent="0.25">
      <c r="A25">
        <v>64</v>
      </c>
      <c r="B25">
        <v>32</v>
      </c>
      <c r="C25" t="s">
        <v>159</v>
      </c>
      <c r="D25">
        <v>0.5</v>
      </c>
      <c r="E25">
        <v>0.2</v>
      </c>
      <c r="F25">
        <f t="shared" si="0"/>
        <v>96</v>
      </c>
      <c r="G25">
        <v>24</v>
      </c>
      <c r="H25">
        <v>4000000</v>
      </c>
      <c r="I25">
        <v>93884649</v>
      </c>
      <c r="J25" t="s">
        <v>278</v>
      </c>
      <c r="K25">
        <v>0.151009</v>
      </c>
      <c r="L25">
        <v>7.2850300000000007E-2</v>
      </c>
      <c r="M25">
        <v>3.1789100000000001E-2</v>
      </c>
      <c r="Q25">
        <v>6.9962200000000002E-2</v>
      </c>
      <c r="R25">
        <v>8.1222500000000003E-2</v>
      </c>
      <c r="S25">
        <v>0.18290100000000001</v>
      </c>
      <c r="T25">
        <v>9.9493999999999999E-2</v>
      </c>
      <c r="U25">
        <v>9.74825E-2</v>
      </c>
    </row>
    <row r="26" spans="1:21" x14ac:dyDescent="0.25">
      <c r="A26">
        <v>64</v>
      </c>
      <c r="B26">
        <v>32</v>
      </c>
      <c r="C26" t="s">
        <v>159</v>
      </c>
      <c r="D26">
        <v>0.5</v>
      </c>
      <c r="E26">
        <v>0.2</v>
      </c>
      <c r="F26">
        <f t="shared" si="0"/>
        <v>100</v>
      </c>
      <c r="G26">
        <v>25</v>
      </c>
      <c r="H26">
        <v>4000000</v>
      </c>
      <c r="I26">
        <v>97705759</v>
      </c>
      <c r="J26" t="s">
        <v>283</v>
      </c>
      <c r="K26">
        <v>7.4685399999999999E-2</v>
      </c>
      <c r="L26">
        <v>7.3713699999999993E-2</v>
      </c>
      <c r="M26">
        <v>3.2023500000000003E-2</v>
      </c>
      <c r="Q26">
        <v>7.0746900000000001E-2</v>
      </c>
      <c r="R26">
        <v>8.3327999999999999E-2</v>
      </c>
      <c r="S26">
        <v>0.18653800000000001</v>
      </c>
      <c r="T26">
        <v>0.10227799999999999</v>
      </c>
      <c r="U26">
        <v>9.8547599999999999E-2</v>
      </c>
    </row>
    <row r="27" spans="1:21" x14ac:dyDescent="0.25">
      <c r="A27">
        <v>64</v>
      </c>
      <c r="B27">
        <v>32</v>
      </c>
      <c r="C27" t="s">
        <v>159</v>
      </c>
      <c r="D27">
        <v>0.6</v>
      </c>
      <c r="E27">
        <v>0.2</v>
      </c>
      <c r="F27">
        <f t="shared" si="0"/>
        <v>4</v>
      </c>
      <c r="G27">
        <v>1</v>
      </c>
      <c r="H27">
        <v>4000000</v>
      </c>
      <c r="I27">
        <v>3996290</v>
      </c>
      <c r="J27" t="s">
        <v>162</v>
      </c>
      <c r="K27">
        <v>6.3328499999999996E-2</v>
      </c>
      <c r="L27">
        <v>4.54542E-2</v>
      </c>
      <c r="M27">
        <v>2.22931E-2</v>
      </c>
      <c r="Q27">
        <v>4.0166199999999999E-2</v>
      </c>
      <c r="R27">
        <v>8.2031599999999996E-2</v>
      </c>
      <c r="S27">
        <v>0.162634</v>
      </c>
      <c r="T27">
        <v>4.4327699999999998E-2</v>
      </c>
      <c r="U27">
        <v>4.2655899999999997E-2</v>
      </c>
    </row>
    <row r="28" spans="1:21" x14ac:dyDescent="0.25">
      <c r="A28">
        <v>64</v>
      </c>
      <c r="B28">
        <v>32</v>
      </c>
      <c r="C28" t="s">
        <v>159</v>
      </c>
      <c r="D28">
        <v>0.6</v>
      </c>
      <c r="E28">
        <v>0.2</v>
      </c>
      <c r="F28">
        <f t="shared" si="0"/>
        <v>8</v>
      </c>
      <c r="G28">
        <v>2</v>
      </c>
      <c r="H28">
        <v>4000000</v>
      </c>
      <c r="I28">
        <v>7985127</v>
      </c>
      <c r="J28" t="s">
        <v>167</v>
      </c>
      <c r="K28">
        <v>7.9506400000000005E-2</v>
      </c>
      <c r="L28">
        <v>4.9156499999999999E-2</v>
      </c>
      <c r="M28">
        <v>2.3799899999999999E-2</v>
      </c>
      <c r="Q28">
        <v>4.4205599999999998E-2</v>
      </c>
      <c r="R28">
        <v>9.1631900000000002E-2</v>
      </c>
      <c r="S28">
        <v>0.17549899999999999</v>
      </c>
      <c r="T28">
        <v>5.8332799999999997E-2</v>
      </c>
      <c r="U28">
        <v>5.5037200000000001E-2</v>
      </c>
    </row>
    <row r="29" spans="1:21" x14ac:dyDescent="0.25">
      <c r="A29">
        <v>64</v>
      </c>
      <c r="B29">
        <v>32</v>
      </c>
      <c r="C29" t="s">
        <v>159</v>
      </c>
      <c r="D29">
        <v>0.6</v>
      </c>
      <c r="E29">
        <v>0.2</v>
      </c>
      <c r="F29">
        <f t="shared" si="0"/>
        <v>12</v>
      </c>
      <c r="G29">
        <v>3</v>
      </c>
      <c r="H29">
        <v>4000000</v>
      </c>
      <c r="I29">
        <v>11966582</v>
      </c>
      <c r="J29" t="s">
        <v>172</v>
      </c>
      <c r="K29">
        <v>6.7556699999999997E-2</v>
      </c>
      <c r="L29">
        <v>5.0285499999999997E-2</v>
      </c>
      <c r="M29">
        <v>2.4502099999999999E-2</v>
      </c>
      <c r="Q29">
        <v>4.4155800000000002E-2</v>
      </c>
      <c r="R29">
        <v>7.7834200000000006E-2</v>
      </c>
      <c r="S29">
        <v>0.15967000000000001</v>
      </c>
      <c r="T29">
        <v>8.2261799999999996E-2</v>
      </c>
      <c r="U29">
        <v>6.4261899999999997E-2</v>
      </c>
    </row>
    <row r="30" spans="1:21" x14ac:dyDescent="0.25">
      <c r="A30">
        <v>64</v>
      </c>
      <c r="B30">
        <v>32</v>
      </c>
      <c r="C30" t="s">
        <v>159</v>
      </c>
      <c r="D30">
        <v>0.6</v>
      </c>
      <c r="E30">
        <v>0.2</v>
      </c>
      <c r="F30">
        <f t="shared" si="0"/>
        <v>16</v>
      </c>
      <c r="G30">
        <v>4</v>
      </c>
      <c r="H30">
        <v>4000000</v>
      </c>
      <c r="I30">
        <v>15940415</v>
      </c>
      <c r="J30" t="s">
        <v>177</v>
      </c>
      <c r="K30">
        <v>8.72555E-2</v>
      </c>
      <c r="L30">
        <v>5.8578699999999997E-2</v>
      </c>
      <c r="M30">
        <v>2.6841400000000001E-2</v>
      </c>
      <c r="Q30">
        <v>5.0961699999999999E-2</v>
      </c>
      <c r="R30">
        <v>9.6046599999999996E-2</v>
      </c>
      <c r="S30">
        <v>0.181479</v>
      </c>
      <c r="T30">
        <v>7.9805000000000001E-2</v>
      </c>
      <c r="U30">
        <v>7.2890099999999999E-2</v>
      </c>
    </row>
    <row r="31" spans="1:21" x14ac:dyDescent="0.25">
      <c r="A31">
        <v>64</v>
      </c>
      <c r="B31">
        <v>32</v>
      </c>
      <c r="C31" t="s">
        <v>159</v>
      </c>
      <c r="D31">
        <v>0.6</v>
      </c>
      <c r="E31">
        <v>0.2</v>
      </c>
      <c r="F31">
        <f t="shared" si="0"/>
        <v>20</v>
      </c>
      <c r="G31">
        <v>5</v>
      </c>
      <c r="H31">
        <v>4000000</v>
      </c>
      <c r="I31">
        <v>19906975</v>
      </c>
      <c r="J31" t="s">
        <v>182</v>
      </c>
      <c r="K31">
        <v>0.11923599999999999</v>
      </c>
      <c r="L31">
        <v>6.6036300000000006E-2</v>
      </c>
      <c r="M31">
        <v>3.1795499999999997E-2</v>
      </c>
      <c r="Q31">
        <v>5.6959500000000003E-2</v>
      </c>
      <c r="R31">
        <v>0.113763</v>
      </c>
      <c r="S31">
        <v>0.20204</v>
      </c>
      <c r="T31">
        <v>8.4871600000000005E-2</v>
      </c>
      <c r="U31">
        <v>7.8251399999999999E-2</v>
      </c>
    </row>
    <row r="32" spans="1:21" x14ac:dyDescent="0.25">
      <c r="A32">
        <v>64</v>
      </c>
      <c r="B32">
        <v>32</v>
      </c>
      <c r="C32" t="s">
        <v>159</v>
      </c>
      <c r="D32">
        <v>0.6</v>
      </c>
      <c r="E32">
        <v>0.2</v>
      </c>
      <c r="F32">
        <f t="shared" si="0"/>
        <v>24</v>
      </c>
      <c r="G32">
        <v>6</v>
      </c>
      <c r="H32">
        <v>4000000</v>
      </c>
      <c r="I32">
        <v>23866090</v>
      </c>
      <c r="J32" t="s">
        <v>187</v>
      </c>
      <c r="K32">
        <v>7.0286100000000004E-2</v>
      </c>
      <c r="L32">
        <v>6.2153899999999998E-2</v>
      </c>
      <c r="M32">
        <v>2.8167600000000001E-2</v>
      </c>
      <c r="Q32">
        <v>5.8071600000000001E-2</v>
      </c>
      <c r="R32">
        <v>7.9462500000000005E-2</v>
      </c>
      <c r="S32">
        <v>0.16342300000000001</v>
      </c>
      <c r="T32">
        <v>9.2242400000000002E-2</v>
      </c>
      <c r="U32">
        <v>8.2358399999999998E-2</v>
      </c>
    </row>
    <row r="33" spans="1:21" x14ac:dyDescent="0.25">
      <c r="A33">
        <v>64</v>
      </c>
      <c r="B33">
        <v>32</v>
      </c>
      <c r="C33" t="s">
        <v>159</v>
      </c>
      <c r="D33">
        <v>0.6</v>
      </c>
      <c r="E33">
        <v>0.2</v>
      </c>
      <c r="F33">
        <f t="shared" si="0"/>
        <v>28</v>
      </c>
      <c r="G33">
        <v>7</v>
      </c>
      <c r="H33">
        <v>4000000</v>
      </c>
      <c r="I33">
        <v>27818156</v>
      </c>
      <c r="J33" t="s">
        <v>192</v>
      </c>
      <c r="K33">
        <v>7.8692899999999996E-2</v>
      </c>
      <c r="L33">
        <v>6.5767199999999998E-2</v>
      </c>
      <c r="M33">
        <v>2.8970599999999999E-2</v>
      </c>
      <c r="Q33">
        <v>6.09887E-2</v>
      </c>
      <c r="R33">
        <v>8.9548500000000003E-2</v>
      </c>
      <c r="S33">
        <v>0.17424200000000001</v>
      </c>
      <c r="T33">
        <v>0.114204</v>
      </c>
      <c r="U33">
        <v>8.6141800000000004E-2</v>
      </c>
    </row>
    <row r="34" spans="1:21" x14ac:dyDescent="0.25">
      <c r="A34">
        <v>64</v>
      </c>
      <c r="B34">
        <v>32</v>
      </c>
      <c r="C34" t="s">
        <v>159</v>
      </c>
      <c r="D34">
        <v>0.6</v>
      </c>
      <c r="E34">
        <v>0.2</v>
      </c>
      <c r="F34">
        <f t="shared" si="0"/>
        <v>32</v>
      </c>
      <c r="G34">
        <v>8</v>
      </c>
      <c r="H34">
        <v>4000000</v>
      </c>
      <c r="I34">
        <v>31762407</v>
      </c>
      <c r="J34" t="s">
        <v>197</v>
      </c>
      <c r="K34">
        <v>9.2730800000000002E-2</v>
      </c>
      <c r="L34">
        <v>6.9478899999999996E-2</v>
      </c>
      <c r="M34">
        <v>3.0192E-2</v>
      </c>
      <c r="Q34">
        <v>6.3724699999999995E-2</v>
      </c>
      <c r="R34">
        <v>9.78855E-2</v>
      </c>
      <c r="S34">
        <v>0.18465200000000001</v>
      </c>
      <c r="T34">
        <v>8.1968600000000003E-2</v>
      </c>
      <c r="U34">
        <v>8.96874E-2</v>
      </c>
    </row>
    <row r="35" spans="1:21" x14ac:dyDescent="0.25">
      <c r="A35">
        <v>64</v>
      </c>
      <c r="B35">
        <v>32</v>
      </c>
      <c r="C35" t="s">
        <v>159</v>
      </c>
      <c r="D35">
        <v>0.6</v>
      </c>
      <c r="E35">
        <v>0.2</v>
      </c>
      <c r="F35">
        <f t="shared" si="0"/>
        <v>36</v>
      </c>
      <c r="G35">
        <v>9</v>
      </c>
      <c r="H35">
        <v>4000000</v>
      </c>
      <c r="I35">
        <v>35699579</v>
      </c>
      <c r="J35" t="s">
        <v>202</v>
      </c>
      <c r="K35">
        <v>0.1091</v>
      </c>
      <c r="L35">
        <v>7.3624700000000001E-2</v>
      </c>
      <c r="M35">
        <v>3.19838E-2</v>
      </c>
      <c r="Q35">
        <v>6.6139299999999998E-2</v>
      </c>
      <c r="R35">
        <v>0.105561</v>
      </c>
      <c r="S35">
        <v>0.195134</v>
      </c>
      <c r="T35">
        <v>8.4036E-2</v>
      </c>
      <c r="U35">
        <v>8.1760899999999997E-2</v>
      </c>
    </row>
    <row r="36" spans="1:21" x14ac:dyDescent="0.25">
      <c r="A36">
        <v>64</v>
      </c>
      <c r="B36">
        <v>32</v>
      </c>
      <c r="C36" t="s">
        <v>159</v>
      </c>
      <c r="D36">
        <v>0.6</v>
      </c>
      <c r="E36">
        <v>0.2</v>
      </c>
      <c r="F36">
        <f t="shared" si="0"/>
        <v>40</v>
      </c>
      <c r="G36">
        <v>10</v>
      </c>
      <c r="H36">
        <v>4000000</v>
      </c>
      <c r="I36">
        <v>39629716</v>
      </c>
      <c r="J36" t="s">
        <v>207</v>
      </c>
      <c r="K36">
        <v>0.12576799999999999</v>
      </c>
      <c r="L36">
        <v>7.7770300000000001E-2</v>
      </c>
      <c r="M36">
        <v>3.4712800000000002E-2</v>
      </c>
      <c r="Q36">
        <v>6.8501400000000004E-2</v>
      </c>
      <c r="R36">
        <v>0.116102</v>
      </c>
      <c r="S36">
        <v>0.20546400000000001</v>
      </c>
      <c r="T36">
        <v>8.84987E-2</v>
      </c>
      <c r="U36">
        <v>8.4408300000000006E-2</v>
      </c>
    </row>
    <row r="37" spans="1:21" x14ac:dyDescent="0.25">
      <c r="A37">
        <v>64</v>
      </c>
      <c r="B37">
        <v>32</v>
      </c>
      <c r="C37" t="s">
        <v>159</v>
      </c>
      <c r="D37">
        <v>0.6</v>
      </c>
      <c r="E37">
        <v>0.2</v>
      </c>
      <c r="F37">
        <f t="shared" si="0"/>
        <v>44</v>
      </c>
      <c r="G37">
        <v>11</v>
      </c>
      <c r="H37">
        <v>4000000</v>
      </c>
      <c r="I37">
        <v>43552279</v>
      </c>
      <c r="J37" t="s">
        <v>212</v>
      </c>
      <c r="K37">
        <v>0.137461</v>
      </c>
      <c r="L37">
        <v>6.71234E-2</v>
      </c>
      <c r="M37">
        <v>3.0101800000000001E-2</v>
      </c>
      <c r="Q37">
        <v>6.4172000000000007E-2</v>
      </c>
      <c r="R37">
        <v>7.5908299999999998E-2</v>
      </c>
      <c r="S37">
        <v>0.21546000000000001</v>
      </c>
      <c r="T37">
        <v>9.0683899999999998E-2</v>
      </c>
      <c r="U37">
        <v>8.6360199999999998E-2</v>
      </c>
    </row>
    <row r="38" spans="1:21" x14ac:dyDescent="0.25">
      <c r="A38">
        <v>64</v>
      </c>
      <c r="B38">
        <v>32</v>
      </c>
      <c r="C38" t="s">
        <v>159</v>
      </c>
      <c r="D38">
        <v>0.6</v>
      </c>
      <c r="E38">
        <v>0.2</v>
      </c>
      <c r="F38">
        <f t="shared" si="0"/>
        <v>48</v>
      </c>
      <c r="G38">
        <v>12</v>
      </c>
      <c r="H38">
        <v>4000000</v>
      </c>
      <c r="I38">
        <v>47467265</v>
      </c>
      <c r="J38" t="s">
        <v>217</v>
      </c>
      <c r="K38">
        <v>7.1391399999999994E-2</v>
      </c>
      <c r="L38">
        <v>6.8807699999999999E-2</v>
      </c>
      <c r="M38">
        <v>3.0419000000000002E-2</v>
      </c>
      <c r="Q38">
        <v>6.5630900000000006E-2</v>
      </c>
      <c r="R38">
        <v>8.0277600000000005E-2</v>
      </c>
      <c r="S38">
        <v>0.16655800000000001</v>
      </c>
      <c r="T38">
        <v>9.4330600000000001E-2</v>
      </c>
      <c r="U38">
        <v>8.8396699999999995E-2</v>
      </c>
    </row>
    <row r="39" spans="1:21" x14ac:dyDescent="0.25">
      <c r="A39">
        <v>64</v>
      </c>
      <c r="B39">
        <v>32</v>
      </c>
      <c r="C39" t="s">
        <v>159</v>
      </c>
      <c r="D39">
        <v>0.6</v>
      </c>
      <c r="E39">
        <v>0.2</v>
      </c>
      <c r="F39">
        <f t="shared" si="0"/>
        <v>52</v>
      </c>
      <c r="G39">
        <v>13</v>
      </c>
      <c r="H39">
        <v>4000000</v>
      </c>
      <c r="I39">
        <v>51375090</v>
      </c>
      <c r="J39" t="s">
        <v>222</v>
      </c>
      <c r="K39">
        <v>7.5780799999999995E-2</v>
      </c>
      <c r="L39">
        <v>7.0586499999999996E-2</v>
      </c>
      <c r="M39">
        <v>3.0792099999999999E-2</v>
      </c>
      <c r="Q39">
        <v>6.7028000000000004E-2</v>
      </c>
      <c r="R39">
        <v>8.4907800000000005E-2</v>
      </c>
      <c r="S39">
        <v>0.172182</v>
      </c>
      <c r="T39">
        <v>0.100231</v>
      </c>
      <c r="U39">
        <v>8.97873E-2</v>
      </c>
    </row>
    <row r="40" spans="1:21" x14ac:dyDescent="0.25">
      <c r="A40">
        <v>64</v>
      </c>
      <c r="B40">
        <v>32</v>
      </c>
      <c r="C40" t="s">
        <v>159</v>
      </c>
      <c r="D40">
        <v>0.6</v>
      </c>
      <c r="E40">
        <v>0.2</v>
      </c>
      <c r="F40">
        <f t="shared" si="0"/>
        <v>56</v>
      </c>
      <c r="G40">
        <v>14</v>
      </c>
      <c r="H40">
        <v>4000000</v>
      </c>
      <c r="I40">
        <v>55276006</v>
      </c>
      <c r="J40" t="s">
        <v>227</v>
      </c>
      <c r="K40">
        <v>8.1578899999999996E-2</v>
      </c>
      <c r="L40">
        <v>7.2272799999999998E-2</v>
      </c>
      <c r="M40">
        <v>3.1204599999999999E-2</v>
      </c>
      <c r="Q40">
        <v>6.8306199999999997E-2</v>
      </c>
      <c r="R40">
        <v>8.9741299999999996E-2</v>
      </c>
      <c r="S40">
        <v>0.177706</v>
      </c>
      <c r="T40">
        <v>8.4866399999999995E-2</v>
      </c>
      <c r="U40">
        <v>9.1268000000000002E-2</v>
      </c>
    </row>
    <row r="41" spans="1:21" x14ac:dyDescent="0.25">
      <c r="A41">
        <v>64</v>
      </c>
      <c r="B41">
        <v>32</v>
      </c>
      <c r="C41" t="s">
        <v>159</v>
      </c>
      <c r="D41">
        <v>0.6</v>
      </c>
      <c r="E41">
        <v>0.2</v>
      </c>
      <c r="F41">
        <f t="shared" si="0"/>
        <v>60</v>
      </c>
      <c r="G41">
        <v>15</v>
      </c>
      <c r="H41">
        <v>4000000</v>
      </c>
      <c r="I41">
        <v>59169507</v>
      </c>
      <c r="J41" t="s">
        <v>232</v>
      </c>
      <c r="K41">
        <v>8.8352799999999995E-2</v>
      </c>
      <c r="L41">
        <v>7.3891499999999999E-2</v>
      </c>
      <c r="M41">
        <v>3.1739900000000001E-2</v>
      </c>
      <c r="Q41">
        <v>6.9777199999999998E-2</v>
      </c>
      <c r="R41">
        <v>9.4325699999999998E-2</v>
      </c>
      <c r="S41">
        <v>0.18331800000000001</v>
      </c>
      <c r="T41">
        <v>8.6280599999999999E-2</v>
      </c>
      <c r="U41">
        <v>9.2655299999999996E-2</v>
      </c>
    </row>
    <row r="42" spans="1:21" x14ac:dyDescent="0.25">
      <c r="A42">
        <v>64</v>
      </c>
      <c r="B42">
        <v>32</v>
      </c>
      <c r="C42" t="s">
        <v>159</v>
      </c>
      <c r="D42">
        <v>0.6</v>
      </c>
      <c r="E42">
        <v>0.2</v>
      </c>
      <c r="F42">
        <f t="shared" si="0"/>
        <v>64</v>
      </c>
      <c r="G42">
        <v>16</v>
      </c>
      <c r="H42">
        <v>4000000</v>
      </c>
      <c r="I42">
        <v>63055405</v>
      </c>
      <c r="J42" t="s">
        <v>237</v>
      </c>
      <c r="K42">
        <v>9.3911599999999998E-2</v>
      </c>
      <c r="L42">
        <v>7.5597999999999999E-2</v>
      </c>
      <c r="M42">
        <v>3.2417799999999997E-2</v>
      </c>
      <c r="Q42">
        <v>7.0798600000000003E-2</v>
      </c>
      <c r="R42">
        <v>9.8634899999999998E-2</v>
      </c>
      <c r="S42">
        <v>0.188615</v>
      </c>
      <c r="T42">
        <v>8.75832E-2</v>
      </c>
      <c r="U42">
        <v>9.44469E-2</v>
      </c>
    </row>
    <row r="43" spans="1:21" x14ac:dyDescent="0.25">
      <c r="A43">
        <v>64</v>
      </c>
      <c r="B43">
        <v>32</v>
      </c>
      <c r="C43" t="s">
        <v>159</v>
      </c>
      <c r="D43">
        <v>0.6</v>
      </c>
      <c r="E43">
        <v>0.2</v>
      </c>
      <c r="F43">
        <f t="shared" si="0"/>
        <v>68</v>
      </c>
      <c r="G43">
        <v>17</v>
      </c>
      <c r="H43">
        <v>4000000</v>
      </c>
      <c r="I43">
        <v>66933895</v>
      </c>
      <c r="J43" t="s">
        <v>242</v>
      </c>
      <c r="K43">
        <v>0.104393</v>
      </c>
      <c r="L43">
        <v>7.7694600000000003E-2</v>
      </c>
      <c r="M43">
        <v>3.31271E-2</v>
      </c>
      <c r="Q43">
        <v>7.1773000000000003E-2</v>
      </c>
      <c r="R43">
        <v>0.102784</v>
      </c>
      <c r="S43">
        <v>0.19392100000000001</v>
      </c>
      <c r="T43">
        <v>8.8765200000000002E-2</v>
      </c>
      <c r="U43">
        <v>8.8835800000000006E-2</v>
      </c>
    </row>
    <row r="44" spans="1:21" x14ac:dyDescent="0.25">
      <c r="A44">
        <v>64</v>
      </c>
      <c r="B44">
        <v>32</v>
      </c>
      <c r="C44" t="s">
        <v>159</v>
      </c>
      <c r="D44">
        <v>0.6</v>
      </c>
      <c r="E44">
        <v>0.2</v>
      </c>
      <c r="F44">
        <f t="shared" si="0"/>
        <v>72</v>
      </c>
      <c r="G44">
        <v>18</v>
      </c>
      <c r="H44">
        <v>4000000</v>
      </c>
      <c r="I44">
        <v>70805678</v>
      </c>
      <c r="J44" t="s">
        <v>247</v>
      </c>
      <c r="K44">
        <v>0.113098</v>
      </c>
      <c r="L44">
        <v>8.0009899999999995E-2</v>
      </c>
      <c r="M44">
        <v>3.4124599999999998E-2</v>
      </c>
      <c r="Q44">
        <v>7.3092400000000002E-2</v>
      </c>
      <c r="R44">
        <v>0.105905</v>
      </c>
      <c r="S44">
        <v>0.19928499999999999</v>
      </c>
      <c r="T44">
        <v>9.2594700000000002E-2</v>
      </c>
      <c r="U44">
        <v>8.9990700000000007E-2</v>
      </c>
    </row>
    <row r="45" spans="1:21" x14ac:dyDescent="0.25">
      <c r="A45">
        <v>64</v>
      </c>
      <c r="B45">
        <v>32</v>
      </c>
      <c r="C45" t="s">
        <v>159</v>
      </c>
      <c r="D45">
        <v>0.6</v>
      </c>
      <c r="E45">
        <v>0.2</v>
      </c>
      <c r="F45">
        <f t="shared" si="0"/>
        <v>76</v>
      </c>
      <c r="G45">
        <v>19</v>
      </c>
      <c r="H45">
        <v>4000000</v>
      </c>
      <c r="I45">
        <v>74669634</v>
      </c>
      <c r="J45" t="s">
        <v>252</v>
      </c>
      <c r="K45">
        <v>0.119688</v>
      </c>
      <c r="L45">
        <v>8.2031699999999999E-2</v>
      </c>
      <c r="M45">
        <v>3.5358800000000003E-2</v>
      </c>
      <c r="Q45">
        <v>7.3946999999999999E-2</v>
      </c>
      <c r="R45">
        <v>0.11017</v>
      </c>
      <c r="S45">
        <v>0.204739</v>
      </c>
      <c r="T45">
        <v>9.3715400000000004E-2</v>
      </c>
      <c r="U45">
        <v>9.1261200000000001E-2</v>
      </c>
    </row>
    <row r="46" spans="1:21" x14ac:dyDescent="0.25">
      <c r="A46">
        <v>64</v>
      </c>
      <c r="B46">
        <v>32</v>
      </c>
      <c r="C46" t="s">
        <v>159</v>
      </c>
      <c r="D46">
        <v>0.6</v>
      </c>
      <c r="E46">
        <v>0.2</v>
      </c>
      <c r="F46">
        <f t="shared" si="0"/>
        <v>80</v>
      </c>
      <c r="G46">
        <v>20</v>
      </c>
      <c r="H46">
        <v>4000000</v>
      </c>
      <c r="I46">
        <v>78527289</v>
      </c>
      <c r="J46" t="s">
        <v>257</v>
      </c>
      <c r="K46">
        <v>0.12760299999999999</v>
      </c>
      <c r="L46">
        <v>8.5592000000000001E-2</v>
      </c>
      <c r="M46">
        <v>3.6704300000000002E-2</v>
      </c>
      <c r="Q46">
        <v>7.5083200000000003E-2</v>
      </c>
      <c r="R46">
        <v>0.116049</v>
      </c>
      <c r="S46">
        <v>0.20999100000000001</v>
      </c>
      <c r="T46">
        <v>9.4698500000000005E-2</v>
      </c>
      <c r="U46">
        <v>9.2663599999999999E-2</v>
      </c>
    </row>
    <row r="47" spans="1:21" x14ac:dyDescent="0.25">
      <c r="A47">
        <v>64</v>
      </c>
      <c r="B47">
        <v>32</v>
      </c>
      <c r="C47" t="s">
        <v>159</v>
      </c>
      <c r="D47">
        <v>0.6</v>
      </c>
      <c r="E47">
        <v>0.2</v>
      </c>
      <c r="F47">
        <f t="shared" si="0"/>
        <v>84</v>
      </c>
      <c r="G47">
        <v>21</v>
      </c>
      <c r="H47">
        <v>4000000</v>
      </c>
      <c r="I47">
        <v>82377347</v>
      </c>
      <c r="J47" t="s">
        <v>262</v>
      </c>
      <c r="K47">
        <v>0.135125</v>
      </c>
      <c r="L47">
        <v>7.0723300000000003E-2</v>
      </c>
      <c r="M47">
        <v>3.1199399999999999E-2</v>
      </c>
      <c r="Q47">
        <v>6.82696E-2</v>
      </c>
      <c r="R47">
        <v>7.5326199999999996E-2</v>
      </c>
      <c r="S47">
        <v>0.21549599999999999</v>
      </c>
      <c r="T47">
        <v>9.5476900000000003E-2</v>
      </c>
      <c r="U47">
        <v>9.3849100000000005E-2</v>
      </c>
    </row>
    <row r="48" spans="1:21" x14ac:dyDescent="0.25">
      <c r="A48">
        <v>64</v>
      </c>
      <c r="B48">
        <v>32</v>
      </c>
      <c r="C48" t="s">
        <v>159</v>
      </c>
      <c r="D48">
        <v>0.6</v>
      </c>
      <c r="E48">
        <v>0.2</v>
      </c>
      <c r="F48">
        <f t="shared" si="0"/>
        <v>88</v>
      </c>
      <c r="G48">
        <v>22</v>
      </c>
      <c r="H48">
        <v>4000000</v>
      </c>
      <c r="I48">
        <v>86220163</v>
      </c>
      <c r="J48" t="s">
        <v>267</v>
      </c>
      <c r="K48">
        <v>0.142016</v>
      </c>
      <c r="L48">
        <v>7.1600999999999998E-2</v>
      </c>
      <c r="M48">
        <v>3.1431300000000002E-2</v>
      </c>
      <c r="Q48">
        <v>6.8852099999999999E-2</v>
      </c>
      <c r="R48">
        <v>7.7440700000000001E-2</v>
      </c>
      <c r="S48">
        <v>0.220799</v>
      </c>
      <c r="T48">
        <v>9.6816200000000005E-2</v>
      </c>
      <c r="U48">
        <v>9.4711299999999998E-2</v>
      </c>
    </row>
    <row r="49" spans="1:21" x14ac:dyDescent="0.25">
      <c r="A49">
        <v>64</v>
      </c>
      <c r="B49">
        <v>32</v>
      </c>
      <c r="C49" t="s">
        <v>159</v>
      </c>
      <c r="D49">
        <v>0.6</v>
      </c>
      <c r="E49">
        <v>0.2</v>
      </c>
      <c r="F49">
        <f t="shared" si="0"/>
        <v>92</v>
      </c>
      <c r="G49">
        <v>23</v>
      </c>
      <c r="H49">
        <v>4000000</v>
      </c>
      <c r="I49">
        <v>90055477</v>
      </c>
      <c r="J49" t="s">
        <v>272</v>
      </c>
      <c r="K49">
        <v>0.14634</v>
      </c>
      <c r="L49">
        <v>7.2437699999999994E-2</v>
      </c>
      <c r="M49">
        <v>3.1526899999999997E-2</v>
      </c>
      <c r="Q49">
        <v>6.9578699999999993E-2</v>
      </c>
      <c r="R49">
        <v>7.9690499999999997E-2</v>
      </c>
      <c r="S49">
        <v>0.22639999999999999</v>
      </c>
      <c r="T49">
        <v>9.8167299999999999E-2</v>
      </c>
      <c r="U49">
        <v>9.5843800000000007E-2</v>
      </c>
    </row>
    <row r="50" spans="1:21" x14ac:dyDescent="0.25">
      <c r="A50">
        <v>64</v>
      </c>
      <c r="B50">
        <v>32</v>
      </c>
      <c r="C50" t="s">
        <v>159</v>
      </c>
      <c r="D50">
        <v>0.6</v>
      </c>
      <c r="E50">
        <v>0.2</v>
      </c>
      <c r="F50">
        <f t="shared" si="0"/>
        <v>96</v>
      </c>
      <c r="G50">
        <v>24</v>
      </c>
      <c r="H50">
        <v>4000000</v>
      </c>
      <c r="I50">
        <v>93884649</v>
      </c>
      <c r="J50" t="s">
        <v>277</v>
      </c>
      <c r="K50">
        <v>0.150919</v>
      </c>
      <c r="L50">
        <v>7.3339500000000002E-2</v>
      </c>
      <c r="M50">
        <v>3.1676700000000002E-2</v>
      </c>
      <c r="Q50">
        <v>7.0444400000000004E-2</v>
      </c>
      <c r="R50">
        <v>8.1936700000000001E-2</v>
      </c>
      <c r="S50">
        <v>0.174985</v>
      </c>
      <c r="T50">
        <v>9.3845399999999995E-2</v>
      </c>
      <c r="U50">
        <v>9.66553E-2</v>
      </c>
    </row>
    <row r="51" spans="1:21" x14ac:dyDescent="0.25">
      <c r="A51">
        <v>64</v>
      </c>
      <c r="B51">
        <v>32</v>
      </c>
      <c r="C51" t="s">
        <v>159</v>
      </c>
      <c r="D51">
        <v>0.6</v>
      </c>
      <c r="E51">
        <v>0.2</v>
      </c>
      <c r="F51">
        <f t="shared" si="0"/>
        <v>100</v>
      </c>
      <c r="G51">
        <v>25</v>
      </c>
      <c r="H51">
        <v>4000000</v>
      </c>
      <c r="I51">
        <v>97705759</v>
      </c>
      <c r="J51" t="s">
        <v>282</v>
      </c>
      <c r="K51">
        <v>7.4585499999999999E-2</v>
      </c>
      <c r="L51">
        <v>7.4202900000000002E-2</v>
      </c>
      <c r="M51">
        <v>3.1904399999999999E-2</v>
      </c>
      <c r="Q51">
        <v>7.1104100000000003E-2</v>
      </c>
      <c r="R51">
        <v>8.3977800000000005E-2</v>
      </c>
      <c r="S51">
        <v>0.17816100000000001</v>
      </c>
      <c r="T51">
        <v>9.5695199999999994E-2</v>
      </c>
      <c r="U51">
        <v>9.7608799999999996E-2</v>
      </c>
    </row>
    <row r="52" spans="1:21" x14ac:dyDescent="0.25">
      <c r="A52">
        <v>64</v>
      </c>
      <c r="B52">
        <v>32</v>
      </c>
      <c r="C52" t="s">
        <v>159</v>
      </c>
      <c r="D52">
        <v>0.7</v>
      </c>
      <c r="E52">
        <v>0.2</v>
      </c>
      <c r="F52">
        <f t="shared" si="0"/>
        <v>4</v>
      </c>
      <c r="G52">
        <v>1</v>
      </c>
      <c r="H52">
        <v>4000000</v>
      </c>
      <c r="I52">
        <v>3996290</v>
      </c>
      <c r="J52" t="s">
        <v>161</v>
      </c>
      <c r="K52">
        <v>6.3347299999999995E-2</v>
      </c>
      <c r="L52">
        <v>4.6201600000000002E-2</v>
      </c>
      <c r="M52">
        <v>2.23298E-2</v>
      </c>
      <c r="Q52">
        <v>4.0180899999999999E-2</v>
      </c>
      <c r="R52">
        <v>8.2405900000000004E-2</v>
      </c>
      <c r="S52">
        <v>0.16481799999999999</v>
      </c>
      <c r="T52">
        <v>4.4140499999999999E-2</v>
      </c>
      <c r="U52">
        <v>4.2712699999999999E-2</v>
      </c>
    </row>
    <row r="53" spans="1:21" x14ac:dyDescent="0.25">
      <c r="A53">
        <v>64</v>
      </c>
      <c r="B53">
        <v>32</v>
      </c>
      <c r="C53" t="s">
        <v>159</v>
      </c>
      <c r="D53">
        <v>0.7</v>
      </c>
      <c r="E53">
        <v>0.2</v>
      </c>
      <c r="F53">
        <f t="shared" si="0"/>
        <v>8</v>
      </c>
      <c r="G53">
        <v>2</v>
      </c>
      <c r="H53">
        <v>4000000</v>
      </c>
      <c r="I53">
        <v>7985127</v>
      </c>
      <c r="J53" t="s">
        <v>166</v>
      </c>
      <c r="K53">
        <v>8.0108299999999993E-2</v>
      </c>
      <c r="L53">
        <v>4.9725199999999997E-2</v>
      </c>
      <c r="M53">
        <v>2.37577E-2</v>
      </c>
      <c r="Q53">
        <v>4.4154400000000003E-2</v>
      </c>
      <c r="R53">
        <v>9.1708499999999998E-2</v>
      </c>
      <c r="S53">
        <v>0.177645</v>
      </c>
      <c r="T53">
        <v>5.8248300000000003E-2</v>
      </c>
      <c r="U53">
        <v>5.57051E-2</v>
      </c>
    </row>
    <row r="54" spans="1:21" x14ac:dyDescent="0.25">
      <c r="A54">
        <v>64</v>
      </c>
      <c r="B54">
        <v>32</v>
      </c>
      <c r="C54" t="s">
        <v>159</v>
      </c>
      <c r="D54">
        <v>0.7</v>
      </c>
      <c r="E54">
        <v>0.2</v>
      </c>
      <c r="F54">
        <f t="shared" si="0"/>
        <v>12</v>
      </c>
      <c r="G54">
        <v>3</v>
      </c>
      <c r="H54">
        <v>4000000</v>
      </c>
      <c r="I54">
        <v>11966582</v>
      </c>
      <c r="J54" t="s">
        <v>171</v>
      </c>
      <c r="K54">
        <v>6.7643900000000007E-2</v>
      </c>
      <c r="L54">
        <v>5.0423200000000001E-2</v>
      </c>
      <c r="M54">
        <v>2.4500299999999999E-2</v>
      </c>
      <c r="Q54">
        <v>4.3880799999999998E-2</v>
      </c>
      <c r="R54">
        <v>7.7824099999999993E-2</v>
      </c>
      <c r="S54">
        <v>0.219665</v>
      </c>
      <c r="T54">
        <v>8.3578899999999998E-2</v>
      </c>
      <c r="U54">
        <v>6.5355200000000002E-2</v>
      </c>
    </row>
    <row r="55" spans="1:21" x14ac:dyDescent="0.25">
      <c r="A55">
        <v>64</v>
      </c>
      <c r="B55">
        <v>32</v>
      </c>
      <c r="C55" t="s">
        <v>159</v>
      </c>
      <c r="D55">
        <v>0.7</v>
      </c>
      <c r="E55">
        <v>0.2</v>
      </c>
      <c r="F55">
        <f t="shared" si="0"/>
        <v>16</v>
      </c>
      <c r="G55">
        <v>4</v>
      </c>
      <c r="H55">
        <v>4000000</v>
      </c>
      <c r="I55">
        <v>15940415</v>
      </c>
      <c r="J55" t="s">
        <v>176</v>
      </c>
      <c r="K55">
        <v>8.7151599999999996E-2</v>
      </c>
      <c r="L55">
        <v>5.8648899999999997E-2</v>
      </c>
      <c r="M55">
        <v>2.6821399999999999E-2</v>
      </c>
      <c r="Q55">
        <v>5.0654999999999999E-2</v>
      </c>
      <c r="R55">
        <v>9.5718600000000001E-2</v>
      </c>
      <c r="S55">
        <v>0.18429899999999999</v>
      </c>
      <c r="T55">
        <v>7.9716999999999996E-2</v>
      </c>
      <c r="U55">
        <v>7.2591299999999997E-2</v>
      </c>
    </row>
    <row r="56" spans="1:21" x14ac:dyDescent="0.25">
      <c r="A56">
        <v>64</v>
      </c>
      <c r="B56">
        <v>32</v>
      </c>
      <c r="C56" t="s">
        <v>159</v>
      </c>
      <c r="D56">
        <v>0.7</v>
      </c>
      <c r="E56">
        <v>0.2</v>
      </c>
      <c r="F56">
        <f t="shared" si="0"/>
        <v>20</v>
      </c>
      <c r="G56">
        <v>5</v>
      </c>
      <c r="H56">
        <v>4000000</v>
      </c>
      <c r="I56">
        <v>19906975</v>
      </c>
      <c r="J56" t="s">
        <v>181</v>
      </c>
      <c r="K56">
        <v>0.121383</v>
      </c>
      <c r="L56">
        <v>6.6080299999999995E-2</v>
      </c>
      <c r="M56">
        <v>3.17985E-2</v>
      </c>
      <c r="Q56">
        <v>5.67024E-2</v>
      </c>
      <c r="R56">
        <v>0.11397699999999999</v>
      </c>
      <c r="S56">
        <v>0.20455499999999999</v>
      </c>
      <c r="T56">
        <v>8.4806000000000006E-2</v>
      </c>
      <c r="U56">
        <v>7.7701900000000004E-2</v>
      </c>
    </row>
    <row r="57" spans="1:21" x14ac:dyDescent="0.25">
      <c r="A57">
        <v>64</v>
      </c>
      <c r="B57">
        <v>32</v>
      </c>
      <c r="C57" t="s">
        <v>159</v>
      </c>
      <c r="D57">
        <v>0.7</v>
      </c>
      <c r="E57">
        <v>0.2</v>
      </c>
      <c r="F57">
        <f t="shared" si="0"/>
        <v>24</v>
      </c>
      <c r="G57">
        <v>6</v>
      </c>
      <c r="H57">
        <v>4000000</v>
      </c>
      <c r="I57">
        <v>23866090</v>
      </c>
      <c r="J57" t="s">
        <v>186</v>
      </c>
      <c r="K57">
        <v>7.0192900000000003E-2</v>
      </c>
      <c r="L57">
        <v>6.2343500000000003E-2</v>
      </c>
      <c r="M57">
        <v>2.8180899999999998E-2</v>
      </c>
      <c r="Q57">
        <v>5.8046100000000003E-2</v>
      </c>
      <c r="R57">
        <v>7.9438300000000003E-2</v>
      </c>
      <c r="S57">
        <v>0.22500400000000001</v>
      </c>
      <c r="T57">
        <v>9.2258300000000001E-2</v>
      </c>
      <c r="U57">
        <v>8.2144099999999998E-2</v>
      </c>
    </row>
    <row r="58" spans="1:21" x14ac:dyDescent="0.25">
      <c r="A58">
        <v>64</v>
      </c>
      <c r="B58">
        <v>32</v>
      </c>
      <c r="C58" t="s">
        <v>159</v>
      </c>
      <c r="D58">
        <v>0.7</v>
      </c>
      <c r="E58">
        <v>0.2</v>
      </c>
      <c r="F58">
        <f t="shared" si="0"/>
        <v>28</v>
      </c>
      <c r="G58">
        <v>7</v>
      </c>
      <c r="H58">
        <v>4000000</v>
      </c>
      <c r="I58">
        <v>27818156</v>
      </c>
      <c r="J58" t="s">
        <v>191</v>
      </c>
      <c r="K58">
        <v>7.9576900000000006E-2</v>
      </c>
      <c r="L58">
        <v>6.5913299999999994E-2</v>
      </c>
      <c r="M58">
        <v>2.8999299999999999E-2</v>
      </c>
      <c r="Q58">
        <v>6.0943799999999999E-2</v>
      </c>
      <c r="R58">
        <v>8.8924600000000006E-2</v>
      </c>
      <c r="S58">
        <v>0.17699599999999999</v>
      </c>
      <c r="T58">
        <v>0.11236400000000001</v>
      </c>
      <c r="U58">
        <v>8.5916000000000006E-2</v>
      </c>
    </row>
    <row r="59" spans="1:21" x14ac:dyDescent="0.25">
      <c r="A59">
        <v>64</v>
      </c>
      <c r="B59">
        <v>32</v>
      </c>
      <c r="C59" t="s">
        <v>159</v>
      </c>
      <c r="D59">
        <v>0.7</v>
      </c>
      <c r="E59">
        <v>0.2</v>
      </c>
      <c r="F59">
        <f t="shared" si="0"/>
        <v>32</v>
      </c>
      <c r="G59">
        <v>8</v>
      </c>
      <c r="H59">
        <v>4000000</v>
      </c>
      <c r="I59">
        <v>31762407</v>
      </c>
      <c r="J59" t="s">
        <v>196</v>
      </c>
      <c r="K59">
        <v>9.2728500000000005E-2</v>
      </c>
      <c r="L59">
        <v>6.9763199999999997E-2</v>
      </c>
      <c r="M59">
        <v>3.0214700000000001E-2</v>
      </c>
      <c r="Q59">
        <v>6.3780400000000001E-2</v>
      </c>
      <c r="R59">
        <v>9.8415900000000001E-2</v>
      </c>
      <c r="S59">
        <v>0.18734700000000001</v>
      </c>
      <c r="T59">
        <v>8.2974699999999998E-2</v>
      </c>
      <c r="U59">
        <v>8.9428300000000002E-2</v>
      </c>
    </row>
    <row r="60" spans="1:21" x14ac:dyDescent="0.25">
      <c r="A60">
        <v>64</v>
      </c>
      <c r="B60">
        <v>32</v>
      </c>
      <c r="C60" t="s">
        <v>159</v>
      </c>
      <c r="D60">
        <v>0.7</v>
      </c>
      <c r="E60">
        <v>0.2</v>
      </c>
      <c r="F60">
        <f t="shared" si="0"/>
        <v>36</v>
      </c>
      <c r="G60">
        <v>9</v>
      </c>
      <c r="H60">
        <v>4000000</v>
      </c>
      <c r="I60">
        <v>35699579</v>
      </c>
      <c r="J60" t="s">
        <v>201</v>
      </c>
      <c r="K60">
        <v>0.109275</v>
      </c>
      <c r="L60">
        <v>7.4093199999999998E-2</v>
      </c>
      <c r="M60">
        <v>3.20253E-2</v>
      </c>
      <c r="Q60">
        <v>6.6228499999999996E-2</v>
      </c>
      <c r="R60">
        <v>0.105291</v>
      </c>
      <c r="S60">
        <v>0.19775499999999999</v>
      </c>
      <c r="T60">
        <v>8.5405400000000006E-2</v>
      </c>
      <c r="U60">
        <v>8.2529099999999994E-2</v>
      </c>
    </row>
    <row r="61" spans="1:21" x14ac:dyDescent="0.25">
      <c r="A61">
        <v>64</v>
      </c>
      <c r="B61">
        <v>32</v>
      </c>
      <c r="C61" t="s">
        <v>159</v>
      </c>
      <c r="D61">
        <v>0.7</v>
      </c>
      <c r="E61">
        <v>0.2</v>
      </c>
      <c r="F61">
        <f t="shared" si="0"/>
        <v>40</v>
      </c>
      <c r="G61">
        <v>10</v>
      </c>
      <c r="H61">
        <v>4000000</v>
      </c>
      <c r="I61">
        <v>39629716</v>
      </c>
      <c r="J61" t="s">
        <v>206</v>
      </c>
      <c r="K61">
        <v>0.124832</v>
      </c>
      <c r="L61">
        <v>7.85859E-2</v>
      </c>
      <c r="M61">
        <v>3.4779400000000002E-2</v>
      </c>
      <c r="Q61">
        <v>6.8643700000000002E-2</v>
      </c>
      <c r="R61">
        <v>0.116629</v>
      </c>
      <c r="S61">
        <v>0.207985</v>
      </c>
      <c r="T61">
        <v>8.9878E-2</v>
      </c>
      <c r="U61">
        <v>8.4700800000000007E-2</v>
      </c>
    </row>
    <row r="62" spans="1:21" x14ac:dyDescent="0.25">
      <c r="A62">
        <v>64</v>
      </c>
      <c r="B62">
        <v>32</v>
      </c>
      <c r="C62" t="s">
        <v>159</v>
      </c>
      <c r="D62">
        <v>0.7</v>
      </c>
      <c r="E62">
        <v>0.2</v>
      </c>
      <c r="F62">
        <f t="shared" si="0"/>
        <v>44</v>
      </c>
      <c r="G62">
        <v>11</v>
      </c>
      <c r="H62">
        <v>4000000</v>
      </c>
      <c r="I62">
        <v>43552279</v>
      </c>
      <c r="J62" t="s">
        <v>211</v>
      </c>
      <c r="K62">
        <v>0.13772499999999999</v>
      </c>
      <c r="L62">
        <v>8.3697599999999997E-2</v>
      </c>
      <c r="M62">
        <v>3.8344799999999998E-2</v>
      </c>
      <c r="Q62">
        <v>7.1367200000000006E-2</v>
      </c>
      <c r="R62">
        <v>0.133267</v>
      </c>
      <c r="S62">
        <v>0.217779</v>
      </c>
      <c r="T62">
        <v>9.2411999999999994E-2</v>
      </c>
      <c r="U62">
        <v>8.7164699999999998E-2</v>
      </c>
    </row>
    <row r="63" spans="1:21" x14ac:dyDescent="0.25">
      <c r="A63">
        <v>64</v>
      </c>
      <c r="B63">
        <v>32</v>
      </c>
      <c r="C63" t="s">
        <v>159</v>
      </c>
      <c r="D63">
        <v>0.7</v>
      </c>
      <c r="E63">
        <v>0.2</v>
      </c>
      <c r="F63">
        <f t="shared" si="0"/>
        <v>48</v>
      </c>
      <c r="G63">
        <v>12</v>
      </c>
      <c r="H63">
        <v>4000000</v>
      </c>
      <c r="I63">
        <v>47467265</v>
      </c>
      <c r="J63" t="s">
        <v>216</v>
      </c>
      <c r="K63">
        <v>7.1427900000000003E-2</v>
      </c>
      <c r="L63">
        <v>6.9184399999999993E-2</v>
      </c>
      <c r="M63">
        <v>3.0545099999999999E-2</v>
      </c>
      <c r="Q63">
        <v>6.5631999999999996E-2</v>
      </c>
      <c r="R63">
        <v>8.0384800000000006E-2</v>
      </c>
      <c r="S63">
        <v>0.22784199999999999</v>
      </c>
      <c r="T63">
        <v>9.56288E-2</v>
      </c>
      <c r="U63">
        <v>8.8960800000000007E-2</v>
      </c>
    </row>
    <row r="64" spans="1:21" x14ac:dyDescent="0.25">
      <c r="A64">
        <v>64</v>
      </c>
      <c r="B64">
        <v>32</v>
      </c>
      <c r="C64" t="s">
        <v>159</v>
      </c>
      <c r="D64">
        <v>0.7</v>
      </c>
      <c r="E64">
        <v>0.2</v>
      </c>
      <c r="F64">
        <f t="shared" si="0"/>
        <v>52</v>
      </c>
      <c r="G64">
        <v>13</v>
      </c>
      <c r="H64">
        <v>4000000</v>
      </c>
      <c r="I64">
        <v>51375090</v>
      </c>
      <c r="J64" t="s">
        <v>221</v>
      </c>
      <c r="K64">
        <v>7.5895699999999996E-2</v>
      </c>
      <c r="L64">
        <v>7.0809300000000006E-2</v>
      </c>
      <c r="M64">
        <v>3.07996E-2</v>
      </c>
      <c r="Q64">
        <v>6.6985299999999998E-2</v>
      </c>
      <c r="R64">
        <v>8.4989300000000004E-2</v>
      </c>
      <c r="S64">
        <v>0.23762800000000001</v>
      </c>
      <c r="T64">
        <v>0.10340199999999999</v>
      </c>
      <c r="U64">
        <v>9.0518299999999996E-2</v>
      </c>
    </row>
    <row r="65" spans="1:21" x14ac:dyDescent="0.25">
      <c r="A65">
        <v>64</v>
      </c>
      <c r="B65">
        <v>32</v>
      </c>
      <c r="C65" t="s">
        <v>159</v>
      </c>
      <c r="D65">
        <v>0.7</v>
      </c>
      <c r="E65">
        <v>0.2</v>
      </c>
      <c r="F65">
        <f t="shared" si="0"/>
        <v>56</v>
      </c>
      <c r="G65">
        <v>14</v>
      </c>
      <c r="H65">
        <v>4000000</v>
      </c>
      <c r="I65">
        <v>55276006</v>
      </c>
      <c r="J65" t="s">
        <v>226</v>
      </c>
      <c r="K65">
        <v>8.1115800000000002E-2</v>
      </c>
      <c r="L65">
        <v>7.2375300000000004E-2</v>
      </c>
      <c r="M65">
        <v>3.12483E-2</v>
      </c>
      <c r="Q65">
        <v>6.8321300000000001E-2</v>
      </c>
      <c r="R65">
        <v>8.9879399999999998E-2</v>
      </c>
      <c r="S65">
        <v>0.180502</v>
      </c>
      <c r="T65">
        <v>8.4560200000000002E-2</v>
      </c>
      <c r="U65">
        <v>9.1891E-2</v>
      </c>
    </row>
    <row r="66" spans="1:21" x14ac:dyDescent="0.25">
      <c r="A66">
        <v>64</v>
      </c>
      <c r="B66">
        <v>32</v>
      </c>
      <c r="C66" t="s">
        <v>159</v>
      </c>
      <c r="D66">
        <v>0.7</v>
      </c>
      <c r="E66">
        <v>0.2</v>
      </c>
      <c r="F66">
        <f t="shared" si="0"/>
        <v>60</v>
      </c>
      <c r="G66">
        <v>15</v>
      </c>
      <c r="H66">
        <v>4000000</v>
      </c>
      <c r="I66">
        <v>59169507</v>
      </c>
      <c r="J66" t="s">
        <v>231</v>
      </c>
      <c r="K66">
        <v>8.8044200000000003E-2</v>
      </c>
      <c r="L66">
        <v>7.4286000000000005E-2</v>
      </c>
      <c r="M66">
        <v>3.1753700000000003E-2</v>
      </c>
      <c r="Q66">
        <v>6.9591899999999998E-2</v>
      </c>
      <c r="R66">
        <v>9.4636899999999996E-2</v>
      </c>
      <c r="S66">
        <v>0.186089</v>
      </c>
      <c r="T66">
        <v>8.5778199999999999E-2</v>
      </c>
      <c r="U66">
        <v>9.3398499999999995E-2</v>
      </c>
    </row>
    <row r="67" spans="1:21" x14ac:dyDescent="0.25">
      <c r="A67">
        <v>64</v>
      </c>
      <c r="B67">
        <v>32</v>
      </c>
      <c r="C67" t="s">
        <v>159</v>
      </c>
      <c r="D67">
        <v>0.7</v>
      </c>
      <c r="E67">
        <v>0.2</v>
      </c>
      <c r="F67">
        <f t="shared" ref="F67:F130" si="1">4*G67</f>
        <v>64</v>
      </c>
      <c r="G67">
        <v>16</v>
      </c>
      <c r="H67">
        <v>4000000</v>
      </c>
      <c r="I67">
        <v>63055405</v>
      </c>
      <c r="J67" t="s">
        <v>236</v>
      </c>
      <c r="K67">
        <v>9.3463400000000002E-2</v>
      </c>
      <c r="L67">
        <v>7.5922500000000004E-2</v>
      </c>
      <c r="M67">
        <v>3.2397099999999998E-2</v>
      </c>
      <c r="Q67">
        <v>7.0757E-2</v>
      </c>
      <c r="R67">
        <v>9.9329600000000004E-2</v>
      </c>
      <c r="S67">
        <v>0.191409</v>
      </c>
      <c r="T67">
        <v>8.7065900000000002E-2</v>
      </c>
      <c r="U67">
        <v>9.5208299999999996E-2</v>
      </c>
    </row>
    <row r="68" spans="1:21" x14ac:dyDescent="0.25">
      <c r="A68">
        <v>64</v>
      </c>
      <c r="B68">
        <v>32</v>
      </c>
      <c r="C68" t="s">
        <v>159</v>
      </c>
      <c r="D68">
        <v>0.7</v>
      </c>
      <c r="E68">
        <v>0.2</v>
      </c>
      <c r="F68">
        <f t="shared" si="1"/>
        <v>68</v>
      </c>
      <c r="G68">
        <v>17</v>
      </c>
      <c r="H68">
        <v>4000000</v>
      </c>
      <c r="I68">
        <v>66933895</v>
      </c>
      <c r="J68" t="s">
        <v>241</v>
      </c>
      <c r="K68">
        <v>0.103905</v>
      </c>
      <c r="L68">
        <v>7.79498E-2</v>
      </c>
      <c r="M68">
        <v>3.3221199999999999E-2</v>
      </c>
      <c r="Q68">
        <v>7.1891099999999999E-2</v>
      </c>
      <c r="R68">
        <v>0.10299899999999999</v>
      </c>
      <c r="S68">
        <v>0.19658</v>
      </c>
      <c r="T68">
        <v>8.8057099999999999E-2</v>
      </c>
      <c r="U68">
        <v>8.8517299999999993E-2</v>
      </c>
    </row>
    <row r="69" spans="1:21" x14ac:dyDescent="0.25">
      <c r="A69">
        <v>64</v>
      </c>
      <c r="B69">
        <v>32</v>
      </c>
      <c r="C69" t="s">
        <v>159</v>
      </c>
      <c r="D69">
        <v>0.7</v>
      </c>
      <c r="E69">
        <v>0.2</v>
      </c>
      <c r="F69">
        <f t="shared" si="1"/>
        <v>72</v>
      </c>
      <c r="G69">
        <v>18</v>
      </c>
      <c r="H69">
        <v>4000000</v>
      </c>
      <c r="I69">
        <v>70805678</v>
      </c>
      <c r="J69" t="s">
        <v>246</v>
      </c>
      <c r="K69">
        <v>0.10882799999999999</v>
      </c>
      <c r="L69">
        <v>8.04068E-2</v>
      </c>
      <c r="M69">
        <v>3.4178899999999998E-2</v>
      </c>
      <c r="Q69">
        <v>7.2908899999999999E-2</v>
      </c>
      <c r="R69">
        <v>0.106296</v>
      </c>
      <c r="S69">
        <v>0.20175999999999999</v>
      </c>
      <c r="T69">
        <v>9.0106500000000006E-2</v>
      </c>
      <c r="U69">
        <v>8.9990899999999999E-2</v>
      </c>
    </row>
    <row r="70" spans="1:21" x14ac:dyDescent="0.25">
      <c r="A70">
        <v>64</v>
      </c>
      <c r="B70">
        <v>32</v>
      </c>
      <c r="C70" t="s">
        <v>159</v>
      </c>
      <c r="D70">
        <v>0.7</v>
      </c>
      <c r="E70">
        <v>0.2</v>
      </c>
      <c r="F70">
        <f t="shared" si="1"/>
        <v>76</v>
      </c>
      <c r="G70">
        <v>19</v>
      </c>
      <c r="H70">
        <v>4000000</v>
      </c>
      <c r="I70">
        <v>74669634</v>
      </c>
      <c r="J70" t="s">
        <v>251</v>
      </c>
      <c r="K70">
        <v>0.119671</v>
      </c>
      <c r="L70">
        <v>8.3563700000000005E-2</v>
      </c>
      <c r="M70">
        <v>3.52144E-2</v>
      </c>
      <c r="Q70">
        <v>7.3855299999999999E-2</v>
      </c>
      <c r="R70">
        <v>0.110314</v>
      </c>
      <c r="S70">
        <v>0.20710600000000001</v>
      </c>
      <c r="T70">
        <v>9.1315400000000005E-2</v>
      </c>
      <c r="U70">
        <v>9.1178599999999999E-2</v>
      </c>
    </row>
    <row r="71" spans="1:21" x14ac:dyDescent="0.25">
      <c r="A71">
        <v>64</v>
      </c>
      <c r="B71">
        <v>32</v>
      </c>
      <c r="C71" t="s">
        <v>159</v>
      </c>
      <c r="D71">
        <v>0.7</v>
      </c>
      <c r="E71">
        <v>0.2</v>
      </c>
      <c r="F71">
        <f t="shared" si="1"/>
        <v>80</v>
      </c>
      <c r="G71">
        <v>20</v>
      </c>
      <c r="H71">
        <v>4000000</v>
      </c>
      <c r="I71">
        <v>78527289</v>
      </c>
      <c r="J71" t="s">
        <v>256</v>
      </c>
      <c r="K71">
        <v>0.130158</v>
      </c>
      <c r="L71">
        <v>8.6163400000000001E-2</v>
      </c>
      <c r="M71">
        <v>3.6696199999999998E-2</v>
      </c>
      <c r="Q71">
        <v>7.4896000000000004E-2</v>
      </c>
      <c r="R71">
        <v>0.116284</v>
      </c>
      <c r="S71">
        <v>0.21227399999999999</v>
      </c>
      <c r="T71">
        <v>9.2259800000000003E-2</v>
      </c>
      <c r="U71">
        <v>9.2380299999999999E-2</v>
      </c>
    </row>
    <row r="72" spans="1:21" x14ac:dyDescent="0.25">
      <c r="A72">
        <v>64</v>
      </c>
      <c r="B72">
        <v>32</v>
      </c>
      <c r="C72" t="s">
        <v>159</v>
      </c>
      <c r="D72">
        <v>0.7</v>
      </c>
      <c r="E72">
        <v>0.2</v>
      </c>
      <c r="F72">
        <f t="shared" si="1"/>
        <v>84</v>
      </c>
      <c r="G72">
        <v>21</v>
      </c>
      <c r="H72">
        <v>4000000</v>
      </c>
      <c r="I72">
        <v>82377347</v>
      </c>
      <c r="J72" t="s">
        <v>261</v>
      </c>
      <c r="K72">
        <v>0.13568</v>
      </c>
      <c r="L72">
        <v>8.7984300000000001E-2</v>
      </c>
      <c r="M72">
        <v>3.8355199999999999E-2</v>
      </c>
      <c r="Q72">
        <v>7.6078300000000001E-2</v>
      </c>
      <c r="R72">
        <v>0.124316</v>
      </c>
      <c r="S72">
        <v>0.217862</v>
      </c>
      <c r="T72">
        <v>9.3243300000000001E-2</v>
      </c>
      <c r="U72">
        <v>9.3812000000000006E-2</v>
      </c>
    </row>
    <row r="73" spans="1:21" x14ac:dyDescent="0.25">
      <c r="A73">
        <v>64</v>
      </c>
      <c r="B73">
        <v>32</v>
      </c>
      <c r="C73" t="s">
        <v>159</v>
      </c>
      <c r="D73">
        <v>0.7</v>
      </c>
      <c r="E73">
        <v>0.2</v>
      </c>
      <c r="F73">
        <f t="shared" si="1"/>
        <v>88</v>
      </c>
      <c r="G73">
        <v>22</v>
      </c>
      <c r="H73">
        <v>4000000</v>
      </c>
      <c r="I73">
        <v>86220163</v>
      </c>
      <c r="J73" t="s">
        <v>266</v>
      </c>
      <c r="K73">
        <v>0.14208999999999999</v>
      </c>
      <c r="L73">
        <v>9.1809799999999997E-2</v>
      </c>
      <c r="M73">
        <v>4.01286E-2</v>
      </c>
      <c r="Q73">
        <v>7.7266600000000005E-2</v>
      </c>
      <c r="R73">
        <v>0.133076</v>
      </c>
      <c r="S73">
        <v>0.22316900000000001</v>
      </c>
      <c r="T73">
        <v>9.4230300000000003E-2</v>
      </c>
      <c r="U73">
        <v>9.4714599999999996E-2</v>
      </c>
    </row>
    <row r="74" spans="1:21" x14ac:dyDescent="0.25">
      <c r="A74">
        <v>64</v>
      </c>
      <c r="B74">
        <v>32</v>
      </c>
      <c r="C74" t="s">
        <v>159</v>
      </c>
      <c r="D74">
        <v>0.7</v>
      </c>
      <c r="E74">
        <v>0.2</v>
      </c>
      <c r="F74">
        <f t="shared" si="1"/>
        <v>92</v>
      </c>
      <c r="G74">
        <v>23</v>
      </c>
      <c r="H74">
        <v>4000000</v>
      </c>
      <c r="I74">
        <v>90055477</v>
      </c>
      <c r="J74" t="s">
        <v>271</v>
      </c>
      <c r="K74">
        <v>0.14666699999999999</v>
      </c>
      <c r="L74">
        <v>9.5226000000000005E-2</v>
      </c>
      <c r="M74">
        <v>4.2291299999999997E-2</v>
      </c>
      <c r="Q74">
        <v>7.8894699999999998E-2</v>
      </c>
      <c r="R74">
        <v>0.142015</v>
      </c>
      <c r="S74">
        <v>0.22870199999999999</v>
      </c>
      <c r="T74">
        <v>9.5697900000000002E-2</v>
      </c>
      <c r="U74">
        <v>9.5981499999999997E-2</v>
      </c>
    </row>
    <row r="75" spans="1:21" x14ac:dyDescent="0.25">
      <c r="A75">
        <v>64</v>
      </c>
      <c r="B75">
        <v>32</v>
      </c>
      <c r="C75" t="s">
        <v>159</v>
      </c>
      <c r="D75">
        <v>0.7</v>
      </c>
      <c r="E75">
        <v>0.2</v>
      </c>
      <c r="F75">
        <f t="shared" si="1"/>
        <v>96</v>
      </c>
      <c r="G75">
        <v>24</v>
      </c>
      <c r="H75">
        <v>4000000</v>
      </c>
      <c r="I75">
        <v>93884649</v>
      </c>
      <c r="J75" t="s">
        <v>276</v>
      </c>
      <c r="K75">
        <v>0.15084800000000001</v>
      </c>
      <c r="L75">
        <v>9.8544999999999994E-2</v>
      </c>
      <c r="M75">
        <v>4.4458600000000001E-2</v>
      </c>
      <c r="Q75">
        <v>8.1142699999999998E-2</v>
      </c>
      <c r="R75">
        <v>0.149784</v>
      </c>
      <c r="S75">
        <v>0.23391400000000001</v>
      </c>
      <c r="T75">
        <v>9.7477800000000003E-2</v>
      </c>
      <c r="U75">
        <v>9.6754300000000001E-2</v>
      </c>
    </row>
    <row r="76" spans="1:21" x14ac:dyDescent="0.25">
      <c r="A76">
        <v>64</v>
      </c>
      <c r="B76">
        <v>32</v>
      </c>
      <c r="C76" t="s">
        <v>159</v>
      </c>
      <c r="D76">
        <v>0.7</v>
      </c>
      <c r="E76">
        <v>0.2</v>
      </c>
      <c r="F76">
        <f t="shared" si="1"/>
        <v>100</v>
      </c>
      <c r="G76">
        <v>25</v>
      </c>
      <c r="H76">
        <v>4000000</v>
      </c>
      <c r="I76">
        <v>97705759</v>
      </c>
      <c r="J76" t="s">
        <v>281</v>
      </c>
      <c r="K76">
        <v>7.43037E-2</v>
      </c>
      <c r="L76">
        <v>7.4486899999999995E-2</v>
      </c>
      <c r="M76">
        <v>3.2008099999999998E-2</v>
      </c>
      <c r="Q76">
        <v>7.0941699999999996E-2</v>
      </c>
      <c r="R76">
        <v>8.3832900000000002E-2</v>
      </c>
      <c r="S76">
        <v>0.23962800000000001</v>
      </c>
      <c r="T76">
        <v>0.100018</v>
      </c>
      <c r="U76">
        <v>9.7705299999999995E-2</v>
      </c>
    </row>
    <row r="77" spans="1:21" x14ac:dyDescent="0.25">
      <c r="A77">
        <v>64</v>
      </c>
      <c r="B77">
        <v>32</v>
      </c>
      <c r="C77" t="s">
        <v>159</v>
      </c>
      <c r="D77">
        <v>0.8</v>
      </c>
      <c r="E77">
        <v>0.2</v>
      </c>
      <c r="F77">
        <f t="shared" si="1"/>
        <v>4</v>
      </c>
      <c r="G77">
        <v>1</v>
      </c>
      <c r="H77">
        <v>4000000</v>
      </c>
      <c r="I77">
        <v>3996290</v>
      </c>
      <c r="J77" t="s">
        <v>160</v>
      </c>
      <c r="K77">
        <v>6.3227800000000001E-2</v>
      </c>
      <c r="L77">
        <v>4.6190500000000002E-2</v>
      </c>
      <c r="M77">
        <v>2.22218E-2</v>
      </c>
      <c r="Q77">
        <v>4.0191600000000001E-2</v>
      </c>
      <c r="R77">
        <v>8.1630499999999995E-2</v>
      </c>
      <c r="S77">
        <v>0.16647999999999999</v>
      </c>
      <c r="T77">
        <v>4.40877E-2</v>
      </c>
      <c r="U77">
        <v>4.2622899999999998E-2</v>
      </c>
    </row>
    <row r="78" spans="1:21" x14ac:dyDescent="0.25">
      <c r="A78">
        <v>64</v>
      </c>
      <c r="B78">
        <v>32</v>
      </c>
      <c r="C78" t="s">
        <v>159</v>
      </c>
      <c r="D78">
        <v>0.8</v>
      </c>
      <c r="E78">
        <v>0.2</v>
      </c>
      <c r="F78">
        <f t="shared" si="1"/>
        <v>8</v>
      </c>
      <c r="G78">
        <v>2</v>
      </c>
      <c r="H78">
        <v>4000000</v>
      </c>
      <c r="I78">
        <v>7985127</v>
      </c>
      <c r="J78" t="s">
        <v>165</v>
      </c>
      <c r="K78">
        <v>7.9550099999999999E-2</v>
      </c>
      <c r="L78">
        <v>5.0046199999999999E-2</v>
      </c>
      <c r="M78">
        <v>2.3673300000000001E-2</v>
      </c>
      <c r="Q78">
        <v>4.4184500000000002E-2</v>
      </c>
      <c r="R78">
        <v>9.0719900000000006E-2</v>
      </c>
      <c r="S78">
        <v>0.179814</v>
      </c>
      <c r="T78">
        <v>5.89475E-2</v>
      </c>
      <c r="U78">
        <v>5.1280800000000001E-2</v>
      </c>
    </row>
    <row r="79" spans="1:21" x14ac:dyDescent="0.25">
      <c r="A79">
        <v>64</v>
      </c>
      <c r="B79">
        <v>32</v>
      </c>
      <c r="C79" t="s">
        <v>159</v>
      </c>
      <c r="D79">
        <v>0.8</v>
      </c>
      <c r="E79">
        <v>0.2</v>
      </c>
      <c r="F79">
        <f t="shared" si="1"/>
        <v>12</v>
      </c>
      <c r="G79">
        <v>3</v>
      </c>
      <c r="H79">
        <v>4000000</v>
      </c>
      <c r="I79">
        <v>11966582</v>
      </c>
      <c r="J79" t="s">
        <v>170</v>
      </c>
      <c r="K79">
        <v>6.75896E-2</v>
      </c>
      <c r="L79">
        <v>6.3258900000000007E-2</v>
      </c>
      <c r="M79">
        <v>3.7018099999999998E-2</v>
      </c>
      <c r="Q79">
        <v>5.4829500000000003E-2</v>
      </c>
      <c r="R79">
        <v>0.135766</v>
      </c>
      <c r="S79">
        <v>0.22175900000000001</v>
      </c>
      <c r="T79">
        <v>8.1536300000000006E-2</v>
      </c>
      <c r="U79">
        <v>6.0008899999999997E-2</v>
      </c>
    </row>
    <row r="80" spans="1:21" x14ac:dyDescent="0.25">
      <c r="A80">
        <v>64</v>
      </c>
      <c r="B80">
        <v>32</v>
      </c>
      <c r="C80" t="s">
        <v>159</v>
      </c>
      <c r="D80">
        <v>0.8</v>
      </c>
      <c r="E80">
        <v>0.2</v>
      </c>
      <c r="F80">
        <f t="shared" si="1"/>
        <v>16</v>
      </c>
      <c r="G80">
        <v>4</v>
      </c>
      <c r="H80">
        <v>4000000</v>
      </c>
      <c r="I80">
        <v>15940415</v>
      </c>
      <c r="J80" t="s">
        <v>175</v>
      </c>
      <c r="K80">
        <v>8.8342299999999999E-2</v>
      </c>
      <c r="L80">
        <v>5.9206399999999999E-2</v>
      </c>
      <c r="M80">
        <v>2.6702500000000001E-2</v>
      </c>
      <c r="Q80">
        <v>5.0743999999999997E-2</v>
      </c>
      <c r="R80">
        <v>9.5274800000000007E-2</v>
      </c>
      <c r="S80">
        <v>0.186859</v>
      </c>
      <c r="T80">
        <v>7.9806600000000005E-2</v>
      </c>
      <c r="U80">
        <v>7.2581599999999996E-2</v>
      </c>
    </row>
    <row r="81" spans="1:21" x14ac:dyDescent="0.25">
      <c r="A81">
        <v>64</v>
      </c>
      <c r="B81">
        <v>32</v>
      </c>
      <c r="C81" t="s">
        <v>159</v>
      </c>
      <c r="D81">
        <v>0.8</v>
      </c>
      <c r="E81">
        <v>0.2</v>
      </c>
      <c r="F81">
        <f t="shared" si="1"/>
        <v>20</v>
      </c>
      <c r="G81">
        <v>5</v>
      </c>
      <c r="H81">
        <v>4000000</v>
      </c>
      <c r="I81">
        <v>19906975</v>
      </c>
      <c r="J81" t="s">
        <v>180</v>
      </c>
      <c r="K81">
        <v>0.117772</v>
      </c>
      <c r="L81">
        <v>6.6561599999999999E-2</v>
      </c>
      <c r="M81">
        <v>3.16233E-2</v>
      </c>
      <c r="Q81">
        <v>5.67825E-2</v>
      </c>
      <c r="R81">
        <v>0.113453</v>
      </c>
      <c r="S81">
        <v>0.207153</v>
      </c>
      <c r="T81">
        <v>8.4807900000000006E-2</v>
      </c>
      <c r="U81">
        <v>7.7878000000000003E-2</v>
      </c>
    </row>
    <row r="82" spans="1:21" x14ac:dyDescent="0.25">
      <c r="A82">
        <v>64</v>
      </c>
      <c r="B82">
        <v>32</v>
      </c>
      <c r="C82" t="s">
        <v>159</v>
      </c>
      <c r="D82">
        <v>0.8</v>
      </c>
      <c r="E82">
        <v>0.2</v>
      </c>
      <c r="F82">
        <f t="shared" si="1"/>
        <v>24</v>
      </c>
      <c r="G82">
        <v>6</v>
      </c>
      <c r="H82">
        <v>4000000</v>
      </c>
      <c r="I82">
        <v>23866090</v>
      </c>
      <c r="J82" t="s">
        <v>185</v>
      </c>
      <c r="K82">
        <v>7.0236099999999996E-2</v>
      </c>
      <c r="L82">
        <v>7.3040400000000005E-2</v>
      </c>
      <c r="M82">
        <v>3.9384500000000003E-2</v>
      </c>
      <c r="Q82">
        <v>6.2347600000000003E-2</v>
      </c>
      <c r="R82">
        <v>0.145844</v>
      </c>
      <c r="S82">
        <v>0.22748199999999999</v>
      </c>
      <c r="T82">
        <v>9.2344700000000002E-2</v>
      </c>
      <c r="U82">
        <v>8.2079799999999994E-2</v>
      </c>
    </row>
    <row r="83" spans="1:21" x14ac:dyDescent="0.25">
      <c r="A83">
        <v>64</v>
      </c>
      <c r="B83">
        <v>32</v>
      </c>
      <c r="C83" t="s">
        <v>159</v>
      </c>
      <c r="D83">
        <v>0.8</v>
      </c>
      <c r="E83">
        <v>0.2</v>
      </c>
      <c r="F83">
        <f t="shared" si="1"/>
        <v>28</v>
      </c>
      <c r="G83">
        <v>7</v>
      </c>
      <c r="H83">
        <v>4000000</v>
      </c>
      <c r="I83">
        <v>27818156</v>
      </c>
      <c r="J83" t="s">
        <v>190</v>
      </c>
      <c r="K83">
        <v>7.9655400000000001E-2</v>
      </c>
      <c r="L83">
        <v>6.6388799999999998E-2</v>
      </c>
      <c r="M83">
        <v>2.89015E-2</v>
      </c>
      <c r="Q83">
        <v>6.1014400000000003E-2</v>
      </c>
      <c r="R83">
        <v>8.8270600000000005E-2</v>
      </c>
      <c r="S83">
        <v>0.24712500000000001</v>
      </c>
      <c r="T83">
        <v>0.11386599999999999</v>
      </c>
      <c r="U83">
        <v>8.5749599999999995E-2</v>
      </c>
    </row>
    <row r="84" spans="1:21" x14ac:dyDescent="0.25">
      <c r="A84">
        <v>64</v>
      </c>
      <c r="B84">
        <v>32</v>
      </c>
      <c r="C84" t="s">
        <v>159</v>
      </c>
      <c r="D84">
        <v>0.8</v>
      </c>
      <c r="E84">
        <v>0.2</v>
      </c>
      <c r="F84">
        <f t="shared" si="1"/>
        <v>32</v>
      </c>
      <c r="G84">
        <v>8</v>
      </c>
      <c r="H84">
        <v>4000000</v>
      </c>
      <c r="I84">
        <v>31762407</v>
      </c>
      <c r="J84" t="s">
        <v>195</v>
      </c>
      <c r="K84">
        <v>9.3942899999999996E-2</v>
      </c>
      <c r="L84">
        <v>7.0375099999999996E-2</v>
      </c>
      <c r="M84">
        <v>3.0141100000000001E-2</v>
      </c>
      <c r="Q84">
        <v>6.3873299999999994E-2</v>
      </c>
      <c r="R84">
        <v>9.7262899999999999E-2</v>
      </c>
      <c r="S84">
        <v>0.190108</v>
      </c>
      <c r="T84">
        <v>8.3373000000000003E-2</v>
      </c>
      <c r="U84">
        <v>8.9317999999999995E-2</v>
      </c>
    </row>
    <row r="85" spans="1:21" x14ac:dyDescent="0.25">
      <c r="A85">
        <v>64</v>
      </c>
      <c r="B85">
        <v>32</v>
      </c>
      <c r="C85" t="s">
        <v>159</v>
      </c>
      <c r="D85">
        <v>0.8</v>
      </c>
      <c r="E85">
        <v>0.2</v>
      </c>
      <c r="F85">
        <f t="shared" si="1"/>
        <v>36</v>
      </c>
      <c r="G85">
        <v>9</v>
      </c>
      <c r="H85">
        <v>4000000</v>
      </c>
      <c r="I85">
        <v>35699579</v>
      </c>
      <c r="J85" t="s">
        <v>200</v>
      </c>
      <c r="K85">
        <v>0.112859</v>
      </c>
      <c r="L85">
        <v>7.4268100000000004E-2</v>
      </c>
      <c r="M85">
        <v>3.1886999999999999E-2</v>
      </c>
      <c r="Q85">
        <v>6.6227400000000006E-2</v>
      </c>
      <c r="R85">
        <v>0.10512000000000001</v>
      </c>
      <c r="S85">
        <v>0.200323</v>
      </c>
      <c r="T85">
        <v>8.5576299999999994E-2</v>
      </c>
      <c r="U85">
        <v>7.6341000000000006E-2</v>
      </c>
    </row>
    <row r="86" spans="1:21" x14ac:dyDescent="0.25">
      <c r="A86">
        <v>64</v>
      </c>
      <c r="B86">
        <v>32</v>
      </c>
      <c r="C86" t="s">
        <v>159</v>
      </c>
      <c r="D86">
        <v>0.8</v>
      </c>
      <c r="E86">
        <v>0.2</v>
      </c>
      <c r="F86">
        <f t="shared" si="1"/>
        <v>40</v>
      </c>
      <c r="G86">
        <v>10</v>
      </c>
      <c r="H86">
        <v>4000000</v>
      </c>
      <c r="I86">
        <v>39629716</v>
      </c>
      <c r="J86" t="s">
        <v>205</v>
      </c>
      <c r="K86">
        <v>0.12670899999999999</v>
      </c>
      <c r="L86">
        <v>7.8825999999999993E-2</v>
      </c>
      <c r="M86">
        <v>3.45916E-2</v>
      </c>
      <c r="Q86">
        <v>6.8662899999999999E-2</v>
      </c>
      <c r="R86">
        <v>0.115063</v>
      </c>
      <c r="S86">
        <v>0.21058399999999999</v>
      </c>
      <c r="T86">
        <v>9.0147000000000005E-2</v>
      </c>
      <c r="U86">
        <v>7.83224E-2</v>
      </c>
    </row>
    <row r="87" spans="1:21" x14ac:dyDescent="0.25">
      <c r="A87">
        <v>64</v>
      </c>
      <c r="B87">
        <v>32</v>
      </c>
      <c r="C87" t="s">
        <v>159</v>
      </c>
      <c r="D87">
        <v>0.8</v>
      </c>
      <c r="E87">
        <v>0.2</v>
      </c>
      <c r="F87">
        <f t="shared" si="1"/>
        <v>44</v>
      </c>
      <c r="G87">
        <v>11</v>
      </c>
      <c r="H87">
        <v>4000000</v>
      </c>
      <c r="I87">
        <v>43552279</v>
      </c>
      <c r="J87" t="s">
        <v>210</v>
      </c>
      <c r="K87">
        <v>0.13850199999999999</v>
      </c>
      <c r="L87">
        <v>8.4030099999999996E-2</v>
      </c>
      <c r="M87">
        <v>3.8256499999999999E-2</v>
      </c>
      <c r="Q87">
        <v>7.1325E-2</v>
      </c>
      <c r="R87">
        <v>0.13327700000000001</v>
      </c>
      <c r="S87">
        <v>0.22034100000000001</v>
      </c>
      <c r="T87">
        <v>9.2476900000000001E-2</v>
      </c>
      <c r="U87">
        <v>8.0531500000000006E-2</v>
      </c>
    </row>
    <row r="88" spans="1:21" x14ac:dyDescent="0.25">
      <c r="A88">
        <v>64</v>
      </c>
      <c r="B88">
        <v>32</v>
      </c>
      <c r="C88" t="s">
        <v>159</v>
      </c>
      <c r="D88">
        <v>0.8</v>
      </c>
      <c r="E88">
        <v>0.2</v>
      </c>
      <c r="F88">
        <f t="shared" si="1"/>
        <v>48</v>
      </c>
      <c r="G88">
        <v>12</v>
      </c>
      <c r="H88">
        <v>4000000</v>
      </c>
      <c r="I88">
        <v>47467265</v>
      </c>
      <c r="J88" t="s">
        <v>215</v>
      </c>
      <c r="K88">
        <v>7.1599599999999999E-2</v>
      </c>
      <c r="L88">
        <v>8.9504200000000006E-2</v>
      </c>
      <c r="M88">
        <v>4.2486900000000001E-2</v>
      </c>
      <c r="Q88">
        <v>7.4999999999999997E-2</v>
      </c>
      <c r="R88">
        <v>0.149171</v>
      </c>
      <c r="S88">
        <v>0.23047300000000001</v>
      </c>
      <c r="T88">
        <v>9.6153100000000005E-2</v>
      </c>
      <c r="U88">
        <v>8.2296400000000006E-2</v>
      </c>
    </row>
    <row r="89" spans="1:21" x14ac:dyDescent="0.25">
      <c r="A89">
        <v>64</v>
      </c>
      <c r="B89">
        <v>32</v>
      </c>
      <c r="C89" t="s">
        <v>159</v>
      </c>
      <c r="D89">
        <v>0.8</v>
      </c>
      <c r="E89">
        <v>0.2</v>
      </c>
      <c r="F89">
        <f t="shared" si="1"/>
        <v>52</v>
      </c>
      <c r="G89">
        <v>13</v>
      </c>
      <c r="H89">
        <v>4000000</v>
      </c>
      <c r="I89">
        <v>51375090</v>
      </c>
      <c r="J89" t="s">
        <v>220</v>
      </c>
      <c r="K89">
        <v>7.5920500000000002E-2</v>
      </c>
      <c r="L89">
        <v>9.7426600000000002E-2</v>
      </c>
      <c r="M89">
        <v>4.7159800000000002E-2</v>
      </c>
      <c r="Q89">
        <v>8.1418599999999994E-2</v>
      </c>
      <c r="R89">
        <v>0.16474900000000001</v>
      </c>
      <c r="S89">
        <v>0.24018600000000001</v>
      </c>
      <c r="T89">
        <v>0.102825</v>
      </c>
      <c r="U89">
        <v>8.4036799999999995E-2</v>
      </c>
    </row>
    <row r="90" spans="1:21" x14ac:dyDescent="0.25">
      <c r="A90">
        <v>64</v>
      </c>
      <c r="B90">
        <v>32</v>
      </c>
      <c r="C90" t="s">
        <v>159</v>
      </c>
      <c r="D90">
        <v>0.8</v>
      </c>
      <c r="E90">
        <v>0.2</v>
      </c>
      <c r="F90">
        <f t="shared" si="1"/>
        <v>56</v>
      </c>
      <c r="G90">
        <v>14</v>
      </c>
      <c r="H90">
        <v>4000000</v>
      </c>
      <c r="I90">
        <v>55276006</v>
      </c>
      <c r="J90" t="s">
        <v>225</v>
      </c>
      <c r="K90">
        <v>8.0698599999999995E-2</v>
      </c>
      <c r="L90">
        <v>7.2936000000000001E-2</v>
      </c>
      <c r="M90">
        <v>3.1149799999999998E-2</v>
      </c>
      <c r="Q90">
        <v>6.8312399999999995E-2</v>
      </c>
      <c r="R90">
        <v>8.9085700000000004E-2</v>
      </c>
      <c r="S90">
        <v>0.24988299999999999</v>
      </c>
      <c r="T90">
        <v>8.4467200000000006E-2</v>
      </c>
      <c r="U90">
        <v>8.5395200000000004E-2</v>
      </c>
    </row>
    <row r="91" spans="1:21" x14ac:dyDescent="0.25">
      <c r="A91">
        <v>64</v>
      </c>
      <c r="B91">
        <v>32</v>
      </c>
      <c r="C91" t="s">
        <v>159</v>
      </c>
      <c r="D91">
        <v>0.8</v>
      </c>
      <c r="E91">
        <v>0.2</v>
      </c>
      <c r="F91">
        <f t="shared" si="1"/>
        <v>60</v>
      </c>
      <c r="G91">
        <v>15</v>
      </c>
      <c r="H91">
        <v>4000000</v>
      </c>
      <c r="I91">
        <v>59169507</v>
      </c>
      <c r="J91" t="s">
        <v>230</v>
      </c>
      <c r="K91">
        <v>8.8222200000000001E-2</v>
      </c>
      <c r="L91">
        <v>7.4557899999999996E-2</v>
      </c>
      <c r="M91">
        <v>3.16028E-2</v>
      </c>
      <c r="Q91">
        <v>6.9610500000000006E-2</v>
      </c>
      <c r="R91">
        <v>9.4192300000000007E-2</v>
      </c>
      <c r="S91">
        <v>0.25981700000000002</v>
      </c>
      <c r="T91">
        <v>8.57488E-2</v>
      </c>
      <c r="U91">
        <v>8.69949E-2</v>
      </c>
    </row>
    <row r="92" spans="1:21" x14ac:dyDescent="0.25">
      <c r="A92">
        <v>64</v>
      </c>
      <c r="B92">
        <v>32</v>
      </c>
      <c r="C92" t="s">
        <v>159</v>
      </c>
      <c r="D92">
        <v>0.8</v>
      </c>
      <c r="E92">
        <v>0.2</v>
      </c>
      <c r="F92">
        <f t="shared" si="1"/>
        <v>64</v>
      </c>
      <c r="G92">
        <v>16</v>
      </c>
      <c r="H92">
        <v>4000000</v>
      </c>
      <c r="I92">
        <v>63055405</v>
      </c>
      <c r="J92" t="s">
        <v>235</v>
      </c>
      <c r="K92">
        <v>9.3915799999999994E-2</v>
      </c>
      <c r="L92">
        <v>7.6267600000000005E-2</v>
      </c>
      <c r="M92">
        <v>3.2290800000000001E-2</v>
      </c>
      <c r="Q92">
        <v>7.0655200000000001E-2</v>
      </c>
      <c r="R92">
        <v>9.8524899999999999E-2</v>
      </c>
      <c r="S92">
        <v>0.19414899999999999</v>
      </c>
      <c r="T92">
        <v>8.6998199999999998E-2</v>
      </c>
      <c r="U92">
        <v>8.8958099999999998E-2</v>
      </c>
    </row>
    <row r="93" spans="1:21" x14ac:dyDescent="0.25">
      <c r="A93">
        <v>64</v>
      </c>
      <c r="B93">
        <v>32</v>
      </c>
      <c r="C93" t="s">
        <v>159</v>
      </c>
      <c r="D93">
        <v>0.8</v>
      </c>
      <c r="E93">
        <v>0.2</v>
      </c>
      <c r="F93">
        <f t="shared" si="1"/>
        <v>68</v>
      </c>
      <c r="G93">
        <v>17</v>
      </c>
      <c r="H93">
        <v>4000000</v>
      </c>
      <c r="I93">
        <v>66933895</v>
      </c>
      <c r="J93" t="s">
        <v>240</v>
      </c>
      <c r="K93">
        <v>0.10491499999999999</v>
      </c>
      <c r="L93">
        <v>7.85246E-2</v>
      </c>
      <c r="M93">
        <v>3.3047600000000003E-2</v>
      </c>
      <c r="Q93">
        <v>7.1790400000000004E-2</v>
      </c>
      <c r="R93">
        <v>0.101622</v>
      </c>
      <c r="S93">
        <v>0.19936599999999999</v>
      </c>
      <c r="T93">
        <v>8.7981400000000001E-2</v>
      </c>
      <c r="U93">
        <v>8.41282E-2</v>
      </c>
    </row>
    <row r="94" spans="1:21" x14ac:dyDescent="0.25">
      <c r="A94">
        <v>64</v>
      </c>
      <c r="B94">
        <v>32</v>
      </c>
      <c r="C94" t="s">
        <v>159</v>
      </c>
      <c r="D94">
        <v>0.8</v>
      </c>
      <c r="E94">
        <v>0.2</v>
      </c>
      <c r="F94">
        <f t="shared" si="1"/>
        <v>72</v>
      </c>
      <c r="G94">
        <v>18</v>
      </c>
      <c r="H94">
        <v>4000000</v>
      </c>
      <c r="I94">
        <v>70805678</v>
      </c>
      <c r="J94" t="s">
        <v>245</v>
      </c>
      <c r="K94">
        <v>0.11407200000000001</v>
      </c>
      <c r="L94">
        <v>8.1036300000000006E-2</v>
      </c>
      <c r="M94">
        <v>3.4031199999999998E-2</v>
      </c>
      <c r="Q94">
        <v>7.2875899999999993E-2</v>
      </c>
      <c r="R94">
        <v>0.105319</v>
      </c>
      <c r="S94">
        <v>0.20467099999999999</v>
      </c>
      <c r="T94">
        <v>9.1546199999999994E-2</v>
      </c>
      <c r="U94">
        <v>8.4689700000000007E-2</v>
      </c>
    </row>
    <row r="95" spans="1:21" x14ac:dyDescent="0.25">
      <c r="A95">
        <v>64</v>
      </c>
      <c r="B95">
        <v>32</v>
      </c>
      <c r="C95" t="s">
        <v>159</v>
      </c>
      <c r="D95">
        <v>0.8</v>
      </c>
      <c r="E95">
        <v>0.2</v>
      </c>
      <c r="F95">
        <f t="shared" si="1"/>
        <v>76</v>
      </c>
      <c r="G95">
        <v>19</v>
      </c>
      <c r="H95">
        <v>4000000</v>
      </c>
      <c r="I95">
        <v>74669634</v>
      </c>
      <c r="J95" t="s">
        <v>250</v>
      </c>
      <c r="K95">
        <v>0.119375</v>
      </c>
      <c r="L95">
        <v>8.3283999999999997E-2</v>
      </c>
      <c r="M95">
        <v>3.5087699999999999E-2</v>
      </c>
      <c r="Q95">
        <v>7.3838799999999996E-2</v>
      </c>
      <c r="R95">
        <v>0.109419</v>
      </c>
      <c r="S95">
        <v>0.20996000000000001</v>
      </c>
      <c r="T95">
        <v>9.2481900000000006E-2</v>
      </c>
      <c r="U95">
        <v>8.6016599999999999E-2</v>
      </c>
    </row>
    <row r="96" spans="1:21" x14ac:dyDescent="0.25">
      <c r="A96">
        <v>64</v>
      </c>
      <c r="B96">
        <v>32</v>
      </c>
      <c r="C96" t="s">
        <v>159</v>
      </c>
      <c r="D96">
        <v>0.8</v>
      </c>
      <c r="E96">
        <v>0.2</v>
      </c>
      <c r="F96">
        <f t="shared" si="1"/>
        <v>80</v>
      </c>
      <c r="G96">
        <v>20</v>
      </c>
      <c r="H96">
        <v>4000000</v>
      </c>
      <c r="I96">
        <v>78527289</v>
      </c>
      <c r="J96" t="s">
        <v>255</v>
      </c>
      <c r="K96">
        <v>0.13147200000000001</v>
      </c>
      <c r="L96">
        <v>8.6346900000000004E-2</v>
      </c>
      <c r="M96">
        <v>3.6495699999999999E-2</v>
      </c>
      <c r="Q96">
        <v>7.4853900000000001E-2</v>
      </c>
      <c r="R96">
        <v>0.115013</v>
      </c>
      <c r="S96">
        <v>0.21537800000000001</v>
      </c>
      <c r="T96">
        <v>9.33224E-2</v>
      </c>
      <c r="U96">
        <v>8.7219000000000005E-2</v>
      </c>
    </row>
    <row r="97" spans="1:21" x14ac:dyDescent="0.25">
      <c r="A97">
        <v>64</v>
      </c>
      <c r="B97">
        <v>32</v>
      </c>
      <c r="C97" t="s">
        <v>159</v>
      </c>
      <c r="D97">
        <v>0.8</v>
      </c>
      <c r="E97">
        <v>0.2</v>
      </c>
      <c r="F97">
        <f t="shared" si="1"/>
        <v>84</v>
      </c>
      <c r="G97">
        <v>21</v>
      </c>
      <c r="H97">
        <v>4000000</v>
      </c>
      <c r="I97">
        <v>82377347</v>
      </c>
      <c r="J97" t="s">
        <v>260</v>
      </c>
      <c r="K97">
        <v>0.137268</v>
      </c>
      <c r="L97">
        <v>8.9250899999999994E-2</v>
      </c>
      <c r="M97">
        <v>3.81091E-2</v>
      </c>
      <c r="Q97">
        <v>7.6203499999999993E-2</v>
      </c>
      <c r="R97">
        <v>0.123739</v>
      </c>
      <c r="S97">
        <v>0.22071399999999999</v>
      </c>
      <c r="T97">
        <v>9.43581E-2</v>
      </c>
      <c r="U97">
        <v>8.7679099999999996E-2</v>
      </c>
    </row>
    <row r="98" spans="1:21" x14ac:dyDescent="0.25">
      <c r="A98">
        <v>64</v>
      </c>
      <c r="B98">
        <v>32</v>
      </c>
      <c r="C98" t="s">
        <v>159</v>
      </c>
      <c r="D98">
        <v>0.8</v>
      </c>
      <c r="E98">
        <v>0.2</v>
      </c>
      <c r="F98">
        <f t="shared" si="1"/>
        <v>88</v>
      </c>
      <c r="G98">
        <v>22</v>
      </c>
      <c r="H98">
        <v>4000000</v>
      </c>
      <c r="I98">
        <v>86220163</v>
      </c>
      <c r="J98" t="s">
        <v>265</v>
      </c>
      <c r="K98">
        <v>0.14214099999999999</v>
      </c>
      <c r="L98">
        <v>9.2635999999999996E-2</v>
      </c>
      <c r="M98">
        <v>3.9826100000000003E-2</v>
      </c>
      <c r="Q98">
        <v>7.7272599999999997E-2</v>
      </c>
      <c r="R98">
        <v>0.132716</v>
      </c>
      <c r="S98">
        <v>0.22602900000000001</v>
      </c>
      <c r="T98">
        <v>9.5508700000000002E-2</v>
      </c>
      <c r="U98">
        <v>8.8634599999999994E-2</v>
      </c>
    </row>
    <row r="99" spans="1:21" x14ac:dyDescent="0.25">
      <c r="A99">
        <v>64</v>
      </c>
      <c r="B99">
        <v>32</v>
      </c>
      <c r="C99" t="s">
        <v>159</v>
      </c>
      <c r="D99">
        <v>0.8</v>
      </c>
      <c r="E99">
        <v>0.2</v>
      </c>
      <c r="F99">
        <f t="shared" si="1"/>
        <v>92</v>
      </c>
      <c r="G99">
        <v>23</v>
      </c>
      <c r="H99">
        <v>4000000</v>
      </c>
      <c r="I99">
        <v>90055477</v>
      </c>
      <c r="J99" t="s">
        <v>270</v>
      </c>
      <c r="K99">
        <v>0.14624000000000001</v>
      </c>
      <c r="L99">
        <v>9.5822500000000005E-2</v>
      </c>
      <c r="M99">
        <v>4.2054099999999997E-2</v>
      </c>
      <c r="Q99">
        <v>7.9200599999999996E-2</v>
      </c>
      <c r="R99">
        <v>0.14130799999999999</v>
      </c>
      <c r="S99">
        <v>0.23124600000000001</v>
      </c>
      <c r="T99">
        <v>9.6946699999999997E-2</v>
      </c>
      <c r="U99">
        <v>8.9715199999999995E-2</v>
      </c>
    </row>
    <row r="100" spans="1:21" x14ac:dyDescent="0.25">
      <c r="A100">
        <v>64</v>
      </c>
      <c r="B100">
        <v>32</v>
      </c>
      <c r="C100" t="s">
        <v>159</v>
      </c>
      <c r="D100">
        <v>0.8</v>
      </c>
      <c r="E100">
        <v>0.2</v>
      </c>
      <c r="F100">
        <f t="shared" si="1"/>
        <v>96</v>
      </c>
      <c r="G100">
        <v>24</v>
      </c>
      <c r="H100">
        <v>4000000</v>
      </c>
      <c r="I100">
        <v>93884649</v>
      </c>
      <c r="J100" t="s">
        <v>275</v>
      </c>
      <c r="K100">
        <v>0.15067700000000001</v>
      </c>
      <c r="L100">
        <v>9.9330699999999994E-2</v>
      </c>
      <c r="M100">
        <v>4.42455E-2</v>
      </c>
      <c r="Q100">
        <v>8.1106300000000006E-2</v>
      </c>
      <c r="R100">
        <v>0.14909</v>
      </c>
      <c r="S100">
        <v>0.23649400000000001</v>
      </c>
      <c r="T100">
        <v>9.7438499999999997E-2</v>
      </c>
      <c r="U100">
        <v>9.0022099999999994E-2</v>
      </c>
    </row>
    <row r="101" spans="1:21" x14ac:dyDescent="0.25">
      <c r="A101">
        <v>64</v>
      </c>
      <c r="B101">
        <v>32</v>
      </c>
      <c r="C101" t="s">
        <v>159</v>
      </c>
      <c r="D101">
        <v>0.8</v>
      </c>
      <c r="E101">
        <v>0.2</v>
      </c>
      <c r="F101">
        <f t="shared" si="1"/>
        <v>100</v>
      </c>
      <c r="G101">
        <v>25</v>
      </c>
      <c r="H101">
        <v>4000000</v>
      </c>
      <c r="I101">
        <v>97705759</v>
      </c>
      <c r="J101" t="s">
        <v>280</v>
      </c>
      <c r="K101">
        <v>7.4786099999999994E-2</v>
      </c>
      <c r="L101">
        <v>0.102813</v>
      </c>
      <c r="M101">
        <v>4.6582999999999999E-2</v>
      </c>
      <c r="Q101">
        <v>8.4320000000000006E-2</v>
      </c>
      <c r="R101">
        <v>0.156195</v>
      </c>
      <c r="S101">
        <v>0.24197199999999999</v>
      </c>
      <c r="T101">
        <v>0.100124</v>
      </c>
      <c r="U101">
        <v>9.08862E-2</v>
      </c>
    </row>
    <row r="102" spans="1:21" x14ac:dyDescent="0.25">
      <c r="A102">
        <v>64</v>
      </c>
      <c r="B102">
        <v>32</v>
      </c>
      <c r="C102" t="s">
        <v>159</v>
      </c>
      <c r="D102">
        <v>0.9</v>
      </c>
      <c r="E102">
        <v>0.2</v>
      </c>
      <c r="F102">
        <f t="shared" si="1"/>
        <v>4</v>
      </c>
      <c r="G102">
        <v>1</v>
      </c>
      <c r="H102">
        <v>4000000</v>
      </c>
      <c r="I102">
        <v>3996290</v>
      </c>
      <c r="J102" t="s">
        <v>158</v>
      </c>
      <c r="K102">
        <v>6.3504500000000005E-2</v>
      </c>
      <c r="L102">
        <v>4.6321500000000002E-2</v>
      </c>
      <c r="M102">
        <v>2.2376799999999999E-2</v>
      </c>
      <c r="Q102">
        <v>4.0428199999999997E-2</v>
      </c>
      <c r="R102">
        <v>8.1970699999999994E-2</v>
      </c>
      <c r="S102">
        <v>0.170709</v>
      </c>
      <c r="T102">
        <v>4.40966E-2</v>
      </c>
      <c r="U102">
        <v>4.2966699999999997E-2</v>
      </c>
    </row>
    <row r="103" spans="1:21" x14ac:dyDescent="0.25">
      <c r="A103">
        <v>64</v>
      </c>
      <c r="B103">
        <v>32</v>
      </c>
      <c r="C103" t="s">
        <v>159</v>
      </c>
      <c r="D103">
        <v>0.9</v>
      </c>
      <c r="E103">
        <v>0.2</v>
      </c>
      <c r="F103">
        <f t="shared" si="1"/>
        <v>8</v>
      </c>
      <c r="G103">
        <v>2</v>
      </c>
      <c r="H103">
        <v>4000000</v>
      </c>
      <c r="I103">
        <v>7985127</v>
      </c>
      <c r="J103" t="s">
        <v>164</v>
      </c>
      <c r="K103">
        <v>7.9298099999999996E-2</v>
      </c>
      <c r="L103">
        <v>4.8966200000000001E-2</v>
      </c>
      <c r="M103">
        <v>2.3707300000000001E-2</v>
      </c>
      <c r="Q103">
        <v>4.3880000000000002E-2</v>
      </c>
      <c r="R103">
        <v>9.1352500000000003E-2</v>
      </c>
      <c r="S103">
        <v>0.18337999999999999</v>
      </c>
      <c r="T103">
        <v>5.8309100000000003E-2</v>
      </c>
      <c r="U103">
        <v>5.57811E-2</v>
      </c>
    </row>
    <row r="104" spans="1:21" x14ac:dyDescent="0.25">
      <c r="A104">
        <v>64</v>
      </c>
      <c r="B104">
        <v>32</v>
      </c>
      <c r="C104" t="s">
        <v>159</v>
      </c>
      <c r="D104">
        <v>0.9</v>
      </c>
      <c r="E104">
        <v>0.2</v>
      </c>
      <c r="F104">
        <f t="shared" si="1"/>
        <v>12</v>
      </c>
      <c r="G104">
        <v>3</v>
      </c>
      <c r="H104">
        <v>4000000</v>
      </c>
      <c r="I104">
        <v>11966582</v>
      </c>
      <c r="J104" t="s">
        <v>169</v>
      </c>
      <c r="K104">
        <v>6.7625000000000005E-2</v>
      </c>
      <c r="L104">
        <v>6.1947099999999998E-2</v>
      </c>
      <c r="M104">
        <v>3.6996500000000002E-2</v>
      </c>
      <c r="Q104">
        <v>5.44158E-2</v>
      </c>
      <c r="R104">
        <v>0.135687</v>
      </c>
      <c r="S104">
        <v>0.22464799999999999</v>
      </c>
      <c r="T104">
        <v>8.2240199999999999E-2</v>
      </c>
      <c r="U104">
        <v>6.5031099999999994E-2</v>
      </c>
    </row>
    <row r="105" spans="1:21" x14ac:dyDescent="0.25">
      <c r="A105">
        <v>64</v>
      </c>
      <c r="B105">
        <v>32</v>
      </c>
      <c r="C105" t="s">
        <v>159</v>
      </c>
      <c r="D105">
        <v>0.9</v>
      </c>
      <c r="E105">
        <v>0.2</v>
      </c>
      <c r="F105">
        <f t="shared" si="1"/>
        <v>16</v>
      </c>
      <c r="G105">
        <v>4</v>
      </c>
      <c r="H105">
        <v>4000000</v>
      </c>
      <c r="I105">
        <v>15940415</v>
      </c>
      <c r="J105" t="s">
        <v>174</v>
      </c>
      <c r="K105">
        <v>8.7687299999999996E-2</v>
      </c>
      <c r="L105">
        <v>5.82277E-2</v>
      </c>
      <c r="M105">
        <v>2.66576E-2</v>
      </c>
      <c r="Q105">
        <v>5.1145200000000002E-2</v>
      </c>
      <c r="R105">
        <v>9.5573599999999995E-2</v>
      </c>
      <c r="S105">
        <v>0.26561299999999999</v>
      </c>
      <c r="T105">
        <v>7.9990000000000006E-2</v>
      </c>
      <c r="U105">
        <v>7.4096700000000001E-2</v>
      </c>
    </row>
    <row r="106" spans="1:21" x14ac:dyDescent="0.25">
      <c r="A106">
        <v>64</v>
      </c>
      <c r="B106">
        <v>32</v>
      </c>
      <c r="C106" t="s">
        <v>159</v>
      </c>
      <c r="D106">
        <v>0.9</v>
      </c>
      <c r="E106">
        <v>0.2</v>
      </c>
      <c r="F106">
        <f t="shared" si="1"/>
        <v>20</v>
      </c>
      <c r="G106">
        <v>5</v>
      </c>
      <c r="H106">
        <v>4000000</v>
      </c>
      <c r="I106">
        <v>19906975</v>
      </c>
      <c r="J106" t="s">
        <v>179</v>
      </c>
      <c r="K106">
        <v>0.11873300000000001</v>
      </c>
      <c r="L106">
        <v>6.5455899999999997E-2</v>
      </c>
      <c r="M106">
        <v>3.1597600000000003E-2</v>
      </c>
      <c r="Q106">
        <v>5.7027599999999998E-2</v>
      </c>
      <c r="R106">
        <v>0.11378199999999999</v>
      </c>
      <c r="S106">
        <v>0.21021799999999999</v>
      </c>
      <c r="T106">
        <v>8.4909799999999994E-2</v>
      </c>
      <c r="U106">
        <v>7.9873700000000006E-2</v>
      </c>
    </row>
    <row r="107" spans="1:21" x14ac:dyDescent="0.25">
      <c r="A107">
        <v>64</v>
      </c>
      <c r="B107">
        <v>32</v>
      </c>
      <c r="C107" t="s">
        <v>159</v>
      </c>
      <c r="D107">
        <v>0.9</v>
      </c>
      <c r="E107">
        <v>0.2</v>
      </c>
      <c r="F107">
        <f t="shared" si="1"/>
        <v>24</v>
      </c>
      <c r="G107">
        <v>6</v>
      </c>
      <c r="H107">
        <v>4000000</v>
      </c>
      <c r="I107">
        <v>23866090</v>
      </c>
      <c r="J107" t="s">
        <v>184</v>
      </c>
      <c r="K107">
        <v>7.0128099999999999E-2</v>
      </c>
      <c r="L107">
        <v>7.1566500000000005E-2</v>
      </c>
      <c r="M107">
        <v>3.9378200000000002E-2</v>
      </c>
      <c r="Q107">
        <v>6.2689800000000004E-2</v>
      </c>
      <c r="R107">
        <v>0.14555999999999999</v>
      </c>
      <c r="S107">
        <v>0.23027600000000001</v>
      </c>
      <c r="T107">
        <v>9.4764399999999999E-2</v>
      </c>
      <c r="U107">
        <v>8.4562799999999994E-2</v>
      </c>
    </row>
    <row r="108" spans="1:21" x14ac:dyDescent="0.25">
      <c r="A108">
        <v>64</v>
      </c>
      <c r="B108">
        <v>32</v>
      </c>
      <c r="C108" t="s">
        <v>159</v>
      </c>
      <c r="D108">
        <v>0.9</v>
      </c>
      <c r="E108">
        <v>0.2</v>
      </c>
      <c r="F108">
        <f t="shared" si="1"/>
        <v>28</v>
      </c>
      <c r="G108">
        <v>7</v>
      </c>
      <c r="H108">
        <v>4000000</v>
      </c>
      <c r="I108">
        <v>27818156</v>
      </c>
      <c r="J108" t="s">
        <v>189</v>
      </c>
      <c r="K108">
        <v>8.08368E-2</v>
      </c>
      <c r="L108">
        <v>7.7857899999999994E-2</v>
      </c>
      <c r="M108">
        <v>4.86889E-2</v>
      </c>
      <c r="Q108">
        <v>7.0734199999999997E-2</v>
      </c>
      <c r="R108">
        <v>0.18423400000000001</v>
      </c>
      <c r="S108">
        <v>0.24974099999999999</v>
      </c>
      <c r="T108">
        <v>0.113201</v>
      </c>
      <c r="U108">
        <v>8.8601100000000002E-2</v>
      </c>
    </row>
    <row r="109" spans="1:21" x14ac:dyDescent="0.25">
      <c r="A109">
        <v>64</v>
      </c>
      <c r="B109">
        <v>32</v>
      </c>
      <c r="C109" t="s">
        <v>159</v>
      </c>
      <c r="D109">
        <v>0.9</v>
      </c>
      <c r="E109">
        <v>0.2</v>
      </c>
      <c r="F109">
        <f t="shared" si="1"/>
        <v>32</v>
      </c>
      <c r="G109">
        <v>8</v>
      </c>
      <c r="H109">
        <v>4000000</v>
      </c>
      <c r="I109">
        <v>31762407</v>
      </c>
      <c r="J109" t="s">
        <v>194</v>
      </c>
      <c r="K109">
        <v>9.1084600000000002E-2</v>
      </c>
      <c r="L109">
        <v>6.9896200000000006E-2</v>
      </c>
      <c r="M109">
        <v>3.0060400000000001E-2</v>
      </c>
      <c r="Q109">
        <v>6.3783000000000006E-2</v>
      </c>
      <c r="R109">
        <v>9.7588999999999995E-2</v>
      </c>
      <c r="S109">
        <v>0.269478</v>
      </c>
      <c r="T109">
        <v>8.5403400000000004E-2</v>
      </c>
      <c r="U109">
        <v>9.2305100000000001E-2</v>
      </c>
    </row>
    <row r="110" spans="1:21" x14ac:dyDescent="0.25">
      <c r="A110">
        <v>64</v>
      </c>
      <c r="B110">
        <v>32</v>
      </c>
      <c r="C110" t="s">
        <v>159</v>
      </c>
      <c r="D110">
        <v>0.9</v>
      </c>
      <c r="E110">
        <v>0.2</v>
      </c>
      <c r="F110">
        <f t="shared" si="1"/>
        <v>36</v>
      </c>
      <c r="G110">
        <v>9</v>
      </c>
      <c r="H110">
        <v>4000000</v>
      </c>
      <c r="I110">
        <v>35699579</v>
      </c>
      <c r="J110" t="s">
        <v>199</v>
      </c>
      <c r="K110">
        <v>0.10934000000000001</v>
      </c>
      <c r="L110">
        <v>7.3976399999999998E-2</v>
      </c>
      <c r="M110">
        <v>3.2153800000000003E-2</v>
      </c>
      <c r="Q110">
        <v>6.6230999999999998E-2</v>
      </c>
      <c r="R110">
        <v>0.105062</v>
      </c>
      <c r="S110">
        <v>0.203045</v>
      </c>
      <c r="T110">
        <v>8.7878100000000001E-2</v>
      </c>
      <c r="U110">
        <v>8.0987900000000002E-2</v>
      </c>
    </row>
    <row r="111" spans="1:21" x14ac:dyDescent="0.25">
      <c r="A111">
        <v>64</v>
      </c>
      <c r="B111">
        <v>32</v>
      </c>
      <c r="C111" t="s">
        <v>159</v>
      </c>
      <c r="D111">
        <v>0.9</v>
      </c>
      <c r="E111">
        <v>0.2</v>
      </c>
      <c r="F111">
        <f t="shared" si="1"/>
        <v>40</v>
      </c>
      <c r="G111">
        <v>10</v>
      </c>
      <c r="H111">
        <v>4000000</v>
      </c>
      <c r="I111">
        <v>39629716</v>
      </c>
      <c r="J111" t="s">
        <v>204</v>
      </c>
      <c r="K111">
        <v>0.12636700000000001</v>
      </c>
      <c r="L111">
        <v>7.8301300000000004E-2</v>
      </c>
      <c r="M111">
        <v>3.4454400000000003E-2</v>
      </c>
      <c r="Q111">
        <v>6.8582099999999993E-2</v>
      </c>
      <c r="R111">
        <v>0.116259</v>
      </c>
      <c r="S111">
        <v>0.21293400000000001</v>
      </c>
      <c r="T111">
        <v>8.9953000000000005E-2</v>
      </c>
      <c r="U111">
        <v>8.3205399999999999E-2</v>
      </c>
    </row>
    <row r="112" spans="1:21" x14ac:dyDescent="0.25">
      <c r="A112">
        <v>64</v>
      </c>
      <c r="B112">
        <v>32</v>
      </c>
      <c r="C112" t="s">
        <v>159</v>
      </c>
      <c r="D112">
        <v>0.9</v>
      </c>
      <c r="E112">
        <v>0.2</v>
      </c>
      <c r="F112">
        <f t="shared" si="1"/>
        <v>44</v>
      </c>
      <c r="G112">
        <v>11</v>
      </c>
      <c r="H112">
        <v>4000000</v>
      </c>
      <c r="I112">
        <v>43552279</v>
      </c>
      <c r="J112" t="s">
        <v>209</v>
      </c>
      <c r="K112">
        <v>0.13866800000000001</v>
      </c>
      <c r="L112">
        <v>8.34395E-2</v>
      </c>
      <c r="M112">
        <v>3.8120899999999999E-2</v>
      </c>
      <c r="Q112">
        <v>7.1298500000000001E-2</v>
      </c>
      <c r="R112">
        <v>0.13311500000000001</v>
      </c>
      <c r="S112">
        <v>0.222917</v>
      </c>
      <c r="T112">
        <v>9.2238399999999998E-2</v>
      </c>
      <c r="U112">
        <v>8.5097699999999998E-2</v>
      </c>
    </row>
    <row r="113" spans="1:21" x14ac:dyDescent="0.25">
      <c r="A113">
        <v>64</v>
      </c>
      <c r="B113">
        <v>32</v>
      </c>
      <c r="C113" t="s">
        <v>159</v>
      </c>
      <c r="D113">
        <v>0.9</v>
      </c>
      <c r="E113">
        <v>0.2</v>
      </c>
      <c r="F113">
        <f t="shared" si="1"/>
        <v>48</v>
      </c>
      <c r="G113">
        <v>12</v>
      </c>
      <c r="H113">
        <v>4000000</v>
      </c>
      <c r="I113">
        <v>47467265</v>
      </c>
      <c r="J113" t="s">
        <v>214</v>
      </c>
      <c r="K113">
        <v>7.1440900000000002E-2</v>
      </c>
      <c r="L113">
        <v>8.9235400000000006E-2</v>
      </c>
      <c r="M113">
        <v>4.2389700000000002E-2</v>
      </c>
      <c r="Q113">
        <v>7.49219E-2</v>
      </c>
      <c r="R113">
        <v>0.149117</v>
      </c>
      <c r="S113">
        <v>0.23282600000000001</v>
      </c>
      <c r="T113">
        <v>9.5901399999999998E-2</v>
      </c>
      <c r="U113">
        <v>8.6737300000000003E-2</v>
      </c>
    </row>
    <row r="114" spans="1:21" x14ac:dyDescent="0.25">
      <c r="A114">
        <v>64</v>
      </c>
      <c r="B114">
        <v>32</v>
      </c>
      <c r="C114" t="s">
        <v>159</v>
      </c>
      <c r="D114">
        <v>0.9</v>
      </c>
      <c r="E114">
        <v>0.2</v>
      </c>
      <c r="F114">
        <f t="shared" si="1"/>
        <v>52</v>
      </c>
      <c r="G114">
        <v>13</v>
      </c>
      <c r="H114">
        <v>4000000</v>
      </c>
      <c r="I114">
        <v>51375090</v>
      </c>
      <c r="J114" t="s">
        <v>219</v>
      </c>
      <c r="K114">
        <v>7.5837299999999996E-2</v>
      </c>
      <c r="L114">
        <v>9.6753500000000006E-2</v>
      </c>
      <c r="M114">
        <v>4.7026800000000001E-2</v>
      </c>
      <c r="Q114">
        <v>8.1384899999999996E-2</v>
      </c>
      <c r="R114">
        <v>0.16489200000000001</v>
      </c>
      <c r="S114">
        <v>0.24252299999999999</v>
      </c>
      <c r="T114">
        <v>0.102658</v>
      </c>
      <c r="U114">
        <v>8.8624999999999995E-2</v>
      </c>
    </row>
    <row r="115" spans="1:21" x14ac:dyDescent="0.25">
      <c r="A115">
        <v>64</v>
      </c>
      <c r="B115">
        <v>32</v>
      </c>
      <c r="C115" t="s">
        <v>159</v>
      </c>
      <c r="D115">
        <v>0.9</v>
      </c>
      <c r="E115">
        <v>0.2</v>
      </c>
      <c r="F115">
        <f t="shared" si="1"/>
        <v>56</v>
      </c>
      <c r="G115">
        <v>14</v>
      </c>
      <c r="H115">
        <v>4000000</v>
      </c>
      <c r="I115">
        <v>55276006</v>
      </c>
      <c r="J115" t="s">
        <v>224</v>
      </c>
      <c r="K115">
        <v>8.0791600000000005E-2</v>
      </c>
      <c r="L115">
        <v>0.104925</v>
      </c>
      <c r="M115">
        <v>5.2606300000000002E-2</v>
      </c>
      <c r="Q115">
        <v>8.9943800000000004E-2</v>
      </c>
      <c r="R115">
        <v>0.18726699999999999</v>
      </c>
      <c r="S115">
        <v>0.25415900000000002</v>
      </c>
      <c r="T115">
        <v>8.4895700000000004E-2</v>
      </c>
      <c r="U115">
        <v>9.0141100000000002E-2</v>
      </c>
    </row>
    <row r="116" spans="1:21" x14ac:dyDescent="0.25">
      <c r="A116">
        <v>64</v>
      </c>
      <c r="B116">
        <v>32</v>
      </c>
      <c r="C116" t="s">
        <v>159</v>
      </c>
      <c r="D116">
        <v>0.9</v>
      </c>
      <c r="E116">
        <v>0.2</v>
      </c>
      <c r="F116">
        <f t="shared" si="1"/>
        <v>60</v>
      </c>
      <c r="G116">
        <v>15</v>
      </c>
      <c r="H116">
        <v>4000000</v>
      </c>
      <c r="I116">
        <v>59169507</v>
      </c>
      <c r="J116" t="s">
        <v>229</v>
      </c>
      <c r="K116">
        <v>8.8384400000000002E-2</v>
      </c>
      <c r="L116">
        <v>0.11248</v>
      </c>
      <c r="M116">
        <v>6.0895199999999997E-2</v>
      </c>
      <c r="Q116">
        <v>0.10062400000000001</v>
      </c>
      <c r="R116">
        <v>0.231463</v>
      </c>
      <c r="S116">
        <v>0.26236100000000001</v>
      </c>
      <c r="T116">
        <v>8.6186399999999996E-2</v>
      </c>
      <c r="U116">
        <v>9.1321100000000002E-2</v>
      </c>
    </row>
    <row r="117" spans="1:21" x14ac:dyDescent="0.25">
      <c r="A117">
        <v>64</v>
      </c>
      <c r="B117">
        <v>32</v>
      </c>
      <c r="C117" t="s">
        <v>159</v>
      </c>
      <c r="D117">
        <v>0.9</v>
      </c>
      <c r="E117">
        <v>0.2</v>
      </c>
      <c r="F117">
        <f t="shared" si="1"/>
        <v>64</v>
      </c>
      <c r="G117">
        <v>16</v>
      </c>
      <c r="H117">
        <v>4000000</v>
      </c>
      <c r="I117">
        <v>63055405</v>
      </c>
      <c r="J117" t="s">
        <v>234</v>
      </c>
      <c r="K117">
        <v>9.3135099999999998E-2</v>
      </c>
      <c r="L117">
        <v>7.6125999999999999E-2</v>
      </c>
      <c r="M117">
        <v>3.2327700000000001E-2</v>
      </c>
      <c r="Q117">
        <v>7.0755499999999999E-2</v>
      </c>
      <c r="R117">
        <v>9.8381200000000002E-2</v>
      </c>
      <c r="S117">
        <v>0.27244000000000002</v>
      </c>
      <c r="T117">
        <v>8.7593900000000002E-2</v>
      </c>
      <c r="U117">
        <v>9.3377600000000005E-2</v>
      </c>
    </row>
    <row r="118" spans="1:21" x14ac:dyDescent="0.25">
      <c r="A118">
        <v>64</v>
      </c>
      <c r="B118">
        <v>32</v>
      </c>
      <c r="C118" t="s">
        <v>159</v>
      </c>
      <c r="D118">
        <v>0.9</v>
      </c>
      <c r="E118">
        <v>0.2</v>
      </c>
      <c r="F118">
        <f t="shared" si="1"/>
        <v>68</v>
      </c>
      <c r="G118">
        <v>17</v>
      </c>
      <c r="H118">
        <v>4000000</v>
      </c>
      <c r="I118">
        <v>66933895</v>
      </c>
      <c r="J118" t="s">
        <v>239</v>
      </c>
      <c r="K118">
        <v>0.105115</v>
      </c>
      <c r="L118">
        <v>7.8084899999999999E-2</v>
      </c>
      <c r="M118">
        <v>3.3110199999999999E-2</v>
      </c>
      <c r="Q118">
        <v>7.1807099999999999E-2</v>
      </c>
      <c r="R118">
        <v>0.102058</v>
      </c>
      <c r="S118">
        <v>0.20213400000000001</v>
      </c>
      <c r="T118">
        <v>8.8777800000000004E-2</v>
      </c>
      <c r="U118">
        <v>8.8723200000000002E-2</v>
      </c>
    </row>
    <row r="119" spans="1:21" x14ac:dyDescent="0.25">
      <c r="A119">
        <v>64</v>
      </c>
      <c r="B119">
        <v>32</v>
      </c>
      <c r="C119" t="s">
        <v>159</v>
      </c>
      <c r="D119">
        <v>0.9</v>
      </c>
      <c r="E119">
        <v>0.2</v>
      </c>
      <c r="F119">
        <f t="shared" si="1"/>
        <v>72</v>
      </c>
      <c r="G119">
        <v>18</v>
      </c>
      <c r="H119">
        <v>4000000</v>
      </c>
      <c r="I119">
        <v>70805678</v>
      </c>
      <c r="J119" t="s">
        <v>244</v>
      </c>
      <c r="K119">
        <v>0.113279</v>
      </c>
      <c r="L119">
        <v>8.0288399999999996E-2</v>
      </c>
      <c r="M119">
        <v>3.4029700000000003E-2</v>
      </c>
      <c r="Q119">
        <v>7.2983099999999995E-2</v>
      </c>
      <c r="R119">
        <v>0.10564999999999999</v>
      </c>
      <c r="S119">
        <v>0.20710600000000001</v>
      </c>
      <c r="T119">
        <v>9.1006299999999998E-2</v>
      </c>
      <c r="U119">
        <v>8.9795200000000006E-2</v>
      </c>
    </row>
    <row r="120" spans="1:21" x14ac:dyDescent="0.25">
      <c r="A120">
        <v>64</v>
      </c>
      <c r="B120">
        <v>32</v>
      </c>
      <c r="C120" t="s">
        <v>159</v>
      </c>
      <c r="D120">
        <v>0.9</v>
      </c>
      <c r="E120">
        <v>0.2</v>
      </c>
      <c r="F120">
        <f t="shared" si="1"/>
        <v>76</v>
      </c>
      <c r="G120">
        <v>19</v>
      </c>
      <c r="H120">
        <v>4000000</v>
      </c>
      <c r="I120">
        <v>74669634</v>
      </c>
      <c r="J120" t="s">
        <v>249</v>
      </c>
      <c r="K120">
        <v>0.117519</v>
      </c>
      <c r="L120">
        <v>8.2781900000000005E-2</v>
      </c>
      <c r="M120">
        <v>3.5194999999999997E-2</v>
      </c>
      <c r="Q120">
        <v>7.3964500000000002E-2</v>
      </c>
      <c r="R120">
        <v>0.109584</v>
      </c>
      <c r="S120">
        <v>0.21224399999999999</v>
      </c>
      <c r="T120">
        <v>9.2026499999999997E-2</v>
      </c>
      <c r="U120">
        <v>9.1111399999999995E-2</v>
      </c>
    </row>
    <row r="121" spans="1:21" x14ac:dyDescent="0.25">
      <c r="A121">
        <v>64</v>
      </c>
      <c r="B121">
        <v>32</v>
      </c>
      <c r="C121" t="s">
        <v>159</v>
      </c>
      <c r="D121">
        <v>0.9</v>
      </c>
      <c r="E121">
        <v>0.2</v>
      </c>
      <c r="F121">
        <f t="shared" si="1"/>
        <v>80</v>
      </c>
      <c r="G121">
        <v>20</v>
      </c>
      <c r="H121">
        <v>4000000</v>
      </c>
      <c r="I121">
        <v>78527289</v>
      </c>
      <c r="J121" t="s">
        <v>254</v>
      </c>
      <c r="K121">
        <v>0.12710399999999999</v>
      </c>
      <c r="L121">
        <v>8.6308700000000002E-2</v>
      </c>
      <c r="M121">
        <v>3.6589200000000002E-2</v>
      </c>
      <c r="Q121">
        <v>7.4968599999999996E-2</v>
      </c>
      <c r="R121">
        <v>0.114787</v>
      </c>
      <c r="S121">
        <v>0.21764600000000001</v>
      </c>
      <c r="T121">
        <v>9.3100199999999994E-2</v>
      </c>
      <c r="U121">
        <v>9.2515200000000006E-2</v>
      </c>
    </row>
    <row r="122" spans="1:21" x14ac:dyDescent="0.25">
      <c r="A122">
        <v>64</v>
      </c>
      <c r="B122">
        <v>32</v>
      </c>
      <c r="C122" t="s">
        <v>159</v>
      </c>
      <c r="D122">
        <v>0.9</v>
      </c>
      <c r="E122">
        <v>0.2</v>
      </c>
      <c r="F122">
        <f t="shared" si="1"/>
        <v>84</v>
      </c>
      <c r="G122">
        <v>21</v>
      </c>
      <c r="H122">
        <v>4000000</v>
      </c>
      <c r="I122">
        <v>82377347</v>
      </c>
      <c r="J122" t="s">
        <v>259</v>
      </c>
      <c r="K122">
        <v>0.135266</v>
      </c>
      <c r="L122">
        <v>8.85682E-2</v>
      </c>
      <c r="M122">
        <v>3.8268299999999998E-2</v>
      </c>
      <c r="Q122">
        <v>7.6108400000000007E-2</v>
      </c>
      <c r="R122">
        <v>0.123253</v>
      </c>
      <c r="S122">
        <v>0.22276699999999999</v>
      </c>
      <c r="T122">
        <v>9.4119499999999995E-2</v>
      </c>
      <c r="U122">
        <v>9.3793899999999999E-2</v>
      </c>
    </row>
    <row r="123" spans="1:21" x14ac:dyDescent="0.25">
      <c r="A123">
        <v>64</v>
      </c>
      <c r="B123">
        <v>32</v>
      </c>
      <c r="C123" t="s">
        <v>159</v>
      </c>
      <c r="D123">
        <v>0.9</v>
      </c>
      <c r="E123">
        <v>0.2</v>
      </c>
      <c r="F123">
        <f t="shared" si="1"/>
        <v>88</v>
      </c>
      <c r="G123">
        <v>22</v>
      </c>
      <c r="H123">
        <v>4000000</v>
      </c>
      <c r="I123">
        <v>86220163</v>
      </c>
      <c r="J123" t="s">
        <v>264</v>
      </c>
      <c r="K123">
        <v>0.14211399999999999</v>
      </c>
      <c r="L123">
        <v>9.2172900000000002E-2</v>
      </c>
      <c r="M123">
        <v>4.0072000000000003E-2</v>
      </c>
      <c r="Q123">
        <v>7.7232499999999996E-2</v>
      </c>
      <c r="R123">
        <v>0.13269900000000001</v>
      </c>
      <c r="S123">
        <v>0.22820399999999999</v>
      </c>
      <c r="T123">
        <v>9.5143000000000005E-2</v>
      </c>
      <c r="U123">
        <v>9.47852E-2</v>
      </c>
    </row>
    <row r="124" spans="1:21" x14ac:dyDescent="0.25">
      <c r="A124">
        <v>64</v>
      </c>
      <c r="B124">
        <v>32</v>
      </c>
      <c r="C124" t="s">
        <v>159</v>
      </c>
      <c r="D124">
        <v>0.9</v>
      </c>
      <c r="E124">
        <v>0.2</v>
      </c>
      <c r="F124">
        <f t="shared" si="1"/>
        <v>92</v>
      </c>
      <c r="G124">
        <v>23</v>
      </c>
      <c r="H124">
        <v>4000000</v>
      </c>
      <c r="I124">
        <v>90055477</v>
      </c>
      <c r="J124" t="s">
        <v>269</v>
      </c>
      <c r="K124">
        <v>0.146482</v>
      </c>
      <c r="L124">
        <v>9.5250600000000005E-2</v>
      </c>
      <c r="M124">
        <v>4.2107499999999999E-2</v>
      </c>
      <c r="Q124">
        <v>7.8986899999999999E-2</v>
      </c>
      <c r="R124">
        <v>0.14121900000000001</v>
      </c>
      <c r="S124">
        <v>0.23449999999999999</v>
      </c>
      <c r="T124">
        <v>9.6551399999999996E-2</v>
      </c>
      <c r="U124">
        <v>9.5809500000000006E-2</v>
      </c>
    </row>
    <row r="125" spans="1:21" x14ac:dyDescent="0.25">
      <c r="A125">
        <v>64</v>
      </c>
      <c r="B125">
        <v>32</v>
      </c>
      <c r="C125" t="s">
        <v>159</v>
      </c>
      <c r="D125">
        <v>0.9</v>
      </c>
      <c r="E125">
        <v>0.2</v>
      </c>
      <c r="F125">
        <f t="shared" si="1"/>
        <v>96</v>
      </c>
      <c r="G125">
        <v>24</v>
      </c>
      <c r="H125">
        <v>4000000</v>
      </c>
      <c r="I125">
        <v>93884649</v>
      </c>
      <c r="J125" t="s">
        <v>274</v>
      </c>
      <c r="K125">
        <v>0.15085000000000001</v>
      </c>
      <c r="L125">
        <v>9.8788399999999998E-2</v>
      </c>
      <c r="M125">
        <v>4.42209E-2</v>
      </c>
      <c r="Q125">
        <v>8.1062499999999996E-2</v>
      </c>
      <c r="R125">
        <v>0.149003</v>
      </c>
      <c r="S125">
        <v>0.23819799999999999</v>
      </c>
      <c r="T125">
        <v>9.8977700000000002E-2</v>
      </c>
      <c r="U125">
        <v>9.6792500000000004E-2</v>
      </c>
    </row>
    <row r="126" spans="1:21" x14ac:dyDescent="0.25">
      <c r="A126">
        <v>64</v>
      </c>
      <c r="B126">
        <v>32</v>
      </c>
      <c r="C126" t="s">
        <v>159</v>
      </c>
      <c r="D126">
        <v>0.9</v>
      </c>
      <c r="E126">
        <v>0.2</v>
      </c>
      <c r="F126">
        <f t="shared" si="1"/>
        <v>100</v>
      </c>
      <c r="G126">
        <v>25</v>
      </c>
      <c r="H126">
        <v>4000000</v>
      </c>
      <c r="I126">
        <v>97705759</v>
      </c>
      <c r="J126" t="s">
        <v>279</v>
      </c>
      <c r="K126">
        <v>7.4199000000000001E-2</v>
      </c>
      <c r="L126">
        <v>0.10303</v>
      </c>
      <c r="M126">
        <v>4.66255E-2</v>
      </c>
      <c r="Q126">
        <v>8.4164600000000006E-2</v>
      </c>
      <c r="R126">
        <v>0.156273</v>
      </c>
      <c r="S126">
        <v>0.245675</v>
      </c>
      <c r="T126">
        <v>0.100838</v>
      </c>
      <c r="U126">
        <v>9.7654099999999994E-2</v>
      </c>
    </row>
    <row r="127" spans="1:21" x14ac:dyDescent="0.25">
      <c r="A127">
        <v>64</v>
      </c>
      <c r="B127">
        <v>32</v>
      </c>
      <c r="C127" t="s">
        <v>4</v>
      </c>
      <c r="D127">
        <v>0.5</v>
      </c>
      <c r="E127">
        <v>0.2</v>
      </c>
      <c r="F127">
        <f t="shared" si="1"/>
        <v>4</v>
      </c>
      <c r="G127">
        <v>1</v>
      </c>
      <c r="H127">
        <v>4000000</v>
      </c>
      <c r="I127">
        <v>3996290</v>
      </c>
      <c r="J127" t="s">
        <v>37</v>
      </c>
      <c r="K127">
        <v>9.9571900000000005E-2</v>
      </c>
      <c r="L127">
        <v>5.3345999999999998E-2</v>
      </c>
      <c r="M127">
        <v>2.46871E-2</v>
      </c>
      <c r="N127">
        <v>1.7380900000000001E-2</v>
      </c>
      <c r="O127">
        <v>2.2944900000000001E-2</v>
      </c>
      <c r="P127">
        <v>3.3936800000000003E-2</v>
      </c>
      <c r="Q127">
        <v>4.8916800000000003E-2</v>
      </c>
      <c r="R127">
        <v>9.2334899999999998E-2</v>
      </c>
      <c r="S127">
        <v>0.14696400000000001</v>
      </c>
      <c r="T127">
        <v>5.4531099999999999E-2</v>
      </c>
      <c r="U127">
        <v>5.3349199999999999E-2</v>
      </c>
    </row>
    <row r="128" spans="1:21" x14ac:dyDescent="0.25">
      <c r="A128">
        <v>64</v>
      </c>
      <c r="B128">
        <v>32</v>
      </c>
      <c r="C128" t="s">
        <v>4</v>
      </c>
      <c r="D128">
        <v>0.5</v>
      </c>
      <c r="E128">
        <v>0.2</v>
      </c>
      <c r="F128">
        <f t="shared" si="1"/>
        <v>8</v>
      </c>
      <c r="G128">
        <v>2</v>
      </c>
      <c r="H128">
        <v>4000000</v>
      </c>
      <c r="I128">
        <v>7985127</v>
      </c>
      <c r="J128" t="s">
        <v>42</v>
      </c>
      <c r="K128">
        <v>9.4848000000000002E-2</v>
      </c>
      <c r="L128">
        <v>5.9480199999999997E-2</v>
      </c>
      <c r="M128">
        <v>2.65962E-2</v>
      </c>
      <c r="N128">
        <v>1.7911300000000002E-2</v>
      </c>
      <c r="O128">
        <v>2.5411099999999999E-2</v>
      </c>
      <c r="P128">
        <v>3.3936800000000003E-2</v>
      </c>
      <c r="Q128">
        <v>5.4432099999999997E-2</v>
      </c>
      <c r="R128">
        <v>0.103445</v>
      </c>
      <c r="S128">
        <v>0.15204799999999999</v>
      </c>
      <c r="T128">
        <v>7.4036000000000005E-2</v>
      </c>
      <c r="U128">
        <v>7.1512300000000001E-2</v>
      </c>
    </row>
    <row r="129" spans="1:21" x14ac:dyDescent="0.25">
      <c r="A129">
        <v>64</v>
      </c>
      <c r="B129">
        <v>32</v>
      </c>
      <c r="C129" t="s">
        <v>4</v>
      </c>
      <c r="D129">
        <v>0.5</v>
      </c>
      <c r="E129">
        <v>0.2</v>
      </c>
      <c r="F129">
        <f t="shared" si="1"/>
        <v>12</v>
      </c>
      <c r="G129">
        <v>3</v>
      </c>
      <c r="H129">
        <v>4000000</v>
      </c>
      <c r="I129">
        <v>11966582</v>
      </c>
      <c r="J129" t="s">
        <v>47</v>
      </c>
      <c r="K129">
        <v>8.6731699999999995E-2</v>
      </c>
      <c r="L129">
        <v>7.7854499999999993E-2</v>
      </c>
      <c r="M129">
        <v>2.60267E-2</v>
      </c>
      <c r="N129">
        <v>1.8214600000000001E-2</v>
      </c>
      <c r="O129">
        <v>2.5767100000000001E-2</v>
      </c>
      <c r="P129">
        <v>3.3936800000000003E-2</v>
      </c>
      <c r="Q129">
        <v>5.5303900000000003E-2</v>
      </c>
      <c r="R129">
        <v>9.5483200000000004E-2</v>
      </c>
      <c r="S129">
        <v>0.180727</v>
      </c>
      <c r="T129">
        <v>0.10871599999999999</v>
      </c>
      <c r="U129">
        <v>8.4506100000000001E-2</v>
      </c>
    </row>
    <row r="130" spans="1:21" x14ac:dyDescent="0.25">
      <c r="A130">
        <v>64</v>
      </c>
      <c r="B130">
        <v>32</v>
      </c>
      <c r="C130" t="s">
        <v>4</v>
      </c>
      <c r="D130">
        <v>0.5</v>
      </c>
      <c r="E130">
        <v>0.2</v>
      </c>
      <c r="F130">
        <f t="shared" si="1"/>
        <v>16</v>
      </c>
      <c r="G130">
        <v>4</v>
      </c>
      <c r="H130">
        <v>4000000</v>
      </c>
      <c r="I130">
        <v>15940415</v>
      </c>
      <c r="J130" t="s">
        <v>52</v>
      </c>
      <c r="K130">
        <v>0.105855</v>
      </c>
      <c r="L130">
        <v>9.2806200000000005E-2</v>
      </c>
      <c r="M130">
        <v>2.87841E-2</v>
      </c>
      <c r="N130">
        <v>2.053E-2</v>
      </c>
      <c r="O130">
        <v>2.7939499999999999E-2</v>
      </c>
      <c r="P130">
        <v>3.3936800000000003E-2</v>
      </c>
      <c r="Q130">
        <v>6.4503400000000002E-2</v>
      </c>
      <c r="R130">
        <v>0.108388</v>
      </c>
      <c r="S130">
        <v>0.155913</v>
      </c>
      <c r="T130">
        <v>9.8167400000000002E-2</v>
      </c>
      <c r="U130">
        <v>9.5933199999999996E-2</v>
      </c>
    </row>
    <row r="131" spans="1:21" x14ac:dyDescent="0.25">
      <c r="A131">
        <v>64</v>
      </c>
      <c r="B131">
        <v>32</v>
      </c>
      <c r="C131" t="s">
        <v>4</v>
      </c>
      <c r="D131">
        <v>0.5</v>
      </c>
      <c r="E131">
        <v>0.2</v>
      </c>
      <c r="F131">
        <f t="shared" ref="F131:F194" si="2">4*G131</f>
        <v>20</v>
      </c>
      <c r="G131">
        <v>5</v>
      </c>
      <c r="H131">
        <v>4000000</v>
      </c>
      <c r="I131">
        <v>19906975</v>
      </c>
      <c r="J131" t="s">
        <v>57</v>
      </c>
      <c r="K131">
        <v>0.13450799999999999</v>
      </c>
      <c r="L131">
        <v>7.5434899999999999E-2</v>
      </c>
      <c r="M131">
        <v>2.8910600000000002E-2</v>
      </c>
      <c r="N131">
        <v>2.0755300000000001E-2</v>
      </c>
      <c r="O131">
        <v>2.8790900000000001E-2</v>
      </c>
      <c r="P131">
        <v>3.3936800000000003E-2</v>
      </c>
      <c r="Q131">
        <v>7.17193E-2</v>
      </c>
      <c r="R131">
        <v>9.0441900000000006E-2</v>
      </c>
      <c r="S131">
        <v>0.17016400000000001</v>
      </c>
      <c r="T131">
        <v>0.112498</v>
      </c>
      <c r="U131">
        <v>0.10302600000000001</v>
      </c>
    </row>
    <row r="132" spans="1:21" x14ac:dyDescent="0.25">
      <c r="A132">
        <v>64</v>
      </c>
      <c r="B132">
        <v>32</v>
      </c>
      <c r="C132" t="s">
        <v>4</v>
      </c>
      <c r="D132">
        <v>0.5</v>
      </c>
      <c r="E132">
        <v>0.2</v>
      </c>
      <c r="F132">
        <f t="shared" si="2"/>
        <v>24</v>
      </c>
      <c r="G132">
        <v>6</v>
      </c>
      <c r="H132">
        <v>4000000</v>
      </c>
      <c r="I132">
        <v>23866090</v>
      </c>
      <c r="J132" t="s">
        <v>62</v>
      </c>
      <c r="K132">
        <v>8.9596899999999993E-2</v>
      </c>
      <c r="L132">
        <v>7.9753400000000002E-2</v>
      </c>
      <c r="M132">
        <v>2.9783E-2</v>
      </c>
      <c r="N132">
        <v>2.1836100000000001E-2</v>
      </c>
      <c r="O132">
        <v>2.9524000000000002E-2</v>
      </c>
      <c r="P132">
        <v>3.3936800000000003E-2</v>
      </c>
      <c r="Q132">
        <v>7.6147199999999998E-2</v>
      </c>
      <c r="R132">
        <v>9.7877000000000006E-2</v>
      </c>
      <c r="S132">
        <v>0.18442600000000001</v>
      </c>
      <c r="T132">
        <v>0.117562</v>
      </c>
      <c r="U132">
        <v>0.108989</v>
      </c>
    </row>
    <row r="133" spans="1:21" x14ac:dyDescent="0.25">
      <c r="A133">
        <v>64</v>
      </c>
      <c r="B133">
        <v>32</v>
      </c>
      <c r="C133" t="s">
        <v>4</v>
      </c>
      <c r="D133">
        <v>0.5</v>
      </c>
      <c r="E133">
        <v>0.2</v>
      </c>
      <c r="F133">
        <f t="shared" si="2"/>
        <v>28</v>
      </c>
      <c r="G133">
        <v>7</v>
      </c>
      <c r="H133">
        <v>4000000</v>
      </c>
      <c r="I133">
        <v>27818156</v>
      </c>
      <c r="J133" t="s">
        <v>67</v>
      </c>
      <c r="K133">
        <v>9.7910999999999998E-2</v>
      </c>
      <c r="L133">
        <v>8.3346600000000007E-2</v>
      </c>
      <c r="M133">
        <v>3.0479300000000001E-2</v>
      </c>
      <c r="N133">
        <v>2.2897500000000001E-2</v>
      </c>
      <c r="O133">
        <v>3.0472900000000001E-2</v>
      </c>
      <c r="P133">
        <v>3.3936800000000003E-2</v>
      </c>
      <c r="Q133">
        <v>8.0103099999999997E-2</v>
      </c>
      <c r="R133">
        <v>0.10490099999999999</v>
      </c>
      <c r="S133">
        <v>0.199049</v>
      </c>
      <c r="T133">
        <v>0.106396</v>
      </c>
      <c r="U133">
        <v>0.113612</v>
      </c>
    </row>
    <row r="134" spans="1:21" x14ac:dyDescent="0.25">
      <c r="A134">
        <v>64</v>
      </c>
      <c r="B134">
        <v>32</v>
      </c>
      <c r="C134" t="s">
        <v>4</v>
      </c>
      <c r="D134">
        <v>0.5</v>
      </c>
      <c r="E134">
        <v>0.2</v>
      </c>
      <c r="F134">
        <f t="shared" si="2"/>
        <v>32</v>
      </c>
      <c r="G134">
        <v>8</v>
      </c>
      <c r="H134">
        <v>4000000</v>
      </c>
      <c r="I134">
        <v>31762407</v>
      </c>
      <c r="J134" t="s">
        <v>72</v>
      </c>
      <c r="K134">
        <v>0.11027000000000001</v>
      </c>
      <c r="L134">
        <v>8.5106299999999996E-2</v>
      </c>
      <c r="M134">
        <v>3.1851999999999998E-2</v>
      </c>
      <c r="N134">
        <v>2.3924600000000001E-2</v>
      </c>
      <c r="O134">
        <v>3.12056E-2</v>
      </c>
      <c r="P134">
        <v>3.3936800000000003E-2</v>
      </c>
      <c r="Q134">
        <v>8.3519499999999997E-2</v>
      </c>
      <c r="R134">
        <v>0.11040800000000001</v>
      </c>
      <c r="S134">
        <v>0.16017700000000001</v>
      </c>
      <c r="T134">
        <v>0.10950699999999999</v>
      </c>
      <c r="U134">
        <v>0.117855</v>
      </c>
    </row>
    <row r="135" spans="1:21" x14ac:dyDescent="0.25">
      <c r="A135">
        <v>64</v>
      </c>
      <c r="B135">
        <v>32</v>
      </c>
      <c r="C135" t="s">
        <v>4</v>
      </c>
      <c r="D135">
        <v>0.5</v>
      </c>
      <c r="E135">
        <v>0.2</v>
      </c>
      <c r="F135">
        <f t="shared" si="2"/>
        <v>36</v>
      </c>
      <c r="G135">
        <v>9</v>
      </c>
      <c r="H135">
        <v>4000000</v>
      </c>
      <c r="I135">
        <v>35699579</v>
      </c>
      <c r="J135" t="s">
        <v>77</v>
      </c>
      <c r="K135">
        <v>0.12742800000000001</v>
      </c>
      <c r="L135">
        <v>8.4172200000000003E-2</v>
      </c>
      <c r="M135">
        <v>3.07633E-2</v>
      </c>
      <c r="N135">
        <v>2.2855E-2</v>
      </c>
      <c r="O135">
        <v>3.12325E-2</v>
      </c>
      <c r="P135">
        <v>3.3936800000000003E-2</v>
      </c>
      <c r="Q135">
        <v>8.2050200000000004E-2</v>
      </c>
      <c r="R135">
        <v>8.8158700000000007E-2</v>
      </c>
      <c r="S135">
        <v>0.16795499999999999</v>
      </c>
      <c r="T135">
        <v>0.112139</v>
      </c>
      <c r="U135">
        <v>0.110011</v>
      </c>
    </row>
    <row r="136" spans="1:21" x14ac:dyDescent="0.25">
      <c r="A136">
        <v>64</v>
      </c>
      <c r="B136">
        <v>32</v>
      </c>
      <c r="C136" t="s">
        <v>4</v>
      </c>
      <c r="D136">
        <v>0.5</v>
      </c>
      <c r="E136">
        <v>0.2</v>
      </c>
      <c r="F136">
        <f t="shared" si="2"/>
        <v>40</v>
      </c>
      <c r="G136">
        <v>10</v>
      </c>
      <c r="H136">
        <v>4000000</v>
      </c>
      <c r="I136">
        <v>39629716</v>
      </c>
      <c r="J136" t="s">
        <v>82</v>
      </c>
      <c r="K136">
        <v>0.139353</v>
      </c>
      <c r="L136">
        <v>8.6275599999999994E-2</v>
      </c>
      <c r="M136">
        <v>3.1225599999999999E-2</v>
      </c>
      <c r="N136">
        <v>2.3379299999999999E-2</v>
      </c>
      <c r="O136">
        <v>3.15E-2</v>
      </c>
      <c r="P136">
        <v>3.3936800000000003E-2</v>
      </c>
      <c r="Q136">
        <v>8.4012199999999995E-2</v>
      </c>
      <c r="R136">
        <v>9.1442099999999998E-2</v>
      </c>
      <c r="S136">
        <v>0.17515500000000001</v>
      </c>
      <c r="T136">
        <v>0.116789</v>
      </c>
      <c r="U136">
        <v>0.112881</v>
      </c>
    </row>
    <row r="137" spans="1:21" x14ac:dyDescent="0.25">
      <c r="A137">
        <v>64</v>
      </c>
      <c r="B137">
        <v>32</v>
      </c>
      <c r="C137" t="s">
        <v>4</v>
      </c>
      <c r="D137">
        <v>0.5</v>
      </c>
      <c r="E137">
        <v>0.2</v>
      </c>
      <c r="F137">
        <f t="shared" si="2"/>
        <v>44</v>
      </c>
      <c r="G137">
        <v>11</v>
      </c>
      <c r="H137">
        <v>4000000</v>
      </c>
      <c r="I137">
        <v>43552279</v>
      </c>
      <c r="J137" t="s">
        <v>87</v>
      </c>
      <c r="K137">
        <v>0.152035</v>
      </c>
      <c r="L137">
        <v>8.8262699999999999E-2</v>
      </c>
      <c r="M137">
        <v>3.1536700000000001E-2</v>
      </c>
      <c r="N137">
        <v>2.3795400000000001E-2</v>
      </c>
      <c r="O137">
        <v>3.1842299999999997E-2</v>
      </c>
      <c r="P137">
        <v>3.3936800000000003E-2</v>
      </c>
      <c r="Q137">
        <v>8.6140999999999995E-2</v>
      </c>
      <c r="R137">
        <v>9.5062900000000006E-2</v>
      </c>
      <c r="S137">
        <v>0.182364</v>
      </c>
      <c r="T137">
        <v>0.119662</v>
      </c>
      <c r="U137">
        <v>0.115838</v>
      </c>
    </row>
    <row r="138" spans="1:21" x14ac:dyDescent="0.25">
      <c r="A138">
        <v>64</v>
      </c>
      <c r="B138">
        <v>32</v>
      </c>
      <c r="C138" t="s">
        <v>4</v>
      </c>
      <c r="D138">
        <v>0.5</v>
      </c>
      <c r="E138">
        <v>0.2</v>
      </c>
      <c r="F138">
        <f t="shared" si="2"/>
        <v>48</v>
      </c>
      <c r="G138">
        <v>12</v>
      </c>
      <c r="H138">
        <v>4000000</v>
      </c>
      <c r="I138">
        <v>47467265</v>
      </c>
      <c r="J138" t="s">
        <v>92</v>
      </c>
      <c r="K138">
        <v>9.1396699999999997E-2</v>
      </c>
      <c r="L138">
        <v>9.0459700000000004E-2</v>
      </c>
      <c r="M138">
        <v>3.1844600000000001E-2</v>
      </c>
      <c r="N138">
        <v>2.4322699999999999E-2</v>
      </c>
      <c r="O138">
        <v>3.2159899999999998E-2</v>
      </c>
      <c r="P138">
        <v>3.3936800000000003E-2</v>
      </c>
      <c r="Q138">
        <v>8.7951799999999997E-2</v>
      </c>
      <c r="R138">
        <v>9.8786399999999996E-2</v>
      </c>
      <c r="S138">
        <v>0.18995000000000001</v>
      </c>
      <c r="T138">
        <v>0.12134</v>
      </c>
      <c r="U138">
        <v>0.118574</v>
      </c>
    </row>
    <row r="139" spans="1:21" x14ac:dyDescent="0.25">
      <c r="A139">
        <v>64</v>
      </c>
      <c r="B139">
        <v>32</v>
      </c>
      <c r="C139" t="s">
        <v>4</v>
      </c>
      <c r="D139">
        <v>0.5</v>
      </c>
      <c r="E139">
        <v>0.2</v>
      </c>
      <c r="F139">
        <f t="shared" si="2"/>
        <v>52</v>
      </c>
      <c r="G139">
        <v>13</v>
      </c>
      <c r="H139">
        <v>4000000</v>
      </c>
      <c r="I139">
        <v>51375090</v>
      </c>
      <c r="J139" t="s">
        <v>97</v>
      </c>
      <c r="K139">
        <v>9.5300099999999999E-2</v>
      </c>
      <c r="L139">
        <v>9.2122499999999996E-2</v>
      </c>
      <c r="M139">
        <v>3.2239499999999997E-2</v>
      </c>
      <c r="N139">
        <v>2.4668900000000001E-2</v>
      </c>
      <c r="O139">
        <v>3.25229E-2</v>
      </c>
      <c r="P139">
        <v>3.3936800000000003E-2</v>
      </c>
      <c r="Q139">
        <v>8.9612600000000001E-2</v>
      </c>
      <c r="R139">
        <v>0.10265000000000001</v>
      </c>
      <c r="S139">
        <v>0.19667499999999999</v>
      </c>
      <c r="T139">
        <v>0.127419</v>
      </c>
      <c r="U139">
        <v>0.12049700000000001</v>
      </c>
    </row>
    <row r="140" spans="1:21" x14ac:dyDescent="0.25">
      <c r="A140">
        <v>64</v>
      </c>
      <c r="B140">
        <v>32</v>
      </c>
      <c r="C140" t="s">
        <v>4</v>
      </c>
      <c r="D140">
        <v>0.5</v>
      </c>
      <c r="E140">
        <v>0.2</v>
      </c>
      <c r="F140">
        <f t="shared" si="2"/>
        <v>56</v>
      </c>
      <c r="G140">
        <v>14</v>
      </c>
      <c r="H140">
        <v>4000000</v>
      </c>
      <c r="I140">
        <v>55276006</v>
      </c>
      <c r="J140" t="s">
        <v>102</v>
      </c>
      <c r="K140">
        <v>0.10017</v>
      </c>
      <c r="L140">
        <v>9.3257000000000007E-2</v>
      </c>
      <c r="M140">
        <v>3.2703999999999997E-2</v>
      </c>
      <c r="N140">
        <v>2.5211399999999998E-2</v>
      </c>
      <c r="O140">
        <v>3.2868099999999997E-2</v>
      </c>
      <c r="P140">
        <v>3.3936800000000003E-2</v>
      </c>
      <c r="Q140">
        <v>9.1148199999999999E-2</v>
      </c>
      <c r="R140">
        <v>0.10603899999999999</v>
      </c>
      <c r="S140">
        <v>0.20472199999999999</v>
      </c>
      <c r="T140">
        <v>0.134737</v>
      </c>
      <c r="U140">
        <v>0.122539</v>
      </c>
    </row>
    <row r="141" spans="1:21" x14ac:dyDescent="0.25">
      <c r="A141">
        <v>64</v>
      </c>
      <c r="B141">
        <v>32</v>
      </c>
      <c r="C141" t="s">
        <v>4</v>
      </c>
      <c r="D141">
        <v>0.5</v>
      </c>
      <c r="E141">
        <v>0.2</v>
      </c>
      <c r="F141">
        <f t="shared" si="2"/>
        <v>60</v>
      </c>
      <c r="G141">
        <v>15</v>
      </c>
      <c r="H141">
        <v>4000000</v>
      </c>
      <c r="I141">
        <v>59169507</v>
      </c>
      <c r="J141" t="s">
        <v>107</v>
      </c>
      <c r="K141">
        <v>0.105416</v>
      </c>
      <c r="L141">
        <v>9.4045199999999995E-2</v>
      </c>
      <c r="M141">
        <v>3.3383700000000002E-2</v>
      </c>
      <c r="N141">
        <v>2.5713400000000001E-2</v>
      </c>
      <c r="O141">
        <v>3.32188E-2</v>
      </c>
      <c r="P141">
        <v>3.3936800000000003E-2</v>
      </c>
      <c r="Q141">
        <v>9.3042100000000003E-2</v>
      </c>
      <c r="R141">
        <v>0.108835</v>
      </c>
      <c r="S141">
        <v>0.21260299999999999</v>
      </c>
      <c r="T141">
        <v>0.116504</v>
      </c>
      <c r="U141">
        <v>0.12411800000000001</v>
      </c>
    </row>
    <row r="142" spans="1:21" x14ac:dyDescent="0.25">
      <c r="A142">
        <v>64</v>
      </c>
      <c r="B142">
        <v>32</v>
      </c>
      <c r="C142" t="s">
        <v>4</v>
      </c>
      <c r="D142">
        <v>0.5</v>
      </c>
      <c r="E142">
        <v>0.2</v>
      </c>
      <c r="F142">
        <f t="shared" si="2"/>
        <v>64</v>
      </c>
      <c r="G142">
        <v>16</v>
      </c>
      <c r="H142">
        <v>4000000</v>
      </c>
      <c r="I142">
        <v>63055405</v>
      </c>
      <c r="J142" t="s">
        <v>112</v>
      </c>
      <c r="K142">
        <v>0.111817</v>
      </c>
      <c r="L142">
        <v>9.3334799999999996E-2</v>
      </c>
      <c r="M142">
        <v>3.3967400000000002E-2</v>
      </c>
      <c r="N142">
        <v>2.6225399999999999E-2</v>
      </c>
      <c r="O142">
        <v>3.3462800000000001E-2</v>
      </c>
      <c r="P142">
        <v>3.3936800000000003E-2</v>
      </c>
      <c r="Q142">
        <v>9.4098799999999996E-2</v>
      </c>
      <c r="R142">
        <v>0.111037</v>
      </c>
      <c r="S142">
        <v>0.22018399999999999</v>
      </c>
      <c r="T142">
        <v>0.118037</v>
      </c>
      <c r="U142">
        <v>0.12670200000000001</v>
      </c>
    </row>
    <row r="143" spans="1:21" x14ac:dyDescent="0.25">
      <c r="A143">
        <v>64</v>
      </c>
      <c r="B143">
        <v>32</v>
      </c>
      <c r="C143" t="s">
        <v>4</v>
      </c>
      <c r="D143">
        <v>0.5</v>
      </c>
      <c r="E143">
        <v>0.2</v>
      </c>
      <c r="F143">
        <f t="shared" si="2"/>
        <v>68</v>
      </c>
      <c r="G143">
        <v>17</v>
      </c>
      <c r="H143">
        <v>4000000</v>
      </c>
      <c r="I143">
        <v>66933895</v>
      </c>
      <c r="J143" t="s">
        <v>117</v>
      </c>
      <c r="K143">
        <v>0.118572</v>
      </c>
      <c r="L143">
        <v>9.3046699999999996E-2</v>
      </c>
      <c r="M143">
        <v>3.4900599999999997E-2</v>
      </c>
      <c r="N143">
        <v>2.6556900000000001E-2</v>
      </c>
      <c r="O143">
        <v>3.3825599999999997E-2</v>
      </c>
      <c r="P143">
        <v>3.3936800000000003E-2</v>
      </c>
      <c r="Q143">
        <v>9.5113699999999995E-2</v>
      </c>
      <c r="R143">
        <v>0.114014</v>
      </c>
      <c r="S143">
        <v>0.17646600000000001</v>
      </c>
      <c r="T143">
        <v>0.119625</v>
      </c>
      <c r="U143">
        <v>0.120229</v>
      </c>
    </row>
    <row r="144" spans="1:21" x14ac:dyDescent="0.25">
      <c r="A144">
        <v>64</v>
      </c>
      <c r="B144">
        <v>32</v>
      </c>
      <c r="C144" t="s">
        <v>4</v>
      </c>
      <c r="D144">
        <v>0.5</v>
      </c>
      <c r="E144">
        <v>0.2</v>
      </c>
      <c r="F144">
        <f t="shared" si="2"/>
        <v>72</v>
      </c>
      <c r="G144">
        <v>18</v>
      </c>
      <c r="H144">
        <v>4000000</v>
      </c>
      <c r="I144">
        <v>70805678</v>
      </c>
      <c r="J144" t="s">
        <v>122</v>
      </c>
      <c r="K144">
        <v>0.128077</v>
      </c>
      <c r="L144">
        <v>9.0350299999999995E-2</v>
      </c>
      <c r="M144">
        <v>3.2164999999999999E-2</v>
      </c>
      <c r="N144">
        <v>2.43121E-2</v>
      </c>
      <c r="O144">
        <v>3.3002700000000003E-2</v>
      </c>
      <c r="P144">
        <v>3.3936800000000003E-2</v>
      </c>
      <c r="Q144">
        <v>8.8826799999999997E-2</v>
      </c>
      <c r="R144">
        <v>8.9994099999999994E-2</v>
      </c>
      <c r="S144">
        <v>0.17766399999999999</v>
      </c>
      <c r="T144">
        <v>0.115032</v>
      </c>
      <c r="U144">
        <v>0.121735</v>
      </c>
    </row>
    <row r="145" spans="1:21" x14ac:dyDescent="0.25">
      <c r="A145">
        <v>64</v>
      </c>
      <c r="B145">
        <v>32</v>
      </c>
      <c r="C145" t="s">
        <v>4</v>
      </c>
      <c r="D145">
        <v>0.5</v>
      </c>
      <c r="E145">
        <v>0.2</v>
      </c>
      <c r="F145">
        <f t="shared" si="2"/>
        <v>76</v>
      </c>
      <c r="G145">
        <v>19</v>
      </c>
      <c r="H145">
        <v>4000000</v>
      </c>
      <c r="I145">
        <v>74669634</v>
      </c>
      <c r="J145" t="s">
        <v>127</v>
      </c>
      <c r="K145">
        <v>0.137573</v>
      </c>
      <c r="L145">
        <v>9.1454099999999997E-2</v>
      </c>
      <c r="M145">
        <v>3.22794E-2</v>
      </c>
      <c r="N145">
        <v>2.4543800000000001E-2</v>
      </c>
      <c r="O145">
        <v>3.31124E-2</v>
      </c>
      <c r="P145">
        <v>3.3936800000000003E-2</v>
      </c>
      <c r="Q145">
        <v>8.99924E-2</v>
      </c>
      <c r="R145">
        <v>9.1606000000000007E-2</v>
      </c>
      <c r="S145">
        <v>0.18090899999999999</v>
      </c>
      <c r="T145">
        <v>0.114292</v>
      </c>
      <c r="U145">
        <v>0.12349599999999999</v>
      </c>
    </row>
    <row r="146" spans="1:21" x14ac:dyDescent="0.25">
      <c r="A146">
        <v>64</v>
      </c>
      <c r="B146">
        <v>32</v>
      </c>
      <c r="C146" t="s">
        <v>4</v>
      </c>
      <c r="D146">
        <v>0.5</v>
      </c>
      <c r="E146">
        <v>0.2</v>
      </c>
      <c r="F146">
        <f t="shared" si="2"/>
        <v>80</v>
      </c>
      <c r="G146">
        <v>20</v>
      </c>
      <c r="H146">
        <v>4000000</v>
      </c>
      <c r="I146">
        <v>78527289</v>
      </c>
      <c r="J146" t="s">
        <v>132</v>
      </c>
      <c r="K146">
        <v>0.145566</v>
      </c>
      <c r="L146">
        <v>9.2719499999999996E-2</v>
      </c>
      <c r="M146">
        <v>3.2413499999999998E-2</v>
      </c>
      <c r="N146">
        <v>2.47636E-2</v>
      </c>
      <c r="O146">
        <v>3.32936E-2</v>
      </c>
      <c r="P146">
        <v>3.3936800000000003E-2</v>
      </c>
      <c r="Q146">
        <v>9.0867699999999996E-2</v>
      </c>
      <c r="R146">
        <v>9.3276300000000006E-2</v>
      </c>
      <c r="S146">
        <v>0.185143</v>
      </c>
      <c r="T146">
        <v>0.11564000000000001</v>
      </c>
      <c r="U146">
        <v>0.125281</v>
      </c>
    </row>
    <row r="147" spans="1:21" x14ac:dyDescent="0.25">
      <c r="A147">
        <v>64</v>
      </c>
      <c r="B147">
        <v>32</v>
      </c>
      <c r="C147" t="s">
        <v>4</v>
      </c>
      <c r="D147">
        <v>0.5</v>
      </c>
      <c r="E147">
        <v>0.2</v>
      </c>
      <c r="F147">
        <f t="shared" si="2"/>
        <v>84</v>
      </c>
      <c r="G147">
        <v>21</v>
      </c>
      <c r="H147">
        <v>4000000</v>
      </c>
      <c r="I147">
        <v>82377347</v>
      </c>
      <c r="J147" t="s">
        <v>137</v>
      </c>
      <c r="K147">
        <v>0.14693600000000001</v>
      </c>
      <c r="L147">
        <v>9.3537999999999996E-2</v>
      </c>
      <c r="M147">
        <v>3.2517400000000002E-2</v>
      </c>
      <c r="N147">
        <v>2.4993100000000001E-2</v>
      </c>
      <c r="O147">
        <v>3.3459099999999999E-2</v>
      </c>
      <c r="P147">
        <v>3.3936800000000003E-2</v>
      </c>
      <c r="Q147">
        <v>9.1872899999999993E-2</v>
      </c>
      <c r="R147">
        <v>9.4989799999999999E-2</v>
      </c>
      <c r="S147">
        <v>0.189197</v>
      </c>
      <c r="T147">
        <v>0.114758</v>
      </c>
      <c r="U147">
        <v>0.126777</v>
      </c>
    </row>
    <row r="148" spans="1:21" x14ac:dyDescent="0.25">
      <c r="A148">
        <v>64</v>
      </c>
      <c r="B148">
        <v>32</v>
      </c>
      <c r="C148" t="s">
        <v>4</v>
      </c>
      <c r="D148">
        <v>0.5</v>
      </c>
      <c r="E148">
        <v>0.2</v>
      </c>
      <c r="F148">
        <f t="shared" si="2"/>
        <v>88</v>
      </c>
      <c r="G148">
        <v>22</v>
      </c>
      <c r="H148">
        <v>4000000</v>
      </c>
      <c r="I148">
        <v>86220163</v>
      </c>
      <c r="J148" t="s">
        <v>142</v>
      </c>
      <c r="K148">
        <v>0.15498899999999999</v>
      </c>
      <c r="L148">
        <v>9.4607899999999995E-2</v>
      </c>
      <c r="M148">
        <v>3.2746299999999999E-2</v>
      </c>
      <c r="N148">
        <v>2.52362E-2</v>
      </c>
      <c r="O148">
        <v>3.3588100000000003E-2</v>
      </c>
      <c r="P148">
        <v>3.3936800000000003E-2</v>
      </c>
      <c r="Q148">
        <v>9.2869400000000005E-2</v>
      </c>
      <c r="R148">
        <v>9.6827099999999999E-2</v>
      </c>
      <c r="S148">
        <v>0.193631</v>
      </c>
      <c r="T148">
        <v>0.115076</v>
      </c>
      <c r="U148">
        <v>0.12836800000000001</v>
      </c>
    </row>
    <row r="149" spans="1:21" x14ac:dyDescent="0.25">
      <c r="A149">
        <v>64</v>
      </c>
      <c r="B149">
        <v>32</v>
      </c>
      <c r="C149" t="s">
        <v>4</v>
      </c>
      <c r="D149">
        <v>0.5</v>
      </c>
      <c r="E149">
        <v>0.2</v>
      </c>
      <c r="F149">
        <f t="shared" si="2"/>
        <v>92</v>
      </c>
      <c r="G149">
        <v>23</v>
      </c>
      <c r="H149">
        <v>4000000</v>
      </c>
      <c r="I149">
        <v>90055477</v>
      </c>
      <c r="J149" t="s">
        <v>147</v>
      </c>
      <c r="K149">
        <v>0.158911</v>
      </c>
      <c r="L149">
        <v>9.5578499999999997E-2</v>
      </c>
      <c r="M149">
        <v>3.2892100000000001E-2</v>
      </c>
      <c r="N149">
        <v>2.5480300000000001E-2</v>
      </c>
      <c r="O149">
        <v>3.3723999999999997E-2</v>
      </c>
      <c r="P149">
        <v>3.3936800000000003E-2</v>
      </c>
      <c r="Q149">
        <v>9.3834600000000004E-2</v>
      </c>
      <c r="R149">
        <v>9.8636399999999999E-2</v>
      </c>
      <c r="S149">
        <v>0.197932</v>
      </c>
      <c r="T149">
        <v>0.12799199999999999</v>
      </c>
      <c r="U149">
        <v>0.12981500000000001</v>
      </c>
    </row>
    <row r="150" spans="1:21" x14ac:dyDescent="0.25">
      <c r="A150">
        <v>64</v>
      </c>
      <c r="B150">
        <v>32</v>
      </c>
      <c r="C150" t="s">
        <v>4</v>
      </c>
      <c r="D150">
        <v>0.5</v>
      </c>
      <c r="E150">
        <v>0.2</v>
      </c>
      <c r="F150">
        <f t="shared" si="2"/>
        <v>96</v>
      </c>
      <c r="G150">
        <v>24</v>
      </c>
      <c r="H150">
        <v>4000000</v>
      </c>
      <c r="I150">
        <v>93884649</v>
      </c>
      <c r="J150" t="s">
        <v>152</v>
      </c>
      <c r="K150">
        <v>0.16242300000000001</v>
      </c>
      <c r="L150">
        <v>9.6381599999999998E-2</v>
      </c>
      <c r="M150">
        <v>3.30475E-2</v>
      </c>
      <c r="N150">
        <v>2.56779E-2</v>
      </c>
      <c r="O150">
        <v>3.3784399999999999E-2</v>
      </c>
      <c r="P150">
        <v>3.3936800000000003E-2</v>
      </c>
      <c r="Q150">
        <v>9.4504500000000005E-2</v>
      </c>
      <c r="R150">
        <v>0.100421</v>
      </c>
      <c r="S150">
        <v>0.20233799999999999</v>
      </c>
      <c r="T150">
        <v>0.130077</v>
      </c>
      <c r="U150">
        <v>0.13106699999999999</v>
      </c>
    </row>
    <row r="151" spans="1:21" x14ac:dyDescent="0.25">
      <c r="A151">
        <v>64</v>
      </c>
      <c r="B151">
        <v>32</v>
      </c>
      <c r="C151" t="s">
        <v>4</v>
      </c>
      <c r="D151">
        <v>0.5</v>
      </c>
      <c r="E151">
        <v>0.2</v>
      </c>
      <c r="F151">
        <f t="shared" si="2"/>
        <v>100</v>
      </c>
      <c r="G151">
        <v>25</v>
      </c>
      <c r="H151">
        <v>4000000</v>
      </c>
      <c r="I151">
        <v>97705759</v>
      </c>
      <c r="J151" t="s">
        <v>157</v>
      </c>
      <c r="K151">
        <v>9.4798400000000005E-2</v>
      </c>
      <c r="L151">
        <v>9.6997200000000006E-2</v>
      </c>
      <c r="M151">
        <v>3.3312700000000001E-2</v>
      </c>
      <c r="N151">
        <v>2.59828E-2</v>
      </c>
      <c r="O151">
        <v>3.3936800000000003E-2</v>
      </c>
      <c r="P151">
        <v>3.3936800000000003E-2</v>
      </c>
      <c r="Q151">
        <v>9.5474600000000007E-2</v>
      </c>
      <c r="R151">
        <v>0.10234500000000001</v>
      </c>
      <c r="S151">
        <v>0.20703099999999999</v>
      </c>
      <c r="T151">
        <v>0.13118299999999999</v>
      </c>
      <c r="U151">
        <v>0.13261000000000001</v>
      </c>
    </row>
    <row r="152" spans="1:21" x14ac:dyDescent="0.25">
      <c r="A152">
        <v>64</v>
      </c>
      <c r="B152">
        <v>32</v>
      </c>
      <c r="C152" t="s">
        <v>4</v>
      </c>
      <c r="D152">
        <v>0.6</v>
      </c>
      <c r="E152">
        <v>0.2</v>
      </c>
      <c r="F152">
        <f t="shared" si="2"/>
        <v>4</v>
      </c>
      <c r="G152">
        <v>1</v>
      </c>
      <c r="H152">
        <v>4000000</v>
      </c>
      <c r="I152">
        <v>3996290</v>
      </c>
      <c r="J152" t="s">
        <v>36</v>
      </c>
      <c r="K152">
        <v>7.3312299999999997E-2</v>
      </c>
      <c r="L152">
        <v>5.3777899999999997E-2</v>
      </c>
      <c r="M152">
        <v>2.4296600000000002E-2</v>
      </c>
      <c r="N152">
        <v>1.7140800000000001E-2</v>
      </c>
      <c r="O152">
        <v>2.2287499999999998E-2</v>
      </c>
      <c r="P152">
        <v>3.2738499999999997E-2</v>
      </c>
      <c r="Q152">
        <v>4.9292500000000003E-2</v>
      </c>
      <c r="R152">
        <v>9.2474799999999996E-2</v>
      </c>
      <c r="S152">
        <v>0.17257900000000001</v>
      </c>
      <c r="T152">
        <v>5.37942E-2</v>
      </c>
      <c r="U152">
        <v>5.27035E-2</v>
      </c>
    </row>
    <row r="153" spans="1:21" x14ac:dyDescent="0.25">
      <c r="A153">
        <v>64</v>
      </c>
      <c r="B153">
        <v>32</v>
      </c>
      <c r="C153" t="s">
        <v>4</v>
      </c>
      <c r="D153">
        <v>0.6</v>
      </c>
      <c r="E153">
        <v>0.2</v>
      </c>
      <c r="F153">
        <f t="shared" si="2"/>
        <v>8</v>
      </c>
      <c r="G153">
        <v>2</v>
      </c>
      <c r="H153">
        <v>4000000</v>
      </c>
      <c r="I153">
        <v>7985127</v>
      </c>
      <c r="J153" t="s">
        <v>41</v>
      </c>
      <c r="K153">
        <v>9.7352900000000006E-2</v>
      </c>
      <c r="L153">
        <v>5.8807600000000002E-2</v>
      </c>
      <c r="M153">
        <v>2.5497100000000002E-2</v>
      </c>
      <c r="N153">
        <v>1.7586399999999999E-2</v>
      </c>
      <c r="O153">
        <v>2.4682900000000001E-2</v>
      </c>
      <c r="P153">
        <v>3.2738499999999997E-2</v>
      </c>
      <c r="Q153">
        <v>5.4345299999999999E-2</v>
      </c>
      <c r="R153">
        <v>0.10345799999999999</v>
      </c>
      <c r="S153">
        <v>0.18556500000000001</v>
      </c>
      <c r="T153">
        <v>6.6319400000000001E-2</v>
      </c>
      <c r="U153">
        <v>6.3659999999999994E-2</v>
      </c>
    </row>
    <row r="154" spans="1:21" x14ac:dyDescent="0.25">
      <c r="A154">
        <v>64</v>
      </c>
      <c r="B154">
        <v>32</v>
      </c>
      <c r="C154" t="s">
        <v>4</v>
      </c>
      <c r="D154">
        <v>0.6</v>
      </c>
      <c r="E154">
        <v>0.2</v>
      </c>
      <c r="F154">
        <f t="shared" si="2"/>
        <v>12</v>
      </c>
      <c r="G154">
        <v>3</v>
      </c>
      <c r="H154">
        <v>4000000</v>
      </c>
      <c r="I154">
        <v>11966582</v>
      </c>
      <c r="J154" t="s">
        <v>46</v>
      </c>
      <c r="K154">
        <v>8.6576100000000003E-2</v>
      </c>
      <c r="L154">
        <v>6.2212900000000002E-2</v>
      </c>
      <c r="M154">
        <v>2.4841800000000001E-2</v>
      </c>
      <c r="N154">
        <v>1.7568299999999999E-2</v>
      </c>
      <c r="O154">
        <v>2.5208600000000001E-2</v>
      </c>
      <c r="P154">
        <v>3.2738499999999997E-2</v>
      </c>
      <c r="Q154">
        <v>5.5317699999999997E-2</v>
      </c>
      <c r="R154">
        <v>9.5707500000000001E-2</v>
      </c>
      <c r="S154">
        <v>0.16886499999999999</v>
      </c>
      <c r="T154">
        <v>0.1084</v>
      </c>
      <c r="U154">
        <v>7.6036699999999999E-2</v>
      </c>
    </row>
    <row r="155" spans="1:21" x14ac:dyDescent="0.25">
      <c r="A155">
        <v>64</v>
      </c>
      <c r="B155">
        <v>32</v>
      </c>
      <c r="C155" t="s">
        <v>4</v>
      </c>
      <c r="D155">
        <v>0.6</v>
      </c>
      <c r="E155">
        <v>0.2</v>
      </c>
      <c r="F155">
        <f t="shared" si="2"/>
        <v>16</v>
      </c>
      <c r="G155">
        <v>4</v>
      </c>
      <c r="H155">
        <v>4000000</v>
      </c>
      <c r="I155">
        <v>15940415</v>
      </c>
      <c r="J155" t="s">
        <v>51</v>
      </c>
      <c r="K155">
        <v>0.104659</v>
      </c>
      <c r="L155">
        <v>7.1408200000000005E-2</v>
      </c>
      <c r="M155">
        <v>2.7994600000000001E-2</v>
      </c>
      <c r="N155">
        <v>1.99645E-2</v>
      </c>
      <c r="O155">
        <v>2.72768E-2</v>
      </c>
      <c r="P155">
        <v>3.2738499999999997E-2</v>
      </c>
      <c r="Q155">
        <v>6.4585000000000004E-2</v>
      </c>
      <c r="R155">
        <v>0.108445</v>
      </c>
      <c r="S155">
        <v>0.192553</v>
      </c>
      <c r="T155">
        <v>9.6735100000000004E-2</v>
      </c>
      <c r="U155">
        <v>9.2283299999999999E-2</v>
      </c>
    </row>
    <row r="156" spans="1:21" x14ac:dyDescent="0.25">
      <c r="A156">
        <v>64</v>
      </c>
      <c r="B156">
        <v>32</v>
      </c>
      <c r="C156" t="s">
        <v>4</v>
      </c>
      <c r="D156">
        <v>0.6</v>
      </c>
      <c r="E156">
        <v>0.2</v>
      </c>
      <c r="F156">
        <f t="shared" si="2"/>
        <v>20</v>
      </c>
      <c r="G156">
        <v>5</v>
      </c>
      <c r="H156">
        <v>4000000</v>
      </c>
      <c r="I156">
        <v>19906975</v>
      </c>
      <c r="J156" t="s">
        <v>56</v>
      </c>
      <c r="K156">
        <v>0.13417799999999999</v>
      </c>
      <c r="L156">
        <v>7.5631400000000001E-2</v>
      </c>
      <c r="M156">
        <v>3.3268300000000001E-2</v>
      </c>
      <c r="N156">
        <v>2.19968E-2</v>
      </c>
      <c r="O156">
        <v>2.7929900000000001E-2</v>
      </c>
      <c r="P156">
        <v>3.2738499999999997E-2</v>
      </c>
      <c r="Q156">
        <v>7.1776000000000006E-2</v>
      </c>
      <c r="R156">
        <v>0.12573599999999999</v>
      </c>
      <c r="S156">
        <v>0.21750800000000001</v>
      </c>
      <c r="T156">
        <v>9.7894900000000007E-2</v>
      </c>
      <c r="U156">
        <v>9.9324099999999999E-2</v>
      </c>
    </row>
    <row r="157" spans="1:21" x14ac:dyDescent="0.25">
      <c r="A157">
        <v>64</v>
      </c>
      <c r="B157">
        <v>32</v>
      </c>
      <c r="C157" t="s">
        <v>4</v>
      </c>
      <c r="D157">
        <v>0.6</v>
      </c>
      <c r="E157">
        <v>0.2</v>
      </c>
      <c r="F157">
        <f t="shared" si="2"/>
        <v>24</v>
      </c>
      <c r="G157">
        <v>6</v>
      </c>
      <c r="H157">
        <v>4000000</v>
      </c>
      <c r="I157">
        <v>23866090</v>
      </c>
      <c r="J157" t="s">
        <v>61</v>
      </c>
      <c r="K157">
        <v>9.0176699999999999E-2</v>
      </c>
      <c r="L157">
        <v>8.0338199999999999E-2</v>
      </c>
      <c r="M157">
        <v>2.8496799999999999E-2</v>
      </c>
      <c r="N157">
        <v>2.11948E-2</v>
      </c>
      <c r="O157">
        <v>2.8684299999999999E-2</v>
      </c>
      <c r="P157">
        <v>3.2738499999999997E-2</v>
      </c>
      <c r="Q157">
        <v>7.6082700000000003E-2</v>
      </c>
      <c r="R157">
        <v>9.7920699999999999E-2</v>
      </c>
      <c r="S157">
        <v>0.17225299999999999</v>
      </c>
      <c r="T157">
        <v>0.100297</v>
      </c>
      <c r="U157">
        <v>0.10448</v>
      </c>
    </row>
    <row r="158" spans="1:21" x14ac:dyDescent="0.25">
      <c r="A158">
        <v>64</v>
      </c>
      <c r="B158">
        <v>32</v>
      </c>
      <c r="C158" t="s">
        <v>4</v>
      </c>
      <c r="D158">
        <v>0.6</v>
      </c>
      <c r="E158">
        <v>0.2</v>
      </c>
      <c r="F158">
        <f t="shared" si="2"/>
        <v>28</v>
      </c>
      <c r="G158">
        <v>7</v>
      </c>
      <c r="H158">
        <v>4000000</v>
      </c>
      <c r="I158">
        <v>27818156</v>
      </c>
      <c r="J158" t="s">
        <v>66</v>
      </c>
      <c r="K158">
        <v>9.8389400000000002E-2</v>
      </c>
      <c r="L158">
        <v>8.3986500000000006E-2</v>
      </c>
      <c r="M158">
        <v>2.95967E-2</v>
      </c>
      <c r="N158">
        <v>2.2263700000000001E-2</v>
      </c>
      <c r="O158">
        <v>2.95015E-2</v>
      </c>
      <c r="P158">
        <v>3.2738499999999997E-2</v>
      </c>
      <c r="Q158">
        <v>8.0028699999999994E-2</v>
      </c>
      <c r="R158">
        <v>0.10505200000000001</v>
      </c>
      <c r="S158">
        <v>0.183948</v>
      </c>
      <c r="T158">
        <v>0.11003499999999999</v>
      </c>
      <c r="U158">
        <v>0.108808</v>
      </c>
    </row>
    <row r="159" spans="1:21" x14ac:dyDescent="0.25">
      <c r="A159">
        <v>64</v>
      </c>
      <c r="B159">
        <v>32</v>
      </c>
      <c r="C159" t="s">
        <v>4</v>
      </c>
      <c r="D159">
        <v>0.6</v>
      </c>
      <c r="E159">
        <v>0.2</v>
      </c>
      <c r="F159">
        <f t="shared" si="2"/>
        <v>32</v>
      </c>
      <c r="G159">
        <v>8</v>
      </c>
      <c r="H159">
        <v>4000000</v>
      </c>
      <c r="I159">
        <v>31762407</v>
      </c>
      <c r="J159" t="s">
        <v>71</v>
      </c>
      <c r="K159">
        <v>0.109914</v>
      </c>
      <c r="L159">
        <v>8.5903599999999997E-2</v>
      </c>
      <c r="M159">
        <v>3.10964E-2</v>
      </c>
      <c r="N159">
        <v>2.3300100000000001E-2</v>
      </c>
      <c r="O159">
        <v>3.03287E-2</v>
      </c>
      <c r="P159">
        <v>3.2738499999999997E-2</v>
      </c>
      <c r="Q159">
        <v>8.3410100000000001E-2</v>
      </c>
      <c r="R159">
        <v>0.110639</v>
      </c>
      <c r="S159">
        <v>0.195627</v>
      </c>
      <c r="T159">
        <v>0.113246</v>
      </c>
      <c r="U159">
        <v>0.112439</v>
      </c>
    </row>
    <row r="160" spans="1:21" x14ac:dyDescent="0.25">
      <c r="A160">
        <v>64</v>
      </c>
      <c r="B160">
        <v>32</v>
      </c>
      <c r="C160" t="s">
        <v>4</v>
      </c>
      <c r="D160">
        <v>0.6</v>
      </c>
      <c r="E160">
        <v>0.2</v>
      </c>
      <c r="F160">
        <f t="shared" si="2"/>
        <v>36</v>
      </c>
      <c r="G160">
        <v>9</v>
      </c>
      <c r="H160">
        <v>4000000</v>
      </c>
      <c r="I160">
        <v>35699579</v>
      </c>
      <c r="J160" t="s">
        <v>76</v>
      </c>
      <c r="K160">
        <v>0.1244</v>
      </c>
      <c r="L160">
        <v>8.7982500000000005E-2</v>
      </c>
      <c r="M160">
        <v>3.31568E-2</v>
      </c>
      <c r="N160">
        <v>2.4404200000000001E-2</v>
      </c>
      <c r="O160">
        <v>3.0275300000000002E-2</v>
      </c>
      <c r="P160">
        <v>3.2738499999999997E-2</v>
      </c>
      <c r="Q160">
        <v>8.6264300000000002E-2</v>
      </c>
      <c r="R160">
        <v>0.11712</v>
      </c>
      <c r="S160">
        <v>0.207897</v>
      </c>
      <c r="T160">
        <v>0.11621099999999999</v>
      </c>
      <c r="U160">
        <v>0.10147399999999999</v>
      </c>
    </row>
    <row r="161" spans="1:21" x14ac:dyDescent="0.25">
      <c r="A161">
        <v>64</v>
      </c>
      <c r="B161">
        <v>32</v>
      </c>
      <c r="C161" t="s">
        <v>4</v>
      </c>
      <c r="D161">
        <v>0.6</v>
      </c>
      <c r="E161">
        <v>0.2</v>
      </c>
      <c r="F161">
        <f t="shared" si="2"/>
        <v>40</v>
      </c>
      <c r="G161">
        <v>10</v>
      </c>
      <c r="H161">
        <v>4000000</v>
      </c>
      <c r="I161">
        <v>39629716</v>
      </c>
      <c r="J161" t="s">
        <v>81</v>
      </c>
      <c r="K161">
        <v>0.142734</v>
      </c>
      <c r="L161">
        <v>8.8246099999999994E-2</v>
      </c>
      <c r="M161">
        <v>3.6124299999999998E-2</v>
      </c>
      <c r="N161">
        <v>2.5251200000000001E-2</v>
      </c>
      <c r="O161">
        <v>3.0559099999999999E-2</v>
      </c>
      <c r="P161">
        <v>3.2738499999999997E-2</v>
      </c>
      <c r="Q161">
        <v>8.8548000000000002E-2</v>
      </c>
      <c r="R161">
        <v>0.12873499999999999</v>
      </c>
      <c r="S161">
        <v>0.22183700000000001</v>
      </c>
      <c r="T161">
        <v>0.118938</v>
      </c>
      <c r="U161">
        <v>0.104657</v>
      </c>
    </row>
    <row r="162" spans="1:21" x14ac:dyDescent="0.25">
      <c r="A162">
        <v>64</v>
      </c>
      <c r="B162">
        <v>32</v>
      </c>
      <c r="C162" t="s">
        <v>4</v>
      </c>
      <c r="D162">
        <v>0.6</v>
      </c>
      <c r="E162">
        <v>0.2</v>
      </c>
      <c r="F162">
        <f t="shared" si="2"/>
        <v>44</v>
      </c>
      <c r="G162">
        <v>11</v>
      </c>
      <c r="H162">
        <v>4000000</v>
      </c>
      <c r="I162">
        <v>43552279</v>
      </c>
      <c r="J162" t="s">
        <v>86</v>
      </c>
      <c r="K162">
        <v>0.153</v>
      </c>
      <c r="L162">
        <v>8.8932600000000001E-2</v>
      </c>
      <c r="M162">
        <v>3.0586800000000001E-2</v>
      </c>
      <c r="N162">
        <v>2.3052599999999999E-2</v>
      </c>
      <c r="O162">
        <v>3.0846700000000001E-2</v>
      </c>
      <c r="P162">
        <v>3.2738499999999997E-2</v>
      </c>
      <c r="Q162">
        <v>8.6063399999999998E-2</v>
      </c>
      <c r="R162">
        <v>9.5081200000000005E-2</v>
      </c>
      <c r="S162">
        <v>0.23382800000000001</v>
      </c>
      <c r="T162">
        <v>0.107943</v>
      </c>
      <c r="U162">
        <v>0.107652</v>
      </c>
    </row>
    <row r="163" spans="1:21" x14ac:dyDescent="0.25">
      <c r="A163">
        <v>64</v>
      </c>
      <c r="B163">
        <v>32</v>
      </c>
      <c r="C163" t="s">
        <v>4</v>
      </c>
      <c r="D163">
        <v>0.6</v>
      </c>
      <c r="E163">
        <v>0.2</v>
      </c>
      <c r="F163">
        <f t="shared" si="2"/>
        <v>48</v>
      </c>
      <c r="G163">
        <v>12</v>
      </c>
      <c r="H163">
        <v>4000000</v>
      </c>
      <c r="I163">
        <v>47467265</v>
      </c>
      <c r="J163" t="s">
        <v>91</v>
      </c>
      <c r="K163">
        <v>9.1773599999999997E-2</v>
      </c>
      <c r="L163">
        <v>9.0783900000000001E-2</v>
      </c>
      <c r="M163">
        <v>3.0991299999999999E-2</v>
      </c>
      <c r="N163">
        <v>2.3493400000000001E-2</v>
      </c>
      <c r="O163">
        <v>3.10911E-2</v>
      </c>
      <c r="P163">
        <v>3.2738499999999997E-2</v>
      </c>
      <c r="Q163">
        <v>8.7897600000000006E-2</v>
      </c>
      <c r="R163">
        <v>9.8887199999999995E-2</v>
      </c>
      <c r="S163">
        <v>0.176674</v>
      </c>
      <c r="T163">
        <v>0.108039</v>
      </c>
      <c r="U163">
        <v>0.11008999999999999</v>
      </c>
    </row>
    <row r="164" spans="1:21" x14ac:dyDescent="0.25">
      <c r="A164">
        <v>64</v>
      </c>
      <c r="B164">
        <v>32</v>
      </c>
      <c r="C164" t="s">
        <v>4</v>
      </c>
      <c r="D164">
        <v>0.6</v>
      </c>
      <c r="E164">
        <v>0.2</v>
      </c>
      <c r="F164">
        <f t="shared" si="2"/>
        <v>52</v>
      </c>
      <c r="G164">
        <v>13</v>
      </c>
      <c r="H164">
        <v>4000000</v>
      </c>
      <c r="I164">
        <v>51375090</v>
      </c>
      <c r="J164" t="s">
        <v>96</v>
      </c>
      <c r="K164">
        <v>9.5842200000000002E-2</v>
      </c>
      <c r="L164">
        <v>9.2446100000000003E-2</v>
      </c>
      <c r="M164">
        <v>3.1332400000000003E-2</v>
      </c>
      <c r="N164">
        <v>2.4090799999999999E-2</v>
      </c>
      <c r="O164">
        <v>3.1509200000000001E-2</v>
      </c>
      <c r="P164">
        <v>3.2738499999999997E-2</v>
      </c>
      <c r="Q164">
        <v>8.9575500000000002E-2</v>
      </c>
      <c r="R164">
        <v>0.10266599999999999</v>
      </c>
      <c r="S164">
        <v>0.18322099999999999</v>
      </c>
      <c r="T164">
        <v>0.13217300000000001</v>
      </c>
      <c r="U164">
        <v>0.112316</v>
      </c>
    </row>
    <row r="165" spans="1:21" x14ac:dyDescent="0.25">
      <c r="A165">
        <v>64</v>
      </c>
      <c r="B165">
        <v>32</v>
      </c>
      <c r="C165" t="s">
        <v>4</v>
      </c>
      <c r="D165">
        <v>0.6</v>
      </c>
      <c r="E165">
        <v>0.2</v>
      </c>
      <c r="F165">
        <f t="shared" si="2"/>
        <v>56</v>
      </c>
      <c r="G165">
        <v>14</v>
      </c>
      <c r="H165">
        <v>4000000</v>
      </c>
      <c r="I165">
        <v>55276006</v>
      </c>
      <c r="J165" t="s">
        <v>101</v>
      </c>
      <c r="K165">
        <v>0.100421</v>
      </c>
      <c r="L165">
        <v>9.3417700000000006E-2</v>
      </c>
      <c r="M165">
        <v>3.1999899999999998E-2</v>
      </c>
      <c r="N165">
        <v>2.4594499999999998E-2</v>
      </c>
      <c r="O165">
        <v>3.1797899999999997E-2</v>
      </c>
      <c r="P165">
        <v>3.2738499999999997E-2</v>
      </c>
      <c r="Q165">
        <v>9.12409E-2</v>
      </c>
      <c r="R165">
        <v>0.106005</v>
      </c>
      <c r="S165">
        <v>0.1895</v>
      </c>
      <c r="T165">
        <v>0.13967599999999999</v>
      </c>
      <c r="U165">
        <v>0.114261</v>
      </c>
    </row>
    <row r="166" spans="1:21" x14ac:dyDescent="0.25">
      <c r="A166">
        <v>64</v>
      </c>
      <c r="B166">
        <v>32</v>
      </c>
      <c r="C166" t="s">
        <v>4</v>
      </c>
      <c r="D166">
        <v>0.6</v>
      </c>
      <c r="E166">
        <v>0.2</v>
      </c>
      <c r="F166">
        <f t="shared" si="2"/>
        <v>60</v>
      </c>
      <c r="G166">
        <v>15</v>
      </c>
      <c r="H166">
        <v>4000000</v>
      </c>
      <c r="I166">
        <v>59169507</v>
      </c>
      <c r="J166" t="s">
        <v>106</v>
      </c>
      <c r="K166">
        <v>0.106269</v>
      </c>
      <c r="L166">
        <v>9.4179499999999999E-2</v>
      </c>
      <c r="M166">
        <v>3.25755E-2</v>
      </c>
      <c r="N166">
        <v>2.50388E-2</v>
      </c>
      <c r="O166">
        <v>3.2159399999999998E-2</v>
      </c>
      <c r="P166">
        <v>3.2738499999999997E-2</v>
      </c>
      <c r="Q166">
        <v>9.2545500000000003E-2</v>
      </c>
      <c r="R166">
        <v>0.10881</v>
      </c>
      <c r="S166">
        <v>0.19595599999999999</v>
      </c>
      <c r="T166">
        <v>0.118019</v>
      </c>
      <c r="U166">
        <v>0.11611</v>
      </c>
    </row>
    <row r="167" spans="1:21" x14ac:dyDescent="0.25">
      <c r="A167">
        <v>64</v>
      </c>
      <c r="B167">
        <v>32</v>
      </c>
      <c r="C167" t="s">
        <v>4</v>
      </c>
      <c r="D167">
        <v>0.6</v>
      </c>
      <c r="E167">
        <v>0.2</v>
      </c>
      <c r="F167">
        <f t="shared" si="2"/>
        <v>64</v>
      </c>
      <c r="G167">
        <v>16</v>
      </c>
      <c r="H167">
        <v>4000000</v>
      </c>
      <c r="I167">
        <v>63055405</v>
      </c>
      <c r="J167" t="s">
        <v>111</v>
      </c>
      <c r="K167">
        <v>0.113165</v>
      </c>
      <c r="L167">
        <v>9.3694100000000002E-2</v>
      </c>
      <c r="M167">
        <v>3.3458000000000002E-2</v>
      </c>
      <c r="N167">
        <v>2.5584599999999999E-2</v>
      </c>
      <c r="O167">
        <v>3.2503499999999998E-2</v>
      </c>
      <c r="P167">
        <v>3.2738499999999997E-2</v>
      </c>
      <c r="Q167">
        <v>9.3931899999999999E-2</v>
      </c>
      <c r="R167">
        <v>0.111459</v>
      </c>
      <c r="S167">
        <v>0.20260500000000001</v>
      </c>
      <c r="T167">
        <v>0.11963</v>
      </c>
      <c r="U167">
        <v>0.118712</v>
      </c>
    </row>
    <row r="168" spans="1:21" x14ac:dyDescent="0.25">
      <c r="A168">
        <v>64</v>
      </c>
      <c r="B168">
        <v>32</v>
      </c>
      <c r="C168" t="s">
        <v>4</v>
      </c>
      <c r="D168">
        <v>0.6</v>
      </c>
      <c r="E168">
        <v>0.2</v>
      </c>
      <c r="F168">
        <f t="shared" si="2"/>
        <v>68</v>
      </c>
      <c r="G168">
        <v>17</v>
      </c>
      <c r="H168">
        <v>4000000</v>
      </c>
      <c r="I168">
        <v>66933895</v>
      </c>
      <c r="J168" t="s">
        <v>116</v>
      </c>
      <c r="K168">
        <v>0.121506</v>
      </c>
      <c r="L168">
        <v>9.4677499999999998E-2</v>
      </c>
      <c r="M168">
        <v>3.4291700000000001E-2</v>
      </c>
      <c r="N168">
        <v>2.60845E-2</v>
      </c>
      <c r="O168">
        <v>3.2884499999999997E-2</v>
      </c>
      <c r="P168">
        <v>3.2738499999999997E-2</v>
      </c>
      <c r="Q168">
        <v>9.5117900000000005E-2</v>
      </c>
      <c r="R168">
        <v>0.113944</v>
      </c>
      <c r="S168">
        <v>0.20881</v>
      </c>
      <c r="T168">
        <v>0.121049</v>
      </c>
      <c r="U168">
        <v>0.107</v>
      </c>
    </row>
    <row r="169" spans="1:21" x14ac:dyDescent="0.25">
      <c r="A169">
        <v>64</v>
      </c>
      <c r="B169">
        <v>32</v>
      </c>
      <c r="C169" t="s">
        <v>4</v>
      </c>
      <c r="D169">
        <v>0.6</v>
      </c>
      <c r="E169">
        <v>0.2</v>
      </c>
      <c r="F169">
        <f t="shared" si="2"/>
        <v>72</v>
      </c>
      <c r="G169">
        <v>18</v>
      </c>
      <c r="H169">
        <v>4000000</v>
      </c>
      <c r="I169">
        <v>70805678</v>
      </c>
      <c r="J169" t="s">
        <v>121</v>
      </c>
      <c r="K169">
        <v>0.13192200000000001</v>
      </c>
      <c r="L169">
        <v>9.4155600000000006E-2</v>
      </c>
      <c r="M169">
        <v>3.5378300000000001E-2</v>
      </c>
      <c r="N169">
        <v>2.64935E-2</v>
      </c>
      <c r="O169">
        <v>3.18523E-2</v>
      </c>
      <c r="P169">
        <v>3.2738499999999997E-2</v>
      </c>
      <c r="Q169">
        <v>9.6093499999999998E-2</v>
      </c>
      <c r="R169">
        <v>0.11737400000000001</v>
      </c>
      <c r="S169">
        <v>0.21673799999999999</v>
      </c>
      <c r="T169">
        <v>0.111577</v>
      </c>
      <c r="U169">
        <v>0.10854</v>
      </c>
    </row>
    <row r="170" spans="1:21" x14ac:dyDescent="0.25">
      <c r="A170">
        <v>64</v>
      </c>
      <c r="B170">
        <v>32</v>
      </c>
      <c r="C170" t="s">
        <v>4</v>
      </c>
      <c r="D170">
        <v>0.6</v>
      </c>
      <c r="E170">
        <v>0.2</v>
      </c>
      <c r="F170">
        <f t="shared" si="2"/>
        <v>76</v>
      </c>
      <c r="G170">
        <v>19</v>
      </c>
      <c r="H170">
        <v>4000000</v>
      </c>
      <c r="I170">
        <v>74669634</v>
      </c>
      <c r="J170" t="s">
        <v>126</v>
      </c>
      <c r="K170">
        <v>0.13486200000000001</v>
      </c>
      <c r="L170">
        <v>9.43692E-2</v>
      </c>
      <c r="M170">
        <v>3.6527999999999998E-2</v>
      </c>
      <c r="N170">
        <v>2.6924699999999999E-2</v>
      </c>
      <c r="O170">
        <v>3.2015500000000002E-2</v>
      </c>
      <c r="P170">
        <v>3.2738499999999997E-2</v>
      </c>
      <c r="Q170">
        <v>9.6944000000000002E-2</v>
      </c>
      <c r="R170">
        <v>0.12219099999999999</v>
      </c>
      <c r="S170">
        <v>0.22421099999999999</v>
      </c>
      <c r="T170">
        <v>0.11189</v>
      </c>
      <c r="U170">
        <v>0.110072</v>
      </c>
    </row>
    <row r="171" spans="1:21" x14ac:dyDescent="0.25">
      <c r="A171">
        <v>64</v>
      </c>
      <c r="B171">
        <v>32</v>
      </c>
      <c r="C171" t="s">
        <v>4</v>
      </c>
      <c r="D171">
        <v>0.6</v>
      </c>
      <c r="E171">
        <v>0.2</v>
      </c>
      <c r="F171">
        <f t="shared" si="2"/>
        <v>80</v>
      </c>
      <c r="G171">
        <v>20</v>
      </c>
      <c r="H171">
        <v>4000000</v>
      </c>
      <c r="I171">
        <v>78527289</v>
      </c>
      <c r="J171" t="s">
        <v>131</v>
      </c>
      <c r="K171">
        <v>0.14654700000000001</v>
      </c>
      <c r="L171">
        <v>9.5649600000000001E-2</v>
      </c>
      <c r="M171">
        <v>3.7857200000000001E-2</v>
      </c>
      <c r="N171">
        <v>2.7338500000000002E-2</v>
      </c>
      <c r="O171">
        <v>3.2124899999999998E-2</v>
      </c>
      <c r="P171">
        <v>3.2738499999999997E-2</v>
      </c>
      <c r="Q171">
        <v>9.7863900000000004E-2</v>
      </c>
      <c r="R171">
        <v>0.12862399999999999</v>
      </c>
      <c r="S171">
        <v>0.23157</v>
      </c>
      <c r="T171">
        <v>0.112229</v>
      </c>
      <c r="U171">
        <v>0.111651</v>
      </c>
    </row>
    <row r="172" spans="1:21" x14ac:dyDescent="0.25">
      <c r="A172">
        <v>64</v>
      </c>
      <c r="B172">
        <v>32</v>
      </c>
      <c r="C172" t="s">
        <v>4</v>
      </c>
      <c r="D172">
        <v>0.6</v>
      </c>
      <c r="E172">
        <v>0.2</v>
      </c>
      <c r="F172">
        <f t="shared" si="2"/>
        <v>84</v>
      </c>
      <c r="G172">
        <v>21</v>
      </c>
      <c r="H172">
        <v>4000000</v>
      </c>
      <c r="I172">
        <v>82377347</v>
      </c>
      <c r="J172" t="s">
        <v>136</v>
      </c>
      <c r="K172">
        <v>0.151646</v>
      </c>
      <c r="L172">
        <v>9.4228099999999995E-2</v>
      </c>
      <c r="M172">
        <v>3.1776100000000002E-2</v>
      </c>
      <c r="N172">
        <v>2.4384599999999999E-2</v>
      </c>
      <c r="O172">
        <v>3.22869E-2</v>
      </c>
      <c r="P172">
        <v>3.2738499999999997E-2</v>
      </c>
      <c r="Q172">
        <v>9.1869099999999995E-2</v>
      </c>
      <c r="R172">
        <v>9.5053100000000001E-2</v>
      </c>
      <c r="S172">
        <v>0.238592</v>
      </c>
      <c r="T172">
        <v>0.111349</v>
      </c>
      <c r="U172">
        <v>0.11312800000000001</v>
      </c>
    </row>
    <row r="173" spans="1:21" x14ac:dyDescent="0.25">
      <c r="A173">
        <v>64</v>
      </c>
      <c r="B173">
        <v>32</v>
      </c>
      <c r="C173" t="s">
        <v>4</v>
      </c>
      <c r="D173">
        <v>0.6</v>
      </c>
      <c r="E173">
        <v>0.2</v>
      </c>
      <c r="F173">
        <f t="shared" si="2"/>
        <v>88</v>
      </c>
      <c r="G173">
        <v>22</v>
      </c>
      <c r="H173">
        <v>4000000</v>
      </c>
      <c r="I173">
        <v>86220163</v>
      </c>
      <c r="J173" t="s">
        <v>141</v>
      </c>
      <c r="K173">
        <v>0.15590899999999999</v>
      </c>
      <c r="L173">
        <v>9.5353499999999994E-2</v>
      </c>
      <c r="M173">
        <v>3.1875100000000003E-2</v>
      </c>
      <c r="N173">
        <v>2.4537099999999999E-2</v>
      </c>
      <c r="O173">
        <v>3.2418599999999999E-2</v>
      </c>
      <c r="P173">
        <v>3.2738499999999997E-2</v>
      </c>
      <c r="Q173">
        <v>9.2817399999999994E-2</v>
      </c>
      <c r="R173">
        <v>9.6883700000000003E-2</v>
      </c>
      <c r="S173">
        <v>0.24745800000000001</v>
      </c>
      <c r="T173">
        <v>0.112026</v>
      </c>
      <c r="U173">
        <v>0.11454400000000001</v>
      </c>
    </row>
    <row r="174" spans="1:21" x14ac:dyDescent="0.25">
      <c r="A174">
        <v>64</v>
      </c>
      <c r="B174">
        <v>32</v>
      </c>
      <c r="C174" t="s">
        <v>4</v>
      </c>
      <c r="D174">
        <v>0.6</v>
      </c>
      <c r="E174">
        <v>0.2</v>
      </c>
      <c r="F174">
        <f t="shared" si="2"/>
        <v>92</v>
      </c>
      <c r="G174">
        <v>23</v>
      </c>
      <c r="H174">
        <v>4000000</v>
      </c>
      <c r="I174">
        <v>90055477</v>
      </c>
      <c r="J174" t="s">
        <v>146</v>
      </c>
      <c r="K174">
        <v>0.160078</v>
      </c>
      <c r="L174">
        <v>9.6151700000000007E-2</v>
      </c>
      <c r="M174">
        <v>3.2049099999999997E-2</v>
      </c>
      <c r="N174">
        <v>2.48157E-2</v>
      </c>
      <c r="O174">
        <v>3.2501299999999997E-2</v>
      </c>
      <c r="P174">
        <v>3.2738499999999997E-2</v>
      </c>
      <c r="Q174">
        <v>9.3922099999999994E-2</v>
      </c>
      <c r="R174">
        <v>9.8580500000000001E-2</v>
      </c>
      <c r="S174">
        <v>0.25765500000000002</v>
      </c>
      <c r="T174">
        <v>0.12596399999999999</v>
      </c>
      <c r="U174">
        <v>0.116106</v>
      </c>
    </row>
    <row r="175" spans="1:21" x14ac:dyDescent="0.25">
      <c r="A175">
        <v>64</v>
      </c>
      <c r="B175">
        <v>32</v>
      </c>
      <c r="C175" t="s">
        <v>4</v>
      </c>
      <c r="D175">
        <v>0.6</v>
      </c>
      <c r="E175">
        <v>0.2</v>
      </c>
      <c r="F175">
        <f t="shared" si="2"/>
        <v>96</v>
      </c>
      <c r="G175">
        <v>24</v>
      </c>
      <c r="H175">
        <v>4000000</v>
      </c>
      <c r="I175">
        <v>93884649</v>
      </c>
      <c r="J175" t="s">
        <v>151</v>
      </c>
      <c r="K175">
        <v>0.16378599999999999</v>
      </c>
      <c r="L175">
        <v>9.68527E-2</v>
      </c>
      <c r="M175">
        <v>3.2283899999999997E-2</v>
      </c>
      <c r="N175">
        <v>2.50353E-2</v>
      </c>
      <c r="O175">
        <v>3.2657800000000001E-2</v>
      </c>
      <c r="P175">
        <v>3.2738499999999997E-2</v>
      </c>
      <c r="Q175">
        <v>9.4704300000000005E-2</v>
      </c>
      <c r="R175">
        <v>0.100537</v>
      </c>
      <c r="S175">
        <v>0.19064500000000001</v>
      </c>
      <c r="T175">
        <v>0.12785099999999999</v>
      </c>
      <c r="U175">
        <v>0.117325</v>
      </c>
    </row>
    <row r="176" spans="1:21" x14ac:dyDescent="0.25">
      <c r="A176">
        <v>64</v>
      </c>
      <c r="B176">
        <v>32</v>
      </c>
      <c r="C176" t="s">
        <v>4</v>
      </c>
      <c r="D176">
        <v>0.6</v>
      </c>
      <c r="E176">
        <v>0.2</v>
      </c>
      <c r="F176">
        <f t="shared" si="2"/>
        <v>100</v>
      </c>
      <c r="G176">
        <v>25</v>
      </c>
      <c r="H176">
        <v>4000000</v>
      </c>
      <c r="I176">
        <v>97705759</v>
      </c>
      <c r="J176" t="s">
        <v>156</v>
      </c>
      <c r="K176">
        <v>9.5177200000000003E-2</v>
      </c>
      <c r="L176">
        <v>9.7812399999999994E-2</v>
      </c>
      <c r="M176">
        <v>3.2554E-2</v>
      </c>
      <c r="N176">
        <v>2.52584E-2</v>
      </c>
      <c r="O176">
        <v>3.2738499999999997E-2</v>
      </c>
      <c r="P176">
        <v>3.2738499999999997E-2</v>
      </c>
      <c r="Q176">
        <v>9.5410900000000007E-2</v>
      </c>
      <c r="R176">
        <v>0.10226</v>
      </c>
      <c r="S176">
        <v>0.19437099999999999</v>
      </c>
      <c r="T176">
        <v>0.12914800000000001</v>
      </c>
      <c r="U176">
        <v>0.11816599999999999</v>
      </c>
    </row>
    <row r="177" spans="1:21" x14ac:dyDescent="0.25">
      <c r="A177">
        <v>64</v>
      </c>
      <c r="B177">
        <v>32</v>
      </c>
      <c r="C177" t="s">
        <v>4</v>
      </c>
      <c r="D177">
        <v>0.7</v>
      </c>
      <c r="E177">
        <v>0.2</v>
      </c>
      <c r="F177">
        <f t="shared" si="2"/>
        <v>4</v>
      </c>
      <c r="G177">
        <v>1</v>
      </c>
      <c r="H177">
        <v>4000000</v>
      </c>
      <c r="I177">
        <v>3996290</v>
      </c>
      <c r="J177" t="s">
        <v>35</v>
      </c>
      <c r="K177">
        <v>7.3287599999999994E-2</v>
      </c>
      <c r="L177">
        <v>5.3300500000000001E-2</v>
      </c>
      <c r="M177">
        <v>2.43675E-2</v>
      </c>
      <c r="N177">
        <v>1.7129499999999999E-2</v>
      </c>
      <c r="O177">
        <v>2.24824E-2</v>
      </c>
      <c r="P177">
        <v>3.31252E-2</v>
      </c>
      <c r="Q177">
        <v>4.92586E-2</v>
      </c>
      <c r="R177">
        <v>9.3037599999999998E-2</v>
      </c>
      <c r="S177">
        <v>0.17607700000000001</v>
      </c>
      <c r="T177">
        <v>5.4449499999999998E-2</v>
      </c>
      <c r="U177">
        <v>5.3004500000000003E-2</v>
      </c>
    </row>
    <row r="178" spans="1:21" x14ac:dyDescent="0.25">
      <c r="A178">
        <v>64</v>
      </c>
      <c r="B178">
        <v>32</v>
      </c>
      <c r="C178" t="s">
        <v>4</v>
      </c>
      <c r="D178">
        <v>0.7</v>
      </c>
      <c r="E178">
        <v>0.2</v>
      </c>
      <c r="F178">
        <f t="shared" si="2"/>
        <v>8</v>
      </c>
      <c r="G178">
        <v>2</v>
      </c>
      <c r="H178">
        <v>4000000</v>
      </c>
      <c r="I178">
        <v>7985127</v>
      </c>
      <c r="J178" t="s">
        <v>40</v>
      </c>
      <c r="K178">
        <v>9.6920500000000007E-2</v>
      </c>
      <c r="L178">
        <v>5.8377900000000003E-2</v>
      </c>
      <c r="M178">
        <v>2.56289E-2</v>
      </c>
      <c r="N178">
        <v>1.75458E-2</v>
      </c>
      <c r="O178">
        <v>2.5076899999999999E-2</v>
      </c>
      <c r="P178">
        <v>3.31252E-2</v>
      </c>
      <c r="Q178">
        <v>5.42891E-2</v>
      </c>
      <c r="R178">
        <v>0.104048</v>
      </c>
      <c r="S178">
        <v>0.18980900000000001</v>
      </c>
      <c r="T178">
        <v>7.3015200000000002E-2</v>
      </c>
      <c r="U178">
        <v>7.0901800000000001E-2</v>
      </c>
    </row>
    <row r="179" spans="1:21" x14ac:dyDescent="0.25">
      <c r="A179">
        <v>64</v>
      </c>
      <c r="B179">
        <v>32</v>
      </c>
      <c r="C179" t="s">
        <v>4</v>
      </c>
      <c r="D179">
        <v>0.7</v>
      </c>
      <c r="E179">
        <v>0.2</v>
      </c>
      <c r="F179">
        <f t="shared" si="2"/>
        <v>12</v>
      </c>
      <c r="G179">
        <v>3</v>
      </c>
      <c r="H179">
        <v>4000000</v>
      </c>
      <c r="I179">
        <v>11966582</v>
      </c>
      <c r="J179" t="s">
        <v>45</v>
      </c>
      <c r="K179">
        <v>8.6215600000000003E-2</v>
      </c>
      <c r="L179">
        <v>6.15413E-2</v>
      </c>
      <c r="M179">
        <v>2.49927E-2</v>
      </c>
      <c r="N179">
        <v>1.7487800000000001E-2</v>
      </c>
      <c r="O179">
        <v>2.55365E-2</v>
      </c>
      <c r="P179">
        <v>3.31252E-2</v>
      </c>
      <c r="Q179">
        <v>5.4872799999999999E-2</v>
      </c>
      <c r="R179">
        <v>9.6219200000000005E-2</v>
      </c>
      <c r="S179">
        <v>0.24359</v>
      </c>
      <c r="T179">
        <v>0.110474</v>
      </c>
      <c r="U179">
        <v>8.4092500000000001E-2</v>
      </c>
    </row>
    <row r="180" spans="1:21" x14ac:dyDescent="0.25">
      <c r="A180">
        <v>64</v>
      </c>
      <c r="B180">
        <v>32</v>
      </c>
      <c r="C180" t="s">
        <v>4</v>
      </c>
      <c r="D180">
        <v>0.7</v>
      </c>
      <c r="E180">
        <v>0.2</v>
      </c>
      <c r="F180">
        <f t="shared" si="2"/>
        <v>16</v>
      </c>
      <c r="G180">
        <v>4</v>
      </c>
      <c r="H180">
        <v>4000000</v>
      </c>
      <c r="I180">
        <v>15940415</v>
      </c>
      <c r="J180" t="s">
        <v>50</v>
      </c>
      <c r="K180">
        <v>0.103986</v>
      </c>
      <c r="L180">
        <v>7.0892999999999998E-2</v>
      </c>
      <c r="M180">
        <v>2.8074100000000001E-2</v>
      </c>
      <c r="N180">
        <v>1.98009E-2</v>
      </c>
      <c r="O180">
        <v>2.7588000000000001E-2</v>
      </c>
      <c r="P180">
        <v>3.31252E-2</v>
      </c>
      <c r="Q180">
        <v>6.4141699999999996E-2</v>
      </c>
      <c r="R180">
        <v>0.10908900000000001</v>
      </c>
      <c r="S180">
        <v>0.19704199999999999</v>
      </c>
      <c r="T180">
        <v>9.9030699999999999E-2</v>
      </c>
      <c r="U180">
        <v>9.57871E-2</v>
      </c>
    </row>
    <row r="181" spans="1:21" x14ac:dyDescent="0.25">
      <c r="A181">
        <v>64</v>
      </c>
      <c r="B181">
        <v>32</v>
      </c>
      <c r="C181" t="s">
        <v>4</v>
      </c>
      <c r="D181">
        <v>0.7</v>
      </c>
      <c r="E181">
        <v>0.2</v>
      </c>
      <c r="F181">
        <f t="shared" si="2"/>
        <v>20</v>
      </c>
      <c r="G181">
        <v>5</v>
      </c>
      <c r="H181">
        <v>4000000</v>
      </c>
      <c r="I181">
        <v>19906975</v>
      </c>
      <c r="J181" t="s">
        <v>55</v>
      </c>
      <c r="K181">
        <v>0.13350500000000001</v>
      </c>
      <c r="L181">
        <v>7.5144199999999994E-2</v>
      </c>
      <c r="M181">
        <v>3.3414300000000001E-2</v>
      </c>
      <c r="N181">
        <v>2.1958700000000001E-2</v>
      </c>
      <c r="O181">
        <v>2.8243500000000001E-2</v>
      </c>
      <c r="P181">
        <v>3.31252E-2</v>
      </c>
      <c r="Q181">
        <v>7.1391999999999997E-2</v>
      </c>
      <c r="R181">
        <v>0.12654199999999999</v>
      </c>
      <c r="S181">
        <v>0.22198899999999999</v>
      </c>
      <c r="T181">
        <v>0.11183999999999999</v>
      </c>
      <c r="U181">
        <v>0.102994</v>
      </c>
    </row>
    <row r="182" spans="1:21" x14ac:dyDescent="0.25">
      <c r="A182">
        <v>64</v>
      </c>
      <c r="B182">
        <v>32</v>
      </c>
      <c r="C182" t="s">
        <v>4</v>
      </c>
      <c r="D182">
        <v>0.7</v>
      </c>
      <c r="E182">
        <v>0.2</v>
      </c>
      <c r="F182">
        <f t="shared" si="2"/>
        <v>24</v>
      </c>
      <c r="G182">
        <v>6</v>
      </c>
      <c r="H182">
        <v>4000000</v>
      </c>
      <c r="I182">
        <v>23866090</v>
      </c>
      <c r="J182" t="s">
        <v>60</v>
      </c>
      <c r="K182">
        <v>8.9677499999999993E-2</v>
      </c>
      <c r="L182">
        <v>7.9735899999999998E-2</v>
      </c>
      <c r="M182">
        <v>2.85539E-2</v>
      </c>
      <c r="N182">
        <v>2.1099400000000001E-2</v>
      </c>
      <c r="O182">
        <v>2.9014600000000002E-2</v>
      </c>
      <c r="P182">
        <v>3.31252E-2</v>
      </c>
      <c r="Q182">
        <v>7.6056100000000001E-2</v>
      </c>
      <c r="R182">
        <v>9.8569199999999996E-2</v>
      </c>
      <c r="S182">
        <v>0.24920500000000001</v>
      </c>
      <c r="T182">
        <v>0.117234</v>
      </c>
      <c r="U182">
        <v>0.108858</v>
      </c>
    </row>
    <row r="183" spans="1:21" x14ac:dyDescent="0.25">
      <c r="A183">
        <v>64</v>
      </c>
      <c r="B183">
        <v>32</v>
      </c>
      <c r="C183" t="s">
        <v>4</v>
      </c>
      <c r="D183">
        <v>0.7</v>
      </c>
      <c r="E183">
        <v>0.2</v>
      </c>
      <c r="F183">
        <f t="shared" si="2"/>
        <v>28</v>
      </c>
      <c r="G183">
        <v>7</v>
      </c>
      <c r="H183">
        <v>4000000</v>
      </c>
      <c r="I183">
        <v>27818156</v>
      </c>
      <c r="J183" t="s">
        <v>65</v>
      </c>
      <c r="K183">
        <v>9.7982E-2</v>
      </c>
      <c r="L183">
        <v>8.3218700000000007E-2</v>
      </c>
      <c r="M183">
        <v>2.9679299999999999E-2</v>
      </c>
      <c r="N183">
        <v>2.2193600000000001E-2</v>
      </c>
      <c r="O183">
        <v>2.9801899999999999E-2</v>
      </c>
      <c r="P183">
        <v>3.31252E-2</v>
      </c>
      <c r="Q183">
        <v>0.08</v>
      </c>
      <c r="R183">
        <v>0.10588599999999999</v>
      </c>
      <c r="S183">
        <v>0.188718</v>
      </c>
      <c r="T183">
        <v>0.10907</v>
      </c>
      <c r="U183">
        <v>0.113496</v>
      </c>
    </row>
    <row r="184" spans="1:21" x14ac:dyDescent="0.25">
      <c r="A184">
        <v>64</v>
      </c>
      <c r="B184">
        <v>32</v>
      </c>
      <c r="C184" t="s">
        <v>4</v>
      </c>
      <c r="D184">
        <v>0.7</v>
      </c>
      <c r="E184">
        <v>0.2</v>
      </c>
      <c r="F184">
        <f t="shared" si="2"/>
        <v>32</v>
      </c>
      <c r="G184">
        <v>8</v>
      </c>
      <c r="H184">
        <v>4000000</v>
      </c>
      <c r="I184">
        <v>31762407</v>
      </c>
      <c r="J184" t="s">
        <v>70</v>
      </c>
      <c r="K184">
        <v>0.109473</v>
      </c>
      <c r="L184">
        <v>8.5020799999999994E-2</v>
      </c>
      <c r="M184">
        <v>3.12308E-2</v>
      </c>
      <c r="N184">
        <v>2.32699E-2</v>
      </c>
      <c r="O184">
        <v>3.06705E-2</v>
      </c>
      <c r="P184">
        <v>3.31252E-2</v>
      </c>
      <c r="Q184">
        <v>8.3399299999999996E-2</v>
      </c>
      <c r="R184">
        <v>0.111653</v>
      </c>
      <c r="S184">
        <v>0.20047100000000001</v>
      </c>
      <c r="T184">
        <v>0.112639</v>
      </c>
      <c r="U184">
        <v>0.117863</v>
      </c>
    </row>
    <row r="185" spans="1:21" x14ac:dyDescent="0.25">
      <c r="A185">
        <v>64</v>
      </c>
      <c r="B185">
        <v>32</v>
      </c>
      <c r="C185" t="s">
        <v>4</v>
      </c>
      <c r="D185">
        <v>0.7</v>
      </c>
      <c r="E185">
        <v>0.2</v>
      </c>
      <c r="F185">
        <f t="shared" si="2"/>
        <v>36</v>
      </c>
      <c r="G185">
        <v>9</v>
      </c>
      <c r="H185">
        <v>4000000</v>
      </c>
      <c r="I185">
        <v>35699579</v>
      </c>
      <c r="J185" t="s">
        <v>75</v>
      </c>
      <c r="K185">
        <v>0.12697800000000001</v>
      </c>
      <c r="L185">
        <v>8.5936100000000001E-2</v>
      </c>
      <c r="M185">
        <v>3.32958E-2</v>
      </c>
      <c r="N185">
        <v>2.4514299999999999E-2</v>
      </c>
      <c r="O185">
        <v>3.0688099999999999E-2</v>
      </c>
      <c r="P185">
        <v>3.31252E-2</v>
      </c>
      <c r="Q185">
        <v>8.62758E-2</v>
      </c>
      <c r="R185">
        <v>0.117787</v>
      </c>
      <c r="S185">
        <v>0.21254999999999999</v>
      </c>
      <c r="T185">
        <v>0.115714</v>
      </c>
      <c r="U185">
        <v>0.114056</v>
      </c>
    </row>
    <row r="186" spans="1:21" x14ac:dyDescent="0.25">
      <c r="A186">
        <v>64</v>
      </c>
      <c r="B186">
        <v>32</v>
      </c>
      <c r="C186" t="s">
        <v>4</v>
      </c>
      <c r="D186">
        <v>0.7</v>
      </c>
      <c r="E186">
        <v>0.2</v>
      </c>
      <c r="F186">
        <f t="shared" si="2"/>
        <v>40</v>
      </c>
      <c r="G186">
        <v>10</v>
      </c>
      <c r="H186">
        <v>4000000</v>
      </c>
      <c r="I186">
        <v>39629716</v>
      </c>
      <c r="J186" t="s">
        <v>80</v>
      </c>
      <c r="K186">
        <v>0.141876</v>
      </c>
      <c r="L186">
        <v>8.7737499999999996E-2</v>
      </c>
      <c r="M186">
        <v>3.6206200000000001E-2</v>
      </c>
      <c r="N186">
        <v>2.5130799999999998E-2</v>
      </c>
      <c r="O186">
        <v>3.0937099999999999E-2</v>
      </c>
      <c r="P186">
        <v>3.31252E-2</v>
      </c>
      <c r="Q186">
        <v>8.8499400000000006E-2</v>
      </c>
      <c r="R186">
        <v>0.12930800000000001</v>
      </c>
      <c r="S186">
        <v>0.225664</v>
      </c>
      <c r="T186">
        <v>0.120196</v>
      </c>
      <c r="U186">
        <v>0.117398</v>
      </c>
    </row>
    <row r="187" spans="1:21" x14ac:dyDescent="0.25">
      <c r="A187">
        <v>64</v>
      </c>
      <c r="B187">
        <v>32</v>
      </c>
      <c r="C187" t="s">
        <v>4</v>
      </c>
      <c r="D187">
        <v>0.7</v>
      </c>
      <c r="E187">
        <v>0.2</v>
      </c>
      <c r="F187">
        <f t="shared" si="2"/>
        <v>44</v>
      </c>
      <c r="G187">
        <v>11</v>
      </c>
      <c r="H187">
        <v>4000000</v>
      </c>
      <c r="I187">
        <v>43552279</v>
      </c>
      <c r="J187" t="s">
        <v>85</v>
      </c>
      <c r="K187">
        <v>0.15204699999999999</v>
      </c>
      <c r="L187">
        <v>9.2025499999999996E-2</v>
      </c>
      <c r="M187">
        <v>4.0104599999999997E-2</v>
      </c>
      <c r="N187">
        <v>2.5954399999999999E-2</v>
      </c>
      <c r="O187">
        <v>3.1168000000000001E-2</v>
      </c>
      <c r="P187">
        <v>3.31252E-2</v>
      </c>
      <c r="Q187">
        <v>9.0656100000000003E-2</v>
      </c>
      <c r="R187">
        <v>0.14319499999999999</v>
      </c>
      <c r="S187">
        <v>0.23866200000000001</v>
      </c>
      <c r="T187">
        <v>0.12249400000000001</v>
      </c>
      <c r="U187">
        <v>0.120701</v>
      </c>
    </row>
    <row r="188" spans="1:21" x14ac:dyDescent="0.25">
      <c r="A188">
        <v>64</v>
      </c>
      <c r="B188">
        <v>32</v>
      </c>
      <c r="C188" t="s">
        <v>4</v>
      </c>
      <c r="D188">
        <v>0.7</v>
      </c>
      <c r="E188">
        <v>0.2</v>
      </c>
      <c r="F188">
        <f t="shared" si="2"/>
        <v>48</v>
      </c>
      <c r="G188">
        <v>12</v>
      </c>
      <c r="H188">
        <v>4000000</v>
      </c>
      <c r="I188">
        <v>47467265</v>
      </c>
      <c r="J188" t="s">
        <v>90</v>
      </c>
      <c r="K188">
        <v>9.1302499999999995E-2</v>
      </c>
      <c r="L188">
        <v>9.0528200000000003E-2</v>
      </c>
      <c r="M188">
        <v>3.0924500000000001E-2</v>
      </c>
      <c r="N188">
        <v>2.3518600000000001E-2</v>
      </c>
      <c r="O188">
        <v>3.1467700000000001E-2</v>
      </c>
      <c r="P188">
        <v>3.31252E-2</v>
      </c>
      <c r="Q188">
        <v>8.7904700000000002E-2</v>
      </c>
      <c r="R188">
        <v>9.9515699999999999E-2</v>
      </c>
      <c r="S188">
        <v>0.25432300000000002</v>
      </c>
      <c r="T188">
        <v>0.125781</v>
      </c>
      <c r="U188">
        <v>0.123401</v>
      </c>
    </row>
    <row r="189" spans="1:21" x14ac:dyDescent="0.25">
      <c r="A189">
        <v>64</v>
      </c>
      <c r="B189">
        <v>32</v>
      </c>
      <c r="C189" t="s">
        <v>4</v>
      </c>
      <c r="D189">
        <v>0.7</v>
      </c>
      <c r="E189">
        <v>0.2</v>
      </c>
      <c r="F189">
        <f t="shared" si="2"/>
        <v>52</v>
      </c>
      <c r="G189">
        <v>13</v>
      </c>
      <c r="H189">
        <v>4000000</v>
      </c>
      <c r="I189">
        <v>51375090</v>
      </c>
      <c r="J189" t="s">
        <v>95</v>
      </c>
      <c r="K189">
        <v>9.6956899999999999E-2</v>
      </c>
      <c r="L189">
        <v>9.2068999999999998E-2</v>
      </c>
      <c r="M189">
        <v>3.1450499999999999E-2</v>
      </c>
      <c r="N189">
        <v>2.39481E-2</v>
      </c>
      <c r="O189">
        <v>3.1793299999999997E-2</v>
      </c>
      <c r="P189">
        <v>3.31252E-2</v>
      </c>
      <c r="Q189">
        <v>8.9617199999999994E-2</v>
      </c>
      <c r="R189">
        <v>0.103448</v>
      </c>
      <c r="S189">
        <v>0.26877800000000002</v>
      </c>
      <c r="T189">
        <v>0.13138</v>
      </c>
      <c r="U189">
        <v>0.12582299999999999</v>
      </c>
    </row>
    <row r="190" spans="1:21" x14ac:dyDescent="0.25">
      <c r="A190">
        <v>64</v>
      </c>
      <c r="B190">
        <v>32</v>
      </c>
      <c r="C190" t="s">
        <v>4</v>
      </c>
      <c r="D190">
        <v>0.7</v>
      </c>
      <c r="E190">
        <v>0.2</v>
      </c>
      <c r="F190">
        <f t="shared" si="2"/>
        <v>56</v>
      </c>
      <c r="G190">
        <v>14</v>
      </c>
      <c r="H190">
        <v>4000000</v>
      </c>
      <c r="I190">
        <v>55276006</v>
      </c>
      <c r="J190" t="s">
        <v>100</v>
      </c>
      <c r="K190">
        <v>0.10086000000000001</v>
      </c>
      <c r="L190">
        <v>9.3272400000000005E-2</v>
      </c>
      <c r="M190">
        <v>3.2014000000000001E-2</v>
      </c>
      <c r="N190">
        <v>2.44335E-2</v>
      </c>
      <c r="O190">
        <v>3.2100799999999999E-2</v>
      </c>
      <c r="P190">
        <v>3.31252E-2</v>
      </c>
      <c r="Q190">
        <v>9.1202400000000003E-2</v>
      </c>
      <c r="R190">
        <v>0.106853</v>
      </c>
      <c r="S190">
        <v>0.19487099999999999</v>
      </c>
      <c r="T190">
        <v>0.14237900000000001</v>
      </c>
      <c r="U190">
        <v>0.12792400000000001</v>
      </c>
    </row>
    <row r="191" spans="1:21" x14ac:dyDescent="0.25">
      <c r="A191">
        <v>64</v>
      </c>
      <c r="B191">
        <v>32</v>
      </c>
      <c r="C191" t="s">
        <v>4</v>
      </c>
      <c r="D191">
        <v>0.7</v>
      </c>
      <c r="E191">
        <v>0.2</v>
      </c>
      <c r="F191">
        <f t="shared" si="2"/>
        <v>60</v>
      </c>
      <c r="G191">
        <v>15</v>
      </c>
      <c r="H191">
        <v>4000000</v>
      </c>
      <c r="I191">
        <v>59169507</v>
      </c>
      <c r="J191" t="s">
        <v>105</v>
      </c>
      <c r="K191">
        <v>0.106281</v>
      </c>
      <c r="L191">
        <v>9.3338599999999994E-2</v>
      </c>
      <c r="M191">
        <v>3.2692100000000002E-2</v>
      </c>
      <c r="N191">
        <v>2.4916299999999999E-2</v>
      </c>
      <c r="O191">
        <v>3.2498800000000001E-2</v>
      </c>
      <c r="P191">
        <v>3.31252E-2</v>
      </c>
      <c r="Q191">
        <v>9.3021900000000005E-2</v>
      </c>
      <c r="R191">
        <v>0.109662</v>
      </c>
      <c r="S191">
        <v>0.20114699999999999</v>
      </c>
      <c r="T191">
        <v>0.116578</v>
      </c>
      <c r="U191">
        <v>0.12988</v>
      </c>
    </row>
    <row r="192" spans="1:21" x14ac:dyDescent="0.25">
      <c r="A192">
        <v>64</v>
      </c>
      <c r="B192">
        <v>32</v>
      </c>
      <c r="C192" t="s">
        <v>4</v>
      </c>
      <c r="D192">
        <v>0.7</v>
      </c>
      <c r="E192">
        <v>0.2</v>
      </c>
      <c r="F192">
        <f t="shared" si="2"/>
        <v>64</v>
      </c>
      <c r="G192">
        <v>16</v>
      </c>
      <c r="H192">
        <v>4000000</v>
      </c>
      <c r="I192">
        <v>63055405</v>
      </c>
      <c r="J192" t="s">
        <v>110</v>
      </c>
      <c r="K192">
        <v>0.112122</v>
      </c>
      <c r="L192">
        <v>9.3472200000000005E-2</v>
      </c>
      <c r="M192">
        <v>3.3445500000000003E-2</v>
      </c>
      <c r="N192">
        <v>2.5439E-2</v>
      </c>
      <c r="O192">
        <v>3.27806E-2</v>
      </c>
      <c r="P192">
        <v>3.31252E-2</v>
      </c>
      <c r="Q192">
        <v>9.4376399999999999E-2</v>
      </c>
      <c r="R192">
        <v>0.111929</v>
      </c>
      <c r="S192">
        <v>0.20765700000000001</v>
      </c>
      <c r="T192">
        <v>0.11823599999999999</v>
      </c>
      <c r="U192">
        <v>0.13218299999999999</v>
      </c>
    </row>
    <row r="193" spans="1:24" x14ac:dyDescent="0.25">
      <c r="A193">
        <v>64</v>
      </c>
      <c r="B193">
        <v>32</v>
      </c>
      <c r="C193" t="s">
        <v>4</v>
      </c>
      <c r="D193">
        <v>0.7</v>
      </c>
      <c r="E193">
        <v>0.2</v>
      </c>
      <c r="F193">
        <f t="shared" si="2"/>
        <v>68</v>
      </c>
      <c r="G193">
        <v>17</v>
      </c>
      <c r="H193">
        <v>4000000</v>
      </c>
      <c r="I193">
        <v>66933895</v>
      </c>
      <c r="J193" t="s">
        <v>115</v>
      </c>
      <c r="K193">
        <v>0.12019000000000001</v>
      </c>
      <c r="L193">
        <v>9.3705700000000003E-2</v>
      </c>
      <c r="M193">
        <v>3.43872E-2</v>
      </c>
      <c r="N193">
        <v>2.5903200000000001E-2</v>
      </c>
      <c r="O193">
        <v>3.3199899999999997E-2</v>
      </c>
      <c r="P193">
        <v>3.31252E-2</v>
      </c>
      <c r="Q193">
        <v>9.5116000000000006E-2</v>
      </c>
      <c r="R193">
        <v>0.114966</v>
      </c>
      <c r="S193">
        <v>0.21416099999999999</v>
      </c>
      <c r="T193">
        <v>0.119482</v>
      </c>
      <c r="U193">
        <v>0.117715</v>
      </c>
    </row>
    <row r="194" spans="1:24" x14ac:dyDescent="0.25">
      <c r="A194">
        <v>64</v>
      </c>
      <c r="B194">
        <v>32</v>
      </c>
      <c r="C194" t="s">
        <v>4</v>
      </c>
      <c r="D194">
        <v>0.7</v>
      </c>
      <c r="E194">
        <v>0.2</v>
      </c>
      <c r="F194">
        <f t="shared" si="2"/>
        <v>72</v>
      </c>
      <c r="G194">
        <v>18</v>
      </c>
      <c r="H194">
        <v>4000000</v>
      </c>
      <c r="I194">
        <v>70805678</v>
      </c>
      <c r="J194" t="s">
        <v>120</v>
      </c>
      <c r="K194">
        <v>0.12995699999999999</v>
      </c>
      <c r="L194">
        <v>9.3532799999999999E-2</v>
      </c>
      <c r="M194">
        <v>3.5366500000000002E-2</v>
      </c>
      <c r="N194">
        <v>2.63608E-2</v>
      </c>
      <c r="O194">
        <v>3.2206699999999998E-2</v>
      </c>
      <c r="P194">
        <v>3.31252E-2</v>
      </c>
      <c r="Q194">
        <v>9.6099599999999993E-2</v>
      </c>
      <c r="R194">
        <v>0.11847000000000001</v>
      </c>
      <c r="S194">
        <v>0.22132599999999999</v>
      </c>
      <c r="T194">
        <v>0.12260600000000001</v>
      </c>
      <c r="U194">
        <v>0.119181</v>
      </c>
    </row>
    <row r="195" spans="1:24" x14ac:dyDescent="0.25">
      <c r="A195">
        <v>64</v>
      </c>
      <c r="B195">
        <v>32</v>
      </c>
      <c r="C195" t="s">
        <v>4</v>
      </c>
      <c r="D195">
        <v>0.7</v>
      </c>
      <c r="E195">
        <v>0.2</v>
      </c>
      <c r="F195">
        <f t="shared" ref="F195:F251" si="3">4*G195</f>
        <v>76</v>
      </c>
      <c r="G195">
        <v>19</v>
      </c>
      <c r="H195">
        <v>4000000</v>
      </c>
      <c r="I195">
        <v>74669634</v>
      </c>
      <c r="J195" t="s">
        <v>125</v>
      </c>
      <c r="K195">
        <v>0.13881599999999999</v>
      </c>
      <c r="L195">
        <v>9.3477699999999997E-2</v>
      </c>
      <c r="M195">
        <v>3.6596299999999998E-2</v>
      </c>
      <c r="N195">
        <v>2.6796299999999999E-2</v>
      </c>
      <c r="O195">
        <v>3.2356999999999997E-2</v>
      </c>
      <c r="P195">
        <v>3.31252E-2</v>
      </c>
      <c r="Q195">
        <v>9.7273299999999993E-2</v>
      </c>
      <c r="R195">
        <v>0.12354900000000001</v>
      </c>
      <c r="S195">
        <v>0.228848</v>
      </c>
      <c r="T195">
        <v>0.123643</v>
      </c>
      <c r="U195">
        <v>0.12081699999999999</v>
      </c>
    </row>
    <row r="196" spans="1:24" x14ac:dyDescent="0.25">
      <c r="A196">
        <v>64</v>
      </c>
      <c r="B196">
        <v>32</v>
      </c>
      <c r="C196" t="s">
        <v>4</v>
      </c>
      <c r="D196">
        <v>0.7</v>
      </c>
      <c r="E196">
        <v>0.2</v>
      </c>
      <c r="F196">
        <f t="shared" si="3"/>
        <v>80</v>
      </c>
      <c r="G196">
        <v>20</v>
      </c>
      <c r="H196">
        <v>4000000</v>
      </c>
      <c r="I196">
        <v>78527289</v>
      </c>
      <c r="J196" t="s">
        <v>130</v>
      </c>
      <c r="K196">
        <v>0.143121</v>
      </c>
      <c r="L196">
        <v>9.5084600000000005E-2</v>
      </c>
      <c r="M196">
        <v>3.814E-2</v>
      </c>
      <c r="N196">
        <v>2.7219500000000001E-2</v>
      </c>
      <c r="O196">
        <v>3.24804E-2</v>
      </c>
      <c r="P196">
        <v>3.31252E-2</v>
      </c>
      <c r="Q196">
        <v>9.8205000000000001E-2</v>
      </c>
      <c r="R196">
        <v>0.129639</v>
      </c>
      <c r="S196">
        <v>0.2364</v>
      </c>
      <c r="T196">
        <v>0.124307</v>
      </c>
      <c r="U196">
        <v>0.122423</v>
      </c>
    </row>
    <row r="197" spans="1:24" x14ac:dyDescent="0.25">
      <c r="A197">
        <v>64</v>
      </c>
      <c r="B197">
        <v>32</v>
      </c>
      <c r="C197" t="s">
        <v>4</v>
      </c>
      <c r="D197">
        <v>0.7</v>
      </c>
      <c r="E197">
        <v>0.2</v>
      </c>
      <c r="F197">
        <f t="shared" si="3"/>
        <v>84</v>
      </c>
      <c r="G197">
        <v>21</v>
      </c>
      <c r="H197">
        <v>4000000</v>
      </c>
      <c r="I197">
        <v>82377347</v>
      </c>
      <c r="J197" t="s">
        <v>135</v>
      </c>
      <c r="K197">
        <v>0.15044299999999999</v>
      </c>
      <c r="L197">
        <v>9.7368300000000005E-2</v>
      </c>
      <c r="M197">
        <v>3.9848799999999997E-2</v>
      </c>
      <c r="N197">
        <v>2.7618299999999998E-2</v>
      </c>
      <c r="O197">
        <v>3.26228E-2</v>
      </c>
      <c r="P197">
        <v>3.31252E-2</v>
      </c>
      <c r="Q197">
        <v>9.8883299999999993E-2</v>
      </c>
      <c r="R197">
        <v>0.136348</v>
      </c>
      <c r="S197">
        <v>0.24407300000000001</v>
      </c>
      <c r="T197">
        <v>0.124569</v>
      </c>
      <c r="U197">
        <v>0.124084</v>
      </c>
    </row>
    <row r="198" spans="1:24" x14ac:dyDescent="0.25">
      <c r="A198">
        <v>64</v>
      </c>
      <c r="B198">
        <v>32</v>
      </c>
      <c r="C198" t="s">
        <v>4</v>
      </c>
      <c r="D198">
        <v>0.7</v>
      </c>
      <c r="E198">
        <v>0.2</v>
      </c>
      <c r="F198">
        <f t="shared" si="3"/>
        <v>88</v>
      </c>
      <c r="G198">
        <v>22</v>
      </c>
      <c r="H198">
        <v>4000000</v>
      </c>
      <c r="I198">
        <v>86220163</v>
      </c>
      <c r="J198" t="s">
        <v>140</v>
      </c>
      <c r="K198">
        <v>0.155308</v>
      </c>
      <c r="L198">
        <v>0.100004</v>
      </c>
      <c r="M198">
        <v>4.1744700000000003E-2</v>
      </c>
      <c r="N198">
        <v>2.80171E-2</v>
      </c>
      <c r="O198">
        <v>3.2765599999999999E-2</v>
      </c>
      <c r="P198">
        <v>3.31252E-2</v>
      </c>
      <c r="Q198">
        <v>9.9960599999999997E-2</v>
      </c>
      <c r="R198">
        <v>0.14219300000000001</v>
      </c>
      <c r="S198">
        <v>0.25491200000000003</v>
      </c>
      <c r="T198">
        <v>0.12564600000000001</v>
      </c>
      <c r="U198">
        <v>0.12539</v>
      </c>
    </row>
    <row r="199" spans="1:24" x14ac:dyDescent="0.25">
      <c r="A199">
        <v>64</v>
      </c>
      <c r="B199">
        <v>32</v>
      </c>
      <c r="C199" t="s">
        <v>4</v>
      </c>
      <c r="D199">
        <v>0.7</v>
      </c>
      <c r="E199">
        <v>0.2</v>
      </c>
      <c r="F199">
        <f t="shared" si="3"/>
        <v>92</v>
      </c>
      <c r="G199">
        <v>23</v>
      </c>
      <c r="H199">
        <v>4000000</v>
      </c>
      <c r="I199">
        <v>90055477</v>
      </c>
      <c r="J199" t="s">
        <v>145</v>
      </c>
      <c r="K199">
        <v>0.15895799999999999</v>
      </c>
      <c r="L199">
        <v>0.104258</v>
      </c>
      <c r="M199">
        <v>4.3928799999999997E-2</v>
      </c>
      <c r="N199">
        <v>2.83349E-2</v>
      </c>
      <c r="O199">
        <v>3.2848700000000002E-2</v>
      </c>
      <c r="P199">
        <v>3.31252E-2</v>
      </c>
      <c r="Q199">
        <v>0.10077</v>
      </c>
      <c r="R199">
        <v>0.149063</v>
      </c>
      <c r="S199">
        <v>0.263683</v>
      </c>
      <c r="T199">
        <v>0.12643199999999999</v>
      </c>
      <c r="U199">
        <v>0.126753</v>
      </c>
    </row>
    <row r="200" spans="1:24" x14ac:dyDescent="0.25">
      <c r="A200">
        <v>64</v>
      </c>
      <c r="B200">
        <v>32</v>
      </c>
      <c r="C200" t="s">
        <v>4</v>
      </c>
      <c r="D200">
        <v>0.7</v>
      </c>
      <c r="E200">
        <v>0.2</v>
      </c>
      <c r="F200">
        <f t="shared" si="3"/>
        <v>96</v>
      </c>
      <c r="G200">
        <v>24</v>
      </c>
      <c r="H200">
        <v>4000000</v>
      </c>
      <c r="I200">
        <v>93884649</v>
      </c>
      <c r="J200" t="s">
        <v>150</v>
      </c>
      <c r="K200">
        <v>0.16215199999999999</v>
      </c>
      <c r="L200">
        <v>0.108574</v>
      </c>
      <c r="M200">
        <v>4.6419500000000002E-2</v>
      </c>
      <c r="N200">
        <v>2.4948499999999998E-2</v>
      </c>
      <c r="O200">
        <v>3.3012100000000003E-2</v>
      </c>
      <c r="P200">
        <v>3.31252E-2</v>
      </c>
      <c r="Q200">
        <v>0.101927</v>
      </c>
      <c r="R200">
        <v>0.15518799999999999</v>
      </c>
      <c r="S200">
        <v>0.27113199999999998</v>
      </c>
      <c r="T200">
        <v>0.128667</v>
      </c>
      <c r="U200">
        <v>0.127748</v>
      </c>
    </row>
    <row r="201" spans="1:24" x14ac:dyDescent="0.25">
      <c r="A201">
        <v>64</v>
      </c>
      <c r="B201">
        <v>32</v>
      </c>
      <c r="C201" t="s">
        <v>4</v>
      </c>
      <c r="D201">
        <v>0.7</v>
      </c>
      <c r="E201">
        <v>0.2</v>
      </c>
      <c r="F201">
        <f t="shared" si="3"/>
        <v>100</v>
      </c>
      <c r="G201">
        <v>25</v>
      </c>
      <c r="H201">
        <v>4000000</v>
      </c>
      <c r="I201">
        <v>97705759</v>
      </c>
      <c r="J201" t="s">
        <v>155</v>
      </c>
      <c r="K201">
        <v>9.4668500000000003E-2</v>
      </c>
      <c r="L201">
        <v>9.6986699999999995E-2</v>
      </c>
      <c r="M201">
        <v>3.2702500000000002E-2</v>
      </c>
      <c r="N201">
        <v>2.5253299999999999E-2</v>
      </c>
      <c r="O201">
        <v>3.31252E-2</v>
      </c>
      <c r="P201">
        <v>3.31252E-2</v>
      </c>
      <c r="Q201">
        <v>9.5461599999999994E-2</v>
      </c>
      <c r="R201">
        <v>0.102946</v>
      </c>
      <c r="S201">
        <v>0.28073999999999999</v>
      </c>
      <c r="T201">
        <v>0.13012599999999999</v>
      </c>
      <c r="U201">
        <v>0.128696</v>
      </c>
    </row>
    <row r="202" spans="1:24" x14ac:dyDescent="0.25">
      <c r="A202">
        <v>64</v>
      </c>
      <c r="B202">
        <v>32</v>
      </c>
      <c r="C202" t="s">
        <v>4</v>
      </c>
      <c r="D202">
        <v>0.8</v>
      </c>
      <c r="E202">
        <v>0.2</v>
      </c>
      <c r="F202">
        <f t="shared" si="3"/>
        <v>4</v>
      </c>
      <c r="G202">
        <v>1</v>
      </c>
      <c r="H202">
        <v>4000000</v>
      </c>
      <c r="I202">
        <v>3996290</v>
      </c>
      <c r="J202" t="s">
        <v>34</v>
      </c>
      <c r="K202">
        <v>7.2497400000000004E-2</v>
      </c>
      <c r="L202">
        <v>5.27409E-2</v>
      </c>
      <c r="M202">
        <v>2.4252300000000001E-2</v>
      </c>
      <c r="N202">
        <v>1.7177700000000001E-2</v>
      </c>
      <c r="O202">
        <v>2.2213500000000001E-2</v>
      </c>
      <c r="P202">
        <v>3.2740900000000003E-2</v>
      </c>
      <c r="Q202">
        <v>4.8815900000000002E-2</v>
      </c>
      <c r="R202">
        <v>9.2422500000000005E-2</v>
      </c>
      <c r="S202">
        <v>0.177171</v>
      </c>
      <c r="T202">
        <v>4.8545499999999998E-2</v>
      </c>
      <c r="U202">
        <v>5.2535499999999999E-2</v>
      </c>
      <c r="V202">
        <v>2.71431E-2</v>
      </c>
      <c r="W202">
        <v>3.0047399999999998E-2</v>
      </c>
      <c r="X202">
        <v>4.0346E-2</v>
      </c>
    </row>
    <row r="203" spans="1:24" x14ac:dyDescent="0.25">
      <c r="A203">
        <v>64</v>
      </c>
      <c r="B203">
        <v>32</v>
      </c>
      <c r="C203" t="s">
        <v>4</v>
      </c>
      <c r="D203">
        <v>0.8</v>
      </c>
      <c r="E203">
        <v>0.2</v>
      </c>
      <c r="F203">
        <f t="shared" si="3"/>
        <v>8</v>
      </c>
      <c r="G203">
        <v>2</v>
      </c>
      <c r="H203">
        <v>4000000</v>
      </c>
      <c r="I203">
        <v>7985127</v>
      </c>
      <c r="J203" t="s">
        <v>39</v>
      </c>
      <c r="K203">
        <v>9.5502100000000006E-2</v>
      </c>
      <c r="L203">
        <v>5.7755899999999999E-2</v>
      </c>
      <c r="M203">
        <v>2.5472999999999999E-2</v>
      </c>
      <c r="N203">
        <v>1.7524600000000001E-2</v>
      </c>
      <c r="O203">
        <v>2.4690299999999998E-2</v>
      </c>
      <c r="P203">
        <v>3.2740900000000003E-2</v>
      </c>
      <c r="Q203">
        <v>5.3864500000000003E-2</v>
      </c>
      <c r="R203">
        <v>0.102752</v>
      </c>
      <c r="S203">
        <v>0.19092100000000001</v>
      </c>
      <c r="T203">
        <v>6.7018499999999995E-2</v>
      </c>
      <c r="U203">
        <v>6.3837699999999997E-2</v>
      </c>
      <c r="V203">
        <v>2.7520800000000002E-2</v>
      </c>
      <c r="W203">
        <v>3.2537900000000002E-2</v>
      </c>
      <c r="X203">
        <v>4.0346E-2</v>
      </c>
    </row>
    <row r="204" spans="1:24" x14ac:dyDescent="0.25">
      <c r="A204">
        <v>64</v>
      </c>
      <c r="B204">
        <v>32</v>
      </c>
      <c r="C204" t="s">
        <v>4</v>
      </c>
      <c r="D204">
        <v>0.8</v>
      </c>
      <c r="E204">
        <v>0.2</v>
      </c>
      <c r="F204">
        <f t="shared" si="3"/>
        <v>12</v>
      </c>
      <c r="G204">
        <v>3</v>
      </c>
      <c r="H204">
        <v>4000000</v>
      </c>
      <c r="I204">
        <v>11966582</v>
      </c>
      <c r="J204" t="s">
        <v>44</v>
      </c>
      <c r="K204">
        <v>8.6079500000000003E-2</v>
      </c>
      <c r="L204">
        <v>6.9417199999999998E-2</v>
      </c>
      <c r="M204">
        <v>3.9235899999999997E-2</v>
      </c>
      <c r="N204">
        <v>2.0885399999999998E-2</v>
      </c>
      <c r="O204">
        <v>2.51036E-2</v>
      </c>
      <c r="P204">
        <v>3.2740900000000003E-2</v>
      </c>
      <c r="Q204">
        <v>6.5635100000000002E-2</v>
      </c>
      <c r="R204">
        <v>0.14257</v>
      </c>
      <c r="S204">
        <v>0.24584300000000001</v>
      </c>
      <c r="T204">
        <v>9.7791699999999995E-2</v>
      </c>
      <c r="U204">
        <v>7.6113799999999995E-2</v>
      </c>
      <c r="V204">
        <v>3.06302E-2</v>
      </c>
      <c r="W204">
        <v>3.32374E-2</v>
      </c>
      <c r="X204">
        <v>4.0346E-2</v>
      </c>
    </row>
    <row r="205" spans="1:24" x14ac:dyDescent="0.25">
      <c r="A205">
        <v>64</v>
      </c>
      <c r="B205">
        <v>32</v>
      </c>
      <c r="C205" t="s">
        <v>4</v>
      </c>
      <c r="D205">
        <v>0.8</v>
      </c>
      <c r="E205">
        <v>0.2</v>
      </c>
      <c r="F205">
        <f t="shared" si="3"/>
        <v>16</v>
      </c>
      <c r="G205">
        <v>4</v>
      </c>
      <c r="H205">
        <v>4000000</v>
      </c>
      <c r="I205">
        <v>15940415</v>
      </c>
      <c r="J205" t="s">
        <v>49</v>
      </c>
      <c r="K205">
        <v>0.105772</v>
      </c>
      <c r="L205">
        <v>7.0330599999999993E-2</v>
      </c>
      <c r="M205">
        <v>2.7779999999999999E-2</v>
      </c>
      <c r="N205">
        <v>1.9834999999999998E-2</v>
      </c>
      <c r="O205">
        <v>2.7225900000000001E-2</v>
      </c>
      <c r="P205">
        <v>3.2740900000000003E-2</v>
      </c>
      <c r="Q205">
        <v>6.3683600000000007E-2</v>
      </c>
      <c r="R205">
        <v>0.10850899999999999</v>
      </c>
      <c r="S205">
        <v>0.19881099999999999</v>
      </c>
      <c r="T205">
        <v>9.72306E-2</v>
      </c>
      <c r="U205">
        <v>9.2274300000000004E-2</v>
      </c>
      <c r="V205">
        <v>2.9969099999999999E-2</v>
      </c>
      <c r="W205">
        <v>3.5222900000000001E-2</v>
      </c>
      <c r="X205">
        <v>4.0346E-2</v>
      </c>
    </row>
    <row r="206" spans="1:24" x14ac:dyDescent="0.25">
      <c r="A206">
        <v>64</v>
      </c>
      <c r="B206">
        <v>32</v>
      </c>
      <c r="C206" t="s">
        <v>4</v>
      </c>
      <c r="D206">
        <v>0.8</v>
      </c>
      <c r="E206">
        <v>0.2</v>
      </c>
      <c r="F206">
        <f t="shared" si="3"/>
        <v>20</v>
      </c>
      <c r="G206">
        <v>5</v>
      </c>
      <c r="H206">
        <v>4000000</v>
      </c>
      <c r="I206">
        <v>19906975</v>
      </c>
      <c r="J206" t="s">
        <v>54</v>
      </c>
      <c r="K206">
        <v>0.13320199999999999</v>
      </c>
      <c r="L206">
        <v>7.4767200000000006E-2</v>
      </c>
      <c r="M206">
        <v>3.3171100000000002E-2</v>
      </c>
      <c r="N206">
        <v>2.1826700000000001E-2</v>
      </c>
      <c r="O206">
        <v>2.7822E-2</v>
      </c>
      <c r="P206">
        <v>3.2740900000000003E-2</v>
      </c>
      <c r="Q206">
        <v>7.0900299999999999E-2</v>
      </c>
      <c r="R206">
        <v>0.12617800000000001</v>
      </c>
      <c r="S206">
        <v>0.22353300000000001</v>
      </c>
      <c r="T206">
        <v>0.111482</v>
      </c>
      <c r="U206">
        <v>9.9307099999999995E-2</v>
      </c>
      <c r="V206">
        <v>3.17097E-2</v>
      </c>
      <c r="W206">
        <v>3.5675999999999999E-2</v>
      </c>
      <c r="X206">
        <v>4.0346E-2</v>
      </c>
    </row>
    <row r="207" spans="1:24" x14ac:dyDescent="0.25">
      <c r="A207">
        <v>64</v>
      </c>
      <c r="B207">
        <v>32</v>
      </c>
      <c r="C207" t="s">
        <v>4</v>
      </c>
      <c r="D207">
        <v>0.8</v>
      </c>
      <c r="E207">
        <v>0.2</v>
      </c>
      <c r="F207">
        <f t="shared" si="3"/>
        <v>24</v>
      </c>
      <c r="G207">
        <v>6</v>
      </c>
      <c r="H207">
        <v>4000000</v>
      </c>
      <c r="I207">
        <v>23866090</v>
      </c>
      <c r="J207" t="s">
        <v>59</v>
      </c>
      <c r="K207">
        <v>9.0096700000000002E-2</v>
      </c>
      <c r="L207">
        <v>8.0243900000000007E-2</v>
      </c>
      <c r="M207">
        <v>4.1488700000000003E-2</v>
      </c>
      <c r="N207">
        <v>2.3351E-2</v>
      </c>
      <c r="O207">
        <v>2.8676900000000002E-2</v>
      </c>
      <c r="P207">
        <v>3.2740900000000003E-2</v>
      </c>
      <c r="Q207">
        <v>7.5603500000000004E-2</v>
      </c>
      <c r="R207">
        <v>0.151391</v>
      </c>
      <c r="S207">
        <v>0.250301</v>
      </c>
      <c r="T207">
        <v>0.116234</v>
      </c>
      <c r="U207">
        <v>0.104536</v>
      </c>
      <c r="V207">
        <v>3.3135499999999998E-2</v>
      </c>
      <c r="W207">
        <v>3.6451200000000003E-2</v>
      </c>
      <c r="X207">
        <v>4.0346E-2</v>
      </c>
    </row>
    <row r="208" spans="1:24" x14ac:dyDescent="0.25">
      <c r="A208">
        <v>64</v>
      </c>
      <c r="B208">
        <v>32</v>
      </c>
      <c r="C208" t="s">
        <v>4</v>
      </c>
      <c r="D208">
        <v>0.8</v>
      </c>
      <c r="E208">
        <v>0.2</v>
      </c>
      <c r="F208">
        <f t="shared" si="3"/>
        <v>28</v>
      </c>
      <c r="G208">
        <v>7</v>
      </c>
      <c r="H208">
        <v>4000000</v>
      </c>
      <c r="I208">
        <v>27818156</v>
      </c>
      <c r="J208" t="s">
        <v>64</v>
      </c>
      <c r="K208">
        <v>9.9628300000000003E-2</v>
      </c>
      <c r="L208">
        <v>8.2890699999999998E-2</v>
      </c>
      <c r="M208">
        <v>2.92772E-2</v>
      </c>
      <c r="N208">
        <v>2.2123199999999999E-2</v>
      </c>
      <c r="O208">
        <v>2.95248E-2</v>
      </c>
      <c r="P208">
        <v>3.2740900000000003E-2</v>
      </c>
      <c r="Q208">
        <v>7.9427899999999996E-2</v>
      </c>
      <c r="R208">
        <v>0.10527300000000001</v>
      </c>
      <c r="S208">
        <v>0.27904000000000001</v>
      </c>
      <c r="T208">
        <v>0.110239</v>
      </c>
      <c r="U208">
        <v>0.108945</v>
      </c>
      <c r="V208">
        <v>3.1985E-2</v>
      </c>
      <c r="W208">
        <v>3.73041E-2</v>
      </c>
      <c r="X208">
        <v>4.0346E-2</v>
      </c>
    </row>
    <row r="209" spans="1:24" x14ac:dyDescent="0.25">
      <c r="A209">
        <v>64</v>
      </c>
      <c r="B209">
        <v>32</v>
      </c>
      <c r="C209" t="s">
        <v>4</v>
      </c>
      <c r="D209">
        <v>0.8</v>
      </c>
      <c r="E209">
        <v>0.2</v>
      </c>
      <c r="F209">
        <f t="shared" si="3"/>
        <v>32</v>
      </c>
      <c r="G209">
        <v>8</v>
      </c>
      <c r="H209">
        <v>4000000</v>
      </c>
      <c r="I209">
        <v>31762407</v>
      </c>
      <c r="J209" t="s">
        <v>69</v>
      </c>
      <c r="K209">
        <v>0.110593</v>
      </c>
      <c r="L209">
        <v>8.5233100000000006E-2</v>
      </c>
      <c r="M209">
        <v>3.0880899999999999E-2</v>
      </c>
      <c r="N209">
        <v>2.3165600000000001E-2</v>
      </c>
      <c r="O209">
        <v>3.0229900000000001E-2</v>
      </c>
      <c r="P209">
        <v>3.2740900000000003E-2</v>
      </c>
      <c r="Q209">
        <v>8.2784800000000006E-2</v>
      </c>
      <c r="R209">
        <v>0.110747</v>
      </c>
      <c r="S209">
        <v>0.20194300000000001</v>
      </c>
      <c r="T209">
        <v>0.11382</v>
      </c>
      <c r="U209">
        <v>0.113094</v>
      </c>
      <c r="V209">
        <v>3.3114699999999997E-2</v>
      </c>
      <c r="W209">
        <v>3.8149599999999999E-2</v>
      </c>
      <c r="X209">
        <v>4.0346E-2</v>
      </c>
    </row>
    <row r="210" spans="1:24" x14ac:dyDescent="0.25">
      <c r="A210">
        <v>64</v>
      </c>
      <c r="B210">
        <v>32</v>
      </c>
      <c r="C210" t="s">
        <v>4</v>
      </c>
      <c r="D210">
        <v>0.8</v>
      </c>
      <c r="E210">
        <v>0.2</v>
      </c>
      <c r="F210">
        <f t="shared" si="3"/>
        <v>36</v>
      </c>
      <c r="G210">
        <v>9</v>
      </c>
      <c r="H210">
        <v>4000000</v>
      </c>
      <c r="I210">
        <v>35699579</v>
      </c>
      <c r="J210" t="s">
        <v>74</v>
      </c>
      <c r="K210">
        <v>0.12703999999999999</v>
      </c>
      <c r="L210">
        <v>8.57213E-2</v>
      </c>
      <c r="M210">
        <v>3.2941999999999999E-2</v>
      </c>
      <c r="N210">
        <v>2.42583E-2</v>
      </c>
      <c r="O210">
        <v>3.0267599999999999E-2</v>
      </c>
      <c r="P210">
        <v>3.2740900000000003E-2</v>
      </c>
      <c r="Q210">
        <v>8.5611800000000002E-2</v>
      </c>
      <c r="R210">
        <v>0.11724900000000001</v>
      </c>
      <c r="S210">
        <v>0.213779</v>
      </c>
      <c r="T210">
        <v>0.116892</v>
      </c>
      <c r="U210">
        <v>0.101615</v>
      </c>
      <c r="V210">
        <v>3.4130500000000001E-2</v>
      </c>
      <c r="W210">
        <v>3.77913E-2</v>
      </c>
      <c r="X210">
        <v>4.0346E-2</v>
      </c>
    </row>
    <row r="211" spans="1:24" x14ac:dyDescent="0.25">
      <c r="A211">
        <v>64</v>
      </c>
      <c r="B211">
        <v>32</v>
      </c>
      <c r="C211" t="s">
        <v>4</v>
      </c>
      <c r="D211">
        <v>0.8</v>
      </c>
      <c r="E211">
        <v>0.2</v>
      </c>
      <c r="F211">
        <f t="shared" si="3"/>
        <v>40</v>
      </c>
      <c r="G211">
        <v>10</v>
      </c>
      <c r="H211">
        <v>4000000</v>
      </c>
      <c r="I211">
        <v>39629716</v>
      </c>
      <c r="J211" t="s">
        <v>79</v>
      </c>
      <c r="K211">
        <v>0.14183100000000001</v>
      </c>
      <c r="L211">
        <v>8.7492700000000007E-2</v>
      </c>
      <c r="M211">
        <v>3.5842300000000001E-2</v>
      </c>
      <c r="N211">
        <v>2.51025E-2</v>
      </c>
      <c r="O211">
        <v>3.0525400000000001E-2</v>
      </c>
      <c r="P211">
        <v>3.2740900000000003E-2</v>
      </c>
      <c r="Q211">
        <v>8.7870900000000002E-2</v>
      </c>
      <c r="R211">
        <v>0.12872</v>
      </c>
      <c r="S211">
        <v>0.22638900000000001</v>
      </c>
      <c r="T211">
        <v>0.118884</v>
      </c>
      <c r="U211">
        <v>0.104633</v>
      </c>
      <c r="V211">
        <v>3.4916200000000001E-2</v>
      </c>
      <c r="W211">
        <v>3.8168500000000001E-2</v>
      </c>
      <c r="X211">
        <v>4.0346E-2</v>
      </c>
    </row>
    <row r="212" spans="1:24" x14ac:dyDescent="0.25">
      <c r="A212">
        <v>64</v>
      </c>
      <c r="B212">
        <v>32</v>
      </c>
      <c r="C212" t="s">
        <v>4</v>
      </c>
      <c r="D212">
        <v>0.8</v>
      </c>
      <c r="E212">
        <v>0.2</v>
      </c>
      <c r="F212">
        <f t="shared" si="3"/>
        <v>44</v>
      </c>
      <c r="G212">
        <v>11</v>
      </c>
      <c r="H212">
        <v>4000000</v>
      </c>
      <c r="I212">
        <v>43552279</v>
      </c>
      <c r="J212" t="s">
        <v>84</v>
      </c>
      <c r="K212">
        <v>0.15180399999999999</v>
      </c>
      <c r="L212">
        <v>9.1741799999999998E-2</v>
      </c>
      <c r="M212">
        <v>3.9686600000000002E-2</v>
      </c>
      <c r="N212">
        <v>2.5912600000000001E-2</v>
      </c>
      <c r="O212">
        <v>3.0889400000000001E-2</v>
      </c>
      <c r="P212">
        <v>3.2740900000000003E-2</v>
      </c>
      <c r="Q212">
        <v>9.0124300000000004E-2</v>
      </c>
      <c r="R212">
        <v>0.142313</v>
      </c>
      <c r="S212">
        <v>0.23963000000000001</v>
      </c>
      <c r="T212">
        <v>0.123128</v>
      </c>
      <c r="U212">
        <v>0.107585</v>
      </c>
      <c r="V212">
        <v>3.5611799999999999E-2</v>
      </c>
      <c r="W212">
        <v>3.84187E-2</v>
      </c>
      <c r="X212">
        <v>4.0346E-2</v>
      </c>
    </row>
    <row r="213" spans="1:24" x14ac:dyDescent="0.25">
      <c r="A213">
        <v>64</v>
      </c>
      <c r="B213">
        <v>32</v>
      </c>
      <c r="C213" t="s">
        <v>4</v>
      </c>
      <c r="D213">
        <v>0.8</v>
      </c>
      <c r="E213">
        <v>0.2</v>
      </c>
      <c r="F213">
        <f t="shared" si="3"/>
        <v>48</v>
      </c>
      <c r="G213">
        <v>12</v>
      </c>
      <c r="H213">
        <v>4000000</v>
      </c>
      <c r="I213">
        <v>47467265</v>
      </c>
      <c r="J213" t="s">
        <v>89</v>
      </c>
      <c r="K213">
        <v>9.1408699999999996E-2</v>
      </c>
      <c r="L213">
        <v>9.8190799999999995E-2</v>
      </c>
      <c r="M213">
        <v>4.4478400000000001E-2</v>
      </c>
      <c r="N213">
        <v>2.6531699999999998E-2</v>
      </c>
      <c r="O213">
        <v>3.1101500000000001E-2</v>
      </c>
      <c r="P213">
        <v>3.2740900000000003E-2</v>
      </c>
      <c r="Q213">
        <v>9.2602900000000002E-2</v>
      </c>
      <c r="R213">
        <v>0.15424599999999999</v>
      </c>
      <c r="S213">
        <v>0.25754100000000002</v>
      </c>
      <c r="T213">
        <v>0.125031</v>
      </c>
      <c r="U213">
        <v>0.11025699999999999</v>
      </c>
      <c r="V213">
        <v>3.6243200000000003E-2</v>
      </c>
      <c r="W213">
        <v>3.8691400000000001E-2</v>
      </c>
      <c r="X213">
        <v>4.0346E-2</v>
      </c>
    </row>
    <row r="214" spans="1:24" x14ac:dyDescent="0.25">
      <c r="A214">
        <v>64</v>
      </c>
      <c r="B214">
        <v>32</v>
      </c>
      <c r="C214" t="s">
        <v>4</v>
      </c>
      <c r="D214">
        <v>0.8</v>
      </c>
      <c r="E214">
        <v>0.2</v>
      </c>
      <c r="F214">
        <f t="shared" si="3"/>
        <v>52</v>
      </c>
      <c r="G214">
        <v>13</v>
      </c>
      <c r="H214">
        <v>4000000</v>
      </c>
      <c r="I214">
        <v>51375090</v>
      </c>
      <c r="J214" t="s">
        <v>94</v>
      </c>
      <c r="K214">
        <v>9.5390799999999998E-2</v>
      </c>
      <c r="L214">
        <v>0.105694</v>
      </c>
      <c r="M214">
        <v>4.9743500000000003E-2</v>
      </c>
      <c r="N214">
        <v>2.7071499999999998E-2</v>
      </c>
      <c r="O214">
        <v>3.1346199999999998E-2</v>
      </c>
      <c r="P214">
        <v>3.2740900000000003E-2</v>
      </c>
      <c r="Q214">
        <v>9.6831600000000004E-2</v>
      </c>
      <c r="R214">
        <v>0.169345</v>
      </c>
      <c r="S214">
        <v>0.26992300000000002</v>
      </c>
      <c r="T214">
        <v>0.13173099999999999</v>
      </c>
      <c r="U214">
        <v>0.112257</v>
      </c>
      <c r="V214">
        <v>3.6862499999999999E-2</v>
      </c>
      <c r="W214">
        <v>3.9054100000000001E-2</v>
      </c>
      <c r="X214">
        <v>4.0346E-2</v>
      </c>
    </row>
    <row r="215" spans="1:24" x14ac:dyDescent="0.25">
      <c r="A215">
        <v>64</v>
      </c>
      <c r="B215">
        <v>32</v>
      </c>
      <c r="C215" t="s">
        <v>4</v>
      </c>
      <c r="D215">
        <v>0.8</v>
      </c>
      <c r="E215">
        <v>0.2</v>
      </c>
      <c r="F215">
        <f t="shared" si="3"/>
        <v>56</v>
      </c>
      <c r="G215">
        <v>14</v>
      </c>
      <c r="H215">
        <v>4000000</v>
      </c>
      <c r="I215">
        <v>55276006</v>
      </c>
      <c r="J215" t="s">
        <v>99</v>
      </c>
      <c r="K215">
        <v>9.9989300000000003E-2</v>
      </c>
      <c r="L215">
        <v>9.24484E-2</v>
      </c>
      <c r="M215">
        <v>3.1609699999999998E-2</v>
      </c>
      <c r="N215">
        <v>2.4323299999999999E-2</v>
      </c>
      <c r="O215">
        <v>3.17314E-2</v>
      </c>
      <c r="P215">
        <v>3.2740900000000003E-2</v>
      </c>
      <c r="Q215">
        <v>9.0938699999999997E-2</v>
      </c>
      <c r="R215">
        <v>0.105827</v>
      </c>
      <c r="S215">
        <v>0.28429399999999999</v>
      </c>
      <c r="T215">
        <v>0.13830799999999999</v>
      </c>
      <c r="U215">
        <v>0.114245</v>
      </c>
      <c r="V215">
        <v>3.4292999999999997E-2</v>
      </c>
      <c r="W215">
        <v>3.9410899999999999E-2</v>
      </c>
      <c r="X215">
        <v>4.0346E-2</v>
      </c>
    </row>
    <row r="216" spans="1:24" x14ac:dyDescent="0.25">
      <c r="A216">
        <v>64</v>
      </c>
      <c r="B216">
        <v>32</v>
      </c>
      <c r="C216" t="s">
        <v>4</v>
      </c>
      <c r="D216">
        <v>0.8</v>
      </c>
      <c r="E216">
        <v>0.2</v>
      </c>
      <c r="F216">
        <f t="shared" si="3"/>
        <v>60</v>
      </c>
      <c r="G216">
        <v>15</v>
      </c>
      <c r="H216">
        <v>4000000</v>
      </c>
      <c r="I216">
        <v>59169507</v>
      </c>
      <c r="J216" t="s">
        <v>104</v>
      </c>
      <c r="K216">
        <v>0.105451</v>
      </c>
      <c r="L216">
        <v>9.3393100000000007E-2</v>
      </c>
      <c r="M216">
        <v>3.2287400000000001E-2</v>
      </c>
      <c r="N216">
        <v>2.4823000000000001E-2</v>
      </c>
      <c r="O216">
        <v>3.2084000000000001E-2</v>
      </c>
      <c r="P216">
        <v>3.2740900000000003E-2</v>
      </c>
      <c r="Q216">
        <v>9.2385499999999995E-2</v>
      </c>
      <c r="R216">
        <v>0.10861999999999999</v>
      </c>
      <c r="S216">
        <v>0.298045</v>
      </c>
      <c r="T216">
        <v>0.11526599999999999</v>
      </c>
      <c r="U216">
        <v>0.116443</v>
      </c>
      <c r="V216">
        <v>3.47605E-2</v>
      </c>
      <c r="W216">
        <v>3.9759900000000001E-2</v>
      </c>
      <c r="X216">
        <v>4.0346E-2</v>
      </c>
    </row>
    <row r="217" spans="1:24" x14ac:dyDescent="0.25">
      <c r="A217">
        <v>64</v>
      </c>
      <c r="B217">
        <v>32</v>
      </c>
      <c r="C217" t="s">
        <v>4</v>
      </c>
      <c r="D217">
        <v>0.8</v>
      </c>
      <c r="E217">
        <v>0.2</v>
      </c>
      <c r="F217">
        <f t="shared" si="3"/>
        <v>64</v>
      </c>
      <c r="G217">
        <v>16</v>
      </c>
      <c r="H217">
        <v>4000000</v>
      </c>
      <c r="I217">
        <v>63055405</v>
      </c>
      <c r="J217" t="s">
        <v>109</v>
      </c>
      <c r="K217">
        <v>0.11219700000000001</v>
      </c>
      <c r="L217">
        <v>9.3226000000000003E-2</v>
      </c>
      <c r="M217">
        <v>3.3080600000000002E-2</v>
      </c>
      <c r="N217">
        <v>2.5304900000000002E-2</v>
      </c>
      <c r="O217">
        <v>3.2414600000000002E-2</v>
      </c>
      <c r="P217">
        <v>3.2740900000000003E-2</v>
      </c>
      <c r="Q217">
        <v>9.3452999999999994E-2</v>
      </c>
      <c r="R217">
        <v>0.111429</v>
      </c>
      <c r="S217">
        <v>0.209814</v>
      </c>
      <c r="T217">
        <v>0.116867</v>
      </c>
      <c r="U217">
        <v>0.118311</v>
      </c>
      <c r="V217">
        <v>3.5164500000000001E-2</v>
      </c>
      <c r="W217">
        <v>4.01397E-2</v>
      </c>
      <c r="X217">
        <v>4.0346E-2</v>
      </c>
    </row>
    <row r="218" spans="1:24" x14ac:dyDescent="0.25">
      <c r="A218">
        <v>64</v>
      </c>
      <c r="B218">
        <v>32</v>
      </c>
      <c r="C218" t="s">
        <v>4</v>
      </c>
      <c r="D218">
        <v>0.8</v>
      </c>
      <c r="E218">
        <v>0.2</v>
      </c>
      <c r="F218">
        <f t="shared" si="3"/>
        <v>68</v>
      </c>
      <c r="G218">
        <v>17</v>
      </c>
      <c r="H218">
        <v>4000000</v>
      </c>
      <c r="I218">
        <v>66933895</v>
      </c>
      <c r="J218" t="s">
        <v>114</v>
      </c>
      <c r="K218">
        <v>0.121878</v>
      </c>
      <c r="L218">
        <v>9.3112899999999998E-2</v>
      </c>
      <c r="M218">
        <v>3.4066199999999998E-2</v>
      </c>
      <c r="N218">
        <v>2.57328E-2</v>
      </c>
      <c r="O218">
        <v>3.2686300000000001E-2</v>
      </c>
      <c r="P218">
        <v>3.2740900000000003E-2</v>
      </c>
      <c r="Q218">
        <v>9.4321600000000005E-2</v>
      </c>
      <c r="R218">
        <v>0.113883</v>
      </c>
      <c r="S218">
        <v>0.215586</v>
      </c>
      <c r="T218">
        <v>0.11844399999999999</v>
      </c>
      <c r="U218">
        <v>0.106778</v>
      </c>
      <c r="V218">
        <v>3.5577299999999999E-2</v>
      </c>
      <c r="W218">
        <v>3.9163099999999999E-2</v>
      </c>
      <c r="X218">
        <v>4.0346E-2</v>
      </c>
    </row>
    <row r="219" spans="1:24" x14ac:dyDescent="0.25">
      <c r="A219">
        <v>64</v>
      </c>
      <c r="B219">
        <v>32</v>
      </c>
      <c r="C219" t="s">
        <v>4</v>
      </c>
      <c r="D219">
        <v>0.8</v>
      </c>
      <c r="E219">
        <v>0.2</v>
      </c>
      <c r="F219">
        <f t="shared" si="3"/>
        <v>72</v>
      </c>
      <c r="G219">
        <v>18</v>
      </c>
      <c r="H219">
        <v>4000000</v>
      </c>
      <c r="I219">
        <v>70805678</v>
      </c>
      <c r="J219" t="s">
        <v>119</v>
      </c>
      <c r="K219">
        <v>0.130996</v>
      </c>
      <c r="L219">
        <v>9.3420000000000003E-2</v>
      </c>
      <c r="M219">
        <v>3.5029499999999998E-2</v>
      </c>
      <c r="N219">
        <v>2.6268799999999998E-2</v>
      </c>
      <c r="O219">
        <v>3.17741E-2</v>
      </c>
      <c r="P219">
        <v>3.2740900000000003E-2</v>
      </c>
      <c r="Q219">
        <v>9.5798900000000006E-2</v>
      </c>
      <c r="R219">
        <v>0.117572</v>
      </c>
      <c r="S219">
        <v>0.22261900000000001</v>
      </c>
      <c r="T219">
        <v>0.12129</v>
      </c>
      <c r="U219">
        <v>0.108531</v>
      </c>
      <c r="V219">
        <v>3.6023600000000003E-2</v>
      </c>
      <c r="W219">
        <v>3.9333699999999999E-2</v>
      </c>
      <c r="X219">
        <v>4.0346E-2</v>
      </c>
    </row>
    <row r="220" spans="1:24" x14ac:dyDescent="0.25">
      <c r="A220">
        <v>64</v>
      </c>
      <c r="B220">
        <v>32</v>
      </c>
      <c r="C220" t="s">
        <v>4</v>
      </c>
      <c r="D220">
        <v>0.8</v>
      </c>
      <c r="E220">
        <v>0.2</v>
      </c>
      <c r="F220">
        <f t="shared" si="3"/>
        <v>76</v>
      </c>
      <c r="G220">
        <v>19</v>
      </c>
      <c r="H220">
        <v>4000000</v>
      </c>
      <c r="I220">
        <v>74669634</v>
      </c>
      <c r="J220" t="s">
        <v>124</v>
      </c>
      <c r="K220">
        <v>0.13481799999999999</v>
      </c>
      <c r="L220">
        <v>9.3634099999999998E-2</v>
      </c>
      <c r="M220">
        <v>3.6212399999999999E-2</v>
      </c>
      <c r="N220">
        <v>2.67312E-2</v>
      </c>
      <c r="O220">
        <v>3.1912000000000003E-2</v>
      </c>
      <c r="P220">
        <v>3.2740900000000003E-2</v>
      </c>
      <c r="Q220">
        <v>9.67055E-2</v>
      </c>
      <c r="R220">
        <v>0.122529</v>
      </c>
      <c r="S220">
        <v>0.23000499999999999</v>
      </c>
      <c r="T220">
        <v>0.122173</v>
      </c>
      <c r="U220">
        <v>0.110084</v>
      </c>
      <c r="V220">
        <v>3.6468199999999999E-2</v>
      </c>
      <c r="W220">
        <v>3.94498E-2</v>
      </c>
      <c r="X220">
        <v>4.0346E-2</v>
      </c>
    </row>
    <row r="221" spans="1:24" x14ac:dyDescent="0.25">
      <c r="A221">
        <v>64</v>
      </c>
      <c r="B221">
        <v>32</v>
      </c>
      <c r="C221" t="s">
        <v>4</v>
      </c>
      <c r="D221">
        <v>0.8</v>
      </c>
      <c r="E221">
        <v>0.2</v>
      </c>
      <c r="F221">
        <f t="shared" si="3"/>
        <v>80</v>
      </c>
      <c r="G221">
        <v>20</v>
      </c>
      <c r="H221">
        <v>4000000</v>
      </c>
      <c r="I221">
        <v>78527289</v>
      </c>
      <c r="J221" t="s">
        <v>129</v>
      </c>
      <c r="K221">
        <v>0.14571100000000001</v>
      </c>
      <c r="L221">
        <v>9.4770599999999997E-2</v>
      </c>
      <c r="M221">
        <v>3.77428E-2</v>
      </c>
      <c r="N221">
        <v>2.7112799999999999E-2</v>
      </c>
      <c r="O221">
        <v>3.2124699999999999E-2</v>
      </c>
      <c r="P221">
        <v>3.2740900000000003E-2</v>
      </c>
      <c r="Q221">
        <v>9.7530900000000004E-2</v>
      </c>
      <c r="R221">
        <v>0.129135</v>
      </c>
      <c r="S221">
        <v>0.237932</v>
      </c>
      <c r="T221">
        <v>0.12316299999999999</v>
      </c>
      <c r="U221">
        <v>0.111763</v>
      </c>
      <c r="V221">
        <v>3.6762000000000003E-2</v>
      </c>
      <c r="W221">
        <v>3.9616999999999999E-2</v>
      </c>
      <c r="X221">
        <v>4.0346E-2</v>
      </c>
    </row>
    <row r="222" spans="1:24" x14ac:dyDescent="0.25">
      <c r="A222">
        <v>64</v>
      </c>
      <c r="B222">
        <v>32</v>
      </c>
      <c r="C222" t="s">
        <v>4</v>
      </c>
      <c r="D222">
        <v>0.8</v>
      </c>
      <c r="E222">
        <v>0.2</v>
      </c>
      <c r="F222">
        <f t="shared" si="3"/>
        <v>84</v>
      </c>
      <c r="G222">
        <v>21</v>
      </c>
      <c r="H222">
        <v>4000000</v>
      </c>
      <c r="I222">
        <v>82377347</v>
      </c>
      <c r="J222" t="s">
        <v>134</v>
      </c>
      <c r="K222">
        <v>0.148836</v>
      </c>
      <c r="L222">
        <v>9.7003699999999998E-2</v>
      </c>
      <c r="M222">
        <v>3.9418500000000002E-2</v>
      </c>
      <c r="N222">
        <v>2.7529100000000001E-2</v>
      </c>
      <c r="O222">
        <v>3.22314E-2</v>
      </c>
      <c r="P222">
        <v>3.2740900000000003E-2</v>
      </c>
      <c r="Q222">
        <v>9.8406199999999999E-2</v>
      </c>
      <c r="R222">
        <v>0.135381</v>
      </c>
      <c r="S222">
        <v>0.245031</v>
      </c>
      <c r="T222">
        <v>0.123741</v>
      </c>
      <c r="U222">
        <v>0.113107</v>
      </c>
      <c r="V222">
        <v>3.7186700000000003E-2</v>
      </c>
      <c r="W222">
        <v>3.9743800000000003E-2</v>
      </c>
      <c r="X222">
        <v>4.0346E-2</v>
      </c>
    </row>
    <row r="223" spans="1:24" x14ac:dyDescent="0.25">
      <c r="A223">
        <v>64</v>
      </c>
      <c r="B223">
        <v>32</v>
      </c>
      <c r="C223" t="s">
        <v>4</v>
      </c>
      <c r="D223">
        <v>0.8</v>
      </c>
      <c r="E223">
        <v>0.2</v>
      </c>
      <c r="F223">
        <f t="shared" si="3"/>
        <v>88</v>
      </c>
      <c r="G223">
        <v>22</v>
      </c>
      <c r="H223">
        <v>4000000</v>
      </c>
      <c r="I223">
        <v>86220163</v>
      </c>
      <c r="J223" t="s">
        <v>139</v>
      </c>
      <c r="K223">
        <v>0.15490599999999999</v>
      </c>
      <c r="L223">
        <v>9.9823099999999998E-2</v>
      </c>
      <c r="M223">
        <v>4.1355200000000002E-2</v>
      </c>
      <c r="N223">
        <v>2.7898200000000001E-2</v>
      </c>
      <c r="O223">
        <v>3.2335599999999999E-2</v>
      </c>
      <c r="P223">
        <v>3.2740900000000003E-2</v>
      </c>
      <c r="Q223">
        <v>9.9329299999999995E-2</v>
      </c>
      <c r="R223">
        <v>0.14221200000000001</v>
      </c>
      <c r="S223">
        <v>0.255052</v>
      </c>
      <c r="T223">
        <v>0.124738</v>
      </c>
      <c r="U223">
        <v>0.114498</v>
      </c>
      <c r="V223">
        <v>3.7546000000000003E-2</v>
      </c>
      <c r="W223">
        <v>3.9951199999999999E-2</v>
      </c>
      <c r="X223">
        <v>4.0346E-2</v>
      </c>
    </row>
    <row r="224" spans="1:24" x14ac:dyDescent="0.25">
      <c r="A224">
        <v>64</v>
      </c>
      <c r="B224">
        <v>32</v>
      </c>
      <c r="C224" t="s">
        <v>4</v>
      </c>
      <c r="D224">
        <v>0.8</v>
      </c>
      <c r="E224">
        <v>0.2</v>
      </c>
      <c r="F224">
        <f t="shared" si="3"/>
        <v>92</v>
      </c>
      <c r="G224">
        <v>23</v>
      </c>
      <c r="H224">
        <v>4000000</v>
      </c>
      <c r="I224">
        <v>90055477</v>
      </c>
      <c r="J224" t="s">
        <v>144</v>
      </c>
      <c r="K224">
        <v>0.158058</v>
      </c>
      <c r="L224">
        <v>0.10385999999999999</v>
      </c>
      <c r="M224">
        <v>4.3607800000000002E-2</v>
      </c>
      <c r="N224">
        <v>2.82607E-2</v>
      </c>
      <c r="O224">
        <v>3.2528000000000001E-2</v>
      </c>
      <c r="P224">
        <v>3.2740900000000003E-2</v>
      </c>
      <c r="Q224">
        <v>0.100365</v>
      </c>
      <c r="R224">
        <v>0.14831</v>
      </c>
      <c r="S224">
        <v>0.263372</v>
      </c>
      <c r="T224">
        <v>0.11573600000000001</v>
      </c>
      <c r="U224">
        <v>0.11595900000000001</v>
      </c>
      <c r="V224">
        <v>3.7907299999999998E-2</v>
      </c>
      <c r="W224">
        <v>4.00924E-2</v>
      </c>
      <c r="X224">
        <v>4.0346E-2</v>
      </c>
    </row>
    <row r="225" spans="1:24" x14ac:dyDescent="0.25">
      <c r="A225">
        <v>64</v>
      </c>
      <c r="B225">
        <v>32</v>
      </c>
      <c r="C225" t="s">
        <v>4</v>
      </c>
      <c r="D225">
        <v>0.8</v>
      </c>
      <c r="E225">
        <v>0.2</v>
      </c>
      <c r="F225">
        <f t="shared" si="3"/>
        <v>96</v>
      </c>
      <c r="G225">
        <v>24</v>
      </c>
      <c r="H225">
        <v>4000000</v>
      </c>
      <c r="I225">
        <v>93884649</v>
      </c>
      <c r="J225" t="s">
        <v>149</v>
      </c>
      <c r="K225">
        <v>0.16206100000000001</v>
      </c>
      <c r="L225">
        <v>0.108264</v>
      </c>
      <c r="M225">
        <v>4.6027999999999999E-2</v>
      </c>
      <c r="N225">
        <v>2.8562400000000002E-2</v>
      </c>
      <c r="O225">
        <v>3.26597E-2</v>
      </c>
      <c r="P225">
        <v>3.2740900000000003E-2</v>
      </c>
      <c r="Q225">
        <v>0.101734</v>
      </c>
      <c r="R225">
        <v>0.154142</v>
      </c>
      <c r="S225">
        <v>0.27257199999999998</v>
      </c>
      <c r="T225">
        <v>0.116851</v>
      </c>
      <c r="U225">
        <v>0.117065</v>
      </c>
      <c r="V225">
        <v>3.81622E-2</v>
      </c>
      <c r="W225">
        <v>4.0219600000000001E-2</v>
      </c>
      <c r="X225">
        <v>4.0346E-2</v>
      </c>
    </row>
    <row r="226" spans="1:24" x14ac:dyDescent="0.25">
      <c r="A226">
        <v>64</v>
      </c>
      <c r="B226">
        <v>32</v>
      </c>
      <c r="C226" t="s">
        <v>4</v>
      </c>
      <c r="D226">
        <v>0.8</v>
      </c>
      <c r="E226">
        <v>0.2</v>
      </c>
      <c r="F226">
        <f t="shared" si="3"/>
        <v>100</v>
      </c>
      <c r="G226">
        <v>25</v>
      </c>
      <c r="H226">
        <v>4000000</v>
      </c>
      <c r="I226">
        <v>97705759</v>
      </c>
      <c r="J226" t="s">
        <v>154</v>
      </c>
      <c r="K226">
        <v>9.5900299999999994E-2</v>
      </c>
      <c r="L226">
        <v>0.113053</v>
      </c>
      <c r="M226">
        <v>4.8673300000000003E-2</v>
      </c>
      <c r="N226">
        <v>2.8861399999999999E-2</v>
      </c>
      <c r="O226">
        <v>3.2740900000000003E-2</v>
      </c>
      <c r="P226">
        <v>3.2740900000000003E-2</v>
      </c>
      <c r="Q226">
        <v>0.103376</v>
      </c>
      <c r="R226">
        <v>0.160605</v>
      </c>
      <c r="S226">
        <v>0.28075899999999998</v>
      </c>
      <c r="T226">
        <v>0.118381</v>
      </c>
      <c r="U226">
        <v>0.118135</v>
      </c>
      <c r="V226">
        <v>3.8473899999999998E-2</v>
      </c>
      <c r="W226">
        <v>4.0346E-2</v>
      </c>
      <c r="X226">
        <v>4.0346E-2</v>
      </c>
    </row>
    <row r="227" spans="1:24" x14ac:dyDescent="0.25">
      <c r="A227">
        <v>64</v>
      </c>
      <c r="B227">
        <v>32</v>
      </c>
      <c r="C227" t="s">
        <v>4</v>
      </c>
      <c r="D227">
        <v>0.9</v>
      </c>
      <c r="E227">
        <v>0.2</v>
      </c>
      <c r="F227">
        <f t="shared" si="3"/>
        <v>4</v>
      </c>
      <c r="G227">
        <v>1</v>
      </c>
      <c r="H227">
        <v>4000000</v>
      </c>
      <c r="I227">
        <v>3996290</v>
      </c>
      <c r="J227" t="s">
        <v>33</v>
      </c>
      <c r="K227">
        <v>7.3563299999999998E-2</v>
      </c>
      <c r="L227">
        <v>5.3771100000000002E-2</v>
      </c>
      <c r="M227">
        <v>2.43629E-2</v>
      </c>
      <c r="N227">
        <v>1.7174600000000002E-2</v>
      </c>
      <c r="O227">
        <v>2.2474500000000001E-2</v>
      </c>
      <c r="P227">
        <v>3.27246E-2</v>
      </c>
      <c r="Q227">
        <v>4.8082699999999999E-2</v>
      </c>
      <c r="R227">
        <v>9.2132099999999995E-2</v>
      </c>
      <c r="S227">
        <v>0.178144</v>
      </c>
      <c r="T227">
        <v>5.3164999999999997E-2</v>
      </c>
      <c r="U227">
        <v>5.1233899999999999E-2</v>
      </c>
    </row>
    <row r="228" spans="1:24" x14ac:dyDescent="0.25">
      <c r="A228">
        <v>64</v>
      </c>
      <c r="B228">
        <v>32</v>
      </c>
      <c r="C228" t="s">
        <v>4</v>
      </c>
      <c r="D228">
        <v>0.9</v>
      </c>
      <c r="E228">
        <v>0.2</v>
      </c>
      <c r="F228">
        <f t="shared" si="3"/>
        <v>8</v>
      </c>
      <c r="G228">
        <v>2</v>
      </c>
      <c r="H228">
        <v>4000000</v>
      </c>
      <c r="I228">
        <v>7985127</v>
      </c>
      <c r="J228" t="s">
        <v>38</v>
      </c>
      <c r="K228">
        <v>9.7705799999999995E-2</v>
      </c>
      <c r="L228">
        <v>5.8812400000000001E-2</v>
      </c>
      <c r="M228">
        <v>2.5612699999999999E-2</v>
      </c>
      <c r="N228">
        <v>1.7617000000000001E-2</v>
      </c>
      <c r="O228">
        <v>2.5049800000000001E-2</v>
      </c>
      <c r="P228">
        <v>3.27246E-2</v>
      </c>
      <c r="Q228">
        <v>5.3153600000000002E-2</v>
      </c>
      <c r="R228">
        <v>0.102953</v>
      </c>
      <c r="S228">
        <v>0.19184599999999999</v>
      </c>
      <c r="T228">
        <v>7.1988300000000005E-2</v>
      </c>
      <c r="U228">
        <v>7.0003200000000002E-2</v>
      </c>
    </row>
    <row r="229" spans="1:24" x14ac:dyDescent="0.25">
      <c r="A229">
        <v>64</v>
      </c>
      <c r="B229">
        <v>32</v>
      </c>
      <c r="C229" t="s">
        <v>4</v>
      </c>
      <c r="D229">
        <v>0.9</v>
      </c>
      <c r="E229">
        <v>0.2</v>
      </c>
      <c r="F229">
        <f t="shared" si="3"/>
        <v>12</v>
      </c>
      <c r="G229">
        <v>3</v>
      </c>
      <c r="H229">
        <v>4000000</v>
      </c>
      <c r="I229">
        <v>11966582</v>
      </c>
      <c r="J229" t="s">
        <v>43</v>
      </c>
      <c r="K229">
        <v>8.6621400000000001E-2</v>
      </c>
      <c r="L229">
        <v>7.0621000000000003E-2</v>
      </c>
      <c r="M229">
        <v>3.9506600000000003E-2</v>
      </c>
      <c r="N229">
        <v>2.0949700000000002E-2</v>
      </c>
      <c r="O229">
        <v>2.5555000000000001E-2</v>
      </c>
      <c r="P229">
        <v>3.27246E-2</v>
      </c>
      <c r="Q229">
        <v>6.5062499999999995E-2</v>
      </c>
      <c r="R229">
        <v>0.141925</v>
      </c>
      <c r="S229">
        <v>0.244392</v>
      </c>
      <c r="T229">
        <v>0.106503</v>
      </c>
      <c r="U229">
        <v>8.2801200000000005E-2</v>
      </c>
    </row>
    <row r="230" spans="1:24" x14ac:dyDescent="0.25">
      <c r="A230">
        <v>64</v>
      </c>
      <c r="B230">
        <v>32</v>
      </c>
      <c r="C230" t="s">
        <v>4</v>
      </c>
      <c r="D230">
        <v>0.9</v>
      </c>
      <c r="E230">
        <v>0.2</v>
      </c>
      <c r="F230">
        <f t="shared" si="3"/>
        <v>16</v>
      </c>
      <c r="G230">
        <v>4</v>
      </c>
      <c r="H230">
        <v>4000000</v>
      </c>
      <c r="I230">
        <v>15940415</v>
      </c>
      <c r="J230" t="s">
        <v>48</v>
      </c>
      <c r="K230">
        <v>0.105656</v>
      </c>
      <c r="L230">
        <v>7.1380399999999997E-2</v>
      </c>
      <c r="M230">
        <v>2.8094999999999998E-2</v>
      </c>
      <c r="N230">
        <v>1.9983500000000001E-2</v>
      </c>
      <c r="O230">
        <v>2.7624900000000001E-2</v>
      </c>
      <c r="P230">
        <v>3.27246E-2</v>
      </c>
      <c r="Q230">
        <v>6.3283599999999995E-2</v>
      </c>
      <c r="R230">
        <v>0.108153</v>
      </c>
      <c r="S230">
        <v>0.29758099999999998</v>
      </c>
      <c r="T230">
        <v>9.6395599999999998E-2</v>
      </c>
      <c r="U230">
        <v>9.3509999999999996E-2</v>
      </c>
    </row>
    <row r="231" spans="1:24" x14ac:dyDescent="0.25">
      <c r="A231">
        <v>64</v>
      </c>
      <c r="B231">
        <v>32</v>
      </c>
      <c r="C231" t="s">
        <v>4</v>
      </c>
      <c r="D231">
        <v>0.9</v>
      </c>
      <c r="E231">
        <v>0.2</v>
      </c>
      <c r="F231">
        <f t="shared" si="3"/>
        <v>20</v>
      </c>
      <c r="G231">
        <v>5</v>
      </c>
      <c r="H231">
        <v>4000000</v>
      </c>
      <c r="I231">
        <v>19906975</v>
      </c>
      <c r="J231" t="s">
        <v>53</v>
      </c>
      <c r="K231">
        <v>0.13370399999999999</v>
      </c>
      <c r="L231">
        <v>7.5753899999999999E-2</v>
      </c>
      <c r="M231">
        <v>3.3486099999999998E-2</v>
      </c>
      <c r="N231">
        <v>2.2020399999999999E-2</v>
      </c>
      <c r="O231">
        <v>2.8288600000000001E-2</v>
      </c>
      <c r="P231">
        <v>3.27246E-2</v>
      </c>
      <c r="Q231">
        <v>7.0479799999999995E-2</v>
      </c>
      <c r="R231">
        <v>0.125919</v>
      </c>
      <c r="S231">
        <v>0.224192</v>
      </c>
      <c r="T231">
        <v>0.111829</v>
      </c>
      <c r="U231">
        <v>0.100435</v>
      </c>
    </row>
    <row r="232" spans="1:24" x14ac:dyDescent="0.25">
      <c r="A232">
        <v>64</v>
      </c>
      <c r="B232">
        <v>32</v>
      </c>
      <c r="C232" t="s">
        <v>4</v>
      </c>
      <c r="D232">
        <v>0.9</v>
      </c>
      <c r="E232">
        <v>0.2</v>
      </c>
      <c r="F232">
        <f t="shared" si="3"/>
        <v>24</v>
      </c>
      <c r="G232">
        <v>6</v>
      </c>
      <c r="H232">
        <v>4000000</v>
      </c>
      <c r="I232">
        <v>23866090</v>
      </c>
      <c r="J232" t="s">
        <v>58</v>
      </c>
      <c r="K232">
        <v>9.0235300000000004E-2</v>
      </c>
      <c r="L232">
        <v>8.1222900000000001E-2</v>
      </c>
      <c r="M232">
        <v>4.1809300000000001E-2</v>
      </c>
      <c r="N232">
        <v>2.35496E-2</v>
      </c>
      <c r="O232">
        <v>2.9078300000000001E-2</v>
      </c>
      <c r="P232">
        <v>3.27246E-2</v>
      </c>
      <c r="Q232">
        <v>7.5316400000000006E-2</v>
      </c>
      <c r="R232">
        <v>0.150593</v>
      </c>
      <c r="S232">
        <v>0.25249100000000002</v>
      </c>
      <c r="T232">
        <v>0.117509</v>
      </c>
      <c r="U232">
        <v>0.106268</v>
      </c>
    </row>
    <row r="233" spans="1:24" x14ac:dyDescent="0.25">
      <c r="A233">
        <v>64</v>
      </c>
      <c r="B233">
        <v>32</v>
      </c>
      <c r="C233" t="s">
        <v>4</v>
      </c>
      <c r="D233">
        <v>0.9</v>
      </c>
      <c r="E233">
        <v>0.2</v>
      </c>
      <c r="F233">
        <f t="shared" si="3"/>
        <v>28</v>
      </c>
      <c r="G233">
        <v>7</v>
      </c>
      <c r="H233">
        <v>4000000</v>
      </c>
      <c r="I233">
        <v>27818156</v>
      </c>
      <c r="J233" t="s">
        <v>63</v>
      </c>
      <c r="K233">
        <v>9.8405300000000001E-2</v>
      </c>
      <c r="L233">
        <v>8.8461300000000007E-2</v>
      </c>
      <c r="M233">
        <v>5.3265100000000003E-2</v>
      </c>
      <c r="N233">
        <v>2.4576899999999999E-2</v>
      </c>
      <c r="O233">
        <v>2.9836700000000001E-2</v>
      </c>
      <c r="P233">
        <v>3.27246E-2</v>
      </c>
      <c r="Q233">
        <v>8.0591899999999994E-2</v>
      </c>
      <c r="R233">
        <v>0.18943099999999999</v>
      </c>
      <c r="S233">
        <v>0.27664800000000001</v>
      </c>
      <c r="T233">
        <v>0.106581</v>
      </c>
      <c r="U233">
        <v>0.110744</v>
      </c>
    </row>
    <row r="234" spans="1:24" x14ac:dyDescent="0.25">
      <c r="A234">
        <v>64</v>
      </c>
      <c r="B234">
        <v>32</v>
      </c>
      <c r="C234" t="s">
        <v>4</v>
      </c>
      <c r="D234">
        <v>0.9</v>
      </c>
      <c r="E234">
        <v>0.2</v>
      </c>
      <c r="F234">
        <f t="shared" si="3"/>
        <v>32</v>
      </c>
      <c r="G234">
        <v>8</v>
      </c>
      <c r="H234">
        <v>4000000</v>
      </c>
      <c r="I234">
        <v>31762407</v>
      </c>
      <c r="J234" t="s">
        <v>68</v>
      </c>
      <c r="K234">
        <v>0.111071</v>
      </c>
      <c r="L234">
        <v>8.6178299999999999E-2</v>
      </c>
      <c r="M234">
        <v>3.1203399999999999E-2</v>
      </c>
      <c r="N234">
        <v>2.3406300000000001E-2</v>
      </c>
      <c r="O234">
        <v>3.0622199999999999E-2</v>
      </c>
      <c r="P234">
        <v>3.27246E-2</v>
      </c>
      <c r="Q234">
        <v>8.2349699999999998E-2</v>
      </c>
      <c r="R234">
        <v>0.110529</v>
      </c>
      <c r="S234">
        <v>0.30167899999999997</v>
      </c>
      <c r="T234">
        <v>0.110016</v>
      </c>
      <c r="U234">
        <v>0.114897</v>
      </c>
    </row>
    <row r="235" spans="1:24" x14ac:dyDescent="0.25">
      <c r="A235">
        <v>64</v>
      </c>
      <c r="B235">
        <v>32</v>
      </c>
      <c r="C235" t="s">
        <v>4</v>
      </c>
      <c r="D235">
        <v>0.9</v>
      </c>
      <c r="E235">
        <v>0.2</v>
      </c>
      <c r="F235">
        <f t="shared" si="3"/>
        <v>36</v>
      </c>
      <c r="G235">
        <v>9</v>
      </c>
      <c r="H235">
        <v>4000000</v>
      </c>
      <c r="I235">
        <v>35699579</v>
      </c>
      <c r="J235" t="s">
        <v>73</v>
      </c>
      <c r="K235">
        <v>0.130049</v>
      </c>
      <c r="L235">
        <v>8.6560100000000001E-2</v>
      </c>
      <c r="M235">
        <v>3.32608E-2</v>
      </c>
      <c r="N235">
        <v>2.4378899999999998E-2</v>
      </c>
      <c r="O235">
        <v>3.05402E-2</v>
      </c>
      <c r="P235">
        <v>3.27246E-2</v>
      </c>
      <c r="Q235">
        <v>8.5272700000000007E-2</v>
      </c>
      <c r="R235">
        <v>0.11688800000000001</v>
      </c>
      <c r="S235">
        <v>0.21452299999999999</v>
      </c>
      <c r="T235">
        <v>0.11335000000000001</v>
      </c>
      <c r="U235">
        <v>0.111495</v>
      </c>
    </row>
    <row r="236" spans="1:24" x14ac:dyDescent="0.25">
      <c r="A236">
        <v>64</v>
      </c>
      <c r="B236">
        <v>32</v>
      </c>
      <c r="C236" t="s">
        <v>4</v>
      </c>
      <c r="D236">
        <v>0.9</v>
      </c>
      <c r="E236">
        <v>0.2</v>
      </c>
      <c r="F236">
        <f t="shared" si="3"/>
        <v>40</v>
      </c>
      <c r="G236">
        <v>10</v>
      </c>
      <c r="H236">
        <v>4000000</v>
      </c>
      <c r="I236">
        <v>39629716</v>
      </c>
      <c r="J236" t="s">
        <v>78</v>
      </c>
      <c r="K236">
        <v>0.142985</v>
      </c>
      <c r="L236">
        <v>8.8389599999999999E-2</v>
      </c>
      <c r="M236">
        <v>3.6173200000000003E-2</v>
      </c>
      <c r="N236">
        <v>2.5360600000000001E-2</v>
      </c>
      <c r="O236">
        <v>3.0822200000000001E-2</v>
      </c>
      <c r="P236">
        <v>3.27246E-2</v>
      </c>
      <c r="Q236">
        <v>8.7598899999999993E-2</v>
      </c>
      <c r="R236">
        <v>0.12876099999999999</v>
      </c>
      <c r="S236">
        <v>0.226967</v>
      </c>
      <c r="T236">
        <v>0.120503</v>
      </c>
      <c r="U236">
        <v>0.11461</v>
      </c>
    </row>
    <row r="237" spans="1:24" x14ac:dyDescent="0.25">
      <c r="A237">
        <v>64</v>
      </c>
      <c r="B237">
        <v>32</v>
      </c>
      <c r="C237" t="s">
        <v>4</v>
      </c>
      <c r="D237">
        <v>0.9</v>
      </c>
      <c r="E237">
        <v>0.2</v>
      </c>
      <c r="F237">
        <f t="shared" si="3"/>
        <v>44</v>
      </c>
      <c r="G237">
        <v>11</v>
      </c>
      <c r="H237">
        <v>4000000</v>
      </c>
      <c r="I237">
        <v>43552279</v>
      </c>
      <c r="J237" t="s">
        <v>83</v>
      </c>
      <c r="K237">
        <v>0.153255</v>
      </c>
      <c r="L237">
        <v>9.2422799999999999E-2</v>
      </c>
      <c r="M237">
        <v>4.00627E-2</v>
      </c>
      <c r="N237">
        <v>2.6130199999999999E-2</v>
      </c>
      <c r="O237">
        <v>3.1122199999999999E-2</v>
      </c>
      <c r="P237">
        <v>3.27246E-2</v>
      </c>
      <c r="Q237">
        <v>8.9784199999999995E-2</v>
      </c>
      <c r="R237">
        <v>0.142008</v>
      </c>
      <c r="S237">
        <v>0.24122399999999999</v>
      </c>
      <c r="T237">
        <v>0.11942800000000001</v>
      </c>
      <c r="U237">
        <v>0.117767</v>
      </c>
    </row>
    <row r="238" spans="1:24" x14ac:dyDescent="0.25">
      <c r="A238">
        <v>64</v>
      </c>
      <c r="B238">
        <v>32</v>
      </c>
      <c r="C238" t="s">
        <v>4</v>
      </c>
      <c r="D238">
        <v>0.9</v>
      </c>
      <c r="E238">
        <v>0.2</v>
      </c>
      <c r="F238">
        <f t="shared" si="3"/>
        <v>48</v>
      </c>
      <c r="G238">
        <v>12</v>
      </c>
      <c r="H238">
        <v>4000000</v>
      </c>
      <c r="I238">
        <v>47467265</v>
      </c>
      <c r="J238" t="s">
        <v>88</v>
      </c>
      <c r="K238">
        <v>9.22259E-2</v>
      </c>
      <c r="L238">
        <v>9.9121399999999998E-2</v>
      </c>
      <c r="M238">
        <v>4.4790099999999999E-2</v>
      </c>
      <c r="N238">
        <v>2.67399E-2</v>
      </c>
      <c r="O238">
        <v>3.1413400000000001E-2</v>
      </c>
      <c r="P238">
        <v>3.27246E-2</v>
      </c>
      <c r="Q238">
        <v>9.2317099999999999E-2</v>
      </c>
      <c r="R238">
        <v>0.15390899999999999</v>
      </c>
      <c r="S238">
        <v>0.25670599999999999</v>
      </c>
      <c r="T238">
        <v>0.121612</v>
      </c>
      <c r="U238">
        <v>0.12058199999999999</v>
      </c>
    </row>
    <row r="239" spans="1:24" x14ac:dyDescent="0.25">
      <c r="A239">
        <v>64</v>
      </c>
      <c r="B239">
        <v>32</v>
      </c>
      <c r="C239" t="s">
        <v>4</v>
      </c>
      <c r="D239">
        <v>0.9</v>
      </c>
      <c r="E239">
        <v>0.2</v>
      </c>
      <c r="F239">
        <f t="shared" si="3"/>
        <v>52</v>
      </c>
      <c r="G239">
        <v>13</v>
      </c>
      <c r="H239">
        <v>4000000</v>
      </c>
      <c r="I239">
        <v>51375090</v>
      </c>
      <c r="J239" t="s">
        <v>93</v>
      </c>
      <c r="K239">
        <v>9.5927899999999997E-2</v>
      </c>
      <c r="L239">
        <v>0.106778</v>
      </c>
      <c r="M239">
        <v>5.0213599999999997E-2</v>
      </c>
      <c r="N239">
        <v>2.7298599999999999E-2</v>
      </c>
      <c r="O239">
        <v>3.1752500000000003E-2</v>
      </c>
      <c r="P239">
        <v>3.27246E-2</v>
      </c>
      <c r="Q239">
        <v>9.65723E-2</v>
      </c>
      <c r="R239">
        <v>0.168465</v>
      </c>
      <c r="S239">
        <v>0.270451</v>
      </c>
      <c r="T239">
        <v>0.129385</v>
      </c>
      <c r="U239">
        <v>0.122935</v>
      </c>
    </row>
    <row r="240" spans="1:24" x14ac:dyDescent="0.25">
      <c r="A240">
        <v>64</v>
      </c>
      <c r="B240">
        <v>32</v>
      </c>
      <c r="C240" t="s">
        <v>4</v>
      </c>
      <c r="D240">
        <v>0.9</v>
      </c>
      <c r="E240">
        <v>0.2</v>
      </c>
      <c r="F240">
        <f t="shared" si="3"/>
        <v>56</v>
      </c>
      <c r="G240">
        <v>14</v>
      </c>
      <c r="H240">
        <v>4000000</v>
      </c>
      <c r="I240">
        <v>55276006</v>
      </c>
      <c r="J240" t="s">
        <v>98</v>
      </c>
      <c r="K240">
        <v>0.100615</v>
      </c>
      <c r="L240">
        <v>0.114355</v>
      </c>
      <c r="M240">
        <v>5.7020500000000002E-2</v>
      </c>
      <c r="N240">
        <v>2.7782999999999999E-2</v>
      </c>
      <c r="O240">
        <v>3.2097899999999999E-2</v>
      </c>
      <c r="P240">
        <v>3.27246E-2</v>
      </c>
      <c r="Q240">
        <v>0.104694</v>
      </c>
      <c r="R240">
        <v>0.19179599999999999</v>
      </c>
      <c r="S240">
        <v>0.28492899999999999</v>
      </c>
      <c r="T240">
        <v>0.139849</v>
      </c>
      <c r="U240">
        <v>0.125053</v>
      </c>
    </row>
    <row r="241" spans="1:21" x14ac:dyDescent="0.25">
      <c r="A241">
        <v>64</v>
      </c>
      <c r="B241">
        <v>32</v>
      </c>
      <c r="C241" t="s">
        <v>4</v>
      </c>
      <c r="D241">
        <v>0.9</v>
      </c>
      <c r="E241">
        <v>0.2</v>
      </c>
      <c r="F241">
        <f t="shared" si="3"/>
        <v>60</v>
      </c>
      <c r="G241">
        <v>15</v>
      </c>
      <c r="H241">
        <v>4000000</v>
      </c>
      <c r="I241">
        <v>59169507</v>
      </c>
      <c r="J241" t="s">
        <v>103</v>
      </c>
      <c r="K241">
        <v>0.106693</v>
      </c>
      <c r="L241">
        <v>0.120268</v>
      </c>
      <c r="M241">
        <v>6.6977200000000001E-2</v>
      </c>
      <c r="N241">
        <v>2.8380699999999998E-2</v>
      </c>
      <c r="O241">
        <v>3.24768E-2</v>
      </c>
      <c r="P241">
        <v>3.27246E-2</v>
      </c>
      <c r="Q241">
        <v>0.11335199999999999</v>
      </c>
      <c r="R241">
        <v>0.23627699999999999</v>
      </c>
      <c r="S241">
        <v>0.29916700000000002</v>
      </c>
      <c r="T241">
        <v>0.113872</v>
      </c>
      <c r="U241">
        <v>0.126968</v>
      </c>
    </row>
    <row r="242" spans="1:21" x14ac:dyDescent="0.25">
      <c r="A242">
        <v>64</v>
      </c>
      <c r="B242">
        <v>32</v>
      </c>
      <c r="C242" t="s">
        <v>4</v>
      </c>
      <c r="D242">
        <v>0.9</v>
      </c>
      <c r="E242">
        <v>0.2</v>
      </c>
      <c r="F242">
        <f t="shared" si="3"/>
        <v>64</v>
      </c>
      <c r="G242">
        <v>16</v>
      </c>
      <c r="H242">
        <v>4000000</v>
      </c>
      <c r="I242">
        <v>63055405</v>
      </c>
      <c r="J242" t="s">
        <v>108</v>
      </c>
      <c r="K242">
        <v>0.116494</v>
      </c>
      <c r="L242">
        <v>9.46071E-2</v>
      </c>
      <c r="M242">
        <v>3.3471599999999997E-2</v>
      </c>
      <c r="N242">
        <v>2.55786E-2</v>
      </c>
      <c r="O242">
        <v>3.2793900000000001E-2</v>
      </c>
      <c r="P242">
        <v>3.27246E-2</v>
      </c>
      <c r="Q242">
        <v>9.30063E-2</v>
      </c>
      <c r="R242">
        <v>0.110902</v>
      </c>
      <c r="S242">
        <v>0.31113400000000002</v>
      </c>
      <c r="T242">
        <v>0.115463</v>
      </c>
      <c r="U242">
        <v>0.12944800000000001</v>
      </c>
    </row>
    <row r="243" spans="1:21" x14ac:dyDescent="0.25">
      <c r="A243">
        <v>64</v>
      </c>
      <c r="B243">
        <v>32</v>
      </c>
      <c r="C243" t="s">
        <v>4</v>
      </c>
      <c r="D243">
        <v>0.9</v>
      </c>
      <c r="E243">
        <v>0.2</v>
      </c>
      <c r="F243">
        <f t="shared" si="3"/>
        <v>68</v>
      </c>
      <c r="G243">
        <v>17</v>
      </c>
      <c r="H243">
        <v>4000000</v>
      </c>
      <c r="I243">
        <v>66933895</v>
      </c>
      <c r="J243" t="s">
        <v>113</v>
      </c>
      <c r="K243">
        <v>0.123682</v>
      </c>
      <c r="L243">
        <v>9.4136899999999996E-2</v>
      </c>
      <c r="M243">
        <v>3.4386699999999999E-2</v>
      </c>
      <c r="N243">
        <v>2.5981400000000002E-2</v>
      </c>
      <c r="O243">
        <v>3.3147799999999998E-2</v>
      </c>
      <c r="P243">
        <v>3.27246E-2</v>
      </c>
      <c r="Q243">
        <v>9.4012899999999996E-2</v>
      </c>
      <c r="R243">
        <v>0.11365400000000001</v>
      </c>
      <c r="S243">
        <v>0.217194</v>
      </c>
      <c r="T243">
        <v>0.11684700000000001</v>
      </c>
      <c r="U243">
        <v>0.114785</v>
      </c>
    </row>
    <row r="244" spans="1:21" x14ac:dyDescent="0.25">
      <c r="A244">
        <v>64</v>
      </c>
      <c r="B244">
        <v>32</v>
      </c>
      <c r="C244" t="s">
        <v>4</v>
      </c>
      <c r="D244">
        <v>0.9</v>
      </c>
      <c r="E244">
        <v>0.2</v>
      </c>
      <c r="F244">
        <f t="shared" si="3"/>
        <v>72</v>
      </c>
      <c r="G244">
        <v>18</v>
      </c>
      <c r="H244">
        <v>4000000</v>
      </c>
      <c r="I244">
        <v>70805678</v>
      </c>
      <c r="J244" t="s">
        <v>118</v>
      </c>
      <c r="K244">
        <v>0.13226099999999999</v>
      </c>
      <c r="L244">
        <v>9.4037200000000001E-2</v>
      </c>
      <c r="M244">
        <v>3.5407000000000001E-2</v>
      </c>
      <c r="N244">
        <v>2.6522400000000002E-2</v>
      </c>
      <c r="O244">
        <v>3.1869799999999997E-2</v>
      </c>
      <c r="P244">
        <v>3.27246E-2</v>
      </c>
      <c r="Q244">
        <v>9.50873E-2</v>
      </c>
      <c r="R244">
        <v>0.11772000000000001</v>
      </c>
      <c r="S244">
        <v>0.22420999999999999</v>
      </c>
      <c r="T244">
        <v>0.11967800000000001</v>
      </c>
      <c r="U244">
        <v>0.116532</v>
      </c>
    </row>
    <row r="245" spans="1:21" x14ac:dyDescent="0.25">
      <c r="A245">
        <v>64</v>
      </c>
      <c r="B245">
        <v>32</v>
      </c>
      <c r="C245" t="s">
        <v>4</v>
      </c>
      <c r="D245">
        <v>0.9</v>
      </c>
      <c r="E245">
        <v>0.2</v>
      </c>
      <c r="F245">
        <f t="shared" si="3"/>
        <v>76</v>
      </c>
      <c r="G245">
        <v>19</v>
      </c>
      <c r="H245">
        <v>4000000</v>
      </c>
      <c r="I245">
        <v>74669634</v>
      </c>
      <c r="J245" t="s">
        <v>123</v>
      </c>
      <c r="K245">
        <v>0.139599</v>
      </c>
      <c r="L245">
        <v>9.4353000000000006E-2</v>
      </c>
      <c r="M245">
        <v>3.6669100000000003E-2</v>
      </c>
      <c r="N245">
        <v>2.69398E-2</v>
      </c>
      <c r="O245">
        <v>3.2001099999999998E-2</v>
      </c>
      <c r="P245">
        <v>3.27246E-2</v>
      </c>
      <c r="Q245">
        <v>9.6186499999999994E-2</v>
      </c>
      <c r="R245">
        <v>0.122292</v>
      </c>
      <c r="S245">
        <v>0.23127700000000001</v>
      </c>
      <c r="T245">
        <v>0.12081799999999999</v>
      </c>
      <c r="U245">
        <v>0.11820899999999999</v>
      </c>
    </row>
    <row r="246" spans="1:21" x14ac:dyDescent="0.25">
      <c r="A246">
        <v>64</v>
      </c>
      <c r="B246">
        <v>32</v>
      </c>
      <c r="C246" t="s">
        <v>4</v>
      </c>
      <c r="D246">
        <v>0.9</v>
      </c>
      <c r="E246">
        <v>0.2</v>
      </c>
      <c r="F246">
        <f t="shared" si="3"/>
        <v>80</v>
      </c>
      <c r="G246">
        <v>20</v>
      </c>
      <c r="H246">
        <v>4000000</v>
      </c>
      <c r="I246">
        <v>78527289</v>
      </c>
      <c r="J246" t="s">
        <v>128</v>
      </c>
      <c r="K246">
        <v>0.14527100000000001</v>
      </c>
      <c r="L246">
        <v>9.5504099999999995E-2</v>
      </c>
      <c r="M246">
        <v>3.80338E-2</v>
      </c>
      <c r="N246">
        <v>2.7319699999999999E-2</v>
      </c>
      <c r="O246">
        <v>3.21141E-2</v>
      </c>
      <c r="P246">
        <v>3.27246E-2</v>
      </c>
      <c r="Q246">
        <v>9.6854200000000001E-2</v>
      </c>
      <c r="R246">
        <v>0.12831600000000001</v>
      </c>
      <c r="S246">
        <v>0.23924200000000001</v>
      </c>
      <c r="T246">
        <v>0.121001</v>
      </c>
      <c r="U246">
        <v>0.119778</v>
      </c>
    </row>
    <row r="247" spans="1:21" x14ac:dyDescent="0.25">
      <c r="A247">
        <v>64</v>
      </c>
      <c r="B247">
        <v>32</v>
      </c>
      <c r="C247" t="s">
        <v>4</v>
      </c>
      <c r="D247">
        <v>0.9</v>
      </c>
      <c r="E247">
        <v>0.2</v>
      </c>
      <c r="F247">
        <f t="shared" si="3"/>
        <v>84</v>
      </c>
      <c r="G247">
        <v>21</v>
      </c>
      <c r="H247">
        <v>4000000</v>
      </c>
      <c r="I247">
        <v>82377347</v>
      </c>
      <c r="J247" t="s">
        <v>133</v>
      </c>
      <c r="K247">
        <v>0.15118799999999999</v>
      </c>
      <c r="L247">
        <v>9.77885E-2</v>
      </c>
      <c r="M247">
        <v>3.9670799999999999E-2</v>
      </c>
      <c r="N247">
        <v>2.7726399999999998E-2</v>
      </c>
      <c r="O247">
        <v>3.2253400000000002E-2</v>
      </c>
      <c r="P247">
        <v>3.27246E-2</v>
      </c>
      <c r="Q247">
        <v>9.79101E-2</v>
      </c>
      <c r="R247">
        <v>0.13541900000000001</v>
      </c>
      <c r="S247">
        <v>0.24656</v>
      </c>
      <c r="T247">
        <v>0.121848</v>
      </c>
      <c r="U247">
        <v>0.121213</v>
      </c>
    </row>
    <row r="248" spans="1:21" x14ac:dyDescent="0.25">
      <c r="A248">
        <v>64</v>
      </c>
      <c r="B248">
        <v>32</v>
      </c>
      <c r="C248" t="s">
        <v>4</v>
      </c>
      <c r="D248">
        <v>0.9</v>
      </c>
      <c r="E248">
        <v>0.2</v>
      </c>
      <c r="F248">
        <f t="shared" si="3"/>
        <v>88</v>
      </c>
      <c r="G248">
        <v>22</v>
      </c>
      <c r="H248">
        <v>4000000</v>
      </c>
      <c r="I248">
        <v>86220163</v>
      </c>
      <c r="J248" t="s">
        <v>138</v>
      </c>
      <c r="K248">
        <v>0.15640499999999999</v>
      </c>
      <c r="L248">
        <v>0.101018</v>
      </c>
      <c r="M248">
        <v>4.1858600000000003E-2</v>
      </c>
      <c r="N248">
        <v>2.8118199999999999E-2</v>
      </c>
      <c r="O248">
        <v>3.2436399999999997E-2</v>
      </c>
      <c r="P248">
        <v>3.27246E-2</v>
      </c>
      <c r="Q248">
        <v>9.8666199999999996E-2</v>
      </c>
      <c r="R248">
        <v>0.14191100000000001</v>
      </c>
      <c r="S248">
        <v>0.25653100000000001</v>
      </c>
      <c r="T248">
        <v>0.12282700000000001</v>
      </c>
      <c r="U248">
        <v>0.12242699999999999</v>
      </c>
    </row>
    <row r="249" spans="1:21" x14ac:dyDescent="0.25">
      <c r="A249">
        <v>64</v>
      </c>
      <c r="B249">
        <v>32</v>
      </c>
      <c r="C249" t="s">
        <v>4</v>
      </c>
      <c r="D249">
        <v>0.9</v>
      </c>
      <c r="E249">
        <v>0.2</v>
      </c>
      <c r="F249">
        <f t="shared" si="3"/>
        <v>92</v>
      </c>
      <c r="G249">
        <v>23</v>
      </c>
      <c r="H249">
        <v>4000000</v>
      </c>
      <c r="I249">
        <v>90055477</v>
      </c>
      <c r="J249" t="s">
        <v>143</v>
      </c>
      <c r="K249">
        <v>0.16026499999999999</v>
      </c>
      <c r="L249">
        <v>0.104655</v>
      </c>
      <c r="M249">
        <v>4.40848E-2</v>
      </c>
      <c r="N249">
        <v>2.85224E-2</v>
      </c>
      <c r="O249">
        <v>3.2495400000000001E-2</v>
      </c>
      <c r="P249">
        <v>3.27246E-2</v>
      </c>
      <c r="Q249">
        <v>9.9720299999999998E-2</v>
      </c>
      <c r="R249">
        <v>0.147729</v>
      </c>
      <c r="S249">
        <v>0.26498300000000002</v>
      </c>
      <c r="T249">
        <v>0.124361</v>
      </c>
      <c r="U249">
        <v>0.123752</v>
      </c>
    </row>
    <row r="250" spans="1:21" x14ac:dyDescent="0.25">
      <c r="A250">
        <v>64</v>
      </c>
      <c r="B250">
        <v>32</v>
      </c>
      <c r="C250" t="s">
        <v>4</v>
      </c>
      <c r="D250">
        <v>0.9</v>
      </c>
      <c r="E250">
        <v>0.2</v>
      </c>
      <c r="F250">
        <f t="shared" si="3"/>
        <v>96</v>
      </c>
      <c r="G250">
        <v>24</v>
      </c>
      <c r="H250">
        <v>4000000</v>
      </c>
      <c r="I250">
        <v>93884649</v>
      </c>
      <c r="J250" t="s">
        <v>148</v>
      </c>
      <c r="K250">
        <v>0.163711</v>
      </c>
      <c r="L250">
        <v>0.10957799999999999</v>
      </c>
      <c r="M250">
        <v>4.6451199999999998E-2</v>
      </c>
      <c r="N250">
        <v>2.8811300000000001E-2</v>
      </c>
      <c r="O250">
        <v>3.2624500000000001E-2</v>
      </c>
      <c r="P250">
        <v>3.27246E-2</v>
      </c>
      <c r="Q250">
        <v>0.10136100000000001</v>
      </c>
      <c r="R250">
        <v>0.15373700000000001</v>
      </c>
      <c r="S250">
        <v>0.27528200000000003</v>
      </c>
      <c r="T250">
        <v>0.12556500000000001</v>
      </c>
      <c r="U250">
        <v>0.124996</v>
      </c>
    </row>
    <row r="251" spans="1:21" x14ac:dyDescent="0.25">
      <c r="A251">
        <v>64</v>
      </c>
      <c r="B251">
        <v>32</v>
      </c>
      <c r="C251" t="s">
        <v>4</v>
      </c>
      <c r="D251">
        <v>0.9</v>
      </c>
      <c r="E251">
        <v>0.2</v>
      </c>
      <c r="F251">
        <f t="shared" si="3"/>
        <v>100</v>
      </c>
      <c r="G251">
        <v>25</v>
      </c>
      <c r="H251">
        <v>4000000</v>
      </c>
      <c r="I251">
        <v>97705759</v>
      </c>
      <c r="J251" t="s">
        <v>153</v>
      </c>
      <c r="K251">
        <v>9.5398700000000003E-2</v>
      </c>
      <c r="L251">
        <v>0.11387700000000001</v>
      </c>
      <c r="M251">
        <v>4.9120400000000002E-2</v>
      </c>
      <c r="N251">
        <v>2.9064E-2</v>
      </c>
      <c r="O251">
        <v>3.27246E-2</v>
      </c>
      <c r="P251">
        <v>3.27246E-2</v>
      </c>
      <c r="Q251">
        <v>0.102949</v>
      </c>
      <c r="R251">
        <v>0.15986700000000001</v>
      </c>
      <c r="S251">
        <v>0.28050599999999998</v>
      </c>
      <c r="T251">
        <v>0.12783900000000001</v>
      </c>
      <c r="U251">
        <v>0.12584500000000001</v>
      </c>
    </row>
  </sheetData>
  <sortState ref="A2:W279">
    <sortCondition ref="C2:C279"/>
    <sortCondition ref="D2:D279"/>
    <sortCondition ref="I2:I27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1"/>
  <sheetViews>
    <sheetView topLeftCell="A127" workbookViewId="0">
      <selection activeCell="I16" sqref="I16"/>
    </sheetView>
  </sheetViews>
  <sheetFormatPr defaultRowHeight="15" x14ac:dyDescent="0.25"/>
  <cols>
    <col min="10" max="10" width="11.85546875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17</v>
      </c>
      <c r="H1" t="s">
        <v>14</v>
      </c>
      <c r="I1" t="s">
        <v>15</v>
      </c>
      <c r="J1" t="s">
        <v>16</v>
      </c>
      <c r="K1" t="s">
        <v>287</v>
      </c>
      <c r="L1" t="s">
        <v>0</v>
      </c>
      <c r="M1" t="s">
        <v>1</v>
      </c>
      <c r="N1" t="s">
        <v>7</v>
      </c>
      <c r="O1" t="s">
        <v>6</v>
      </c>
      <c r="P1" t="s">
        <v>5</v>
      </c>
      <c r="Q1" t="s">
        <v>286</v>
      </c>
      <c r="R1" t="s">
        <v>2</v>
      </c>
      <c r="S1" t="s">
        <v>3</v>
      </c>
      <c r="T1" t="s">
        <v>285</v>
      </c>
      <c r="U1" t="s">
        <v>284</v>
      </c>
      <c r="V1" t="s">
        <v>292</v>
      </c>
      <c r="W1" t="s">
        <v>293</v>
      </c>
      <c r="X1" t="s">
        <v>294</v>
      </c>
    </row>
    <row r="2" spans="1:24" x14ac:dyDescent="0.25">
      <c r="A2">
        <v>64</v>
      </c>
      <c r="B2">
        <v>32</v>
      </c>
      <c r="C2" t="s">
        <v>159</v>
      </c>
      <c r="D2">
        <v>0.5</v>
      </c>
      <c r="E2">
        <v>0.2</v>
      </c>
      <c r="F2">
        <f>4*G2</f>
        <v>4</v>
      </c>
      <c r="G2">
        <v>1</v>
      </c>
      <c r="H2">
        <v>4000000</v>
      </c>
      <c r="I2">
        <v>3996290</v>
      </c>
      <c r="J2" t="s">
        <v>163</v>
      </c>
      <c r="K2">
        <v>132.59399999999999</v>
      </c>
      <c r="L2">
        <v>189.04300000000001</v>
      </c>
      <c r="M2">
        <v>190.24600000000001</v>
      </c>
      <c r="Q2">
        <v>128.00399999999999</v>
      </c>
      <c r="R2">
        <v>128.00399999999999</v>
      </c>
      <c r="S2">
        <v>245.48</v>
      </c>
      <c r="T2">
        <v>0</v>
      </c>
      <c r="U2">
        <v>0</v>
      </c>
    </row>
    <row r="3" spans="1:24" x14ac:dyDescent="0.25">
      <c r="A3">
        <v>64</v>
      </c>
      <c r="B3">
        <v>32</v>
      </c>
      <c r="C3" t="s">
        <v>159</v>
      </c>
      <c r="D3">
        <v>0.5</v>
      </c>
      <c r="E3">
        <v>0.2</v>
      </c>
      <c r="F3">
        <f t="shared" ref="F3:F26" si="0">4*G3</f>
        <v>8</v>
      </c>
      <c r="G3">
        <v>2</v>
      </c>
      <c r="H3">
        <v>4000000</v>
      </c>
      <c r="I3">
        <v>7985127</v>
      </c>
      <c r="J3" t="s">
        <v>168</v>
      </c>
      <c r="K3">
        <v>260.59800000000001</v>
      </c>
      <c r="L3">
        <v>317.04300000000001</v>
      </c>
      <c r="M3">
        <v>318.24599999999998</v>
      </c>
      <c r="Q3">
        <v>256.00400000000002</v>
      </c>
      <c r="R3">
        <v>256.00400000000002</v>
      </c>
      <c r="S3">
        <v>548.67999999999995</v>
      </c>
      <c r="T3">
        <v>0</v>
      </c>
      <c r="U3">
        <v>0</v>
      </c>
    </row>
    <row r="4" spans="1:24" x14ac:dyDescent="0.25">
      <c r="A4">
        <v>64</v>
      </c>
      <c r="B4">
        <v>32</v>
      </c>
      <c r="C4" t="s">
        <v>159</v>
      </c>
      <c r="D4">
        <v>0.5</v>
      </c>
      <c r="E4">
        <v>0.2</v>
      </c>
      <c r="F4">
        <f t="shared" si="0"/>
        <v>12</v>
      </c>
      <c r="G4">
        <v>3</v>
      </c>
      <c r="H4">
        <v>4000000</v>
      </c>
      <c r="I4">
        <v>11966582</v>
      </c>
      <c r="J4" t="s">
        <v>173</v>
      </c>
      <c r="K4">
        <v>452.59800000000001</v>
      </c>
      <c r="L4">
        <v>573.04300000000001</v>
      </c>
      <c r="M4">
        <v>606.25</v>
      </c>
      <c r="Q4">
        <v>544.00800000000004</v>
      </c>
      <c r="R4">
        <v>512.00400000000002</v>
      </c>
      <c r="S4">
        <v>730.95299999999997</v>
      </c>
      <c r="T4">
        <v>0</v>
      </c>
      <c r="U4">
        <v>0</v>
      </c>
    </row>
    <row r="5" spans="1:24" x14ac:dyDescent="0.25">
      <c r="A5">
        <v>64</v>
      </c>
      <c r="B5">
        <v>32</v>
      </c>
      <c r="C5" t="s">
        <v>159</v>
      </c>
      <c r="D5">
        <v>0.5</v>
      </c>
      <c r="E5">
        <v>0.2</v>
      </c>
      <c r="F5">
        <f t="shared" si="0"/>
        <v>16</v>
      </c>
      <c r="G5">
        <v>4</v>
      </c>
      <c r="H5">
        <v>4000000</v>
      </c>
      <c r="I5">
        <v>15940415</v>
      </c>
      <c r="J5" t="s">
        <v>178</v>
      </c>
      <c r="K5">
        <v>452.59800000000001</v>
      </c>
      <c r="L5">
        <v>573.04300000000001</v>
      </c>
      <c r="M5">
        <v>606.25</v>
      </c>
      <c r="Q5">
        <v>544.00800000000004</v>
      </c>
      <c r="R5">
        <v>512.00400000000002</v>
      </c>
      <c r="S5">
        <v>1157.8800000000001</v>
      </c>
      <c r="T5">
        <v>0</v>
      </c>
      <c r="U5">
        <v>0</v>
      </c>
    </row>
    <row r="6" spans="1:24" x14ac:dyDescent="0.25">
      <c r="A6">
        <v>64</v>
      </c>
      <c r="B6">
        <v>32</v>
      </c>
      <c r="C6" t="s">
        <v>159</v>
      </c>
      <c r="D6">
        <v>0.5</v>
      </c>
      <c r="E6">
        <v>0.2</v>
      </c>
      <c r="F6">
        <f t="shared" si="0"/>
        <v>20</v>
      </c>
      <c r="G6">
        <v>5</v>
      </c>
      <c r="H6">
        <v>4000000</v>
      </c>
      <c r="I6">
        <v>19906975</v>
      </c>
      <c r="J6" t="s">
        <v>183</v>
      </c>
      <c r="K6">
        <v>452.59800000000001</v>
      </c>
      <c r="L6">
        <v>1149.05</v>
      </c>
      <c r="M6">
        <v>1150.25</v>
      </c>
      <c r="Q6">
        <v>1088.01</v>
      </c>
      <c r="R6">
        <v>1024</v>
      </c>
      <c r="S6">
        <v>1339.5</v>
      </c>
      <c r="T6">
        <v>0</v>
      </c>
      <c r="U6">
        <v>0</v>
      </c>
    </row>
    <row r="7" spans="1:24" x14ac:dyDescent="0.25">
      <c r="A7">
        <v>64</v>
      </c>
      <c r="B7">
        <v>32</v>
      </c>
      <c r="C7" t="s">
        <v>159</v>
      </c>
      <c r="D7">
        <v>0.5</v>
      </c>
      <c r="E7">
        <v>0.2</v>
      </c>
      <c r="F7">
        <f t="shared" si="0"/>
        <v>24</v>
      </c>
      <c r="G7">
        <v>6</v>
      </c>
      <c r="H7">
        <v>4000000</v>
      </c>
      <c r="I7">
        <v>23866090</v>
      </c>
      <c r="J7" t="s">
        <v>188</v>
      </c>
      <c r="K7">
        <v>836.59799999999996</v>
      </c>
      <c r="L7">
        <v>1149.05</v>
      </c>
      <c r="M7">
        <v>1150.25</v>
      </c>
      <c r="Q7">
        <v>1088.01</v>
      </c>
      <c r="R7">
        <v>1024</v>
      </c>
      <c r="S7">
        <v>1520.75</v>
      </c>
      <c r="T7">
        <v>0</v>
      </c>
      <c r="U7">
        <v>0</v>
      </c>
    </row>
    <row r="8" spans="1:24" x14ac:dyDescent="0.25">
      <c r="A8">
        <v>64</v>
      </c>
      <c r="B8">
        <v>32</v>
      </c>
      <c r="C8" t="s">
        <v>159</v>
      </c>
      <c r="D8">
        <v>0.5</v>
      </c>
      <c r="E8">
        <v>0.2</v>
      </c>
      <c r="F8">
        <f t="shared" si="0"/>
        <v>28</v>
      </c>
      <c r="G8">
        <v>7</v>
      </c>
      <c r="H8">
        <v>4000000</v>
      </c>
      <c r="I8">
        <v>27818156</v>
      </c>
      <c r="J8" t="s">
        <v>193</v>
      </c>
      <c r="K8">
        <v>836.59799999999996</v>
      </c>
      <c r="L8">
        <v>1149.05</v>
      </c>
      <c r="M8">
        <v>1150.25</v>
      </c>
      <c r="Q8">
        <v>1088.01</v>
      </c>
      <c r="R8">
        <v>1024</v>
      </c>
      <c r="S8">
        <v>1701.6</v>
      </c>
      <c r="T8">
        <v>0</v>
      </c>
      <c r="U8">
        <v>0</v>
      </c>
    </row>
    <row r="9" spans="1:24" x14ac:dyDescent="0.25">
      <c r="A9">
        <v>64</v>
      </c>
      <c r="B9">
        <v>32</v>
      </c>
      <c r="C9" t="s">
        <v>159</v>
      </c>
      <c r="D9">
        <v>0.5</v>
      </c>
      <c r="E9">
        <v>0.2</v>
      </c>
      <c r="F9">
        <f t="shared" si="0"/>
        <v>32</v>
      </c>
      <c r="G9">
        <v>8</v>
      </c>
      <c r="H9">
        <v>4000000</v>
      </c>
      <c r="I9">
        <v>31762407</v>
      </c>
      <c r="J9" t="s">
        <v>198</v>
      </c>
      <c r="K9">
        <v>836.59799999999996</v>
      </c>
      <c r="L9">
        <v>1149.05</v>
      </c>
      <c r="M9">
        <v>1150.25</v>
      </c>
      <c r="Q9">
        <v>1088.01</v>
      </c>
      <c r="R9">
        <v>1024</v>
      </c>
      <c r="S9">
        <v>2379.8000000000002</v>
      </c>
      <c r="T9">
        <v>0</v>
      </c>
      <c r="U9">
        <v>0</v>
      </c>
    </row>
    <row r="10" spans="1:24" x14ac:dyDescent="0.25">
      <c r="A10">
        <v>64</v>
      </c>
      <c r="B10">
        <v>32</v>
      </c>
      <c r="C10" t="s">
        <v>159</v>
      </c>
      <c r="D10">
        <v>0.5</v>
      </c>
      <c r="E10">
        <v>0.2</v>
      </c>
      <c r="F10">
        <f t="shared" si="0"/>
        <v>36</v>
      </c>
      <c r="G10">
        <v>9</v>
      </c>
      <c r="H10">
        <v>4000000</v>
      </c>
      <c r="I10">
        <v>35699579</v>
      </c>
      <c r="J10" t="s">
        <v>203</v>
      </c>
      <c r="K10">
        <v>836.59799999999996</v>
      </c>
      <c r="L10">
        <v>2237.0500000000002</v>
      </c>
      <c r="M10">
        <v>2238.25</v>
      </c>
      <c r="Q10">
        <v>2176.0100000000002</v>
      </c>
      <c r="R10">
        <v>2048</v>
      </c>
      <c r="S10">
        <v>2560.0100000000002</v>
      </c>
      <c r="T10">
        <v>0</v>
      </c>
      <c r="U10">
        <v>0</v>
      </c>
    </row>
    <row r="11" spans="1:24" x14ac:dyDescent="0.25">
      <c r="A11">
        <v>64</v>
      </c>
      <c r="B11">
        <v>32</v>
      </c>
      <c r="C11" t="s">
        <v>159</v>
      </c>
      <c r="D11">
        <v>0.5</v>
      </c>
      <c r="E11">
        <v>0.2</v>
      </c>
      <c r="F11">
        <f t="shared" si="0"/>
        <v>40</v>
      </c>
      <c r="G11">
        <v>10</v>
      </c>
      <c r="H11">
        <v>4000000</v>
      </c>
      <c r="I11">
        <v>39629716</v>
      </c>
      <c r="J11" t="s">
        <v>208</v>
      </c>
      <c r="K11">
        <v>836.59799999999996</v>
      </c>
      <c r="L11">
        <v>2237.0500000000002</v>
      </c>
      <c r="M11">
        <v>2238.25</v>
      </c>
      <c r="Q11">
        <v>2176.0100000000002</v>
      </c>
      <c r="R11">
        <v>2048</v>
      </c>
      <c r="S11">
        <v>2739.96</v>
      </c>
      <c r="T11">
        <v>0</v>
      </c>
      <c r="U11">
        <v>0</v>
      </c>
    </row>
    <row r="12" spans="1:24" x14ac:dyDescent="0.25">
      <c r="A12">
        <v>64</v>
      </c>
      <c r="B12">
        <v>32</v>
      </c>
      <c r="C12" t="s">
        <v>159</v>
      </c>
      <c r="D12">
        <v>0.5</v>
      </c>
      <c r="E12">
        <v>0.2</v>
      </c>
      <c r="F12">
        <f t="shared" si="0"/>
        <v>44</v>
      </c>
      <c r="G12">
        <v>11</v>
      </c>
      <c r="H12">
        <v>4000000</v>
      </c>
      <c r="I12">
        <v>43552279</v>
      </c>
      <c r="J12" t="s">
        <v>213</v>
      </c>
      <c r="K12">
        <v>836.59799999999996</v>
      </c>
      <c r="L12">
        <v>2237.0500000000002</v>
      </c>
      <c r="M12">
        <v>2238.25</v>
      </c>
      <c r="Q12">
        <v>2176.0100000000002</v>
      </c>
      <c r="R12">
        <v>2048</v>
      </c>
      <c r="S12">
        <v>2919.53</v>
      </c>
      <c r="T12">
        <v>0</v>
      </c>
      <c r="U12">
        <v>0</v>
      </c>
    </row>
    <row r="13" spans="1:24" x14ac:dyDescent="0.25">
      <c r="A13">
        <v>64</v>
      </c>
      <c r="B13">
        <v>32</v>
      </c>
      <c r="C13" t="s">
        <v>159</v>
      </c>
      <c r="D13">
        <v>0.5</v>
      </c>
      <c r="E13">
        <v>0.2</v>
      </c>
      <c r="F13">
        <f t="shared" si="0"/>
        <v>48</v>
      </c>
      <c r="G13">
        <v>12</v>
      </c>
      <c r="H13">
        <v>4000000</v>
      </c>
      <c r="I13">
        <v>47467265</v>
      </c>
      <c r="J13" t="s">
        <v>218</v>
      </c>
      <c r="K13">
        <v>1604.6</v>
      </c>
      <c r="L13">
        <v>2237.0500000000002</v>
      </c>
      <c r="M13">
        <v>2238.25</v>
      </c>
      <c r="Q13">
        <v>2176.0100000000002</v>
      </c>
      <c r="R13">
        <v>2048</v>
      </c>
      <c r="S13">
        <v>3098.71</v>
      </c>
      <c r="T13">
        <v>0</v>
      </c>
      <c r="U13">
        <v>0</v>
      </c>
    </row>
    <row r="14" spans="1:24" x14ac:dyDescent="0.25">
      <c r="A14">
        <v>64</v>
      </c>
      <c r="B14">
        <v>32</v>
      </c>
      <c r="C14" t="s">
        <v>159</v>
      </c>
      <c r="D14">
        <v>0.5</v>
      </c>
      <c r="E14">
        <v>0.2</v>
      </c>
      <c r="F14">
        <f t="shared" si="0"/>
        <v>52</v>
      </c>
      <c r="G14">
        <v>13</v>
      </c>
      <c r="H14">
        <v>4000000</v>
      </c>
      <c r="I14">
        <v>51375090</v>
      </c>
      <c r="J14" t="s">
        <v>223</v>
      </c>
      <c r="K14">
        <v>1604.6</v>
      </c>
      <c r="L14">
        <v>2237.0500000000002</v>
      </c>
      <c r="M14">
        <v>2238.25</v>
      </c>
      <c r="Q14">
        <v>2176.0100000000002</v>
      </c>
      <c r="R14">
        <v>2048</v>
      </c>
      <c r="S14">
        <v>3277.63</v>
      </c>
      <c r="T14">
        <v>0</v>
      </c>
      <c r="U14">
        <v>0</v>
      </c>
    </row>
    <row r="15" spans="1:24" x14ac:dyDescent="0.25">
      <c r="A15">
        <v>64</v>
      </c>
      <c r="B15">
        <v>32</v>
      </c>
      <c r="C15" t="s">
        <v>159</v>
      </c>
      <c r="D15">
        <v>0.5</v>
      </c>
      <c r="E15">
        <v>0.2</v>
      </c>
      <c r="F15">
        <f t="shared" si="0"/>
        <v>56</v>
      </c>
      <c r="G15">
        <v>14</v>
      </c>
      <c r="H15">
        <v>4000000</v>
      </c>
      <c r="I15">
        <v>55276006</v>
      </c>
      <c r="J15" t="s">
        <v>228</v>
      </c>
      <c r="K15">
        <v>1604.6</v>
      </c>
      <c r="L15">
        <v>2237.0500000000002</v>
      </c>
      <c r="M15">
        <v>2238.25</v>
      </c>
      <c r="Q15">
        <v>2176.0100000000002</v>
      </c>
      <c r="R15">
        <v>2048</v>
      </c>
      <c r="S15">
        <v>3456.16</v>
      </c>
      <c r="T15">
        <v>0</v>
      </c>
      <c r="U15">
        <v>0</v>
      </c>
    </row>
    <row r="16" spans="1:24" x14ac:dyDescent="0.25">
      <c r="A16">
        <v>64</v>
      </c>
      <c r="B16">
        <v>32</v>
      </c>
      <c r="C16" t="s">
        <v>159</v>
      </c>
      <c r="D16">
        <v>0.5</v>
      </c>
      <c r="E16">
        <v>0.2</v>
      </c>
      <c r="F16">
        <f t="shared" si="0"/>
        <v>60</v>
      </c>
      <c r="G16">
        <v>15</v>
      </c>
      <c r="H16">
        <v>4000000</v>
      </c>
      <c r="I16">
        <v>59169507</v>
      </c>
      <c r="J16" t="s">
        <v>233</v>
      </c>
      <c r="K16">
        <v>1604.6</v>
      </c>
      <c r="L16">
        <v>2237.0500000000002</v>
      </c>
      <c r="M16">
        <v>2238.25</v>
      </c>
      <c r="Q16">
        <v>2176.0100000000002</v>
      </c>
      <c r="R16">
        <v>2048</v>
      </c>
      <c r="S16">
        <v>3634.31</v>
      </c>
      <c r="T16">
        <v>0</v>
      </c>
      <c r="U16">
        <v>0</v>
      </c>
    </row>
    <row r="17" spans="1:21" x14ac:dyDescent="0.25">
      <c r="A17">
        <v>64</v>
      </c>
      <c r="B17">
        <v>32</v>
      </c>
      <c r="C17" t="s">
        <v>159</v>
      </c>
      <c r="D17">
        <v>0.5</v>
      </c>
      <c r="E17">
        <v>0.2</v>
      </c>
      <c r="F17">
        <f t="shared" si="0"/>
        <v>64</v>
      </c>
      <c r="G17">
        <v>16</v>
      </c>
      <c r="H17">
        <v>4000000</v>
      </c>
      <c r="I17">
        <v>63055405</v>
      </c>
      <c r="J17" t="s">
        <v>238</v>
      </c>
      <c r="K17">
        <v>1604.6</v>
      </c>
      <c r="L17">
        <v>2237.0500000000002</v>
      </c>
      <c r="M17">
        <v>2238.25</v>
      </c>
      <c r="Q17">
        <v>2176.0100000000002</v>
      </c>
      <c r="R17">
        <v>2048</v>
      </c>
      <c r="S17">
        <v>3812.2</v>
      </c>
      <c r="T17">
        <v>0</v>
      </c>
      <c r="U17">
        <v>0</v>
      </c>
    </row>
    <row r="18" spans="1:21" x14ac:dyDescent="0.25">
      <c r="A18">
        <v>64</v>
      </c>
      <c r="B18">
        <v>32</v>
      </c>
      <c r="C18" t="s">
        <v>159</v>
      </c>
      <c r="D18">
        <v>0.5</v>
      </c>
      <c r="E18">
        <v>0.2</v>
      </c>
      <c r="F18">
        <f t="shared" si="0"/>
        <v>68</v>
      </c>
      <c r="G18">
        <v>17</v>
      </c>
      <c r="H18">
        <v>4000000</v>
      </c>
      <c r="I18">
        <v>66933895</v>
      </c>
      <c r="J18" t="s">
        <v>243</v>
      </c>
      <c r="K18">
        <v>1604.6</v>
      </c>
      <c r="L18">
        <v>2237.0500000000002</v>
      </c>
      <c r="M18">
        <v>2238.25</v>
      </c>
      <c r="Q18">
        <v>2176.0100000000002</v>
      </c>
      <c r="R18">
        <v>2048</v>
      </c>
      <c r="S18">
        <v>5000.3100000000004</v>
      </c>
      <c r="T18">
        <v>0</v>
      </c>
      <c r="U18">
        <v>0</v>
      </c>
    </row>
    <row r="19" spans="1:21" x14ac:dyDescent="0.25">
      <c r="A19">
        <v>64</v>
      </c>
      <c r="B19">
        <v>32</v>
      </c>
      <c r="C19" t="s">
        <v>159</v>
      </c>
      <c r="D19">
        <v>0.5</v>
      </c>
      <c r="E19">
        <v>0.2</v>
      </c>
      <c r="F19">
        <f t="shared" si="0"/>
        <v>72</v>
      </c>
      <c r="G19">
        <v>18</v>
      </c>
      <c r="H19">
        <v>4000000</v>
      </c>
      <c r="I19">
        <v>70805678</v>
      </c>
      <c r="J19" t="s">
        <v>248</v>
      </c>
      <c r="K19">
        <v>1604.6</v>
      </c>
      <c r="L19">
        <v>4413.05</v>
      </c>
      <c r="M19">
        <v>4414.25</v>
      </c>
      <c r="Q19">
        <v>4352.01</v>
      </c>
      <c r="R19">
        <v>4096</v>
      </c>
      <c r="S19">
        <v>5177.55</v>
      </c>
      <c r="T19">
        <v>0</v>
      </c>
      <c r="U19">
        <v>0</v>
      </c>
    </row>
    <row r="20" spans="1:21" x14ac:dyDescent="0.25">
      <c r="A20">
        <v>64</v>
      </c>
      <c r="B20">
        <v>32</v>
      </c>
      <c r="C20" t="s">
        <v>159</v>
      </c>
      <c r="D20">
        <v>0.5</v>
      </c>
      <c r="E20">
        <v>0.2</v>
      </c>
      <c r="F20">
        <f t="shared" si="0"/>
        <v>76</v>
      </c>
      <c r="G20">
        <v>19</v>
      </c>
      <c r="H20">
        <v>4000000</v>
      </c>
      <c r="I20">
        <v>74669634</v>
      </c>
      <c r="J20" t="s">
        <v>253</v>
      </c>
      <c r="K20">
        <v>1604.6</v>
      </c>
      <c r="L20">
        <v>4413.05</v>
      </c>
      <c r="M20">
        <v>4414.25</v>
      </c>
      <c r="Q20">
        <v>4352.01</v>
      </c>
      <c r="R20">
        <v>4096</v>
      </c>
      <c r="S20">
        <v>5354.41</v>
      </c>
      <c r="T20">
        <v>0</v>
      </c>
      <c r="U20">
        <v>0</v>
      </c>
    </row>
    <row r="21" spans="1:21" x14ac:dyDescent="0.25">
      <c r="A21">
        <v>64</v>
      </c>
      <c r="B21">
        <v>32</v>
      </c>
      <c r="C21" t="s">
        <v>159</v>
      </c>
      <c r="D21">
        <v>0.5</v>
      </c>
      <c r="E21">
        <v>0.2</v>
      </c>
      <c r="F21">
        <f t="shared" si="0"/>
        <v>80</v>
      </c>
      <c r="G21">
        <v>20</v>
      </c>
      <c r="H21">
        <v>4000000</v>
      </c>
      <c r="I21">
        <v>78527289</v>
      </c>
      <c r="J21" t="s">
        <v>258</v>
      </c>
      <c r="K21">
        <v>1604.6</v>
      </c>
      <c r="L21">
        <v>4413.05</v>
      </c>
      <c r="M21">
        <v>4414.25</v>
      </c>
      <c r="Q21">
        <v>4352.01</v>
      </c>
      <c r="R21">
        <v>4096</v>
      </c>
      <c r="S21">
        <v>5531.02</v>
      </c>
      <c r="T21">
        <v>0</v>
      </c>
      <c r="U21">
        <v>0</v>
      </c>
    </row>
    <row r="22" spans="1:21" x14ac:dyDescent="0.25">
      <c r="A22">
        <v>64</v>
      </c>
      <c r="B22">
        <v>32</v>
      </c>
      <c r="C22" t="s">
        <v>159</v>
      </c>
      <c r="D22">
        <v>0.5</v>
      </c>
      <c r="E22">
        <v>0.2</v>
      </c>
      <c r="F22">
        <f t="shared" si="0"/>
        <v>84</v>
      </c>
      <c r="G22">
        <v>21</v>
      </c>
      <c r="H22">
        <v>4000000</v>
      </c>
      <c r="I22">
        <v>82377347</v>
      </c>
      <c r="J22" t="s">
        <v>263</v>
      </c>
      <c r="K22">
        <v>1604.6</v>
      </c>
      <c r="L22">
        <v>4413.05</v>
      </c>
      <c r="M22">
        <v>4414.25</v>
      </c>
      <c r="Q22">
        <v>4352.01</v>
      </c>
      <c r="R22">
        <v>4096</v>
      </c>
      <c r="S22">
        <v>5707.23</v>
      </c>
      <c r="T22">
        <v>0</v>
      </c>
      <c r="U22">
        <v>0</v>
      </c>
    </row>
    <row r="23" spans="1:21" x14ac:dyDescent="0.25">
      <c r="A23">
        <v>64</v>
      </c>
      <c r="B23">
        <v>32</v>
      </c>
      <c r="C23" t="s">
        <v>159</v>
      </c>
      <c r="D23">
        <v>0.5</v>
      </c>
      <c r="E23">
        <v>0.2</v>
      </c>
      <c r="F23">
        <f t="shared" si="0"/>
        <v>88</v>
      </c>
      <c r="G23">
        <v>22</v>
      </c>
      <c r="H23">
        <v>4000000</v>
      </c>
      <c r="I23">
        <v>86220163</v>
      </c>
      <c r="J23" t="s">
        <v>268</v>
      </c>
      <c r="K23">
        <v>1604.6</v>
      </c>
      <c r="L23">
        <v>4413.05</v>
      </c>
      <c r="M23">
        <v>4414.25</v>
      </c>
      <c r="Q23">
        <v>4352.01</v>
      </c>
      <c r="R23">
        <v>4096</v>
      </c>
      <c r="S23">
        <v>5883.06</v>
      </c>
      <c r="T23">
        <v>0</v>
      </c>
      <c r="U23">
        <v>0</v>
      </c>
    </row>
    <row r="24" spans="1:21" x14ac:dyDescent="0.25">
      <c r="A24">
        <v>64</v>
      </c>
      <c r="B24">
        <v>32</v>
      </c>
      <c r="C24" t="s">
        <v>159</v>
      </c>
      <c r="D24">
        <v>0.5</v>
      </c>
      <c r="E24">
        <v>0.2</v>
      </c>
      <c r="F24">
        <f t="shared" si="0"/>
        <v>92</v>
      </c>
      <c r="G24">
        <v>23</v>
      </c>
      <c r="H24">
        <v>4000000</v>
      </c>
      <c r="I24">
        <v>90055477</v>
      </c>
      <c r="J24" t="s">
        <v>273</v>
      </c>
      <c r="K24">
        <v>1604.6</v>
      </c>
      <c r="L24">
        <v>4413.05</v>
      </c>
      <c r="M24">
        <v>4414.25</v>
      </c>
      <c r="Q24">
        <v>4352.01</v>
      </c>
      <c r="R24">
        <v>4096</v>
      </c>
      <c r="S24">
        <v>6058.63</v>
      </c>
      <c r="T24">
        <v>0</v>
      </c>
      <c r="U24">
        <v>0</v>
      </c>
    </row>
    <row r="25" spans="1:21" x14ac:dyDescent="0.25">
      <c r="A25">
        <v>64</v>
      </c>
      <c r="B25">
        <v>32</v>
      </c>
      <c r="C25" t="s">
        <v>159</v>
      </c>
      <c r="D25">
        <v>0.5</v>
      </c>
      <c r="E25">
        <v>0.2</v>
      </c>
      <c r="F25">
        <f t="shared" si="0"/>
        <v>96</v>
      </c>
      <c r="G25">
        <v>24</v>
      </c>
      <c r="H25">
        <v>4000000</v>
      </c>
      <c r="I25">
        <v>93884649</v>
      </c>
      <c r="J25" t="s">
        <v>278</v>
      </c>
      <c r="K25">
        <v>1604.6</v>
      </c>
      <c r="L25">
        <v>4413.05</v>
      </c>
      <c r="M25">
        <v>4414.25</v>
      </c>
      <c r="Q25">
        <v>4352.01</v>
      </c>
      <c r="R25">
        <v>4096</v>
      </c>
      <c r="S25">
        <v>6233.94</v>
      </c>
      <c r="T25">
        <v>0</v>
      </c>
      <c r="U25">
        <v>0</v>
      </c>
    </row>
    <row r="26" spans="1:21" x14ac:dyDescent="0.25">
      <c r="A26">
        <v>64</v>
      </c>
      <c r="B26">
        <v>32</v>
      </c>
      <c r="C26" t="s">
        <v>159</v>
      </c>
      <c r="D26">
        <v>0.5</v>
      </c>
      <c r="E26">
        <v>0.2</v>
      </c>
      <c r="F26">
        <f t="shared" si="0"/>
        <v>100</v>
      </c>
      <c r="G26">
        <v>25</v>
      </c>
      <c r="H26">
        <v>4000000</v>
      </c>
      <c r="I26">
        <v>97705759</v>
      </c>
      <c r="J26" t="s">
        <v>283</v>
      </c>
      <c r="K26">
        <v>3140.6</v>
      </c>
      <c r="L26">
        <v>4413.05</v>
      </c>
      <c r="M26">
        <v>4414.25</v>
      </c>
      <c r="Q26">
        <v>4352.01</v>
      </c>
      <c r="R26">
        <v>4096</v>
      </c>
      <c r="S26">
        <v>6408.87</v>
      </c>
      <c r="T26">
        <v>0</v>
      </c>
      <c r="U26">
        <v>0</v>
      </c>
    </row>
    <row r="27" spans="1:21" x14ac:dyDescent="0.25">
      <c r="A27">
        <v>64</v>
      </c>
      <c r="B27">
        <v>32</v>
      </c>
      <c r="C27" t="s">
        <v>159</v>
      </c>
      <c r="D27">
        <v>0.5</v>
      </c>
      <c r="E27">
        <v>0.2</v>
      </c>
      <c r="G27">
        <v>26</v>
      </c>
    </row>
    <row r="28" spans="1:21" x14ac:dyDescent="0.25">
      <c r="A28">
        <v>64</v>
      </c>
      <c r="B28">
        <v>32</v>
      </c>
      <c r="C28" t="s">
        <v>159</v>
      </c>
      <c r="D28">
        <v>0.6</v>
      </c>
      <c r="E28">
        <v>0.2</v>
      </c>
      <c r="F28">
        <f>4*G28</f>
        <v>4</v>
      </c>
      <c r="G28">
        <v>1</v>
      </c>
      <c r="H28">
        <v>4000000</v>
      </c>
      <c r="I28">
        <v>3996290</v>
      </c>
      <c r="J28" t="s">
        <v>162</v>
      </c>
      <c r="K28">
        <v>132.58199999999999</v>
      </c>
      <c r="L28">
        <v>189.04300000000001</v>
      </c>
      <c r="M28">
        <v>190.24600000000001</v>
      </c>
      <c r="Q28">
        <v>128.00399999999999</v>
      </c>
      <c r="R28">
        <v>128.00399999999999</v>
      </c>
      <c r="S28">
        <v>195.875</v>
      </c>
      <c r="T28">
        <v>0</v>
      </c>
      <c r="U28">
        <v>0</v>
      </c>
    </row>
    <row r="29" spans="1:21" x14ac:dyDescent="0.25">
      <c r="A29">
        <v>64</v>
      </c>
      <c r="B29">
        <v>32</v>
      </c>
      <c r="C29" t="s">
        <v>159</v>
      </c>
      <c r="D29">
        <v>0.6</v>
      </c>
      <c r="E29">
        <v>0.2</v>
      </c>
      <c r="F29">
        <f t="shared" ref="F29:F52" si="1">4*G29</f>
        <v>8</v>
      </c>
      <c r="G29">
        <v>2</v>
      </c>
      <c r="H29">
        <v>4000000</v>
      </c>
      <c r="I29">
        <v>7985127</v>
      </c>
      <c r="J29" t="s">
        <v>167</v>
      </c>
      <c r="K29">
        <v>260.58600000000001</v>
      </c>
      <c r="L29">
        <v>317.04300000000001</v>
      </c>
      <c r="M29">
        <v>318.24599999999998</v>
      </c>
      <c r="Q29">
        <v>256.00400000000002</v>
      </c>
      <c r="R29">
        <v>256.00400000000002</v>
      </c>
      <c r="S29">
        <v>447.95699999999999</v>
      </c>
      <c r="T29">
        <v>0</v>
      </c>
      <c r="U29">
        <v>0</v>
      </c>
    </row>
    <row r="30" spans="1:21" x14ac:dyDescent="0.25">
      <c r="A30">
        <v>64</v>
      </c>
      <c r="B30">
        <v>32</v>
      </c>
      <c r="C30" t="s">
        <v>159</v>
      </c>
      <c r="D30">
        <v>0.6</v>
      </c>
      <c r="E30">
        <v>0.2</v>
      </c>
      <c r="F30">
        <f t="shared" si="1"/>
        <v>12</v>
      </c>
      <c r="G30">
        <v>3</v>
      </c>
      <c r="H30">
        <v>4000000</v>
      </c>
      <c r="I30">
        <v>11966582</v>
      </c>
      <c r="J30" t="s">
        <v>172</v>
      </c>
      <c r="K30">
        <v>452.58600000000001</v>
      </c>
      <c r="L30">
        <v>573.04300000000001</v>
      </c>
      <c r="M30">
        <v>606.25</v>
      </c>
      <c r="Q30">
        <v>544.00800000000004</v>
      </c>
      <c r="R30">
        <v>512.00400000000002</v>
      </c>
      <c r="S30">
        <v>771.46900000000005</v>
      </c>
      <c r="T30">
        <v>0</v>
      </c>
      <c r="U30">
        <v>0</v>
      </c>
    </row>
    <row r="31" spans="1:21" x14ac:dyDescent="0.25">
      <c r="A31">
        <v>64</v>
      </c>
      <c r="B31">
        <v>32</v>
      </c>
      <c r="C31" t="s">
        <v>159</v>
      </c>
      <c r="D31">
        <v>0.6</v>
      </c>
      <c r="E31">
        <v>0.2</v>
      </c>
      <c r="F31">
        <f t="shared" si="1"/>
        <v>16</v>
      </c>
      <c r="G31">
        <v>4</v>
      </c>
      <c r="H31">
        <v>4000000</v>
      </c>
      <c r="I31">
        <v>15940415</v>
      </c>
      <c r="J31" t="s">
        <v>177</v>
      </c>
      <c r="K31">
        <v>452.58600000000001</v>
      </c>
      <c r="L31">
        <v>573.04300000000001</v>
      </c>
      <c r="M31">
        <v>606.25</v>
      </c>
      <c r="Q31">
        <v>544.00800000000004</v>
      </c>
      <c r="R31">
        <v>512.00400000000002</v>
      </c>
      <c r="S31">
        <v>953.35500000000002</v>
      </c>
      <c r="T31">
        <v>0</v>
      </c>
      <c r="U31">
        <v>0</v>
      </c>
    </row>
    <row r="32" spans="1:21" x14ac:dyDescent="0.25">
      <c r="A32">
        <v>64</v>
      </c>
      <c r="B32">
        <v>32</v>
      </c>
      <c r="C32" t="s">
        <v>159</v>
      </c>
      <c r="D32">
        <v>0.6</v>
      </c>
      <c r="E32">
        <v>0.2</v>
      </c>
      <c r="F32">
        <f t="shared" si="1"/>
        <v>20</v>
      </c>
      <c r="G32">
        <v>5</v>
      </c>
      <c r="H32">
        <v>4000000</v>
      </c>
      <c r="I32">
        <v>19906975</v>
      </c>
      <c r="J32" t="s">
        <v>182</v>
      </c>
      <c r="K32">
        <v>452.58600000000001</v>
      </c>
      <c r="L32">
        <v>573.04300000000001</v>
      </c>
      <c r="M32">
        <v>606.25</v>
      </c>
      <c r="Q32">
        <v>544.00800000000004</v>
      </c>
      <c r="R32">
        <v>512.00400000000002</v>
      </c>
      <c r="S32">
        <v>1134.98</v>
      </c>
      <c r="T32">
        <v>0</v>
      </c>
      <c r="U32">
        <v>0</v>
      </c>
    </row>
    <row r="33" spans="1:21" x14ac:dyDescent="0.25">
      <c r="A33">
        <v>64</v>
      </c>
      <c r="B33">
        <v>32</v>
      </c>
      <c r="C33" t="s">
        <v>159</v>
      </c>
      <c r="D33">
        <v>0.6</v>
      </c>
      <c r="E33">
        <v>0.2</v>
      </c>
      <c r="F33">
        <f t="shared" si="1"/>
        <v>24</v>
      </c>
      <c r="G33">
        <v>6</v>
      </c>
      <c r="H33">
        <v>4000000</v>
      </c>
      <c r="I33">
        <v>23866090</v>
      </c>
      <c r="J33" t="s">
        <v>187</v>
      </c>
      <c r="K33">
        <v>836.58600000000001</v>
      </c>
      <c r="L33">
        <v>1149.05</v>
      </c>
      <c r="M33">
        <v>1150.25</v>
      </c>
      <c r="Q33">
        <v>1088.01</v>
      </c>
      <c r="R33">
        <v>1024</v>
      </c>
      <c r="S33">
        <v>1603.04</v>
      </c>
      <c r="T33">
        <v>0</v>
      </c>
      <c r="U33">
        <v>0</v>
      </c>
    </row>
    <row r="34" spans="1:21" x14ac:dyDescent="0.25">
      <c r="A34">
        <v>64</v>
      </c>
      <c r="B34">
        <v>32</v>
      </c>
      <c r="C34" t="s">
        <v>159</v>
      </c>
      <c r="D34">
        <v>0.6</v>
      </c>
      <c r="E34">
        <v>0.2</v>
      </c>
      <c r="F34">
        <f t="shared" si="1"/>
        <v>28</v>
      </c>
      <c r="G34">
        <v>7</v>
      </c>
      <c r="H34">
        <v>4000000</v>
      </c>
      <c r="I34">
        <v>27818156</v>
      </c>
      <c r="J34" t="s">
        <v>192</v>
      </c>
      <c r="K34">
        <v>836.58600000000001</v>
      </c>
      <c r="L34">
        <v>1149.05</v>
      </c>
      <c r="M34">
        <v>1150.25</v>
      </c>
      <c r="Q34">
        <v>1088.01</v>
      </c>
      <c r="R34">
        <v>1024</v>
      </c>
      <c r="S34">
        <v>1783.89</v>
      </c>
      <c r="T34">
        <v>0</v>
      </c>
      <c r="U34">
        <v>0</v>
      </c>
    </row>
    <row r="35" spans="1:21" x14ac:dyDescent="0.25">
      <c r="A35">
        <v>64</v>
      </c>
      <c r="B35">
        <v>32</v>
      </c>
      <c r="C35" t="s">
        <v>159</v>
      </c>
      <c r="D35">
        <v>0.6</v>
      </c>
      <c r="E35">
        <v>0.2</v>
      </c>
      <c r="F35">
        <f t="shared" si="1"/>
        <v>32</v>
      </c>
      <c r="G35">
        <v>8</v>
      </c>
      <c r="H35">
        <v>4000000</v>
      </c>
      <c r="I35">
        <v>31762407</v>
      </c>
      <c r="J35" t="s">
        <v>197</v>
      </c>
      <c r="K35">
        <v>836.58600000000001</v>
      </c>
      <c r="L35">
        <v>1149.05</v>
      </c>
      <c r="M35">
        <v>1150.25</v>
      </c>
      <c r="Q35">
        <v>1088.01</v>
      </c>
      <c r="R35">
        <v>1024</v>
      </c>
      <c r="S35">
        <v>1964.49</v>
      </c>
      <c r="T35">
        <v>0</v>
      </c>
      <c r="U35">
        <v>0</v>
      </c>
    </row>
    <row r="36" spans="1:21" x14ac:dyDescent="0.25">
      <c r="A36">
        <v>64</v>
      </c>
      <c r="B36">
        <v>32</v>
      </c>
      <c r="C36" t="s">
        <v>159</v>
      </c>
      <c r="D36">
        <v>0.6</v>
      </c>
      <c r="E36">
        <v>0.2</v>
      </c>
      <c r="F36">
        <f t="shared" si="1"/>
        <v>36</v>
      </c>
      <c r="G36">
        <v>9</v>
      </c>
      <c r="H36">
        <v>4000000</v>
      </c>
      <c r="I36">
        <v>35699579</v>
      </c>
      <c r="J36" t="s">
        <v>202</v>
      </c>
      <c r="K36">
        <v>836.58600000000001</v>
      </c>
      <c r="L36">
        <v>1149.05</v>
      </c>
      <c r="M36">
        <v>1150.25</v>
      </c>
      <c r="Q36">
        <v>1088.01</v>
      </c>
      <c r="R36">
        <v>1024</v>
      </c>
      <c r="S36">
        <v>2144.6999999999998</v>
      </c>
      <c r="T36">
        <v>0</v>
      </c>
      <c r="U36">
        <v>0</v>
      </c>
    </row>
    <row r="37" spans="1:21" x14ac:dyDescent="0.25">
      <c r="A37">
        <v>64</v>
      </c>
      <c r="B37">
        <v>32</v>
      </c>
      <c r="C37" t="s">
        <v>159</v>
      </c>
      <c r="D37">
        <v>0.6</v>
      </c>
      <c r="E37">
        <v>0.2</v>
      </c>
      <c r="F37">
        <f t="shared" si="1"/>
        <v>40</v>
      </c>
      <c r="G37">
        <v>10</v>
      </c>
      <c r="H37">
        <v>4000000</v>
      </c>
      <c r="I37">
        <v>39629716</v>
      </c>
      <c r="J37" t="s">
        <v>207</v>
      </c>
      <c r="K37">
        <v>836.58600000000001</v>
      </c>
      <c r="L37">
        <v>1149.05</v>
      </c>
      <c r="M37">
        <v>1150.25</v>
      </c>
      <c r="Q37">
        <v>1088.01</v>
      </c>
      <c r="R37">
        <v>1024</v>
      </c>
      <c r="S37">
        <v>2324.66</v>
      </c>
      <c r="T37">
        <v>0</v>
      </c>
      <c r="U37">
        <v>0</v>
      </c>
    </row>
    <row r="38" spans="1:21" x14ac:dyDescent="0.25">
      <c r="A38">
        <v>64</v>
      </c>
      <c r="B38">
        <v>32</v>
      </c>
      <c r="C38" t="s">
        <v>159</v>
      </c>
      <c r="D38">
        <v>0.6</v>
      </c>
      <c r="E38">
        <v>0.2</v>
      </c>
      <c r="F38">
        <f t="shared" si="1"/>
        <v>44</v>
      </c>
      <c r="G38">
        <v>11</v>
      </c>
      <c r="H38">
        <v>4000000</v>
      </c>
      <c r="I38">
        <v>43552279</v>
      </c>
      <c r="J38" t="s">
        <v>212</v>
      </c>
      <c r="K38">
        <v>836.58600000000001</v>
      </c>
      <c r="L38">
        <v>2237.0500000000002</v>
      </c>
      <c r="M38">
        <v>2238.25</v>
      </c>
      <c r="Q38">
        <v>2176.0100000000002</v>
      </c>
      <c r="R38">
        <v>2048</v>
      </c>
      <c r="S38">
        <v>2504.2199999999998</v>
      </c>
      <c r="T38">
        <v>0</v>
      </c>
      <c r="U38">
        <v>0</v>
      </c>
    </row>
    <row r="39" spans="1:21" x14ac:dyDescent="0.25">
      <c r="A39">
        <v>64</v>
      </c>
      <c r="B39">
        <v>32</v>
      </c>
      <c r="C39" t="s">
        <v>159</v>
      </c>
      <c r="D39">
        <v>0.6</v>
      </c>
      <c r="E39">
        <v>0.2</v>
      </c>
      <c r="F39">
        <f t="shared" si="1"/>
        <v>48</v>
      </c>
      <c r="G39">
        <v>12</v>
      </c>
      <c r="H39">
        <v>4000000</v>
      </c>
      <c r="I39">
        <v>47467265</v>
      </c>
      <c r="J39" t="s">
        <v>217</v>
      </c>
      <c r="K39">
        <v>1604.59</v>
      </c>
      <c r="L39">
        <v>2237.0500000000002</v>
      </c>
      <c r="M39">
        <v>2238.25</v>
      </c>
      <c r="Q39">
        <v>2176.0100000000002</v>
      </c>
      <c r="R39">
        <v>2048</v>
      </c>
      <c r="S39">
        <v>3265.83</v>
      </c>
      <c r="T39">
        <v>0</v>
      </c>
      <c r="U39">
        <v>0</v>
      </c>
    </row>
    <row r="40" spans="1:21" x14ac:dyDescent="0.25">
      <c r="A40">
        <v>64</v>
      </c>
      <c r="B40">
        <v>32</v>
      </c>
      <c r="C40" t="s">
        <v>159</v>
      </c>
      <c r="D40">
        <v>0.6</v>
      </c>
      <c r="E40">
        <v>0.2</v>
      </c>
      <c r="F40">
        <f t="shared" si="1"/>
        <v>52</v>
      </c>
      <c r="G40">
        <v>13</v>
      </c>
      <c r="H40">
        <v>4000000</v>
      </c>
      <c r="I40">
        <v>51375090</v>
      </c>
      <c r="J40" t="s">
        <v>222</v>
      </c>
      <c r="K40">
        <v>1604.59</v>
      </c>
      <c r="L40">
        <v>2237.0500000000002</v>
      </c>
      <c r="M40">
        <v>2238.25</v>
      </c>
      <c r="Q40">
        <v>2176.0100000000002</v>
      </c>
      <c r="R40">
        <v>2048</v>
      </c>
      <c r="S40">
        <v>3444.75</v>
      </c>
      <c r="T40">
        <v>0</v>
      </c>
      <c r="U40">
        <v>0</v>
      </c>
    </row>
    <row r="41" spans="1:21" x14ac:dyDescent="0.25">
      <c r="A41">
        <v>64</v>
      </c>
      <c r="B41">
        <v>32</v>
      </c>
      <c r="C41" t="s">
        <v>159</v>
      </c>
      <c r="D41">
        <v>0.6</v>
      </c>
      <c r="E41">
        <v>0.2</v>
      </c>
      <c r="F41">
        <f t="shared" si="1"/>
        <v>56</v>
      </c>
      <c r="G41">
        <v>14</v>
      </c>
      <c r="H41">
        <v>4000000</v>
      </c>
      <c r="I41">
        <v>55276006</v>
      </c>
      <c r="J41" t="s">
        <v>227</v>
      </c>
      <c r="K41">
        <v>1604.59</v>
      </c>
      <c r="L41">
        <v>2237.0500000000002</v>
      </c>
      <c r="M41">
        <v>2238.25</v>
      </c>
      <c r="Q41">
        <v>2176.0100000000002</v>
      </c>
      <c r="R41">
        <v>2048</v>
      </c>
      <c r="S41">
        <v>3623.29</v>
      </c>
      <c r="T41">
        <v>0</v>
      </c>
      <c r="U41">
        <v>0</v>
      </c>
    </row>
    <row r="42" spans="1:21" x14ac:dyDescent="0.25">
      <c r="A42">
        <v>64</v>
      </c>
      <c r="B42">
        <v>32</v>
      </c>
      <c r="C42" t="s">
        <v>159</v>
      </c>
      <c r="D42">
        <v>0.6</v>
      </c>
      <c r="E42">
        <v>0.2</v>
      </c>
      <c r="F42">
        <f t="shared" si="1"/>
        <v>60</v>
      </c>
      <c r="G42">
        <v>15</v>
      </c>
      <c r="H42">
        <v>4000000</v>
      </c>
      <c r="I42">
        <v>59169507</v>
      </c>
      <c r="J42" t="s">
        <v>232</v>
      </c>
      <c r="K42">
        <v>1604.59</v>
      </c>
      <c r="L42">
        <v>2237.0500000000002</v>
      </c>
      <c r="M42">
        <v>2238.25</v>
      </c>
      <c r="Q42">
        <v>2176.0100000000002</v>
      </c>
      <c r="R42">
        <v>2048</v>
      </c>
      <c r="S42">
        <v>3801.57</v>
      </c>
      <c r="T42">
        <v>0</v>
      </c>
      <c r="U42">
        <v>0</v>
      </c>
    </row>
    <row r="43" spans="1:21" x14ac:dyDescent="0.25">
      <c r="A43">
        <v>64</v>
      </c>
      <c r="B43">
        <v>32</v>
      </c>
      <c r="C43" t="s">
        <v>159</v>
      </c>
      <c r="D43">
        <v>0.6</v>
      </c>
      <c r="E43">
        <v>0.2</v>
      </c>
      <c r="F43">
        <f t="shared" si="1"/>
        <v>64</v>
      </c>
      <c r="G43">
        <v>16</v>
      </c>
      <c r="H43">
        <v>4000000</v>
      </c>
      <c r="I43">
        <v>63055405</v>
      </c>
      <c r="J43" t="s">
        <v>237</v>
      </c>
      <c r="K43">
        <v>1604.59</v>
      </c>
      <c r="L43">
        <v>2237.0500000000002</v>
      </c>
      <c r="M43">
        <v>2238.25</v>
      </c>
      <c r="Q43">
        <v>2176.0100000000002</v>
      </c>
      <c r="R43">
        <v>2048</v>
      </c>
      <c r="S43">
        <v>3979.33</v>
      </c>
      <c r="T43">
        <v>0</v>
      </c>
      <c r="U43">
        <v>0</v>
      </c>
    </row>
    <row r="44" spans="1:21" x14ac:dyDescent="0.25">
      <c r="A44">
        <v>64</v>
      </c>
      <c r="B44">
        <v>32</v>
      </c>
      <c r="C44" t="s">
        <v>159</v>
      </c>
      <c r="D44">
        <v>0.6</v>
      </c>
      <c r="E44">
        <v>0.2</v>
      </c>
      <c r="F44">
        <f t="shared" si="1"/>
        <v>68</v>
      </c>
      <c r="G44">
        <v>17</v>
      </c>
      <c r="H44">
        <v>4000000</v>
      </c>
      <c r="I44">
        <v>66933895</v>
      </c>
      <c r="J44" t="s">
        <v>242</v>
      </c>
      <c r="K44">
        <v>1604.59</v>
      </c>
      <c r="L44">
        <v>2237.0500000000002</v>
      </c>
      <c r="M44">
        <v>2238.25</v>
      </c>
      <c r="Q44">
        <v>2176.0100000000002</v>
      </c>
      <c r="R44">
        <v>2048</v>
      </c>
      <c r="S44">
        <v>4156.96</v>
      </c>
      <c r="T44">
        <v>0</v>
      </c>
      <c r="U44">
        <v>0</v>
      </c>
    </row>
    <row r="45" spans="1:21" x14ac:dyDescent="0.25">
      <c r="A45">
        <v>64</v>
      </c>
      <c r="B45">
        <v>32</v>
      </c>
      <c r="C45" t="s">
        <v>159</v>
      </c>
      <c r="D45">
        <v>0.6</v>
      </c>
      <c r="E45">
        <v>0.2</v>
      </c>
      <c r="F45">
        <f t="shared" si="1"/>
        <v>72</v>
      </c>
      <c r="G45">
        <v>18</v>
      </c>
      <c r="H45">
        <v>4000000</v>
      </c>
      <c r="I45">
        <v>70805678</v>
      </c>
      <c r="J45" t="s">
        <v>247</v>
      </c>
      <c r="K45">
        <v>1604.59</v>
      </c>
      <c r="L45">
        <v>2237.0500000000002</v>
      </c>
      <c r="M45">
        <v>2238.25</v>
      </c>
      <c r="Q45">
        <v>2176.0100000000002</v>
      </c>
      <c r="R45">
        <v>2048</v>
      </c>
      <c r="S45">
        <v>4334.21</v>
      </c>
      <c r="T45">
        <v>0</v>
      </c>
      <c r="U45">
        <v>0</v>
      </c>
    </row>
    <row r="46" spans="1:21" x14ac:dyDescent="0.25">
      <c r="A46">
        <v>64</v>
      </c>
      <c r="B46">
        <v>32</v>
      </c>
      <c r="C46" t="s">
        <v>159</v>
      </c>
      <c r="D46">
        <v>0.6</v>
      </c>
      <c r="E46">
        <v>0.2</v>
      </c>
      <c r="F46">
        <f t="shared" si="1"/>
        <v>76</v>
      </c>
      <c r="G46">
        <v>19</v>
      </c>
      <c r="H46">
        <v>4000000</v>
      </c>
      <c r="I46">
        <v>74669634</v>
      </c>
      <c r="J46" t="s">
        <v>252</v>
      </c>
      <c r="K46">
        <v>1604.59</v>
      </c>
      <c r="L46">
        <v>2237.0500000000002</v>
      </c>
      <c r="M46">
        <v>2238.25</v>
      </c>
      <c r="Q46">
        <v>2176.0100000000002</v>
      </c>
      <c r="R46">
        <v>2048</v>
      </c>
      <c r="S46">
        <v>4511.07</v>
      </c>
      <c r="T46">
        <v>0</v>
      </c>
      <c r="U46">
        <v>0</v>
      </c>
    </row>
    <row r="47" spans="1:21" x14ac:dyDescent="0.25">
      <c r="A47">
        <v>64</v>
      </c>
      <c r="B47">
        <v>32</v>
      </c>
      <c r="C47" t="s">
        <v>159</v>
      </c>
      <c r="D47">
        <v>0.6</v>
      </c>
      <c r="E47">
        <v>0.2</v>
      </c>
      <c r="F47">
        <f t="shared" si="1"/>
        <v>80</v>
      </c>
      <c r="G47">
        <v>20</v>
      </c>
      <c r="H47">
        <v>4000000</v>
      </c>
      <c r="I47">
        <v>78527289</v>
      </c>
      <c r="J47" t="s">
        <v>257</v>
      </c>
      <c r="K47">
        <v>1604.59</v>
      </c>
      <c r="L47">
        <v>2237.0500000000002</v>
      </c>
      <c r="M47">
        <v>2238.25</v>
      </c>
      <c r="Q47">
        <v>2176.0100000000002</v>
      </c>
      <c r="R47">
        <v>2048</v>
      </c>
      <c r="S47">
        <v>4687.67</v>
      </c>
      <c r="T47">
        <v>0</v>
      </c>
      <c r="U47">
        <v>0</v>
      </c>
    </row>
    <row r="48" spans="1:21" x14ac:dyDescent="0.25">
      <c r="A48">
        <v>64</v>
      </c>
      <c r="B48">
        <v>32</v>
      </c>
      <c r="C48" t="s">
        <v>159</v>
      </c>
      <c r="D48">
        <v>0.6</v>
      </c>
      <c r="E48">
        <v>0.2</v>
      </c>
      <c r="F48">
        <f t="shared" si="1"/>
        <v>84</v>
      </c>
      <c r="G48">
        <v>21</v>
      </c>
      <c r="H48">
        <v>4000000</v>
      </c>
      <c r="I48">
        <v>82377347</v>
      </c>
      <c r="J48" t="s">
        <v>262</v>
      </c>
      <c r="K48">
        <v>1604.59</v>
      </c>
      <c r="L48">
        <v>4413.05</v>
      </c>
      <c r="M48">
        <v>4414.25</v>
      </c>
      <c r="Q48">
        <v>4352.01</v>
      </c>
      <c r="R48">
        <v>4096</v>
      </c>
      <c r="S48">
        <v>4863.8900000000003</v>
      </c>
      <c r="T48">
        <v>0</v>
      </c>
      <c r="U48">
        <v>0</v>
      </c>
    </row>
    <row r="49" spans="1:21" x14ac:dyDescent="0.25">
      <c r="A49">
        <v>64</v>
      </c>
      <c r="B49">
        <v>32</v>
      </c>
      <c r="C49" t="s">
        <v>159</v>
      </c>
      <c r="D49">
        <v>0.6</v>
      </c>
      <c r="E49">
        <v>0.2</v>
      </c>
      <c r="F49">
        <f t="shared" si="1"/>
        <v>88</v>
      </c>
      <c r="G49">
        <v>22</v>
      </c>
      <c r="H49">
        <v>4000000</v>
      </c>
      <c r="I49">
        <v>86220163</v>
      </c>
      <c r="J49" t="s">
        <v>267</v>
      </c>
      <c r="K49">
        <v>1604.59</v>
      </c>
      <c r="L49">
        <v>4413.05</v>
      </c>
      <c r="M49">
        <v>4414.25</v>
      </c>
      <c r="Q49">
        <v>4352.01</v>
      </c>
      <c r="R49">
        <v>4096</v>
      </c>
      <c r="S49">
        <v>5039.84</v>
      </c>
      <c r="T49">
        <v>0</v>
      </c>
      <c r="U49">
        <v>0</v>
      </c>
    </row>
    <row r="50" spans="1:21" x14ac:dyDescent="0.25">
      <c r="A50">
        <v>64</v>
      </c>
      <c r="B50">
        <v>32</v>
      </c>
      <c r="C50" t="s">
        <v>159</v>
      </c>
      <c r="D50">
        <v>0.6</v>
      </c>
      <c r="E50">
        <v>0.2</v>
      </c>
      <c r="F50">
        <f t="shared" si="1"/>
        <v>92</v>
      </c>
      <c r="G50">
        <v>23</v>
      </c>
      <c r="H50">
        <v>4000000</v>
      </c>
      <c r="I50">
        <v>90055477</v>
      </c>
      <c r="J50" t="s">
        <v>272</v>
      </c>
      <c r="K50">
        <v>1604.59</v>
      </c>
      <c r="L50">
        <v>4413.05</v>
      </c>
      <c r="M50">
        <v>4414.25</v>
      </c>
      <c r="Q50">
        <v>4352.01</v>
      </c>
      <c r="R50">
        <v>4096</v>
      </c>
      <c r="S50">
        <v>5215.42</v>
      </c>
      <c r="T50">
        <v>0</v>
      </c>
      <c r="U50">
        <v>0</v>
      </c>
    </row>
    <row r="51" spans="1:21" x14ac:dyDescent="0.25">
      <c r="A51">
        <v>64</v>
      </c>
      <c r="B51">
        <v>32</v>
      </c>
      <c r="C51" t="s">
        <v>159</v>
      </c>
      <c r="D51">
        <v>0.6</v>
      </c>
      <c r="E51">
        <v>0.2</v>
      </c>
      <c r="F51">
        <f t="shared" si="1"/>
        <v>96</v>
      </c>
      <c r="G51">
        <v>24</v>
      </c>
      <c r="H51">
        <v>4000000</v>
      </c>
      <c r="I51">
        <v>93884649</v>
      </c>
      <c r="J51" t="s">
        <v>277</v>
      </c>
      <c r="K51">
        <v>1604.59</v>
      </c>
      <c r="L51">
        <v>4413.05</v>
      </c>
      <c r="M51">
        <v>4414.25</v>
      </c>
      <c r="Q51">
        <v>4352.01</v>
      </c>
      <c r="R51">
        <v>4096</v>
      </c>
      <c r="S51">
        <v>6573.34</v>
      </c>
      <c r="T51">
        <v>0</v>
      </c>
      <c r="U51">
        <v>0</v>
      </c>
    </row>
    <row r="52" spans="1:21" x14ac:dyDescent="0.25">
      <c r="A52">
        <v>64</v>
      </c>
      <c r="B52">
        <v>32</v>
      </c>
      <c r="C52" t="s">
        <v>159</v>
      </c>
      <c r="D52">
        <v>0.6</v>
      </c>
      <c r="E52">
        <v>0.2</v>
      </c>
      <c r="F52">
        <f t="shared" si="1"/>
        <v>100</v>
      </c>
      <c r="G52">
        <v>25</v>
      </c>
      <c r="H52">
        <v>4000000</v>
      </c>
      <c r="I52">
        <v>97705759</v>
      </c>
      <c r="J52" t="s">
        <v>282</v>
      </c>
      <c r="K52">
        <v>3140.59</v>
      </c>
      <c r="L52">
        <v>4413.05</v>
      </c>
      <c r="M52">
        <v>4414.25</v>
      </c>
      <c r="Q52">
        <v>4352.01</v>
      </c>
      <c r="R52">
        <v>4096</v>
      </c>
      <c r="S52">
        <v>6748.27</v>
      </c>
      <c r="T52">
        <v>0</v>
      </c>
      <c r="U52">
        <v>0</v>
      </c>
    </row>
    <row r="53" spans="1:21" x14ac:dyDescent="0.25">
      <c r="A53">
        <v>64</v>
      </c>
      <c r="B53">
        <v>32</v>
      </c>
      <c r="C53" t="s">
        <v>159</v>
      </c>
      <c r="D53">
        <v>0.6</v>
      </c>
      <c r="E53">
        <v>0.2</v>
      </c>
      <c r="G53">
        <v>26</v>
      </c>
    </row>
    <row r="54" spans="1:21" x14ac:dyDescent="0.25">
      <c r="A54">
        <v>64</v>
      </c>
      <c r="B54">
        <v>32</v>
      </c>
      <c r="C54" t="s">
        <v>159</v>
      </c>
      <c r="D54">
        <v>0.7</v>
      </c>
      <c r="E54">
        <v>0.2</v>
      </c>
      <c r="F54">
        <f>4*G54</f>
        <v>4</v>
      </c>
      <c r="G54">
        <v>1</v>
      </c>
      <c r="H54">
        <v>4000000</v>
      </c>
      <c r="I54">
        <v>3996290</v>
      </c>
      <c r="J54" t="s">
        <v>161</v>
      </c>
      <c r="K54">
        <v>132.58199999999999</v>
      </c>
      <c r="L54">
        <v>189.04300000000001</v>
      </c>
      <c r="M54">
        <v>190.24600000000001</v>
      </c>
      <c r="Q54">
        <v>128.00399999999999</v>
      </c>
      <c r="R54">
        <v>128.00399999999999</v>
      </c>
      <c r="S54">
        <v>195.887</v>
      </c>
      <c r="T54">
        <v>0</v>
      </c>
      <c r="U54">
        <v>0</v>
      </c>
    </row>
    <row r="55" spans="1:21" x14ac:dyDescent="0.25">
      <c r="A55">
        <v>64</v>
      </c>
      <c r="B55">
        <v>32</v>
      </c>
      <c r="C55" t="s">
        <v>159</v>
      </c>
      <c r="D55">
        <v>0.7</v>
      </c>
      <c r="E55">
        <v>0.2</v>
      </c>
      <c r="F55">
        <f t="shared" ref="F55:F78" si="2">4*G55</f>
        <v>8</v>
      </c>
      <c r="G55">
        <v>2</v>
      </c>
      <c r="H55">
        <v>4000000</v>
      </c>
      <c r="I55">
        <v>7985127</v>
      </c>
      <c r="J55" t="s">
        <v>166</v>
      </c>
      <c r="K55">
        <v>260.58600000000001</v>
      </c>
      <c r="L55">
        <v>317.04300000000001</v>
      </c>
      <c r="M55">
        <v>318.24599999999998</v>
      </c>
      <c r="Q55">
        <v>256.00400000000002</v>
      </c>
      <c r="R55">
        <v>256.00400000000002</v>
      </c>
      <c r="S55">
        <v>447.96899999999999</v>
      </c>
      <c r="T55">
        <v>0</v>
      </c>
      <c r="U55">
        <v>0</v>
      </c>
    </row>
    <row r="56" spans="1:21" x14ac:dyDescent="0.25">
      <c r="A56">
        <v>64</v>
      </c>
      <c r="B56">
        <v>32</v>
      </c>
      <c r="C56" t="s">
        <v>159</v>
      </c>
      <c r="D56">
        <v>0.7</v>
      </c>
      <c r="E56">
        <v>0.2</v>
      </c>
      <c r="F56">
        <f t="shared" si="2"/>
        <v>12</v>
      </c>
      <c r="G56">
        <v>3</v>
      </c>
      <c r="H56">
        <v>4000000</v>
      </c>
      <c r="I56">
        <v>11966582</v>
      </c>
      <c r="J56" t="s">
        <v>171</v>
      </c>
      <c r="K56">
        <v>452.58600000000001</v>
      </c>
      <c r="L56">
        <v>573.04300000000001</v>
      </c>
      <c r="M56">
        <v>606.25</v>
      </c>
      <c r="Q56">
        <v>544.00800000000004</v>
      </c>
      <c r="R56">
        <v>512.00400000000002</v>
      </c>
      <c r="S56">
        <v>630.24199999999996</v>
      </c>
      <c r="T56">
        <v>0</v>
      </c>
      <c r="U56">
        <v>0</v>
      </c>
    </row>
    <row r="57" spans="1:21" x14ac:dyDescent="0.25">
      <c r="A57">
        <v>64</v>
      </c>
      <c r="B57">
        <v>32</v>
      </c>
      <c r="C57" t="s">
        <v>159</v>
      </c>
      <c r="D57">
        <v>0.7</v>
      </c>
      <c r="E57">
        <v>0.2</v>
      </c>
      <c r="F57">
        <f t="shared" si="2"/>
        <v>16</v>
      </c>
      <c r="G57">
        <v>4</v>
      </c>
      <c r="H57">
        <v>4000000</v>
      </c>
      <c r="I57">
        <v>15940415</v>
      </c>
      <c r="J57" t="s">
        <v>176</v>
      </c>
      <c r="K57">
        <v>452.58600000000001</v>
      </c>
      <c r="L57">
        <v>573.04300000000001</v>
      </c>
      <c r="M57">
        <v>606.25</v>
      </c>
      <c r="Q57">
        <v>544.00800000000004</v>
      </c>
      <c r="R57">
        <v>512.00400000000002</v>
      </c>
      <c r="S57">
        <v>953.36699999999996</v>
      </c>
      <c r="T57">
        <v>0</v>
      </c>
      <c r="U57">
        <v>0</v>
      </c>
    </row>
    <row r="58" spans="1:21" x14ac:dyDescent="0.25">
      <c r="A58">
        <v>64</v>
      </c>
      <c r="B58">
        <v>32</v>
      </c>
      <c r="C58" t="s">
        <v>159</v>
      </c>
      <c r="D58">
        <v>0.7</v>
      </c>
      <c r="E58">
        <v>0.2</v>
      </c>
      <c r="F58">
        <f t="shared" si="2"/>
        <v>20</v>
      </c>
      <c r="G58">
        <v>5</v>
      </c>
      <c r="H58">
        <v>4000000</v>
      </c>
      <c r="I58">
        <v>19906975</v>
      </c>
      <c r="J58" t="s">
        <v>181</v>
      </c>
      <c r="K58">
        <v>452.58600000000001</v>
      </c>
      <c r="L58">
        <v>573.04300000000001</v>
      </c>
      <c r="M58">
        <v>606.25</v>
      </c>
      <c r="Q58">
        <v>544.00800000000004</v>
      </c>
      <c r="R58">
        <v>512.00400000000002</v>
      </c>
      <c r="S58">
        <v>1135</v>
      </c>
      <c r="T58">
        <v>0</v>
      </c>
      <c r="U58">
        <v>0</v>
      </c>
    </row>
    <row r="59" spans="1:21" x14ac:dyDescent="0.25">
      <c r="A59">
        <v>64</v>
      </c>
      <c r="B59">
        <v>32</v>
      </c>
      <c r="C59" t="s">
        <v>159</v>
      </c>
      <c r="D59">
        <v>0.7</v>
      </c>
      <c r="E59">
        <v>0.2</v>
      </c>
      <c r="F59">
        <f t="shared" si="2"/>
        <v>24</v>
      </c>
      <c r="G59">
        <v>6</v>
      </c>
      <c r="H59">
        <v>4000000</v>
      </c>
      <c r="I59">
        <v>23866090</v>
      </c>
      <c r="J59" t="s">
        <v>186</v>
      </c>
      <c r="K59">
        <v>836.58600000000001</v>
      </c>
      <c r="L59">
        <v>1149.05</v>
      </c>
      <c r="M59">
        <v>1150.25</v>
      </c>
      <c r="Q59">
        <v>1088.01</v>
      </c>
      <c r="R59">
        <v>1024</v>
      </c>
      <c r="S59">
        <v>1316.24</v>
      </c>
      <c r="T59">
        <v>0</v>
      </c>
      <c r="U59">
        <v>0</v>
      </c>
    </row>
    <row r="60" spans="1:21" x14ac:dyDescent="0.25">
      <c r="A60">
        <v>64</v>
      </c>
      <c r="B60">
        <v>32</v>
      </c>
      <c r="C60" t="s">
        <v>159</v>
      </c>
      <c r="D60">
        <v>0.7</v>
      </c>
      <c r="E60">
        <v>0.2</v>
      </c>
      <c r="F60">
        <f t="shared" si="2"/>
        <v>28</v>
      </c>
      <c r="G60">
        <v>7</v>
      </c>
      <c r="H60">
        <v>4000000</v>
      </c>
      <c r="I60">
        <v>27818156</v>
      </c>
      <c r="J60" t="s">
        <v>191</v>
      </c>
      <c r="K60">
        <v>836.58600000000001</v>
      </c>
      <c r="L60">
        <v>1149.05</v>
      </c>
      <c r="M60">
        <v>1150.25</v>
      </c>
      <c r="Q60">
        <v>1088.01</v>
      </c>
      <c r="R60">
        <v>1024</v>
      </c>
      <c r="S60">
        <v>1783.91</v>
      </c>
      <c r="T60">
        <v>0</v>
      </c>
      <c r="U60">
        <v>0</v>
      </c>
    </row>
    <row r="61" spans="1:21" x14ac:dyDescent="0.25">
      <c r="A61">
        <v>64</v>
      </c>
      <c r="B61">
        <v>32</v>
      </c>
      <c r="C61" t="s">
        <v>159</v>
      </c>
      <c r="D61">
        <v>0.7</v>
      </c>
      <c r="E61">
        <v>0.2</v>
      </c>
      <c r="F61">
        <f t="shared" si="2"/>
        <v>32</v>
      </c>
      <c r="G61">
        <v>8</v>
      </c>
      <c r="H61">
        <v>4000000</v>
      </c>
      <c r="I61">
        <v>31762407</v>
      </c>
      <c r="J61" t="s">
        <v>196</v>
      </c>
      <c r="K61">
        <v>836.58600000000001</v>
      </c>
      <c r="L61">
        <v>1149.05</v>
      </c>
      <c r="M61">
        <v>1150.25</v>
      </c>
      <c r="Q61">
        <v>1088.01</v>
      </c>
      <c r="R61">
        <v>1024</v>
      </c>
      <c r="S61">
        <v>1964.5</v>
      </c>
      <c r="T61">
        <v>0</v>
      </c>
      <c r="U61">
        <v>0</v>
      </c>
    </row>
    <row r="62" spans="1:21" x14ac:dyDescent="0.25">
      <c r="A62">
        <v>64</v>
      </c>
      <c r="B62">
        <v>32</v>
      </c>
      <c r="C62" t="s">
        <v>159</v>
      </c>
      <c r="D62">
        <v>0.7</v>
      </c>
      <c r="E62">
        <v>0.2</v>
      </c>
      <c r="F62">
        <f t="shared" si="2"/>
        <v>36</v>
      </c>
      <c r="G62">
        <v>9</v>
      </c>
      <c r="H62">
        <v>4000000</v>
      </c>
      <c r="I62">
        <v>35699579</v>
      </c>
      <c r="J62" t="s">
        <v>201</v>
      </c>
      <c r="K62">
        <v>836.58600000000001</v>
      </c>
      <c r="L62">
        <v>1149.05</v>
      </c>
      <c r="M62">
        <v>1150.25</v>
      </c>
      <c r="Q62">
        <v>1088.01</v>
      </c>
      <c r="R62">
        <v>1024</v>
      </c>
      <c r="S62">
        <v>2144.71</v>
      </c>
      <c r="T62">
        <v>0</v>
      </c>
      <c r="U62">
        <v>0</v>
      </c>
    </row>
    <row r="63" spans="1:21" x14ac:dyDescent="0.25">
      <c r="A63">
        <v>64</v>
      </c>
      <c r="B63">
        <v>32</v>
      </c>
      <c r="C63" t="s">
        <v>159</v>
      </c>
      <c r="D63">
        <v>0.7</v>
      </c>
      <c r="E63">
        <v>0.2</v>
      </c>
      <c r="F63">
        <f t="shared" si="2"/>
        <v>40</v>
      </c>
      <c r="G63">
        <v>10</v>
      </c>
      <c r="H63">
        <v>4000000</v>
      </c>
      <c r="I63">
        <v>39629716</v>
      </c>
      <c r="J63" t="s">
        <v>206</v>
      </c>
      <c r="K63">
        <v>836.58600000000001</v>
      </c>
      <c r="L63">
        <v>1149.05</v>
      </c>
      <c r="M63">
        <v>1150.25</v>
      </c>
      <c r="Q63">
        <v>1088.01</v>
      </c>
      <c r="R63">
        <v>1024</v>
      </c>
      <c r="S63">
        <v>2324.67</v>
      </c>
      <c r="T63">
        <v>0</v>
      </c>
      <c r="U63">
        <v>0</v>
      </c>
    </row>
    <row r="64" spans="1:21" x14ac:dyDescent="0.25">
      <c r="A64">
        <v>64</v>
      </c>
      <c r="B64">
        <v>32</v>
      </c>
      <c r="C64" t="s">
        <v>159</v>
      </c>
      <c r="D64">
        <v>0.7</v>
      </c>
      <c r="E64">
        <v>0.2</v>
      </c>
      <c r="F64">
        <f t="shared" si="2"/>
        <v>44</v>
      </c>
      <c r="G64">
        <v>11</v>
      </c>
      <c r="H64">
        <v>4000000</v>
      </c>
      <c r="I64">
        <v>43552279</v>
      </c>
      <c r="J64" t="s">
        <v>211</v>
      </c>
      <c r="K64">
        <v>836.58600000000001</v>
      </c>
      <c r="L64">
        <v>1149.05</v>
      </c>
      <c r="M64">
        <v>1150.25</v>
      </c>
      <c r="Q64">
        <v>1088.01</v>
      </c>
      <c r="R64">
        <v>1024</v>
      </c>
      <c r="S64">
        <v>2504.2399999999998</v>
      </c>
      <c r="T64">
        <v>0</v>
      </c>
      <c r="U64">
        <v>0</v>
      </c>
    </row>
    <row r="65" spans="1:21" x14ac:dyDescent="0.25">
      <c r="A65">
        <v>64</v>
      </c>
      <c r="B65">
        <v>32</v>
      </c>
      <c r="C65" t="s">
        <v>159</v>
      </c>
      <c r="D65">
        <v>0.7</v>
      </c>
      <c r="E65">
        <v>0.2</v>
      </c>
      <c r="F65">
        <f t="shared" si="2"/>
        <v>48</v>
      </c>
      <c r="G65">
        <v>12</v>
      </c>
      <c r="H65">
        <v>4000000</v>
      </c>
      <c r="I65">
        <v>47467265</v>
      </c>
      <c r="J65" t="s">
        <v>216</v>
      </c>
      <c r="K65">
        <v>1604.59</v>
      </c>
      <c r="L65">
        <v>2237.0500000000002</v>
      </c>
      <c r="M65">
        <v>2238.25</v>
      </c>
      <c r="Q65">
        <v>2176.0100000000002</v>
      </c>
      <c r="R65">
        <v>2048</v>
      </c>
      <c r="S65">
        <v>2683.42</v>
      </c>
      <c r="T65">
        <v>0</v>
      </c>
      <c r="U65">
        <v>0</v>
      </c>
    </row>
    <row r="66" spans="1:21" x14ac:dyDescent="0.25">
      <c r="A66">
        <v>64</v>
      </c>
      <c r="B66">
        <v>32</v>
      </c>
      <c r="C66" t="s">
        <v>159</v>
      </c>
      <c r="D66">
        <v>0.7</v>
      </c>
      <c r="E66">
        <v>0.2</v>
      </c>
      <c r="F66">
        <f t="shared" si="2"/>
        <v>52</v>
      </c>
      <c r="G66">
        <v>13</v>
      </c>
      <c r="H66">
        <v>4000000</v>
      </c>
      <c r="I66">
        <v>51375090</v>
      </c>
      <c r="J66" t="s">
        <v>221</v>
      </c>
      <c r="K66">
        <v>1604.59</v>
      </c>
      <c r="L66">
        <v>2237.0500000000002</v>
      </c>
      <c r="M66">
        <v>2238.25</v>
      </c>
      <c r="Q66">
        <v>2176.0100000000002</v>
      </c>
      <c r="R66">
        <v>2048</v>
      </c>
      <c r="S66">
        <v>2862.34</v>
      </c>
      <c r="T66">
        <v>0</v>
      </c>
      <c r="U66">
        <v>0</v>
      </c>
    </row>
    <row r="67" spans="1:21" x14ac:dyDescent="0.25">
      <c r="A67">
        <v>64</v>
      </c>
      <c r="B67">
        <v>32</v>
      </c>
      <c r="C67" t="s">
        <v>159</v>
      </c>
      <c r="D67">
        <v>0.7</v>
      </c>
      <c r="E67">
        <v>0.2</v>
      </c>
      <c r="F67">
        <f t="shared" si="2"/>
        <v>56</v>
      </c>
      <c r="G67">
        <v>14</v>
      </c>
      <c r="H67">
        <v>4000000</v>
      </c>
      <c r="I67">
        <v>55276006</v>
      </c>
      <c r="J67" t="s">
        <v>226</v>
      </c>
      <c r="K67">
        <v>1604.59</v>
      </c>
      <c r="L67">
        <v>2237.0500000000002</v>
      </c>
      <c r="M67">
        <v>2238.25</v>
      </c>
      <c r="Q67">
        <v>2176.0100000000002</v>
      </c>
      <c r="R67">
        <v>2048</v>
      </c>
      <c r="S67">
        <v>3623.3</v>
      </c>
      <c r="T67">
        <v>0</v>
      </c>
      <c r="U67">
        <v>0</v>
      </c>
    </row>
    <row r="68" spans="1:21" x14ac:dyDescent="0.25">
      <c r="A68">
        <v>64</v>
      </c>
      <c r="B68">
        <v>32</v>
      </c>
      <c r="C68" t="s">
        <v>159</v>
      </c>
      <c r="D68">
        <v>0.7</v>
      </c>
      <c r="E68">
        <v>0.2</v>
      </c>
      <c r="F68">
        <f t="shared" si="2"/>
        <v>60</v>
      </c>
      <c r="G68">
        <v>15</v>
      </c>
      <c r="H68">
        <v>4000000</v>
      </c>
      <c r="I68">
        <v>59169507</v>
      </c>
      <c r="J68" t="s">
        <v>231</v>
      </c>
      <c r="K68">
        <v>1604.59</v>
      </c>
      <c r="L68">
        <v>2237.0500000000002</v>
      </c>
      <c r="M68">
        <v>2238.25</v>
      </c>
      <c r="Q68">
        <v>2176.0100000000002</v>
      </c>
      <c r="R68">
        <v>2048</v>
      </c>
      <c r="S68">
        <v>3801.45</v>
      </c>
      <c r="T68">
        <v>0</v>
      </c>
      <c r="U68">
        <v>0</v>
      </c>
    </row>
    <row r="69" spans="1:21" x14ac:dyDescent="0.25">
      <c r="A69">
        <v>64</v>
      </c>
      <c r="B69">
        <v>32</v>
      </c>
      <c r="C69" t="s">
        <v>159</v>
      </c>
      <c r="D69">
        <v>0.7</v>
      </c>
      <c r="E69">
        <v>0.2</v>
      </c>
      <c r="F69">
        <f t="shared" si="2"/>
        <v>64</v>
      </c>
      <c r="G69">
        <v>16</v>
      </c>
      <c r="H69">
        <v>4000000</v>
      </c>
      <c r="I69">
        <v>63055405</v>
      </c>
      <c r="J69" t="s">
        <v>236</v>
      </c>
      <c r="K69">
        <v>1604.59</v>
      </c>
      <c r="L69">
        <v>2237.0500000000002</v>
      </c>
      <c r="M69">
        <v>2238.25</v>
      </c>
      <c r="Q69">
        <v>2176.0100000000002</v>
      </c>
      <c r="R69">
        <v>2048</v>
      </c>
      <c r="S69">
        <v>3979.34</v>
      </c>
      <c r="T69">
        <v>0</v>
      </c>
      <c r="U69">
        <v>0</v>
      </c>
    </row>
    <row r="70" spans="1:21" x14ac:dyDescent="0.25">
      <c r="A70">
        <v>64</v>
      </c>
      <c r="B70">
        <v>32</v>
      </c>
      <c r="C70" t="s">
        <v>159</v>
      </c>
      <c r="D70">
        <v>0.7</v>
      </c>
      <c r="E70">
        <v>0.2</v>
      </c>
      <c r="F70">
        <f t="shared" si="2"/>
        <v>68</v>
      </c>
      <c r="G70">
        <v>17</v>
      </c>
      <c r="H70">
        <v>4000000</v>
      </c>
      <c r="I70">
        <v>66933895</v>
      </c>
      <c r="J70" t="s">
        <v>241</v>
      </c>
      <c r="K70">
        <v>1604.59</v>
      </c>
      <c r="L70">
        <v>2237.0500000000002</v>
      </c>
      <c r="M70">
        <v>2238.25</v>
      </c>
      <c r="Q70">
        <v>2176.0100000000002</v>
      </c>
      <c r="R70">
        <v>2048</v>
      </c>
      <c r="S70">
        <v>4156.9799999999996</v>
      </c>
      <c r="T70">
        <v>0</v>
      </c>
      <c r="U70">
        <v>0</v>
      </c>
    </row>
    <row r="71" spans="1:21" x14ac:dyDescent="0.25">
      <c r="A71">
        <v>64</v>
      </c>
      <c r="B71">
        <v>32</v>
      </c>
      <c r="C71" t="s">
        <v>159</v>
      </c>
      <c r="D71">
        <v>0.7</v>
      </c>
      <c r="E71">
        <v>0.2</v>
      </c>
      <c r="F71">
        <f t="shared" si="2"/>
        <v>72</v>
      </c>
      <c r="G71">
        <v>18</v>
      </c>
      <c r="H71">
        <v>4000000</v>
      </c>
      <c r="I71">
        <v>70805678</v>
      </c>
      <c r="J71" t="s">
        <v>246</v>
      </c>
      <c r="K71">
        <v>1604.59</v>
      </c>
      <c r="L71">
        <v>2237.0500000000002</v>
      </c>
      <c r="M71">
        <v>2238.25</v>
      </c>
      <c r="Q71">
        <v>2176.0100000000002</v>
      </c>
      <c r="R71">
        <v>2048</v>
      </c>
      <c r="S71">
        <v>4334.22</v>
      </c>
      <c r="T71">
        <v>0</v>
      </c>
      <c r="U71">
        <v>0</v>
      </c>
    </row>
    <row r="72" spans="1:21" x14ac:dyDescent="0.25">
      <c r="A72">
        <v>64</v>
      </c>
      <c r="B72">
        <v>32</v>
      </c>
      <c r="C72" t="s">
        <v>159</v>
      </c>
      <c r="D72">
        <v>0.7</v>
      </c>
      <c r="E72">
        <v>0.2</v>
      </c>
      <c r="F72">
        <f t="shared" si="2"/>
        <v>76</v>
      </c>
      <c r="G72">
        <v>19</v>
      </c>
      <c r="H72">
        <v>4000000</v>
      </c>
      <c r="I72">
        <v>74669634</v>
      </c>
      <c r="J72" t="s">
        <v>251</v>
      </c>
      <c r="K72">
        <v>1604.59</v>
      </c>
      <c r="L72">
        <v>2237.0500000000002</v>
      </c>
      <c r="M72">
        <v>2238.25</v>
      </c>
      <c r="Q72">
        <v>2176.0100000000002</v>
      </c>
      <c r="R72">
        <v>2048</v>
      </c>
      <c r="S72">
        <v>4511.08</v>
      </c>
      <c r="T72">
        <v>0</v>
      </c>
      <c r="U72">
        <v>0</v>
      </c>
    </row>
    <row r="73" spans="1:21" x14ac:dyDescent="0.25">
      <c r="A73">
        <v>64</v>
      </c>
      <c r="B73">
        <v>32</v>
      </c>
      <c r="C73" t="s">
        <v>159</v>
      </c>
      <c r="D73">
        <v>0.7</v>
      </c>
      <c r="E73">
        <v>0.2</v>
      </c>
      <c r="F73">
        <f t="shared" si="2"/>
        <v>80</v>
      </c>
      <c r="G73">
        <v>20</v>
      </c>
      <c r="H73">
        <v>4000000</v>
      </c>
      <c r="I73">
        <v>78527289</v>
      </c>
      <c r="J73" t="s">
        <v>256</v>
      </c>
      <c r="K73">
        <v>1604.59</v>
      </c>
      <c r="L73">
        <v>2237.0500000000002</v>
      </c>
      <c r="M73">
        <v>2238.25</v>
      </c>
      <c r="Q73">
        <v>2176.0100000000002</v>
      </c>
      <c r="R73">
        <v>2048</v>
      </c>
      <c r="S73">
        <v>4687.68</v>
      </c>
      <c r="T73">
        <v>0</v>
      </c>
      <c r="U73">
        <v>0</v>
      </c>
    </row>
    <row r="74" spans="1:21" x14ac:dyDescent="0.25">
      <c r="A74">
        <v>64</v>
      </c>
      <c r="B74">
        <v>32</v>
      </c>
      <c r="C74" t="s">
        <v>159</v>
      </c>
      <c r="D74">
        <v>0.7</v>
      </c>
      <c r="E74">
        <v>0.2</v>
      </c>
      <c r="F74">
        <f t="shared" si="2"/>
        <v>84</v>
      </c>
      <c r="G74">
        <v>21</v>
      </c>
      <c r="H74">
        <v>4000000</v>
      </c>
      <c r="I74">
        <v>82377347</v>
      </c>
      <c r="J74" t="s">
        <v>261</v>
      </c>
      <c r="K74">
        <v>1604.59</v>
      </c>
      <c r="L74">
        <v>2237.0500000000002</v>
      </c>
      <c r="M74">
        <v>2238.25</v>
      </c>
      <c r="Q74">
        <v>2176.0100000000002</v>
      </c>
      <c r="R74">
        <v>2048</v>
      </c>
      <c r="S74">
        <v>4863.8999999999996</v>
      </c>
      <c r="T74">
        <v>0</v>
      </c>
      <c r="U74">
        <v>0</v>
      </c>
    </row>
    <row r="75" spans="1:21" x14ac:dyDescent="0.25">
      <c r="A75">
        <v>64</v>
      </c>
      <c r="B75">
        <v>32</v>
      </c>
      <c r="C75" t="s">
        <v>159</v>
      </c>
      <c r="D75">
        <v>0.7</v>
      </c>
      <c r="E75">
        <v>0.2</v>
      </c>
      <c r="F75">
        <f t="shared" si="2"/>
        <v>88</v>
      </c>
      <c r="G75">
        <v>22</v>
      </c>
      <c r="H75">
        <v>4000000</v>
      </c>
      <c r="I75">
        <v>86220163</v>
      </c>
      <c r="J75" t="s">
        <v>266</v>
      </c>
      <c r="K75">
        <v>1604.59</v>
      </c>
      <c r="L75">
        <v>2237.0500000000002</v>
      </c>
      <c r="M75">
        <v>2238.25</v>
      </c>
      <c r="Q75">
        <v>2176.0100000000002</v>
      </c>
      <c r="R75">
        <v>2048</v>
      </c>
      <c r="S75">
        <v>5039.7299999999996</v>
      </c>
      <c r="T75">
        <v>0</v>
      </c>
      <c r="U75">
        <v>0</v>
      </c>
    </row>
    <row r="76" spans="1:21" x14ac:dyDescent="0.25">
      <c r="A76">
        <v>64</v>
      </c>
      <c r="B76">
        <v>32</v>
      </c>
      <c r="C76" t="s">
        <v>159</v>
      </c>
      <c r="D76">
        <v>0.7</v>
      </c>
      <c r="E76">
        <v>0.2</v>
      </c>
      <c r="F76">
        <f t="shared" si="2"/>
        <v>92</v>
      </c>
      <c r="G76">
        <v>23</v>
      </c>
      <c r="H76">
        <v>4000000</v>
      </c>
      <c r="I76">
        <v>90055477</v>
      </c>
      <c r="J76" t="s">
        <v>271</v>
      </c>
      <c r="K76">
        <v>1604.59</v>
      </c>
      <c r="L76">
        <v>2237.0500000000002</v>
      </c>
      <c r="M76">
        <v>2238.25</v>
      </c>
      <c r="Q76">
        <v>2176.0100000000002</v>
      </c>
      <c r="R76">
        <v>2048</v>
      </c>
      <c r="S76">
        <v>5215.3</v>
      </c>
      <c r="T76">
        <v>0</v>
      </c>
      <c r="U76">
        <v>0</v>
      </c>
    </row>
    <row r="77" spans="1:21" x14ac:dyDescent="0.25">
      <c r="A77">
        <v>64</v>
      </c>
      <c r="B77">
        <v>32</v>
      </c>
      <c r="C77" t="s">
        <v>159</v>
      </c>
      <c r="D77">
        <v>0.7</v>
      </c>
      <c r="E77">
        <v>0.2</v>
      </c>
      <c r="F77">
        <f t="shared" si="2"/>
        <v>96</v>
      </c>
      <c r="G77">
        <v>24</v>
      </c>
      <c r="H77">
        <v>4000000</v>
      </c>
      <c r="I77">
        <v>93884649</v>
      </c>
      <c r="J77" t="s">
        <v>276</v>
      </c>
      <c r="K77">
        <v>1604.59</v>
      </c>
      <c r="L77">
        <v>2237.0500000000002</v>
      </c>
      <c r="M77">
        <v>2238.25</v>
      </c>
      <c r="Q77">
        <v>2176.0100000000002</v>
      </c>
      <c r="R77">
        <v>2048</v>
      </c>
      <c r="S77">
        <v>5390.61</v>
      </c>
      <c r="T77">
        <v>0</v>
      </c>
      <c r="U77">
        <v>0</v>
      </c>
    </row>
    <row r="78" spans="1:21" x14ac:dyDescent="0.25">
      <c r="A78">
        <v>64</v>
      </c>
      <c r="B78">
        <v>32</v>
      </c>
      <c r="C78" t="s">
        <v>159</v>
      </c>
      <c r="D78">
        <v>0.7</v>
      </c>
      <c r="E78">
        <v>0.2</v>
      </c>
      <c r="F78">
        <f t="shared" si="2"/>
        <v>100</v>
      </c>
      <c r="G78">
        <v>25</v>
      </c>
      <c r="H78">
        <v>4000000</v>
      </c>
      <c r="I78">
        <v>97705759</v>
      </c>
      <c r="J78" t="s">
        <v>281</v>
      </c>
      <c r="K78">
        <v>3140.59</v>
      </c>
      <c r="L78">
        <v>4413.05</v>
      </c>
      <c r="M78">
        <v>4414.25</v>
      </c>
      <c r="Q78">
        <v>4352.01</v>
      </c>
      <c r="R78">
        <v>4096</v>
      </c>
      <c r="S78">
        <v>5565.54</v>
      </c>
      <c r="T78">
        <v>0</v>
      </c>
      <c r="U78">
        <v>0</v>
      </c>
    </row>
    <row r="79" spans="1:21" x14ac:dyDescent="0.25">
      <c r="A79">
        <v>64</v>
      </c>
      <c r="B79">
        <v>32</v>
      </c>
      <c r="C79" t="s">
        <v>159</v>
      </c>
      <c r="D79">
        <v>0.7</v>
      </c>
      <c r="E79">
        <v>0.2</v>
      </c>
      <c r="G79">
        <v>26</v>
      </c>
    </row>
    <row r="80" spans="1:21" x14ac:dyDescent="0.25">
      <c r="A80">
        <v>64</v>
      </c>
      <c r="B80">
        <v>32</v>
      </c>
      <c r="C80" t="s">
        <v>159</v>
      </c>
      <c r="D80">
        <v>0.8</v>
      </c>
      <c r="E80">
        <v>0.2</v>
      </c>
      <c r="F80">
        <f>4*G80</f>
        <v>4</v>
      </c>
      <c r="G80">
        <v>1</v>
      </c>
      <c r="H80">
        <v>4000000</v>
      </c>
      <c r="I80">
        <v>3996290</v>
      </c>
      <c r="J80" t="s">
        <v>160</v>
      </c>
      <c r="K80">
        <v>132.59399999999999</v>
      </c>
      <c r="L80">
        <v>189.04300000000001</v>
      </c>
      <c r="M80">
        <v>190.24600000000001</v>
      </c>
      <c r="Q80">
        <v>128.00399999999999</v>
      </c>
      <c r="R80">
        <v>128.00399999999999</v>
      </c>
      <c r="S80">
        <v>195.82400000000001</v>
      </c>
      <c r="T80">
        <v>0</v>
      </c>
      <c r="U80">
        <v>0</v>
      </c>
    </row>
    <row r="81" spans="1:21" x14ac:dyDescent="0.25">
      <c r="A81">
        <v>64</v>
      </c>
      <c r="B81">
        <v>32</v>
      </c>
      <c r="C81" t="s">
        <v>159</v>
      </c>
      <c r="D81">
        <v>0.8</v>
      </c>
      <c r="E81">
        <v>0.2</v>
      </c>
      <c r="F81">
        <f t="shared" ref="F81:F104" si="3">4*G81</f>
        <v>8</v>
      </c>
      <c r="G81">
        <v>2</v>
      </c>
      <c r="H81">
        <v>4000000</v>
      </c>
      <c r="I81">
        <v>7985127</v>
      </c>
      <c r="J81" t="s">
        <v>165</v>
      </c>
      <c r="K81">
        <v>260.59800000000001</v>
      </c>
      <c r="L81">
        <v>317.04300000000001</v>
      </c>
      <c r="M81">
        <v>318.24599999999998</v>
      </c>
      <c r="Q81">
        <v>256.00400000000002</v>
      </c>
      <c r="R81">
        <v>256.00400000000002</v>
      </c>
      <c r="S81">
        <v>448.03500000000003</v>
      </c>
      <c r="T81">
        <v>0</v>
      </c>
      <c r="U81">
        <v>0</v>
      </c>
    </row>
    <row r="82" spans="1:21" x14ac:dyDescent="0.25">
      <c r="A82">
        <v>64</v>
      </c>
      <c r="B82">
        <v>32</v>
      </c>
      <c r="C82" t="s">
        <v>159</v>
      </c>
      <c r="D82">
        <v>0.8</v>
      </c>
      <c r="E82">
        <v>0.2</v>
      </c>
      <c r="F82">
        <f t="shared" si="3"/>
        <v>12</v>
      </c>
      <c r="G82">
        <v>3</v>
      </c>
      <c r="H82">
        <v>4000000</v>
      </c>
      <c r="I82">
        <v>11966582</v>
      </c>
      <c r="J82" t="s">
        <v>170</v>
      </c>
      <c r="K82">
        <v>452.59800000000001</v>
      </c>
      <c r="L82">
        <v>317.04300000000001</v>
      </c>
      <c r="M82">
        <v>318.24599999999998</v>
      </c>
      <c r="Q82">
        <v>256.00400000000002</v>
      </c>
      <c r="R82">
        <v>256.00400000000002</v>
      </c>
      <c r="S82">
        <v>630.30899999999997</v>
      </c>
      <c r="T82">
        <v>0</v>
      </c>
      <c r="U82">
        <v>0</v>
      </c>
    </row>
    <row r="83" spans="1:21" x14ac:dyDescent="0.25">
      <c r="A83">
        <v>64</v>
      </c>
      <c r="B83">
        <v>32</v>
      </c>
      <c r="C83" t="s">
        <v>159</v>
      </c>
      <c r="D83">
        <v>0.8</v>
      </c>
      <c r="E83">
        <v>0.2</v>
      </c>
      <c r="F83">
        <f t="shared" si="3"/>
        <v>16</v>
      </c>
      <c r="G83">
        <v>4</v>
      </c>
      <c r="H83">
        <v>4000000</v>
      </c>
      <c r="I83">
        <v>15940415</v>
      </c>
      <c r="J83" t="s">
        <v>175</v>
      </c>
      <c r="K83">
        <v>452.59800000000001</v>
      </c>
      <c r="L83">
        <v>573.04300000000001</v>
      </c>
      <c r="M83">
        <v>606.25</v>
      </c>
      <c r="Q83">
        <v>544.00800000000004</v>
      </c>
      <c r="R83">
        <v>512.00400000000002</v>
      </c>
      <c r="S83">
        <v>953.43399999999997</v>
      </c>
      <c r="T83">
        <v>0</v>
      </c>
      <c r="U83">
        <v>0</v>
      </c>
    </row>
    <row r="84" spans="1:21" x14ac:dyDescent="0.25">
      <c r="A84">
        <v>64</v>
      </c>
      <c r="B84">
        <v>32</v>
      </c>
      <c r="C84" t="s">
        <v>159</v>
      </c>
      <c r="D84">
        <v>0.8</v>
      </c>
      <c r="E84">
        <v>0.2</v>
      </c>
      <c r="F84">
        <f t="shared" si="3"/>
        <v>20</v>
      </c>
      <c r="G84">
        <v>5</v>
      </c>
      <c r="H84">
        <v>4000000</v>
      </c>
      <c r="I84">
        <v>19906975</v>
      </c>
      <c r="J84" t="s">
        <v>180</v>
      </c>
      <c r="K84">
        <v>452.59800000000001</v>
      </c>
      <c r="L84">
        <v>573.04300000000001</v>
      </c>
      <c r="M84">
        <v>606.25</v>
      </c>
      <c r="Q84">
        <v>544.00800000000004</v>
      </c>
      <c r="R84">
        <v>512.00400000000002</v>
      </c>
      <c r="S84">
        <v>1134.93</v>
      </c>
      <c r="T84">
        <v>0</v>
      </c>
      <c r="U84">
        <v>0</v>
      </c>
    </row>
    <row r="85" spans="1:21" x14ac:dyDescent="0.25">
      <c r="A85">
        <v>64</v>
      </c>
      <c r="B85">
        <v>32</v>
      </c>
      <c r="C85" t="s">
        <v>159</v>
      </c>
      <c r="D85">
        <v>0.8</v>
      </c>
      <c r="E85">
        <v>0.2</v>
      </c>
      <c r="F85">
        <f t="shared" si="3"/>
        <v>24</v>
      </c>
      <c r="G85">
        <v>6</v>
      </c>
      <c r="H85">
        <v>4000000</v>
      </c>
      <c r="I85">
        <v>23866090</v>
      </c>
      <c r="J85" t="s">
        <v>185</v>
      </c>
      <c r="K85">
        <v>836.59799999999996</v>
      </c>
      <c r="L85">
        <v>573.04300000000001</v>
      </c>
      <c r="M85">
        <v>606.25</v>
      </c>
      <c r="Q85">
        <v>544.00800000000004</v>
      </c>
      <c r="R85">
        <v>512.00400000000002</v>
      </c>
      <c r="S85">
        <v>1316.18</v>
      </c>
      <c r="T85">
        <v>0</v>
      </c>
      <c r="U85">
        <v>0</v>
      </c>
    </row>
    <row r="86" spans="1:21" x14ac:dyDescent="0.25">
      <c r="A86">
        <v>64</v>
      </c>
      <c r="B86">
        <v>32</v>
      </c>
      <c r="C86" t="s">
        <v>159</v>
      </c>
      <c r="D86">
        <v>0.8</v>
      </c>
      <c r="E86">
        <v>0.2</v>
      </c>
      <c r="F86">
        <f t="shared" si="3"/>
        <v>28</v>
      </c>
      <c r="G86">
        <v>7</v>
      </c>
      <c r="H86">
        <v>4000000</v>
      </c>
      <c r="I86">
        <v>27818156</v>
      </c>
      <c r="J86" t="s">
        <v>190</v>
      </c>
      <c r="K86">
        <v>836.59799999999996</v>
      </c>
      <c r="L86">
        <v>1149.05</v>
      </c>
      <c r="M86">
        <v>1150.25</v>
      </c>
      <c r="Q86">
        <v>1088.01</v>
      </c>
      <c r="R86">
        <v>1024</v>
      </c>
      <c r="S86">
        <v>1497.16</v>
      </c>
      <c r="T86">
        <v>0</v>
      </c>
      <c r="U86">
        <v>0</v>
      </c>
    </row>
    <row r="87" spans="1:21" x14ac:dyDescent="0.25">
      <c r="A87">
        <v>64</v>
      </c>
      <c r="B87">
        <v>32</v>
      </c>
      <c r="C87" t="s">
        <v>159</v>
      </c>
      <c r="D87">
        <v>0.8</v>
      </c>
      <c r="E87">
        <v>0.2</v>
      </c>
      <c r="F87">
        <f t="shared" si="3"/>
        <v>32</v>
      </c>
      <c r="G87">
        <v>8</v>
      </c>
      <c r="H87">
        <v>4000000</v>
      </c>
      <c r="I87">
        <v>31762407</v>
      </c>
      <c r="J87" t="s">
        <v>195</v>
      </c>
      <c r="K87">
        <v>836.59799999999996</v>
      </c>
      <c r="L87">
        <v>1149.05</v>
      </c>
      <c r="M87">
        <v>1150.25</v>
      </c>
      <c r="Q87">
        <v>1088.01</v>
      </c>
      <c r="R87">
        <v>1024</v>
      </c>
      <c r="S87">
        <v>1964.44</v>
      </c>
      <c r="T87">
        <v>0</v>
      </c>
      <c r="U87">
        <v>0</v>
      </c>
    </row>
    <row r="88" spans="1:21" x14ac:dyDescent="0.25">
      <c r="A88">
        <v>64</v>
      </c>
      <c r="B88">
        <v>32</v>
      </c>
      <c r="C88" t="s">
        <v>159</v>
      </c>
      <c r="D88">
        <v>0.8</v>
      </c>
      <c r="E88">
        <v>0.2</v>
      </c>
      <c r="F88">
        <f t="shared" si="3"/>
        <v>36</v>
      </c>
      <c r="G88">
        <v>9</v>
      </c>
      <c r="H88">
        <v>4000000</v>
      </c>
      <c r="I88">
        <v>35699579</v>
      </c>
      <c r="J88" t="s">
        <v>200</v>
      </c>
      <c r="K88">
        <v>836.59799999999996</v>
      </c>
      <c r="L88">
        <v>1149.05</v>
      </c>
      <c r="M88">
        <v>1150.25</v>
      </c>
      <c r="Q88">
        <v>1088.01</v>
      </c>
      <c r="R88">
        <v>1024</v>
      </c>
      <c r="S88">
        <v>2144.65</v>
      </c>
      <c r="T88">
        <v>0</v>
      </c>
      <c r="U88">
        <v>0</v>
      </c>
    </row>
    <row r="89" spans="1:21" x14ac:dyDescent="0.25">
      <c r="A89">
        <v>64</v>
      </c>
      <c r="B89">
        <v>32</v>
      </c>
      <c r="C89" t="s">
        <v>159</v>
      </c>
      <c r="D89">
        <v>0.8</v>
      </c>
      <c r="E89">
        <v>0.2</v>
      </c>
      <c r="F89">
        <f t="shared" si="3"/>
        <v>40</v>
      </c>
      <c r="G89">
        <v>10</v>
      </c>
      <c r="H89">
        <v>4000000</v>
      </c>
      <c r="I89">
        <v>39629716</v>
      </c>
      <c r="J89" t="s">
        <v>205</v>
      </c>
      <c r="K89">
        <v>836.59799999999996</v>
      </c>
      <c r="L89">
        <v>1149.05</v>
      </c>
      <c r="M89">
        <v>1150.25</v>
      </c>
      <c r="Q89">
        <v>1088.01</v>
      </c>
      <c r="R89">
        <v>1024</v>
      </c>
      <c r="S89">
        <v>2324.61</v>
      </c>
      <c r="T89">
        <v>0</v>
      </c>
      <c r="U89">
        <v>0</v>
      </c>
    </row>
    <row r="90" spans="1:21" x14ac:dyDescent="0.25">
      <c r="A90">
        <v>64</v>
      </c>
      <c r="B90">
        <v>32</v>
      </c>
      <c r="C90" t="s">
        <v>159</v>
      </c>
      <c r="D90">
        <v>0.8</v>
      </c>
      <c r="E90">
        <v>0.2</v>
      </c>
      <c r="F90">
        <f t="shared" si="3"/>
        <v>44</v>
      </c>
      <c r="G90">
        <v>11</v>
      </c>
      <c r="H90">
        <v>4000000</v>
      </c>
      <c r="I90">
        <v>43552279</v>
      </c>
      <c r="J90" t="s">
        <v>210</v>
      </c>
      <c r="K90">
        <v>836.59799999999996</v>
      </c>
      <c r="L90">
        <v>1149.05</v>
      </c>
      <c r="M90">
        <v>1150.25</v>
      </c>
      <c r="Q90">
        <v>1088.01</v>
      </c>
      <c r="R90">
        <v>1024</v>
      </c>
      <c r="S90">
        <v>2504.17</v>
      </c>
      <c r="T90">
        <v>0</v>
      </c>
      <c r="U90">
        <v>0</v>
      </c>
    </row>
    <row r="91" spans="1:21" x14ac:dyDescent="0.25">
      <c r="A91">
        <v>64</v>
      </c>
      <c r="B91">
        <v>32</v>
      </c>
      <c r="C91" t="s">
        <v>159</v>
      </c>
      <c r="D91">
        <v>0.8</v>
      </c>
      <c r="E91">
        <v>0.2</v>
      </c>
      <c r="F91">
        <f t="shared" si="3"/>
        <v>48</v>
      </c>
      <c r="G91">
        <v>12</v>
      </c>
      <c r="H91">
        <v>4000000</v>
      </c>
      <c r="I91">
        <v>47467265</v>
      </c>
      <c r="J91" t="s">
        <v>215</v>
      </c>
      <c r="K91">
        <v>1604.6</v>
      </c>
      <c r="L91">
        <v>1149.05</v>
      </c>
      <c r="M91">
        <v>1150.25</v>
      </c>
      <c r="Q91">
        <v>1088.01</v>
      </c>
      <c r="R91">
        <v>1024</v>
      </c>
      <c r="S91">
        <v>2683.35</v>
      </c>
      <c r="T91">
        <v>0</v>
      </c>
      <c r="U91">
        <v>0</v>
      </c>
    </row>
    <row r="92" spans="1:21" x14ac:dyDescent="0.25">
      <c r="A92">
        <v>64</v>
      </c>
      <c r="B92">
        <v>32</v>
      </c>
      <c r="C92" t="s">
        <v>159</v>
      </c>
      <c r="D92">
        <v>0.8</v>
      </c>
      <c r="E92">
        <v>0.2</v>
      </c>
      <c r="F92">
        <f t="shared" si="3"/>
        <v>52</v>
      </c>
      <c r="G92">
        <v>13</v>
      </c>
      <c r="H92">
        <v>4000000</v>
      </c>
      <c r="I92">
        <v>51375090</v>
      </c>
      <c r="J92" t="s">
        <v>220</v>
      </c>
      <c r="K92">
        <v>1604.6</v>
      </c>
      <c r="L92">
        <v>1149.05</v>
      </c>
      <c r="M92">
        <v>1150.25</v>
      </c>
      <c r="Q92">
        <v>1088.01</v>
      </c>
      <c r="R92">
        <v>1024</v>
      </c>
      <c r="S92">
        <v>2862.27</v>
      </c>
      <c r="T92">
        <v>0</v>
      </c>
      <c r="U92">
        <v>0</v>
      </c>
    </row>
    <row r="93" spans="1:21" x14ac:dyDescent="0.25">
      <c r="A93">
        <v>64</v>
      </c>
      <c r="B93">
        <v>32</v>
      </c>
      <c r="C93" t="s">
        <v>159</v>
      </c>
      <c r="D93">
        <v>0.8</v>
      </c>
      <c r="E93">
        <v>0.2</v>
      </c>
      <c r="F93">
        <f t="shared" si="3"/>
        <v>56</v>
      </c>
      <c r="G93">
        <v>14</v>
      </c>
      <c r="H93">
        <v>4000000</v>
      </c>
      <c r="I93">
        <v>55276006</v>
      </c>
      <c r="J93" t="s">
        <v>225</v>
      </c>
      <c r="K93">
        <v>1604.6</v>
      </c>
      <c r="L93">
        <v>2237.0500000000002</v>
      </c>
      <c r="M93">
        <v>2238.25</v>
      </c>
      <c r="Q93">
        <v>2176.0100000000002</v>
      </c>
      <c r="R93">
        <v>2048</v>
      </c>
      <c r="S93">
        <v>3040.81</v>
      </c>
      <c r="T93">
        <v>0</v>
      </c>
      <c r="U93">
        <v>0</v>
      </c>
    </row>
    <row r="94" spans="1:21" x14ac:dyDescent="0.25">
      <c r="A94">
        <v>64</v>
      </c>
      <c r="B94">
        <v>32</v>
      </c>
      <c r="C94" t="s">
        <v>159</v>
      </c>
      <c r="D94">
        <v>0.8</v>
      </c>
      <c r="E94">
        <v>0.2</v>
      </c>
      <c r="F94">
        <f t="shared" si="3"/>
        <v>60</v>
      </c>
      <c r="G94">
        <v>15</v>
      </c>
      <c r="H94">
        <v>4000000</v>
      </c>
      <c r="I94">
        <v>59169507</v>
      </c>
      <c r="J94" t="s">
        <v>230</v>
      </c>
      <c r="K94">
        <v>1604.6</v>
      </c>
      <c r="L94">
        <v>2237.0500000000002</v>
      </c>
      <c r="M94">
        <v>2238.25</v>
      </c>
      <c r="Q94">
        <v>2176.0100000000002</v>
      </c>
      <c r="R94">
        <v>2048</v>
      </c>
      <c r="S94">
        <v>3219.09</v>
      </c>
      <c r="T94">
        <v>0</v>
      </c>
      <c r="U94">
        <v>0</v>
      </c>
    </row>
    <row r="95" spans="1:21" x14ac:dyDescent="0.25">
      <c r="A95">
        <v>64</v>
      </c>
      <c r="B95">
        <v>32</v>
      </c>
      <c r="C95" t="s">
        <v>159</v>
      </c>
      <c r="D95">
        <v>0.8</v>
      </c>
      <c r="E95">
        <v>0.2</v>
      </c>
      <c r="F95">
        <f t="shared" si="3"/>
        <v>64</v>
      </c>
      <c r="G95">
        <v>16</v>
      </c>
      <c r="H95">
        <v>4000000</v>
      </c>
      <c r="I95">
        <v>63055405</v>
      </c>
      <c r="J95" t="s">
        <v>235</v>
      </c>
      <c r="K95">
        <v>1604.6</v>
      </c>
      <c r="L95">
        <v>2237.0500000000002</v>
      </c>
      <c r="M95">
        <v>2238.25</v>
      </c>
      <c r="Q95">
        <v>2176.0100000000002</v>
      </c>
      <c r="R95">
        <v>2048</v>
      </c>
      <c r="S95">
        <v>3979.41</v>
      </c>
      <c r="T95">
        <v>0</v>
      </c>
      <c r="U95">
        <v>0</v>
      </c>
    </row>
    <row r="96" spans="1:21" x14ac:dyDescent="0.25">
      <c r="A96">
        <v>64</v>
      </c>
      <c r="B96">
        <v>32</v>
      </c>
      <c r="C96" t="s">
        <v>159</v>
      </c>
      <c r="D96">
        <v>0.8</v>
      </c>
      <c r="E96">
        <v>0.2</v>
      </c>
      <c r="F96">
        <f t="shared" si="3"/>
        <v>68</v>
      </c>
      <c r="G96">
        <v>17</v>
      </c>
      <c r="H96">
        <v>4000000</v>
      </c>
      <c r="I96">
        <v>66933895</v>
      </c>
      <c r="J96" t="s">
        <v>240</v>
      </c>
      <c r="K96">
        <v>1604.6</v>
      </c>
      <c r="L96">
        <v>2237.0500000000002</v>
      </c>
      <c r="M96">
        <v>2238.25</v>
      </c>
      <c r="Q96">
        <v>2176.0100000000002</v>
      </c>
      <c r="R96">
        <v>2048</v>
      </c>
      <c r="S96">
        <v>4156.91</v>
      </c>
      <c r="T96">
        <v>0</v>
      </c>
      <c r="U96">
        <v>0</v>
      </c>
    </row>
    <row r="97" spans="1:21" x14ac:dyDescent="0.25">
      <c r="A97">
        <v>64</v>
      </c>
      <c r="B97">
        <v>32</v>
      </c>
      <c r="C97" t="s">
        <v>159</v>
      </c>
      <c r="D97">
        <v>0.8</v>
      </c>
      <c r="E97">
        <v>0.2</v>
      </c>
      <c r="F97">
        <f t="shared" si="3"/>
        <v>72</v>
      </c>
      <c r="G97">
        <v>18</v>
      </c>
      <c r="H97">
        <v>4000000</v>
      </c>
      <c r="I97">
        <v>70805678</v>
      </c>
      <c r="J97" t="s">
        <v>245</v>
      </c>
      <c r="K97">
        <v>1604.6</v>
      </c>
      <c r="L97">
        <v>2237.0500000000002</v>
      </c>
      <c r="M97">
        <v>2238.25</v>
      </c>
      <c r="Q97">
        <v>2176.0100000000002</v>
      </c>
      <c r="R97">
        <v>2048</v>
      </c>
      <c r="S97">
        <v>4334.16</v>
      </c>
      <c r="T97">
        <v>0</v>
      </c>
      <c r="U97">
        <v>0</v>
      </c>
    </row>
    <row r="98" spans="1:21" x14ac:dyDescent="0.25">
      <c r="A98">
        <v>64</v>
      </c>
      <c r="B98">
        <v>32</v>
      </c>
      <c r="C98" t="s">
        <v>159</v>
      </c>
      <c r="D98">
        <v>0.8</v>
      </c>
      <c r="E98">
        <v>0.2</v>
      </c>
      <c r="F98">
        <f t="shared" si="3"/>
        <v>76</v>
      </c>
      <c r="G98">
        <v>19</v>
      </c>
      <c r="H98">
        <v>4000000</v>
      </c>
      <c r="I98">
        <v>74669634</v>
      </c>
      <c r="J98" t="s">
        <v>250</v>
      </c>
      <c r="K98">
        <v>1604.6</v>
      </c>
      <c r="L98">
        <v>2237.0500000000002</v>
      </c>
      <c r="M98">
        <v>2238.25</v>
      </c>
      <c r="Q98">
        <v>2176.0100000000002</v>
      </c>
      <c r="R98">
        <v>2048</v>
      </c>
      <c r="S98">
        <v>4511.0200000000004</v>
      </c>
      <c r="T98">
        <v>0</v>
      </c>
      <c r="U98">
        <v>0</v>
      </c>
    </row>
    <row r="99" spans="1:21" x14ac:dyDescent="0.25">
      <c r="A99">
        <v>64</v>
      </c>
      <c r="B99">
        <v>32</v>
      </c>
      <c r="C99" t="s">
        <v>159</v>
      </c>
      <c r="D99">
        <v>0.8</v>
      </c>
      <c r="E99">
        <v>0.2</v>
      </c>
      <c r="F99">
        <f t="shared" si="3"/>
        <v>80</v>
      </c>
      <c r="G99">
        <v>20</v>
      </c>
      <c r="H99">
        <v>4000000</v>
      </c>
      <c r="I99">
        <v>78527289</v>
      </c>
      <c r="J99" t="s">
        <v>255</v>
      </c>
      <c r="K99">
        <v>1604.6</v>
      </c>
      <c r="L99">
        <v>2237.0500000000002</v>
      </c>
      <c r="M99">
        <v>2238.25</v>
      </c>
      <c r="Q99">
        <v>2176.0100000000002</v>
      </c>
      <c r="R99">
        <v>2048</v>
      </c>
      <c r="S99">
        <v>4687.62</v>
      </c>
      <c r="T99">
        <v>0</v>
      </c>
      <c r="U99">
        <v>0</v>
      </c>
    </row>
    <row r="100" spans="1:21" x14ac:dyDescent="0.25">
      <c r="A100">
        <v>64</v>
      </c>
      <c r="B100">
        <v>32</v>
      </c>
      <c r="C100" t="s">
        <v>159</v>
      </c>
      <c r="D100">
        <v>0.8</v>
      </c>
      <c r="E100">
        <v>0.2</v>
      </c>
      <c r="F100">
        <f t="shared" si="3"/>
        <v>84</v>
      </c>
      <c r="G100">
        <v>21</v>
      </c>
      <c r="H100">
        <v>4000000</v>
      </c>
      <c r="I100">
        <v>82377347</v>
      </c>
      <c r="J100" t="s">
        <v>260</v>
      </c>
      <c r="K100">
        <v>1604.6</v>
      </c>
      <c r="L100">
        <v>2237.0500000000002</v>
      </c>
      <c r="M100">
        <v>2238.25</v>
      </c>
      <c r="Q100">
        <v>2176.0100000000002</v>
      </c>
      <c r="R100">
        <v>2048</v>
      </c>
      <c r="S100">
        <v>4863.83</v>
      </c>
      <c r="T100">
        <v>0</v>
      </c>
      <c r="U100">
        <v>0</v>
      </c>
    </row>
    <row r="101" spans="1:21" x14ac:dyDescent="0.25">
      <c r="A101">
        <v>64</v>
      </c>
      <c r="B101">
        <v>32</v>
      </c>
      <c r="C101" t="s">
        <v>159</v>
      </c>
      <c r="D101">
        <v>0.8</v>
      </c>
      <c r="E101">
        <v>0.2</v>
      </c>
      <c r="F101">
        <f t="shared" si="3"/>
        <v>88</v>
      </c>
      <c r="G101">
        <v>22</v>
      </c>
      <c r="H101">
        <v>4000000</v>
      </c>
      <c r="I101">
        <v>86220163</v>
      </c>
      <c r="J101" t="s">
        <v>265</v>
      </c>
      <c r="K101">
        <v>1604.6</v>
      </c>
      <c r="L101">
        <v>2237.0500000000002</v>
      </c>
      <c r="M101">
        <v>2238.25</v>
      </c>
      <c r="Q101">
        <v>2176.0100000000002</v>
      </c>
      <c r="R101">
        <v>2048</v>
      </c>
      <c r="S101">
        <v>5039.79</v>
      </c>
      <c r="T101">
        <v>0</v>
      </c>
      <c r="U101">
        <v>0</v>
      </c>
    </row>
    <row r="102" spans="1:21" x14ac:dyDescent="0.25">
      <c r="A102">
        <v>64</v>
      </c>
      <c r="B102">
        <v>32</v>
      </c>
      <c r="C102" t="s">
        <v>159</v>
      </c>
      <c r="D102">
        <v>0.8</v>
      </c>
      <c r="E102">
        <v>0.2</v>
      </c>
      <c r="F102">
        <f t="shared" si="3"/>
        <v>92</v>
      </c>
      <c r="G102">
        <v>23</v>
      </c>
      <c r="H102">
        <v>4000000</v>
      </c>
      <c r="I102">
        <v>90055477</v>
      </c>
      <c r="J102" t="s">
        <v>270</v>
      </c>
      <c r="K102">
        <v>1604.6</v>
      </c>
      <c r="L102">
        <v>2237.0500000000002</v>
      </c>
      <c r="M102">
        <v>2238.25</v>
      </c>
      <c r="Q102">
        <v>2176.0100000000002</v>
      </c>
      <c r="R102">
        <v>2048</v>
      </c>
      <c r="S102">
        <v>5215.3599999999997</v>
      </c>
      <c r="T102">
        <v>0</v>
      </c>
      <c r="U102">
        <v>0</v>
      </c>
    </row>
    <row r="103" spans="1:21" x14ac:dyDescent="0.25">
      <c r="A103">
        <v>64</v>
      </c>
      <c r="B103">
        <v>32</v>
      </c>
      <c r="C103" t="s">
        <v>159</v>
      </c>
      <c r="D103">
        <v>0.8</v>
      </c>
      <c r="E103">
        <v>0.2</v>
      </c>
      <c r="F103">
        <f t="shared" si="3"/>
        <v>96</v>
      </c>
      <c r="G103">
        <v>24</v>
      </c>
      <c r="H103">
        <v>4000000</v>
      </c>
      <c r="I103">
        <v>93884649</v>
      </c>
      <c r="J103" t="s">
        <v>275</v>
      </c>
      <c r="K103">
        <v>1604.6</v>
      </c>
      <c r="L103">
        <v>2237.0500000000002</v>
      </c>
      <c r="M103">
        <v>2238.25</v>
      </c>
      <c r="Q103">
        <v>2176.0100000000002</v>
      </c>
      <c r="R103">
        <v>2048</v>
      </c>
      <c r="S103">
        <v>5390.67</v>
      </c>
      <c r="T103">
        <v>0</v>
      </c>
      <c r="U103">
        <v>0</v>
      </c>
    </row>
    <row r="104" spans="1:21" x14ac:dyDescent="0.25">
      <c r="A104">
        <v>64</v>
      </c>
      <c r="B104">
        <v>32</v>
      </c>
      <c r="C104" t="s">
        <v>159</v>
      </c>
      <c r="D104">
        <v>0.8</v>
      </c>
      <c r="E104">
        <v>0.2</v>
      </c>
      <c r="F104">
        <f t="shared" si="3"/>
        <v>100</v>
      </c>
      <c r="G104">
        <v>25</v>
      </c>
      <c r="H104">
        <v>4000000</v>
      </c>
      <c r="I104">
        <v>97705759</v>
      </c>
      <c r="J104" t="s">
        <v>280</v>
      </c>
      <c r="K104">
        <v>3140.6</v>
      </c>
      <c r="L104">
        <v>2237.0500000000002</v>
      </c>
      <c r="M104">
        <v>2238.25</v>
      </c>
      <c r="Q104">
        <v>2176.0100000000002</v>
      </c>
      <c r="R104">
        <v>2048</v>
      </c>
      <c r="S104">
        <v>5565.6</v>
      </c>
      <c r="T104">
        <v>0</v>
      </c>
      <c r="U104">
        <v>0</v>
      </c>
    </row>
    <row r="105" spans="1:21" x14ac:dyDescent="0.25">
      <c r="A105">
        <v>64</v>
      </c>
      <c r="B105">
        <v>32</v>
      </c>
      <c r="C105" t="s">
        <v>159</v>
      </c>
      <c r="D105">
        <v>0.8</v>
      </c>
      <c r="E105">
        <v>0.2</v>
      </c>
      <c r="G105">
        <v>26</v>
      </c>
    </row>
    <row r="106" spans="1:21" x14ac:dyDescent="0.25">
      <c r="A106">
        <v>64</v>
      </c>
      <c r="B106">
        <v>32</v>
      </c>
      <c r="C106" t="s">
        <v>159</v>
      </c>
      <c r="D106">
        <v>0.9</v>
      </c>
      <c r="E106">
        <v>0.2</v>
      </c>
      <c r="F106">
        <f>4*G106</f>
        <v>4</v>
      </c>
      <c r="G106">
        <v>1</v>
      </c>
      <c r="H106">
        <v>4000000</v>
      </c>
      <c r="I106">
        <v>3996290</v>
      </c>
      <c r="J106" t="s">
        <v>158</v>
      </c>
      <c r="K106">
        <v>111.55500000000001</v>
      </c>
      <c r="L106">
        <v>220.83600000000001</v>
      </c>
      <c r="M106">
        <v>235.61699999999999</v>
      </c>
      <c r="Q106">
        <v>175.25800000000001</v>
      </c>
      <c r="R106">
        <v>128.00399999999999</v>
      </c>
      <c r="S106">
        <v>218.41800000000001</v>
      </c>
      <c r="T106">
        <v>0</v>
      </c>
      <c r="U106">
        <v>0</v>
      </c>
    </row>
    <row r="107" spans="1:21" x14ac:dyDescent="0.25">
      <c r="A107">
        <v>64</v>
      </c>
      <c r="B107">
        <v>32</v>
      </c>
      <c r="C107" t="s">
        <v>159</v>
      </c>
      <c r="D107">
        <v>0.9</v>
      </c>
      <c r="E107">
        <v>0.2</v>
      </c>
      <c r="F107">
        <f t="shared" ref="F107:F130" si="4">4*G107</f>
        <v>8</v>
      </c>
      <c r="G107">
        <v>2</v>
      </c>
      <c r="H107">
        <v>4000000</v>
      </c>
      <c r="I107">
        <v>7985127</v>
      </c>
      <c r="J107" t="s">
        <v>164</v>
      </c>
      <c r="K107">
        <v>207.55500000000001</v>
      </c>
      <c r="L107">
        <v>348.83600000000001</v>
      </c>
      <c r="M107">
        <v>379.56599999999997</v>
      </c>
      <c r="Q107">
        <v>303.25799999999998</v>
      </c>
      <c r="R107">
        <v>256.00400000000002</v>
      </c>
      <c r="S107">
        <v>470.5</v>
      </c>
      <c r="T107">
        <v>0</v>
      </c>
      <c r="U107">
        <v>0</v>
      </c>
    </row>
    <row r="108" spans="1:21" x14ac:dyDescent="0.25">
      <c r="A108">
        <v>64</v>
      </c>
      <c r="B108">
        <v>32</v>
      </c>
      <c r="C108" t="s">
        <v>159</v>
      </c>
      <c r="D108">
        <v>0.9</v>
      </c>
      <c r="E108">
        <v>0.2</v>
      </c>
      <c r="F108">
        <f t="shared" si="4"/>
        <v>12</v>
      </c>
      <c r="G108">
        <v>3</v>
      </c>
      <c r="H108">
        <v>4000000</v>
      </c>
      <c r="I108">
        <v>11966582</v>
      </c>
      <c r="J108" t="s">
        <v>169</v>
      </c>
      <c r="K108">
        <v>399.55500000000001</v>
      </c>
      <c r="L108">
        <v>348.83600000000001</v>
      </c>
      <c r="M108">
        <v>379.56599999999997</v>
      </c>
      <c r="Q108">
        <v>303.25799999999998</v>
      </c>
      <c r="R108">
        <v>256.00400000000002</v>
      </c>
      <c r="S108">
        <v>652.77300000000002</v>
      </c>
      <c r="T108">
        <v>0</v>
      </c>
      <c r="U108">
        <v>0</v>
      </c>
    </row>
    <row r="109" spans="1:21" x14ac:dyDescent="0.25">
      <c r="A109">
        <v>64</v>
      </c>
      <c r="B109">
        <v>32</v>
      </c>
      <c r="C109" t="s">
        <v>159</v>
      </c>
      <c r="D109">
        <v>0.9</v>
      </c>
      <c r="E109">
        <v>0.2</v>
      </c>
      <c r="F109">
        <f t="shared" si="4"/>
        <v>16</v>
      </c>
      <c r="G109">
        <v>4</v>
      </c>
      <c r="H109">
        <v>4000000</v>
      </c>
      <c r="I109">
        <v>15940415</v>
      </c>
      <c r="J109" t="s">
        <v>174</v>
      </c>
      <c r="K109">
        <v>399.55500000000001</v>
      </c>
      <c r="L109">
        <v>604.84400000000005</v>
      </c>
      <c r="M109">
        <v>635.57399999999996</v>
      </c>
      <c r="Q109">
        <v>591.26199999999994</v>
      </c>
      <c r="R109">
        <v>512.00400000000002</v>
      </c>
      <c r="S109">
        <v>834.66</v>
      </c>
      <c r="T109">
        <v>0</v>
      </c>
      <c r="U109">
        <v>0</v>
      </c>
    </row>
    <row r="110" spans="1:21" x14ac:dyDescent="0.25">
      <c r="A110">
        <v>64</v>
      </c>
      <c r="B110">
        <v>32</v>
      </c>
      <c r="C110" t="s">
        <v>159</v>
      </c>
      <c r="D110">
        <v>0.9</v>
      </c>
      <c r="E110">
        <v>0.2</v>
      </c>
      <c r="F110">
        <f t="shared" si="4"/>
        <v>20</v>
      </c>
      <c r="G110">
        <v>5</v>
      </c>
      <c r="H110">
        <v>4000000</v>
      </c>
      <c r="I110">
        <v>19906975</v>
      </c>
      <c r="J110" t="s">
        <v>179</v>
      </c>
      <c r="K110">
        <v>399.55500000000001</v>
      </c>
      <c r="L110">
        <v>604.84400000000005</v>
      </c>
      <c r="M110">
        <v>635.57399999999996</v>
      </c>
      <c r="Q110">
        <v>591.26199999999994</v>
      </c>
      <c r="R110">
        <v>512.00400000000002</v>
      </c>
      <c r="S110">
        <v>1157.53</v>
      </c>
      <c r="T110">
        <v>0</v>
      </c>
      <c r="U110">
        <v>0</v>
      </c>
    </row>
    <row r="111" spans="1:21" x14ac:dyDescent="0.25">
      <c r="A111">
        <v>64</v>
      </c>
      <c r="B111">
        <v>32</v>
      </c>
      <c r="C111" t="s">
        <v>159</v>
      </c>
      <c r="D111">
        <v>0.9</v>
      </c>
      <c r="E111">
        <v>0.2</v>
      </c>
      <c r="F111">
        <f t="shared" si="4"/>
        <v>24</v>
      </c>
      <c r="G111">
        <v>6</v>
      </c>
      <c r="H111">
        <v>4000000</v>
      </c>
      <c r="I111">
        <v>23866090</v>
      </c>
      <c r="J111" t="s">
        <v>184</v>
      </c>
      <c r="K111">
        <v>783.55499999999995</v>
      </c>
      <c r="L111">
        <v>604.84400000000005</v>
      </c>
      <c r="M111">
        <v>635.57399999999996</v>
      </c>
      <c r="Q111">
        <v>591.26199999999994</v>
      </c>
      <c r="R111">
        <v>512.00400000000002</v>
      </c>
      <c r="S111">
        <v>1338.77</v>
      </c>
      <c r="T111">
        <v>0</v>
      </c>
      <c r="U111">
        <v>0</v>
      </c>
    </row>
    <row r="112" spans="1:21" x14ac:dyDescent="0.25">
      <c r="A112">
        <v>64</v>
      </c>
      <c r="B112">
        <v>32</v>
      </c>
      <c r="C112" t="s">
        <v>159</v>
      </c>
      <c r="D112">
        <v>0.9</v>
      </c>
      <c r="E112">
        <v>0.2</v>
      </c>
      <c r="F112">
        <f t="shared" si="4"/>
        <v>28</v>
      </c>
      <c r="G112">
        <v>7</v>
      </c>
      <c r="H112">
        <v>4000000</v>
      </c>
      <c r="I112">
        <v>27818156</v>
      </c>
      <c r="J112" t="s">
        <v>189</v>
      </c>
      <c r="K112">
        <v>783.55499999999995</v>
      </c>
      <c r="L112">
        <v>604.84400000000005</v>
      </c>
      <c r="M112">
        <v>635.57399999999996</v>
      </c>
      <c r="Q112">
        <v>591.26199999999994</v>
      </c>
      <c r="R112">
        <v>512.00400000000002</v>
      </c>
      <c r="S112">
        <v>1519.62</v>
      </c>
      <c r="T112">
        <v>0</v>
      </c>
      <c r="U112">
        <v>0</v>
      </c>
    </row>
    <row r="113" spans="1:21" x14ac:dyDescent="0.25">
      <c r="A113">
        <v>64</v>
      </c>
      <c r="B113">
        <v>32</v>
      </c>
      <c r="C113" t="s">
        <v>159</v>
      </c>
      <c r="D113">
        <v>0.9</v>
      </c>
      <c r="E113">
        <v>0.2</v>
      </c>
      <c r="F113">
        <f t="shared" si="4"/>
        <v>32</v>
      </c>
      <c r="G113">
        <v>8</v>
      </c>
      <c r="H113">
        <v>4000000</v>
      </c>
      <c r="I113">
        <v>31762407</v>
      </c>
      <c r="J113" t="s">
        <v>194</v>
      </c>
      <c r="K113">
        <v>783.55499999999995</v>
      </c>
      <c r="L113">
        <v>1148.8399999999999</v>
      </c>
      <c r="M113">
        <v>1179.57</v>
      </c>
      <c r="Q113">
        <v>1135.26</v>
      </c>
      <c r="R113">
        <v>1024</v>
      </c>
      <c r="S113">
        <v>1700.22</v>
      </c>
      <c r="T113">
        <v>0</v>
      </c>
      <c r="U113">
        <v>0</v>
      </c>
    </row>
    <row r="114" spans="1:21" x14ac:dyDescent="0.25">
      <c r="A114">
        <v>64</v>
      </c>
      <c r="B114">
        <v>32</v>
      </c>
      <c r="C114" t="s">
        <v>159</v>
      </c>
      <c r="D114">
        <v>0.9</v>
      </c>
      <c r="E114">
        <v>0.2</v>
      </c>
      <c r="F114">
        <f t="shared" si="4"/>
        <v>36</v>
      </c>
      <c r="G114">
        <v>9</v>
      </c>
      <c r="H114">
        <v>4000000</v>
      </c>
      <c r="I114">
        <v>35699579</v>
      </c>
      <c r="J114" t="s">
        <v>199</v>
      </c>
      <c r="K114">
        <v>783.55499999999995</v>
      </c>
      <c r="L114">
        <v>1148.8399999999999</v>
      </c>
      <c r="M114">
        <v>1179.57</v>
      </c>
      <c r="Q114">
        <v>1135.26</v>
      </c>
      <c r="R114">
        <v>1024</v>
      </c>
      <c r="S114">
        <v>2167.25</v>
      </c>
      <c r="T114">
        <v>0</v>
      </c>
      <c r="U114">
        <v>0</v>
      </c>
    </row>
    <row r="115" spans="1:21" x14ac:dyDescent="0.25">
      <c r="A115">
        <v>64</v>
      </c>
      <c r="B115">
        <v>32</v>
      </c>
      <c r="C115" t="s">
        <v>159</v>
      </c>
      <c r="D115">
        <v>0.9</v>
      </c>
      <c r="E115">
        <v>0.2</v>
      </c>
      <c r="F115">
        <f t="shared" si="4"/>
        <v>40</v>
      </c>
      <c r="G115">
        <v>10</v>
      </c>
      <c r="H115">
        <v>4000000</v>
      </c>
      <c r="I115">
        <v>39629716</v>
      </c>
      <c r="J115" t="s">
        <v>204</v>
      </c>
      <c r="K115">
        <v>783.55499999999995</v>
      </c>
      <c r="L115">
        <v>1148.8399999999999</v>
      </c>
      <c r="M115">
        <v>1179.57</v>
      </c>
      <c r="Q115">
        <v>1135.26</v>
      </c>
      <c r="R115">
        <v>1024</v>
      </c>
      <c r="S115">
        <v>2347.1999999999998</v>
      </c>
      <c r="T115">
        <v>0</v>
      </c>
      <c r="U115">
        <v>0</v>
      </c>
    </row>
    <row r="116" spans="1:21" x14ac:dyDescent="0.25">
      <c r="A116">
        <v>64</v>
      </c>
      <c r="B116">
        <v>32</v>
      </c>
      <c r="C116" t="s">
        <v>159</v>
      </c>
      <c r="D116">
        <v>0.9</v>
      </c>
      <c r="E116">
        <v>0.2</v>
      </c>
      <c r="F116">
        <f t="shared" si="4"/>
        <v>44</v>
      </c>
      <c r="G116">
        <v>11</v>
      </c>
      <c r="H116">
        <v>4000000</v>
      </c>
      <c r="I116">
        <v>43552279</v>
      </c>
      <c r="J116" t="s">
        <v>209</v>
      </c>
      <c r="K116">
        <v>783.55499999999995</v>
      </c>
      <c r="L116">
        <v>1148.8399999999999</v>
      </c>
      <c r="M116">
        <v>1179.57</v>
      </c>
      <c r="Q116">
        <v>1135.26</v>
      </c>
      <c r="R116">
        <v>1024</v>
      </c>
      <c r="S116">
        <v>2526.77</v>
      </c>
      <c r="T116">
        <v>0</v>
      </c>
      <c r="U116">
        <v>0</v>
      </c>
    </row>
    <row r="117" spans="1:21" x14ac:dyDescent="0.25">
      <c r="A117">
        <v>64</v>
      </c>
      <c r="B117">
        <v>32</v>
      </c>
      <c r="C117" t="s">
        <v>159</v>
      </c>
      <c r="D117">
        <v>0.9</v>
      </c>
      <c r="E117">
        <v>0.2</v>
      </c>
      <c r="F117">
        <f t="shared" si="4"/>
        <v>48</v>
      </c>
      <c r="G117">
        <v>12</v>
      </c>
      <c r="H117">
        <v>4000000</v>
      </c>
      <c r="I117">
        <v>47467265</v>
      </c>
      <c r="J117" t="s">
        <v>214</v>
      </c>
      <c r="K117">
        <v>1551.55</v>
      </c>
      <c r="L117">
        <v>1148.8399999999999</v>
      </c>
      <c r="M117">
        <v>1179.57</v>
      </c>
      <c r="Q117">
        <v>1135.26</v>
      </c>
      <c r="R117">
        <v>1024</v>
      </c>
      <c r="S117">
        <v>2705.95</v>
      </c>
      <c r="T117">
        <v>0</v>
      </c>
      <c r="U117">
        <v>0</v>
      </c>
    </row>
    <row r="118" spans="1:21" x14ac:dyDescent="0.25">
      <c r="A118">
        <v>64</v>
      </c>
      <c r="B118">
        <v>32</v>
      </c>
      <c r="C118" t="s">
        <v>159</v>
      </c>
      <c r="D118">
        <v>0.9</v>
      </c>
      <c r="E118">
        <v>0.2</v>
      </c>
      <c r="F118">
        <f t="shared" si="4"/>
        <v>52</v>
      </c>
      <c r="G118">
        <v>13</v>
      </c>
      <c r="H118">
        <v>4000000</v>
      </c>
      <c r="I118">
        <v>51375090</v>
      </c>
      <c r="J118" t="s">
        <v>219</v>
      </c>
      <c r="K118">
        <v>1551.55</v>
      </c>
      <c r="L118">
        <v>1148.8399999999999</v>
      </c>
      <c r="M118">
        <v>1179.57</v>
      </c>
      <c r="Q118">
        <v>1135.26</v>
      </c>
      <c r="R118">
        <v>1024</v>
      </c>
      <c r="S118">
        <v>2884.87</v>
      </c>
      <c r="T118">
        <v>0</v>
      </c>
      <c r="U118">
        <v>0</v>
      </c>
    </row>
    <row r="119" spans="1:21" x14ac:dyDescent="0.25">
      <c r="A119">
        <v>64</v>
      </c>
      <c r="B119">
        <v>32</v>
      </c>
      <c r="C119" t="s">
        <v>159</v>
      </c>
      <c r="D119">
        <v>0.9</v>
      </c>
      <c r="E119">
        <v>0.2</v>
      </c>
      <c r="F119">
        <f t="shared" si="4"/>
        <v>56</v>
      </c>
      <c r="G119">
        <v>14</v>
      </c>
      <c r="H119">
        <v>4000000</v>
      </c>
      <c r="I119">
        <v>55276006</v>
      </c>
      <c r="J119" t="s">
        <v>224</v>
      </c>
      <c r="K119">
        <v>1551.55</v>
      </c>
      <c r="L119">
        <v>1148.8399999999999</v>
      </c>
      <c r="M119">
        <v>1179.57</v>
      </c>
      <c r="Q119">
        <v>1135.26</v>
      </c>
      <c r="R119">
        <v>1024</v>
      </c>
      <c r="S119">
        <v>3063.4</v>
      </c>
      <c r="T119">
        <v>0</v>
      </c>
      <c r="U119">
        <v>0</v>
      </c>
    </row>
    <row r="120" spans="1:21" x14ac:dyDescent="0.25">
      <c r="A120">
        <v>64</v>
      </c>
      <c r="B120">
        <v>32</v>
      </c>
      <c r="C120" t="s">
        <v>159</v>
      </c>
      <c r="D120">
        <v>0.9</v>
      </c>
      <c r="E120">
        <v>0.2</v>
      </c>
      <c r="F120">
        <f t="shared" si="4"/>
        <v>60</v>
      </c>
      <c r="G120">
        <v>15</v>
      </c>
      <c r="H120">
        <v>4000000</v>
      </c>
      <c r="I120">
        <v>59169507</v>
      </c>
      <c r="J120" t="s">
        <v>229</v>
      </c>
      <c r="K120">
        <v>1551.55</v>
      </c>
      <c r="L120">
        <v>1148.8399999999999</v>
      </c>
      <c r="M120">
        <v>1179.57</v>
      </c>
      <c r="Q120">
        <v>1135.26</v>
      </c>
      <c r="R120">
        <v>1024</v>
      </c>
      <c r="S120">
        <v>3241.55</v>
      </c>
      <c r="T120">
        <v>0</v>
      </c>
      <c r="U120">
        <v>0</v>
      </c>
    </row>
    <row r="121" spans="1:21" x14ac:dyDescent="0.25">
      <c r="A121">
        <v>64</v>
      </c>
      <c r="B121">
        <v>32</v>
      </c>
      <c r="C121" t="s">
        <v>159</v>
      </c>
      <c r="D121">
        <v>0.9</v>
      </c>
      <c r="E121">
        <v>0.2</v>
      </c>
      <c r="F121">
        <f t="shared" si="4"/>
        <v>64</v>
      </c>
      <c r="G121">
        <v>16</v>
      </c>
      <c r="H121">
        <v>4000000</v>
      </c>
      <c r="I121">
        <v>63055405</v>
      </c>
      <c r="J121" t="s">
        <v>234</v>
      </c>
      <c r="K121">
        <v>1551.55</v>
      </c>
      <c r="L121">
        <v>2236.84</v>
      </c>
      <c r="M121">
        <v>2267.5700000000002</v>
      </c>
      <c r="Q121">
        <v>2223.2600000000002</v>
      </c>
      <c r="R121">
        <v>2048</v>
      </c>
      <c r="S121">
        <v>3419.44</v>
      </c>
      <c r="T121">
        <v>0</v>
      </c>
      <c r="U121">
        <v>0</v>
      </c>
    </row>
    <row r="122" spans="1:21" x14ac:dyDescent="0.25">
      <c r="A122">
        <v>64</v>
      </c>
      <c r="B122">
        <v>32</v>
      </c>
      <c r="C122" t="s">
        <v>159</v>
      </c>
      <c r="D122">
        <v>0.9</v>
      </c>
      <c r="E122">
        <v>0.2</v>
      </c>
      <c r="F122">
        <f t="shared" si="4"/>
        <v>68</v>
      </c>
      <c r="G122">
        <v>17</v>
      </c>
      <c r="H122">
        <v>4000000</v>
      </c>
      <c r="I122">
        <v>66933895</v>
      </c>
      <c r="J122" t="s">
        <v>239</v>
      </c>
      <c r="K122">
        <v>1551.55</v>
      </c>
      <c r="L122">
        <v>2236.84</v>
      </c>
      <c r="M122">
        <v>2267.5700000000002</v>
      </c>
      <c r="Q122">
        <v>2223.2600000000002</v>
      </c>
      <c r="R122">
        <v>2048</v>
      </c>
      <c r="S122">
        <v>4179.5</v>
      </c>
      <c r="T122">
        <v>0</v>
      </c>
      <c r="U122">
        <v>0</v>
      </c>
    </row>
    <row r="123" spans="1:21" x14ac:dyDescent="0.25">
      <c r="A123">
        <v>64</v>
      </c>
      <c r="B123">
        <v>32</v>
      </c>
      <c r="C123" t="s">
        <v>159</v>
      </c>
      <c r="D123">
        <v>0.9</v>
      </c>
      <c r="E123">
        <v>0.2</v>
      </c>
      <c r="F123">
        <f t="shared" si="4"/>
        <v>72</v>
      </c>
      <c r="G123">
        <v>18</v>
      </c>
      <c r="H123">
        <v>4000000</v>
      </c>
      <c r="I123">
        <v>70805678</v>
      </c>
      <c r="J123" t="s">
        <v>244</v>
      </c>
      <c r="K123">
        <v>1551.55</v>
      </c>
      <c r="L123">
        <v>2236.84</v>
      </c>
      <c r="M123">
        <v>2267.5700000000002</v>
      </c>
      <c r="Q123">
        <v>2223.2600000000002</v>
      </c>
      <c r="R123">
        <v>2048</v>
      </c>
      <c r="S123">
        <v>4356.75</v>
      </c>
      <c r="T123">
        <v>0</v>
      </c>
      <c r="U123">
        <v>0</v>
      </c>
    </row>
    <row r="124" spans="1:21" x14ac:dyDescent="0.25">
      <c r="A124">
        <v>64</v>
      </c>
      <c r="B124">
        <v>32</v>
      </c>
      <c r="C124" t="s">
        <v>159</v>
      </c>
      <c r="D124">
        <v>0.9</v>
      </c>
      <c r="E124">
        <v>0.2</v>
      </c>
      <c r="F124">
        <f t="shared" si="4"/>
        <v>76</v>
      </c>
      <c r="G124">
        <v>19</v>
      </c>
      <c r="H124">
        <v>4000000</v>
      </c>
      <c r="I124">
        <v>74669634</v>
      </c>
      <c r="J124" t="s">
        <v>249</v>
      </c>
      <c r="K124">
        <v>1551.55</v>
      </c>
      <c r="L124">
        <v>2236.84</v>
      </c>
      <c r="M124">
        <v>2267.5700000000002</v>
      </c>
      <c r="Q124">
        <v>2223.2600000000002</v>
      </c>
      <c r="R124">
        <v>2048</v>
      </c>
      <c r="S124">
        <v>4533.6099999999997</v>
      </c>
      <c r="T124">
        <v>0</v>
      </c>
      <c r="U124">
        <v>0</v>
      </c>
    </row>
    <row r="125" spans="1:21" x14ac:dyDescent="0.25">
      <c r="A125">
        <v>64</v>
      </c>
      <c r="B125">
        <v>32</v>
      </c>
      <c r="C125" t="s">
        <v>159</v>
      </c>
      <c r="D125">
        <v>0.9</v>
      </c>
      <c r="E125">
        <v>0.2</v>
      </c>
      <c r="F125">
        <f t="shared" si="4"/>
        <v>80</v>
      </c>
      <c r="G125">
        <v>20</v>
      </c>
      <c r="H125">
        <v>4000000</v>
      </c>
      <c r="I125">
        <v>78527289</v>
      </c>
      <c r="J125" t="s">
        <v>254</v>
      </c>
      <c r="K125">
        <v>1551.55</v>
      </c>
      <c r="L125">
        <v>2236.84</v>
      </c>
      <c r="M125">
        <v>2267.5700000000002</v>
      </c>
      <c r="Q125">
        <v>2223.2600000000002</v>
      </c>
      <c r="R125">
        <v>2048</v>
      </c>
      <c r="S125">
        <v>4710.21</v>
      </c>
      <c r="T125">
        <v>0</v>
      </c>
      <c r="U125">
        <v>0</v>
      </c>
    </row>
    <row r="126" spans="1:21" x14ac:dyDescent="0.25">
      <c r="A126">
        <v>64</v>
      </c>
      <c r="B126">
        <v>32</v>
      </c>
      <c r="C126" t="s">
        <v>159</v>
      </c>
      <c r="D126">
        <v>0.9</v>
      </c>
      <c r="E126">
        <v>0.2</v>
      </c>
      <c r="F126">
        <f t="shared" si="4"/>
        <v>84</v>
      </c>
      <c r="G126">
        <v>21</v>
      </c>
      <c r="H126">
        <v>4000000</v>
      </c>
      <c r="I126">
        <v>82377347</v>
      </c>
      <c r="J126" t="s">
        <v>259</v>
      </c>
      <c r="K126">
        <v>1551.55</v>
      </c>
      <c r="L126">
        <v>2236.84</v>
      </c>
      <c r="M126">
        <v>2267.5700000000002</v>
      </c>
      <c r="Q126">
        <v>2223.2600000000002</v>
      </c>
      <c r="R126">
        <v>2048</v>
      </c>
      <c r="S126">
        <v>4886.43</v>
      </c>
      <c r="T126">
        <v>0</v>
      </c>
      <c r="U126">
        <v>0</v>
      </c>
    </row>
    <row r="127" spans="1:21" x14ac:dyDescent="0.25">
      <c r="A127">
        <v>64</v>
      </c>
      <c r="B127">
        <v>32</v>
      </c>
      <c r="C127" t="s">
        <v>159</v>
      </c>
      <c r="D127">
        <v>0.9</v>
      </c>
      <c r="E127">
        <v>0.2</v>
      </c>
      <c r="F127">
        <f t="shared" si="4"/>
        <v>88</v>
      </c>
      <c r="G127">
        <v>22</v>
      </c>
      <c r="H127">
        <v>4000000</v>
      </c>
      <c r="I127">
        <v>86220163</v>
      </c>
      <c r="J127" t="s">
        <v>264</v>
      </c>
      <c r="K127">
        <v>1551.55</v>
      </c>
      <c r="L127">
        <v>2236.84</v>
      </c>
      <c r="M127">
        <v>2267.5700000000002</v>
      </c>
      <c r="Q127">
        <v>2223.2600000000002</v>
      </c>
      <c r="R127">
        <v>2048</v>
      </c>
      <c r="S127">
        <v>5062.25</v>
      </c>
      <c r="T127">
        <v>0</v>
      </c>
      <c r="U127">
        <v>0</v>
      </c>
    </row>
    <row r="128" spans="1:21" x14ac:dyDescent="0.25">
      <c r="A128">
        <v>64</v>
      </c>
      <c r="B128">
        <v>32</v>
      </c>
      <c r="C128" t="s">
        <v>159</v>
      </c>
      <c r="D128">
        <v>0.9</v>
      </c>
      <c r="E128">
        <v>0.2</v>
      </c>
      <c r="F128">
        <f t="shared" si="4"/>
        <v>92</v>
      </c>
      <c r="G128">
        <v>23</v>
      </c>
      <c r="H128">
        <v>4000000</v>
      </c>
      <c r="I128">
        <v>90055477</v>
      </c>
      <c r="J128" t="s">
        <v>269</v>
      </c>
      <c r="K128">
        <v>1551.55</v>
      </c>
      <c r="L128">
        <v>2236.84</v>
      </c>
      <c r="M128">
        <v>2267.5700000000002</v>
      </c>
      <c r="Q128">
        <v>2223.2600000000002</v>
      </c>
      <c r="R128">
        <v>2048</v>
      </c>
      <c r="S128">
        <v>5237.82</v>
      </c>
      <c r="T128">
        <v>0</v>
      </c>
      <c r="U128">
        <v>0</v>
      </c>
    </row>
    <row r="129" spans="1:21" x14ac:dyDescent="0.25">
      <c r="A129">
        <v>64</v>
      </c>
      <c r="B129">
        <v>32</v>
      </c>
      <c r="C129" t="s">
        <v>159</v>
      </c>
      <c r="D129">
        <v>0.9</v>
      </c>
      <c r="E129">
        <v>0.2</v>
      </c>
      <c r="F129">
        <f t="shared" si="4"/>
        <v>96</v>
      </c>
      <c r="G129">
        <v>24</v>
      </c>
      <c r="H129">
        <v>4000000</v>
      </c>
      <c r="I129">
        <v>93884649</v>
      </c>
      <c r="J129" t="s">
        <v>274</v>
      </c>
      <c r="K129">
        <v>1551.55</v>
      </c>
      <c r="L129">
        <v>2236.84</v>
      </c>
      <c r="M129">
        <v>2267.5700000000002</v>
      </c>
      <c r="Q129">
        <v>2223.2600000000002</v>
      </c>
      <c r="R129">
        <v>2048</v>
      </c>
      <c r="S129">
        <v>5413.14</v>
      </c>
      <c r="T129">
        <v>0</v>
      </c>
      <c r="U129">
        <v>0</v>
      </c>
    </row>
    <row r="130" spans="1:21" x14ac:dyDescent="0.25">
      <c r="A130">
        <v>64</v>
      </c>
      <c r="B130">
        <v>32</v>
      </c>
      <c r="C130" t="s">
        <v>159</v>
      </c>
      <c r="D130">
        <v>0.9</v>
      </c>
      <c r="E130">
        <v>0.2</v>
      </c>
      <c r="F130">
        <f t="shared" si="4"/>
        <v>100</v>
      </c>
      <c r="G130">
        <v>25</v>
      </c>
      <c r="H130">
        <v>4000000</v>
      </c>
      <c r="I130">
        <v>97705759</v>
      </c>
      <c r="J130" t="s">
        <v>279</v>
      </c>
      <c r="K130">
        <v>3087.55</v>
      </c>
      <c r="L130">
        <v>2236.84</v>
      </c>
      <c r="M130">
        <v>2267.5700000000002</v>
      </c>
      <c r="Q130">
        <v>2223.2600000000002</v>
      </c>
      <c r="R130">
        <v>2048</v>
      </c>
      <c r="S130">
        <v>5588.06</v>
      </c>
      <c r="T130">
        <v>0</v>
      </c>
      <c r="U130">
        <v>0</v>
      </c>
    </row>
    <row r="131" spans="1:21" x14ac:dyDescent="0.25">
      <c r="A131">
        <v>64</v>
      </c>
      <c r="B131">
        <v>32</v>
      </c>
      <c r="C131" t="s">
        <v>159</v>
      </c>
      <c r="D131">
        <v>0.9</v>
      </c>
      <c r="E131">
        <v>0.2</v>
      </c>
      <c r="G131">
        <v>26</v>
      </c>
    </row>
    <row r="132" spans="1:21" x14ac:dyDescent="0.25">
      <c r="A132">
        <v>64</v>
      </c>
      <c r="B132">
        <v>32</v>
      </c>
      <c r="C132" t="s">
        <v>4</v>
      </c>
      <c r="D132">
        <v>0.5</v>
      </c>
      <c r="E132">
        <v>0.2</v>
      </c>
      <c r="F132">
        <f>4*G132</f>
        <v>4</v>
      </c>
      <c r="G132">
        <v>1</v>
      </c>
      <c r="H132">
        <v>4000000</v>
      </c>
      <c r="I132">
        <v>3996290</v>
      </c>
      <c r="J132" t="s">
        <v>37</v>
      </c>
      <c r="K132">
        <v>132.59399999999999</v>
      </c>
      <c r="L132">
        <v>189.04300000000001</v>
      </c>
      <c r="M132">
        <v>190.24600000000001</v>
      </c>
      <c r="N132">
        <v>241.328</v>
      </c>
      <c r="O132">
        <v>157.77699999999999</v>
      </c>
      <c r="P132">
        <v>188.297</v>
      </c>
      <c r="Q132">
        <v>167.26599999999999</v>
      </c>
      <c r="R132">
        <v>128.00399999999999</v>
      </c>
      <c r="S132">
        <v>260.75799999999998</v>
      </c>
      <c r="T132">
        <v>0</v>
      </c>
      <c r="U132">
        <v>0</v>
      </c>
    </row>
    <row r="133" spans="1:21" x14ac:dyDescent="0.25">
      <c r="A133">
        <v>64</v>
      </c>
      <c r="B133">
        <v>32</v>
      </c>
      <c r="C133" t="s">
        <v>4</v>
      </c>
      <c r="D133">
        <v>0.5</v>
      </c>
      <c r="E133">
        <v>0.2</v>
      </c>
      <c r="F133">
        <f t="shared" ref="F133:F156" si="5">4*G133</f>
        <v>8</v>
      </c>
      <c r="G133">
        <v>2</v>
      </c>
      <c r="H133">
        <v>4000000</v>
      </c>
      <c r="I133">
        <v>7985127</v>
      </c>
      <c r="J133" t="s">
        <v>42</v>
      </c>
      <c r="K133">
        <v>260.59800000000001</v>
      </c>
      <c r="L133">
        <v>317.04300000000001</v>
      </c>
      <c r="M133">
        <v>318.24599999999998</v>
      </c>
      <c r="N133">
        <v>385.32799999999997</v>
      </c>
      <c r="O133">
        <v>364.27</v>
      </c>
      <c r="P133">
        <v>394.78899999999999</v>
      </c>
      <c r="Q133">
        <v>295.26600000000002</v>
      </c>
      <c r="R133">
        <v>256.00400000000002</v>
      </c>
      <c r="S133">
        <v>563.95699999999999</v>
      </c>
      <c r="T133">
        <v>0</v>
      </c>
      <c r="U133">
        <v>0</v>
      </c>
    </row>
    <row r="134" spans="1:21" x14ac:dyDescent="0.25">
      <c r="A134">
        <v>64</v>
      </c>
      <c r="B134">
        <v>32</v>
      </c>
      <c r="C134" t="s">
        <v>4</v>
      </c>
      <c r="D134">
        <v>0.5</v>
      </c>
      <c r="E134">
        <v>0.2</v>
      </c>
      <c r="F134">
        <f t="shared" si="5"/>
        <v>12</v>
      </c>
      <c r="G134">
        <v>3</v>
      </c>
      <c r="H134">
        <v>4000000</v>
      </c>
      <c r="I134">
        <v>11966582</v>
      </c>
      <c r="J134" t="s">
        <v>47</v>
      </c>
      <c r="K134">
        <v>452.59800000000001</v>
      </c>
      <c r="L134">
        <v>573.04300000000001</v>
      </c>
      <c r="M134">
        <v>606.25</v>
      </c>
      <c r="N134">
        <v>626.81600000000003</v>
      </c>
      <c r="O134">
        <v>621.78499999999997</v>
      </c>
      <c r="P134">
        <v>652.30499999999995</v>
      </c>
      <c r="Q134">
        <v>583.27</v>
      </c>
      <c r="R134">
        <v>512.00400000000002</v>
      </c>
      <c r="S134">
        <v>746.23</v>
      </c>
      <c r="T134">
        <v>0</v>
      </c>
      <c r="U134">
        <v>0</v>
      </c>
    </row>
    <row r="135" spans="1:21" x14ac:dyDescent="0.25">
      <c r="A135">
        <v>64</v>
      </c>
      <c r="B135">
        <v>32</v>
      </c>
      <c r="C135" t="s">
        <v>4</v>
      </c>
      <c r="D135">
        <v>0.5</v>
      </c>
      <c r="E135">
        <v>0.2</v>
      </c>
      <c r="F135">
        <f t="shared" si="5"/>
        <v>16</v>
      </c>
      <c r="G135">
        <v>4</v>
      </c>
      <c r="H135">
        <v>4000000</v>
      </c>
      <c r="I135">
        <v>15940415</v>
      </c>
      <c r="J135" t="s">
        <v>52</v>
      </c>
      <c r="K135">
        <v>452.59800000000001</v>
      </c>
      <c r="L135">
        <v>573.04300000000001</v>
      </c>
      <c r="M135">
        <v>606.25</v>
      </c>
      <c r="N135">
        <v>657.33199999999999</v>
      </c>
      <c r="O135">
        <v>621.78499999999997</v>
      </c>
      <c r="P135">
        <v>652.30499999999995</v>
      </c>
      <c r="Q135">
        <v>583.27</v>
      </c>
      <c r="R135">
        <v>512.00400000000002</v>
      </c>
      <c r="S135">
        <v>1173.1500000000001</v>
      </c>
      <c r="T135">
        <v>0</v>
      </c>
      <c r="U135">
        <v>0</v>
      </c>
    </row>
    <row r="136" spans="1:21" x14ac:dyDescent="0.25">
      <c r="A136">
        <v>64</v>
      </c>
      <c r="B136">
        <v>32</v>
      </c>
      <c r="C136" t="s">
        <v>4</v>
      </c>
      <c r="D136">
        <v>0.5</v>
      </c>
      <c r="E136">
        <v>0.2</v>
      </c>
      <c r="F136">
        <f t="shared" si="5"/>
        <v>20</v>
      </c>
      <c r="G136">
        <v>5</v>
      </c>
      <c r="H136">
        <v>4000000</v>
      </c>
      <c r="I136">
        <v>19906975</v>
      </c>
      <c r="J136" t="s">
        <v>57</v>
      </c>
      <c r="K136">
        <v>452.59800000000001</v>
      </c>
      <c r="L136">
        <v>1149.05</v>
      </c>
      <c r="M136">
        <v>1150.25</v>
      </c>
      <c r="N136">
        <v>1201.33</v>
      </c>
      <c r="O136">
        <v>1229.79</v>
      </c>
      <c r="P136">
        <v>1260.3</v>
      </c>
      <c r="Q136">
        <v>1127.27</v>
      </c>
      <c r="R136">
        <v>1024</v>
      </c>
      <c r="S136">
        <v>1354.78</v>
      </c>
      <c r="T136">
        <v>0</v>
      </c>
      <c r="U136">
        <v>0</v>
      </c>
    </row>
    <row r="137" spans="1:21" x14ac:dyDescent="0.25">
      <c r="A137">
        <v>64</v>
      </c>
      <c r="B137">
        <v>32</v>
      </c>
      <c r="C137" t="s">
        <v>4</v>
      </c>
      <c r="D137">
        <v>0.5</v>
      </c>
      <c r="E137">
        <v>0.2</v>
      </c>
      <c r="F137">
        <f t="shared" si="5"/>
        <v>24</v>
      </c>
      <c r="G137">
        <v>6</v>
      </c>
      <c r="H137">
        <v>4000000</v>
      </c>
      <c r="I137">
        <v>23866090</v>
      </c>
      <c r="J137" t="s">
        <v>62</v>
      </c>
      <c r="K137">
        <v>836.59799999999996</v>
      </c>
      <c r="L137">
        <v>1149.05</v>
      </c>
      <c r="M137">
        <v>1150.25</v>
      </c>
      <c r="N137">
        <v>1201.33</v>
      </c>
      <c r="O137">
        <v>1229.79</v>
      </c>
      <c r="P137">
        <v>1260.3</v>
      </c>
      <c r="Q137">
        <v>1127.27</v>
      </c>
      <c r="R137">
        <v>1024</v>
      </c>
      <c r="S137">
        <v>1536.02</v>
      </c>
      <c r="T137">
        <v>0</v>
      </c>
      <c r="U137">
        <v>0</v>
      </c>
    </row>
    <row r="138" spans="1:21" x14ac:dyDescent="0.25">
      <c r="A138">
        <v>64</v>
      </c>
      <c r="B138">
        <v>32</v>
      </c>
      <c r="C138" t="s">
        <v>4</v>
      </c>
      <c r="D138">
        <v>0.5</v>
      </c>
      <c r="E138">
        <v>0.2</v>
      </c>
      <c r="F138">
        <f t="shared" si="5"/>
        <v>28</v>
      </c>
      <c r="G138">
        <v>7</v>
      </c>
      <c r="H138">
        <v>4000000</v>
      </c>
      <c r="I138">
        <v>27818156</v>
      </c>
      <c r="J138" t="s">
        <v>67</v>
      </c>
      <c r="K138">
        <v>836.59799999999996</v>
      </c>
      <c r="L138">
        <v>1149.05</v>
      </c>
      <c r="M138">
        <v>1150.25</v>
      </c>
      <c r="N138">
        <v>1201.33</v>
      </c>
      <c r="O138">
        <v>1229.79</v>
      </c>
      <c r="P138">
        <v>1260.3</v>
      </c>
      <c r="Q138">
        <v>1127.27</v>
      </c>
      <c r="R138">
        <v>1024</v>
      </c>
      <c r="S138">
        <v>1716.88</v>
      </c>
      <c r="T138">
        <v>0</v>
      </c>
      <c r="U138">
        <v>0</v>
      </c>
    </row>
    <row r="139" spans="1:21" x14ac:dyDescent="0.25">
      <c r="A139">
        <v>64</v>
      </c>
      <c r="B139">
        <v>32</v>
      </c>
      <c r="C139" t="s">
        <v>4</v>
      </c>
      <c r="D139">
        <v>0.5</v>
      </c>
      <c r="E139">
        <v>0.2</v>
      </c>
      <c r="F139">
        <f t="shared" si="5"/>
        <v>32</v>
      </c>
      <c r="G139">
        <v>8</v>
      </c>
      <c r="H139">
        <v>4000000</v>
      </c>
      <c r="I139">
        <v>31762407</v>
      </c>
      <c r="J139" t="s">
        <v>72</v>
      </c>
      <c r="K139">
        <v>836.59799999999996</v>
      </c>
      <c r="L139">
        <v>1149.05</v>
      </c>
      <c r="M139">
        <v>1150.25</v>
      </c>
      <c r="N139">
        <v>1201.33</v>
      </c>
      <c r="O139">
        <v>1229.79</v>
      </c>
      <c r="P139">
        <v>1260.3</v>
      </c>
      <c r="Q139">
        <v>1127.27</v>
      </c>
      <c r="R139">
        <v>1024</v>
      </c>
      <c r="S139">
        <v>2395.0700000000002</v>
      </c>
      <c r="T139">
        <v>0</v>
      </c>
      <c r="U139">
        <v>0</v>
      </c>
    </row>
    <row r="140" spans="1:21" x14ac:dyDescent="0.25">
      <c r="A140">
        <v>64</v>
      </c>
      <c r="B140">
        <v>32</v>
      </c>
      <c r="C140" t="s">
        <v>4</v>
      </c>
      <c r="D140">
        <v>0.5</v>
      </c>
      <c r="E140">
        <v>0.2</v>
      </c>
      <c r="F140">
        <f t="shared" si="5"/>
        <v>36</v>
      </c>
      <c r="G140">
        <v>9</v>
      </c>
      <c r="H140">
        <v>4000000</v>
      </c>
      <c r="I140">
        <v>35699579</v>
      </c>
      <c r="J140" t="s">
        <v>77</v>
      </c>
      <c r="K140">
        <v>836.59799999999996</v>
      </c>
      <c r="L140">
        <v>2237.0500000000002</v>
      </c>
      <c r="M140">
        <v>2238.25</v>
      </c>
      <c r="N140">
        <v>2289.33</v>
      </c>
      <c r="O140">
        <v>2445.79</v>
      </c>
      <c r="P140">
        <v>2476.3000000000002</v>
      </c>
      <c r="Q140">
        <v>2215.27</v>
      </c>
      <c r="R140">
        <v>2048</v>
      </c>
      <c r="S140">
        <v>2575.29</v>
      </c>
      <c r="T140">
        <v>0</v>
      </c>
      <c r="U140">
        <v>0</v>
      </c>
    </row>
    <row r="141" spans="1:21" x14ac:dyDescent="0.25">
      <c r="A141">
        <v>64</v>
      </c>
      <c r="B141">
        <v>32</v>
      </c>
      <c r="C141" t="s">
        <v>4</v>
      </c>
      <c r="D141">
        <v>0.5</v>
      </c>
      <c r="E141">
        <v>0.2</v>
      </c>
      <c r="F141">
        <f t="shared" si="5"/>
        <v>40</v>
      </c>
      <c r="G141">
        <v>10</v>
      </c>
      <c r="H141">
        <v>4000000</v>
      </c>
      <c r="I141">
        <v>39629716</v>
      </c>
      <c r="J141" t="s">
        <v>82</v>
      </c>
      <c r="K141">
        <v>836.59799999999996</v>
      </c>
      <c r="L141">
        <v>2237.0500000000002</v>
      </c>
      <c r="M141">
        <v>2238.25</v>
      </c>
      <c r="N141">
        <v>2289.33</v>
      </c>
      <c r="O141">
        <v>2445.79</v>
      </c>
      <c r="P141">
        <v>2476.3000000000002</v>
      </c>
      <c r="Q141">
        <v>2215.27</v>
      </c>
      <c r="R141">
        <v>2048</v>
      </c>
      <c r="S141">
        <v>2755.24</v>
      </c>
      <c r="T141">
        <v>0</v>
      </c>
      <c r="U141">
        <v>0</v>
      </c>
    </row>
    <row r="142" spans="1:21" x14ac:dyDescent="0.25">
      <c r="A142">
        <v>64</v>
      </c>
      <c r="B142">
        <v>32</v>
      </c>
      <c r="C142" t="s">
        <v>4</v>
      </c>
      <c r="D142">
        <v>0.5</v>
      </c>
      <c r="E142">
        <v>0.2</v>
      </c>
      <c r="F142">
        <f t="shared" si="5"/>
        <v>44</v>
      </c>
      <c r="G142">
        <v>11</v>
      </c>
      <c r="H142">
        <v>4000000</v>
      </c>
      <c r="I142">
        <v>43552279</v>
      </c>
      <c r="J142" t="s">
        <v>87</v>
      </c>
      <c r="K142">
        <v>836.59799999999996</v>
      </c>
      <c r="L142">
        <v>2237.0500000000002</v>
      </c>
      <c r="M142">
        <v>2238.25</v>
      </c>
      <c r="N142">
        <v>2289.33</v>
      </c>
      <c r="O142">
        <v>2445.79</v>
      </c>
      <c r="P142">
        <v>2476.3000000000002</v>
      </c>
      <c r="Q142">
        <v>2215.27</v>
      </c>
      <c r="R142">
        <v>2048</v>
      </c>
      <c r="S142">
        <v>2934.68</v>
      </c>
      <c r="T142">
        <v>0</v>
      </c>
      <c r="U142">
        <v>0</v>
      </c>
    </row>
    <row r="143" spans="1:21" x14ac:dyDescent="0.25">
      <c r="A143">
        <v>64</v>
      </c>
      <c r="B143">
        <v>32</v>
      </c>
      <c r="C143" t="s">
        <v>4</v>
      </c>
      <c r="D143">
        <v>0.5</v>
      </c>
      <c r="E143">
        <v>0.2</v>
      </c>
      <c r="F143">
        <f t="shared" si="5"/>
        <v>48</v>
      </c>
      <c r="G143">
        <v>12</v>
      </c>
      <c r="H143">
        <v>4000000</v>
      </c>
      <c r="I143">
        <v>47467265</v>
      </c>
      <c r="J143" t="s">
        <v>92</v>
      </c>
      <c r="K143">
        <v>1604.6</v>
      </c>
      <c r="L143">
        <v>2237.0500000000002</v>
      </c>
      <c r="M143">
        <v>2238.25</v>
      </c>
      <c r="N143">
        <v>2289.33</v>
      </c>
      <c r="O143">
        <v>2445.79</v>
      </c>
      <c r="P143">
        <v>2476.3000000000002</v>
      </c>
      <c r="Q143">
        <v>2215.27</v>
      </c>
      <c r="R143">
        <v>2048</v>
      </c>
      <c r="S143">
        <v>3113.99</v>
      </c>
      <c r="T143">
        <v>0</v>
      </c>
      <c r="U143">
        <v>0</v>
      </c>
    </row>
    <row r="144" spans="1:21" x14ac:dyDescent="0.25">
      <c r="A144">
        <v>64</v>
      </c>
      <c r="B144">
        <v>32</v>
      </c>
      <c r="C144" t="s">
        <v>4</v>
      </c>
      <c r="D144">
        <v>0.5</v>
      </c>
      <c r="E144">
        <v>0.2</v>
      </c>
      <c r="F144">
        <f t="shared" si="5"/>
        <v>52</v>
      </c>
      <c r="G144">
        <v>13</v>
      </c>
      <c r="H144">
        <v>4000000</v>
      </c>
      <c r="I144">
        <v>51375090</v>
      </c>
      <c r="J144" t="s">
        <v>97</v>
      </c>
      <c r="K144">
        <v>1604.6</v>
      </c>
      <c r="L144">
        <v>2237.0500000000002</v>
      </c>
      <c r="M144">
        <v>2238.25</v>
      </c>
      <c r="N144">
        <v>2289.33</v>
      </c>
      <c r="O144">
        <v>2445.79</v>
      </c>
      <c r="P144">
        <v>2476.3000000000002</v>
      </c>
      <c r="Q144">
        <v>2215.27</v>
      </c>
      <c r="R144">
        <v>2048</v>
      </c>
      <c r="S144">
        <v>3292.78</v>
      </c>
      <c r="T144">
        <v>0</v>
      </c>
      <c r="U144">
        <v>0</v>
      </c>
    </row>
    <row r="145" spans="1:21" x14ac:dyDescent="0.25">
      <c r="A145">
        <v>64</v>
      </c>
      <c r="B145">
        <v>32</v>
      </c>
      <c r="C145" t="s">
        <v>4</v>
      </c>
      <c r="D145">
        <v>0.5</v>
      </c>
      <c r="E145">
        <v>0.2</v>
      </c>
      <c r="F145">
        <f t="shared" si="5"/>
        <v>56</v>
      </c>
      <c r="G145">
        <v>14</v>
      </c>
      <c r="H145">
        <v>4000000</v>
      </c>
      <c r="I145">
        <v>55276006</v>
      </c>
      <c r="J145" t="s">
        <v>102</v>
      </c>
      <c r="K145">
        <v>1604.6</v>
      </c>
      <c r="L145">
        <v>2237.0500000000002</v>
      </c>
      <c r="M145">
        <v>2238.25</v>
      </c>
      <c r="N145">
        <v>2289.33</v>
      </c>
      <c r="O145">
        <v>2445.79</v>
      </c>
      <c r="P145">
        <v>2476.3000000000002</v>
      </c>
      <c r="Q145">
        <v>2215.27</v>
      </c>
      <c r="R145">
        <v>2048</v>
      </c>
      <c r="S145">
        <v>3471.45</v>
      </c>
      <c r="T145">
        <v>0</v>
      </c>
      <c r="U145">
        <v>0</v>
      </c>
    </row>
    <row r="146" spans="1:21" x14ac:dyDescent="0.25">
      <c r="A146">
        <v>64</v>
      </c>
      <c r="B146">
        <v>32</v>
      </c>
      <c r="C146" t="s">
        <v>4</v>
      </c>
      <c r="D146">
        <v>0.5</v>
      </c>
      <c r="E146">
        <v>0.2</v>
      </c>
      <c r="F146">
        <f t="shared" si="5"/>
        <v>60</v>
      </c>
      <c r="G146">
        <v>15</v>
      </c>
      <c r="H146">
        <v>4000000</v>
      </c>
      <c r="I146">
        <v>59169507</v>
      </c>
      <c r="J146" t="s">
        <v>107</v>
      </c>
      <c r="K146">
        <v>1604.6</v>
      </c>
      <c r="L146">
        <v>2237.0500000000002</v>
      </c>
      <c r="M146">
        <v>2238.25</v>
      </c>
      <c r="N146">
        <v>2289.33</v>
      </c>
      <c r="O146">
        <v>2445.79</v>
      </c>
      <c r="P146">
        <v>2476.3000000000002</v>
      </c>
      <c r="Q146">
        <v>2215.27</v>
      </c>
      <c r="R146">
        <v>2048</v>
      </c>
      <c r="S146">
        <v>3649.59</v>
      </c>
      <c r="T146">
        <v>0</v>
      </c>
      <c r="U146">
        <v>0</v>
      </c>
    </row>
    <row r="147" spans="1:21" x14ac:dyDescent="0.25">
      <c r="A147">
        <v>64</v>
      </c>
      <c r="B147">
        <v>32</v>
      </c>
      <c r="C147" t="s">
        <v>4</v>
      </c>
      <c r="D147">
        <v>0.5</v>
      </c>
      <c r="E147">
        <v>0.2</v>
      </c>
      <c r="F147">
        <f t="shared" si="5"/>
        <v>64</v>
      </c>
      <c r="G147">
        <v>16</v>
      </c>
      <c r="H147">
        <v>4000000</v>
      </c>
      <c r="I147">
        <v>63055405</v>
      </c>
      <c r="J147" t="s">
        <v>112</v>
      </c>
      <c r="K147">
        <v>1604.6</v>
      </c>
      <c r="L147">
        <v>2237.0500000000002</v>
      </c>
      <c r="M147">
        <v>2238.25</v>
      </c>
      <c r="N147">
        <v>2289.33</v>
      </c>
      <c r="O147">
        <v>2445.79</v>
      </c>
      <c r="P147">
        <v>2476.3000000000002</v>
      </c>
      <c r="Q147">
        <v>2215.27</v>
      </c>
      <c r="R147">
        <v>2048</v>
      </c>
      <c r="S147">
        <v>3827.48</v>
      </c>
      <c r="T147">
        <v>0</v>
      </c>
      <c r="U147">
        <v>0</v>
      </c>
    </row>
    <row r="148" spans="1:21" x14ac:dyDescent="0.25">
      <c r="A148">
        <v>64</v>
      </c>
      <c r="B148">
        <v>32</v>
      </c>
      <c r="C148" t="s">
        <v>4</v>
      </c>
      <c r="D148">
        <v>0.5</v>
      </c>
      <c r="E148">
        <v>0.2</v>
      </c>
      <c r="F148">
        <f t="shared" si="5"/>
        <v>68</v>
      </c>
      <c r="G148">
        <v>17</v>
      </c>
      <c r="H148">
        <v>4000000</v>
      </c>
      <c r="I148">
        <v>66933895</v>
      </c>
      <c r="J148" t="s">
        <v>117</v>
      </c>
      <c r="K148">
        <v>1604.6</v>
      </c>
      <c r="L148">
        <v>2237.0500000000002</v>
      </c>
      <c r="M148">
        <v>2238.25</v>
      </c>
      <c r="N148">
        <v>2289.33</v>
      </c>
      <c r="O148">
        <v>2445.79</v>
      </c>
      <c r="P148">
        <v>2476.3000000000002</v>
      </c>
      <c r="Q148">
        <v>2215.27</v>
      </c>
      <c r="R148">
        <v>2048</v>
      </c>
      <c r="S148">
        <v>5015.59</v>
      </c>
      <c r="T148">
        <v>0</v>
      </c>
      <c r="U148">
        <v>0</v>
      </c>
    </row>
    <row r="149" spans="1:21" x14ac:dyDescent="0.25">
      <c r="A149">
        <v>64</v>
      </c>
      <c r="B149">
        <v>32</v>
      </c>
      <c r="C149" t="s">
        <v>4</v>
      </c>
      <c r="D149">
        <v>0.5</v>
      </c>
      <c r="E149">
        <v>0.2</v>
      </c>
      <c r="F149">
        <f t="shared" si="5"/>
        <v>72</v>
      </c>
      <c r="G149">
        <v>18</v>
      </c>
      <c r="H149">
        <v>4000000</v>
      </c>
      <c r="I149">
        <v>70805678</v>
      </c>
      <c r="J149" t="s">
        <v>122</v>
      </c>
      <c r="K149">
        <v>1604.6</v>
      </c>
      <c r="L149">
        <v>4413.05</v>
      </c>
      <c r="M149">
        <v>4414.25</v>
      </c>
      <c r="N149">
        <v>4465.33</v>
      </c>
      <c r="O149">
        <v>4877.79</v>
      </c>
      <c r="P149">
        <v>4908.3</v>
      </c>
      <c r="Q149">
        <v>4391.2700000000004</v>
      </c>
      <c r="R149">
        <v>4096</v>
      </c>
      <c r="S149">
        <v>5192.84</v>
      </c>
      <c r="T149">
        <v>0</v>
      </c>
      <c r="U149">
        <v>0</v>
      </c>
    </row>
    <row r="150" spans="1:21" x14ac:dyDescent="0.25">
      <c r="A150">
        <v>64</v>
      </c>
      <c r="B150">
        <v>32</v>
      </c>
      <c r="C150" t="s">
        <v>4</v>
      </c>
      <c r="D150">
        <v>0.5</v>
      </c>
      <c r="E150">
        <v>0.2</v>
      </c>
      <c r="F150">
        <f t="shared" si="5"/>
        <v>76</v>
      </c>
      <c r="G150">
        <v>19</v>
      </c>
      <c r="H150">
        <v>4000000</v>
      </c>
      <c r="I150">
        <v>74669634</v>
      </c>
      <c r="J150" t="s">
        <v>127</v>
      </c>
      <c r="K150">
        <v>1604.6</v>
      </c>
      <c r="L150">
        <v>4413.05</v>
      </c>
      <c r="M150">
        <v>4414.25</v>
      </c>
      <c r="N150">
        <v>4465.33</v>
      </c>
      <c r="O150">
        <v>4877.79</v>
      </c>
      <c r="P150">
        <v>4908.3</v>
      </c>
      <c r="Q150">
        <v>4391.2700000000004</v>
      </c>
      <c r="R150">
        <v>4096</v>
      </c>
      <c r="S150">
        <v>5369.7</v>
      </c>
      <c r="T150">
        <v>0</v>
      </c>
      <c r="U150">
        <v>0</v>
      </c>
    </row>
    <row r="151" spans="1:21" x14ac:dyDescent="0.25">
      <c r="A151">
        <v>64</v>
      </c>
      <c r="B151">
        <v>32</v>
      </c>
      <c r="C151" t="s">
        <v>4</v>
      </c>
      <c r="D151">
        <v>0.5</v>
      </c>
      <c r="E151">
        <v>0.2</v>
      </c>
      <c r="F151">
        <f t="shared" si="5"/>
        <v>80</v>
      </c>
      <c r="G151">
        <v>20</v>
      </c>
      <c r="H151">
        <v>4000000</v>
      </c>
      <c r="I151">
        <v>78527289</v>
      </c>
      <c r="J151" t="s">
        <v>132</v>
      </c>
      <c r="K151">
        <v>1604.6</v>
      </c>
      <c r="L151">
        <v>4413.05</v>
      </c>
      <c r="M151">
        <v>4414.25</v>
      </c>
      <c r="N151">
        <v>4465.33</v>
      </c>
      <c r="O151">
        <v>4877.79</v>
      </c>
      <c r="P151">
        <v>4908.3</v>
      </c>
      <c r="Q151">
        <v>4391.2700000000004</v>
      </c>
      <c r="R151">
        <v>4096</v>
      </c>
      <c r="S151">
        <v>5546.3</v>
      </c>
      <c r="T151">
        <v>0</v>
      </c>
      <c r="U151">
        <v>0</v>
      </c>
    </row>
    <row r="152" spans="1:21" x14ac:dyDescent="0.25">
      <c r="A152">
        <v>64</v>
      </c>
      <c r="B152">
        <v>32</v>
      </c>
      <c r="C152" t="s">
        <v>4</v>
      </c>
      <c r="D152">
        <v>0.5</v>
      </c>
      <c r="E152">
        <v>0.2</v>
      </c>
      <c r="F152">
        <f t="shared" si="5"/>
        <v>84</v>
      </c>
      <c r="G152">
        <v>21</v>
      </c>
      <c r="H152">
        <v>4000000</v>
      </c>
      <c r="I152">
        <v>82377347</v>
      </c>
      <c r="J152" t="s">
        <v>137</v>
      </c>
      <c r="K152">
        <v>1604.6</v>
      </c>
      <c r="L152">
        <v>4413.05</v>
      </c>
      <c r="M152">
        <v>4414.25</v>
      </c>
      <c r="N152">
        <v>4465.33</v>
      </c>
      <c r="O152">
        <v>4877.79</v>
      </c>
      <c r="P152">
        <v>4908.3</v>
      </c>
      <c r="Q152">
        <v>4391.2700000000004</v>
      </c>
      <c r="R152">
        <v>4096</v>
      </c>
      <c r="S152">
        <v>5722.52</v>
      </c>
      <c r="T152">
        <v>0</v>
      </c>
      <c r="U152">
        <v>0</v>
      </c>
    </row>
    <row r="153" spans="1:21" x14ac:dyDescent="0.25">
      <c r="A153">
        <v>64</v>
      </c>
      <c r="B153">
        <v>32</v>
      </c>
      <c r="C153" t="s">
        <v>4</v>
      </c>
      <c r="D153">
        <v>0.5</v>
      </c>
      <c r="E153">
        <v>0.2</v>
      </c>
      <c r="F153">
        <f t="shared" si="5"/>
        <v>88</v>
      </c>
      <c r="G153">
        <v>22</v>
      </c>
      <c r="H153">
        <v>4000000</v>
      </c>
      <c r="I153">
        <v>86220163</v>
      </c>
      <c r="J153" t="s">
        <v>142</v>
      </c>
      <c r="K153">
        <v>1604.6</v>
      </c>
      <c r="L153">
        <v>4413.05</v>
      </c>
      <c r="M153">
        <v>4414.25</v>
      </c>
      <c r="N153">
        <v>4465.33</v>
      </c>
      <c r="O153">
        <v>4877.79</v>
      </c>
      <c r="P153">
        <v>4908.3</v>
      </c>
      <c r="Q153">
        <v>4391.2700000000004</v>
      </c>
      <c r="R153">
        <v>4096</v>
      </c>
      <c r="S153">
        <v>5898.35</v>
      </c>
      <c r="T153">
        <v>0</v>
      </c>
      <c r="U153">
        <v>0</v>
      </c>
    </row>
    <row r="154" spans="1:21" x14ac:dyDescent="0.25">
      <c r="A154">
        <v>64</v>
      </c>
      <c r="B154">
        <v>32</v>
      </c>
      <c r="C154" t="s">
        <v>4</v>
      </c>
      <c r="D154">
        <v>0.5</v>
      </c>
      <c r="E154">
        <v>0.2</v>
      </c>
      <c r="F154">
        <f t="shared" si="5"/>
        <v>92</v>
      </c>
      <c r="G154">
        <v>23</v>
      </c>
      <c r="H154">
        <v>4000000</v>
      </c>
      <c r="I154">
        <v>90055477</v>
      </c>
      <c r="J154" t="s">
        <v>147</v>
      </c>
      <c r="K154">
        <v>1604.6</v>
      </c>
      <c r="L154">
        <v>4413.05</v>
      </c>
      <c r="M154">
        <v>4414.25</v>
      </c>
      <c r="N154">
        <v>4465.33</v>
      </c>
      <c r="O154">
        <v>4877.79</v>
      </c>
      <c r="P154">
        <v>4908.3</v>
      </c>
      <c r="Q154">
        <v>4391.2700000000004</v>
      </c>
      <c r="R154">
        <v>4096</v>
      </c>
      <c r="S154">
        <v>6073.92</v>
      </c>
      <c r="T154">
        <v>0</v>
      </c>
      <c r="U154">
        <v>0</v>
      </c>
    </row>
    <row r="155" spans="1:21" x14ac:dyDescent="0.25">
      <c r="A155">
        <v>64</v>
      </c>
      <c r="B155">
        <v>32</v>
      </c>
      <c r="C155" t="s">
        <v>4</v>
      </c>
      <c r="D155">
        <v>0.5</v>
      </c>
      <c r="E155">
        <v>0.2</v>
      </c>
      <c r="F155">
        <f t="shared" si="5"/>
        <v>96</v>
      </c>
      <c r="G155">
        <v>24</v>
      </c>
      <c r="H155">
        <v>4000000</v>
      </c>
      <c r="I155">
        <v>93884649</v>
      </c>
      <c r="J155" t="s">
        <v>152</v>
      </c>
      <c r="K155">
        <v>1604.6</v>
      </c>
      <c r="L155">
        <v>4413.05</v>
      </c>
      <c r="M155">
        <v>4414.25</v>
      </c>
      <c r="N155">
        <v>4465.33</v>
      </c>
      <c r="O155">
        <v>4877.79</v>
      </c>
      <c r="P155">
        <v>4908.3</v>
      </c>
      <c r="Q155">
        <v>4391.2700000000004</v>
      </c>
      <c r="R155">
        <v>4096</v>
      </c>
      <c r="S155">
        <v>6249.23</v>
      </c>
      <c r="T155">
        <v>0</v>
      </c>
      <c r="U155">
        <v>0</v>
      </c>
    </row>
    <row r="156" spans="1:21" x14ac:dyDescent="0.25">
      <c r="A156">
        <v>64</v>
      </c>
      <c r="B156">
        <v>32</v>
      </c>
      <c r="C156" t="s">
        <v>4</v>
      </c>
      <c r="D156">
        <v>0.5</v>
      </c>
      <c r="E156">
        <v>0.2</v>
      </c>
      <c r="F156">
        <f t="shared" si="5"/>
        <v>100</v>
      </c>
      <c r="G156">
        <v>25</v>
      </c>
      <c r="H156">
        <v>4000000</v>
      </c>
      <c r="I156">
        <v>97705759</v>
      </c>
      <c r="J156" t="s">
        <v>157</v>
      </c>
      <c r="K156">
        <v>3140.6</v>
      </c>
      <c r="L156">
        <v>4413.05</v>
      </c>
      <c r="M156">
        <v>4414.25</v>
      </c>
      <c r="N156">
        <v>4465.33</v>
      </c>
      <c r="O156">
        <v>4877.79</v>
      </c>
      <c r="P156">
        <v>4908.3</v>
      </c>
      <c r="Q156">
        <v>4391.2700000000004</v>
      </c>
      <c r="R156">
        <v>4096</v>
      </c>
      <c r="S156">
        <v>6424.16</v>
      </c>
      <c r="T156">
        <v>0</v>
      </c>
      <c r="U156">
        <v>0</v>
      </c>
    </row>
    <row r="157" spans="1:21" x14ac:dyDescent="0.25">
      <c r="A157">
        <v>64</v>
      </c>
      <c r="B157">
        <v>32</v>
      </c>
      <c r="C157" t="s">
        <v>4</v>
      </c>
      <c r="D157">
        <v>0.5</v>
      </c>
      <c r="E157">
        <v>0.2</v>
      </c>
      <c r="G157">
        <v>26</v>
      </c>
    </row>
    <row r="158" spans="1:21" x14ac:dyDescent="0.25">
      <c r="A158">
        <v>64</v>
      </c>
      <c r="B158">
        <v>32</v>
      </c>
      <c r="C158" t="s">
        <v>4</v>
      </c>
      <c r="D158">
        <v>0.6</v>
      </c>
      <c r="E158">
        <v>0.2</v>
      </c>
      <c r="F158">
        <f>4*G158</f>
        <v>4</v>
      </c>
      <c r="G158">
        <v>1</v>
      </c>
      <c r="H158">
        <v>4000000</v>
      </c>
      <c r="I158">
        <v>3996290</v>
      </c>
      <c r="J158" t="s">
        <v>36</v>
      </c>
      <c r="K158">
        <v>132.59399999999999</v>
      </c>
      <c r="L158">
        <v>189.04300000000001</v>
      </c>
      <c r="M158">
        <v>190.24600000000001</v>
      </c>
      <c r="N158">
        <v>241.328</v>
      </c>
      <c r="O158">
        <v>157.77699999999999</v>
      </c>
      <c r="P158">
        <v>188.297</v>
      </c>
      <c r="Q158">
        <v>167.26599999999999</v>
      </c>
      <c r="R158">
        <v>128.00399999999999</v>
      </c>
      <c r="S158">
        <v>211.09399999999999</v>
      </c>
      <c r="T158">
        <v>0</v>
      </c>
      <c r="U158">
        <v>0</v>
      </c>
    </row>
    <row r="159" spans="1:21" x14ac:dyDescent="0.25">
      <c r="A159">
        <v>64</v>
      </c>
      <c r="B159">
        <v>32</v>
      </c>
      <c r="C159" t="s">
        <v>4</v>
      </c>
      <c r="D159">
        <v>0.6</v>
      </c>
      <c r="E159">
        <v>0.2</v>
      </c>
      <c r="F159">
        <f t="shared" ref="F159:F182" si="6">4*G159</f>
        <v>8</v>
      </c>
      <c r="G159">
        <v>2</v>
      </c>
      <c r="H159">
        <v>4000000</v>
      </c>
      <c r="I159">
        <v>7985127</v>
      </c>
      <c r="J159" t="s">
        <v>41</v>
      </c>
      <c r="K159">
        <v>260.59800000000001</v>
      </c>
      <c r="L159">
        <v>317.04300000000001</v>
      </c>
      <c r="M159">
        <v>318.24599999999998</v>
      </c>
      <c r="N159">
        <v>385.32799999999997</v>
      </c>
      <c r="O159">
        <v>364.27</v>
      </c>
      <c r="P159">
        <v>394.78899999999999</v>
      </c>
      <c r="Q159">
        <v>295.26600000000002</v>
      </c>
      <c r="R159">
        <v>256.00400000000002</v>
      </c>
      <c r="S159">
        <v>463.30500000000001</v>
      </c>
      <c r="T159">
        <v>0</v>
      </c>
      <c r="U159">
        <v>0</v>
      </c>
    </row>
    <row r="160" spans="1:21" x14ac:dyDescent="0.25">
      <c r="A160">
        <v>64</v>
      </c>
      <c r="B160">
        <v>32</v>
      </c>
      <c r="C160" t="s">
        <v>4</v>
      </c>
      <c r="D160">
        <v>0.6</v>
      </c>
      <c r="E160">
        <v>0.2</v>
      </c>
      <c r="F160">
        <f t="shared" si="6"/>
        <v>12</v>
      </c>
      <c r="G160">
        <v>3</v>
      </c>
      <c r="H160">
        <v>4000000</v>
      </c>
      <c r="I160">
        <v>11966582</v>
      </c>
      <c r="J160" t="s">
        <v>46</v>
      </c>
      <c r="K160">
        <v>452.59800000000001</v>
      </c>
      <c r="L160">
        <v>573.04300000000001</v>
      </c>
      <c r="M160">
        <v>606.25</v>
      </c>
      <c r="N160">
        <v>626.81600000000003</v>
      </c>
      <c r="O160">
        <v>621.78499999999997</v>
      </c>
      <c r="P160">
        <v>652.30499999999995</v>
      </c>
      <c r="Q160">
        <v>583.27</v>
      </c>
      <c r="R160">
        <v>512.00400000000002</v>
      </c>
      <c r="S160">
        <v>786.82</v>
      </c>
      <c r="T160">
        <v>0</v>
      </c>
      <c r="U160">
        <v>0</v>
      </c>
    </row>
    <row r="161" spans="1:21" x14ac:dyDescent="0.25">
      <c r="A161">
        <v>64</v>
      </c>
      <c r="B161">
        <v>32</v>
      </c>
      <c r="C161" t="s">
        <v>4</v>
      </c>
      <c r="D161">
        <v>0.6</v>
      </c>
      <c r="E161">
        <v>0.2</v>
      </c>
      <c r="F161">
        <f t="shared" si="6"/>
        <v>16</v>
      </c>
      <c r="G161">
        <v>4</v>
      </c>
      <c r="H161">
        <v>4000000</v>
      </c>
      <c r="I161">
        <v>15940415</v>
      </c>
      <c r="J161" t="s">
        <v>51</v>
      </c>
      <c r="K161">
        <v>452.59800000000001</v>
      </c>
      <c r="L161">
        <v>573.04300000000001</v>
      </c>
      <c r="M161">
        <v>606.25</v>
      </c>
      <c r="N161">
        <v>657.33199999999999</v>
      </c>
      <c r="O161">
        <v>621.78499999999997</v>
      </c>
      <c r="P161">
        <v>652.30499999999995</v>
      </c>
      <c r="Q161">
        <v>583.27</v>
      </c>
      <c r="R161">
        <v>512.00400000000002</v>
      </c>
      <c r="S161">
        <v>968.70699999999999</v>
      </c>
      <c r="T161">
        <v>0</v>
      </c>
      <c r="U161">
        <v>0</v>
      </c>
    </row>
    <row r="162" spans="1:21" x14ac:dyDescent="0.25">
      <c r="A162">
        <v>64</v>
      </c>
      <c r="B162">
        <v>32</v>
      </c>
      <c r="C162" t="s">
        <v>4</v>
      </c>
      <c r="D162">
        <v>0.6</v>
      </c>
      <c r="E162">
        <v>0.2</v>
      </c>
      <c r="F162">
        <f t="shared" si="6"/>
        <v>20</v>
      </c>
      <c r="G162">
        <v>5</v>
      </c>
      <c r="H162">
        <v>4000000</v>
      </c>
      <c r="I162">
        <v>19906975</v>
      </c>
      <c r="J162" t="s">
        <v>56</v>
      </c>
      <c r="K162">
        <v>452.59800000000001</v>
      </c>
      <c r="L162">
        <v>573.04300000000001</v>
      </c>
      <c r="M162">
        <v>606.25</v>
      </c>
      <c r="N162">
        <v>657.33199999999999</v>
      </c>
      <c r="O162">
        <v>1229.79</v>
      </c>
      <c r="P162">
        <v>1260.3</v>
      </c>
      <c r="Q162">
        <v>583.27</v>
      </c>
      <c r="R162">
        <v>512.00400000000002</v>
      </c>
      <c r="S162">
        <v>1150.21</v>
      </c>
      <c r="T162">
        <v>0</v>
      </c>
      <c r="U162">
        <v>0</v>
      </c>
    </row>
    <row r="163" spans="1:21" x14ac:dyDescent="0.25">
      <c r="A163">
        <v>64</v>
      </c>
      <c r="B163">
        <v>32</v>
      </c>
      <c r="C163" t="s">
        <v>4</v>
      </c>
      <c r="D163">
        <v>0.6</v>
      </c>
      <c r="E163">
        <v>0.2</v>
      </c>
      <c r="F163">
        <f t="shared" si="6"/>
        <v>24</v>
      </c>
      <c r="G163">
        <v>6</v>
      </c>
      <c r="H163">
        <v>4000000</v>
      </c>
      <c r="I163">
        <v>23866090</v>
      </c>
      <c r="J163" t="s">
        <v>61</v>
      </c>
      <c r="K163">
        <v>836.59799999999996</v>
      </c>
      <c r="L163">
        <v>1149.05</v>
      </c>
      <c r="M163">
        <v>1150.25</v>
      </c>
      <c r="N163">
        <v>1201.33</v>
      </c>
      <c r="O163">
        <v>1229.79</v>
      </c>
      <c r="P163">
        <v>1260.3</v>
      </c>
      <c r="Q163">
        <v>1127.27</v>
      </c>
      <c r="R163">
        <v>1024</v>
      </c>
      <c r="S163">
        <v>1618.26</v>
      </c>
      <c r="T163">
        <v>0</v>
      </c>
      <c r="U163">
        <v>0</v>
      </c>
    </row>
    <row r="164" spans="1:21" x14ac:dyDescent="0.25">
      <c r="A164">
        <v>64</v>
      </c>
      <c r="B164">
        <v>32</v>
      </c>
      <c r="C164" t="s">
        <v>4</v>
      </c>
      <c r="D164">
        <v>0.6</v>
      </c>
      <c r="E164">
        <v>0.2</v>
      </c>
      <c r="F164">
        <f t="shared" si="6"/>
        <v>28</v>
      </c>
      <c r="G164">
        <v>7</v>
      </c>
      <c r="H164">
        <v>4000000</v>
      </c>
      <c r="I164">
        <v>27818156</v>
      </c>
      <c r="J164" t="s">
        <v>66</v>
      </c>
      <c r="K164">
        <v>836.59799999999996</v>
      </c>
      <c r="L164">
        <v>1149.05</v>
      </c>
      <c r="M164">
        <v>1150.25</v>
      </c>
      <c r="N164">
        <v>1201.33</v>
      </c>
      <c r="O164">
        <v>1229.79</v>
      </c>
      <c r="P164">
        <v>1260.3</v>
      </c>
      <c r="Q164">
        <v>1127.27</v>
      </c>
      <c r="R164">
        <v>1024</v>
      </c>
      <c r="S164">
        <v>1799.25</v>
      </c>
      <c r="T164">
        <v>0</v>
      </c>
      <c r="U164">
        <v>0</v>
      </c>
    </row>
    <row r="165" spans="1:21" x14ac:dyDescent="0.25">
      <c r="A165">
        <v>64</v>
      </c>
      <c r="B165">
        <v>32</v>
      </c>
      <c r="C165" t="s">
        <v>4</v>
      </c>
      <c r="D165">
        <v>0.6</v>
      </c>
      <c r="E165">
        <v>0.2</v>
      </c>
      <c r="F165">
        <f t="shared" si="6"/>
        <v>32</v>
      </c>
      <c r="G165">
        <v>8</v>
      </c>
      <c r="H165">
        <v>4000000</v>
      </c>
      <c r="I165">
        <v>31762407</v>
      </c>
      <c r="J165" t="s">
        <v>71</v>
      </c>
      <c r="K165">
        <v>836.59799999999996</v>
      </c>
      <c r="L165">
        <v>1149.05</v>
      </c>
      <c r="M165">
        <v>1150.25</v>
      </c>
      <c r="N165">
        <v>1201.33</v>
      </c>
      <c r="O165">
        <v>1229.79</v>
      </c>
      <c r="P165">
        <v>1260.3</v>
      </c>
      <c r="Q165">
        <v>1127.27</v>
      </c>
      <c r="R165">
        <v>1024</v>
      </c>
      <c r="S165">
        <v>1979.71</v>
      </c>
      <c r="T165">
        <v>0</v>
      </c>
      <c r="U165">
        <v>0</v>
      </c>
    </row>
    <row r="166" spans="1:21" x14ac:dyDescent="0.25">
      <c r="A166">
        <v>64</v>
      </c>
      <c r="B166">
        <v>32</v>
      </c>
      <c r="C166" t="s">
        <v>4</v>
      </c>
      <c r="D166">
        <v>0.6</v>
      </c>
      <c r="E166">
        <v>0.2</v>
      </c>
      <c r="F166">
        <f t="shared" si="6"/>
        <v>36</v>
      </c>
      <c r="G166">
        <v>9</v>
      </c>
      <c r="H166">
        <v>4000000</v>
      </c>
      <c r="I166">
        <v>35699579</v>
      </c>
      <c r="J166" t="s">
        <v>76</v>
      </c>
      <c r="K166">
        <v>836.59799999999996</v>
      </c>
      <c r="L166">
        <v>1149.05</v>
      </c>
      <c r="M166">
        <v>1150.25</v>
      </c>
      <c r="N166">
        <v>1201.33</v>
      </c>
      <c r="O166">
        <v>2445.79</v>
      </c>
      <c r="P166">
        <v>2476.3000000000002</v>
      </c>
      <c r="Q166">
        <v>1127.27</v>
      </c>
      <c r="R166">
        <v>1024</v>
      </c>
      <c r="S166">
        <v>2159.9299999999998</v>
      </c>
      <c r="T166">
        <v>0</v>
      </c>
      <c r="U166">
        <v>0</v>
      </c>
    </row>
    <row r="167" spans="1:21" x14ac:dyDescent="0.25">
      <c r="A167">
        <v>64</v>
      </c>
      <c r="B167">
        <v>32</v>
      </c>
      <c r="C167" t="s">
        <v>4</v>
      </c>
      <c r="D167">
        <v>0.6</v>
      </c>
      <c r="E167">
        <v>0.2</v>
      </c>
      <c r="F167">
        <f t="shared" si="6"/>
        <v>40</v>
      </c>
      <c r="G167">
        <v>10</v>
      </c>
      <c r="H167">
        <v>4000000</v>
      </c>
      <c r="I167">
        <v>39629716</v>
      </c>
      <c r="J167" t="s">
        <v>81</v>
      </c>
      <c r="K167">
        <v>836.59799999999996</v>
      </c>
      <c r="L167">
        <v>1149.05</v>
      </c>
      <c r="M167">
        <v>1150.25</v>
      </c>
      <c r="N167">
        <v>1201.33</v>
      </c>
      <c r="O167">
        <v>2445.79</v>
      </c>
      <c r="P167">
        <v>2476.3000000000002</v>
      </c>
      <c r="Q167">
        <v>1127.27</v>
      </c>
      <c r="R167">
        <v>1024</v>
      </c>
      <c r="S167">
        <v>2339.88</v>
      </c>
      <c r="T167">
        <v>0</v>
      </c>
      <c r="U167">
        <v>0</v>
      </c>
    </row>
    <row r="168" spans="1:21" x14ac:dyDescent="0.25">
      <c r="A168">
        <v>64</v>
      </c>
      <c r="B168">
        <v>32</v>
      </c>
      <c r="C168" t="s">
        <v>4</v>
      </c>
      <c r="D168">
        <v>0.6</v>
      </c>
      <c r="E168">
        <v>0.2</v>
      </c>
      <c r="F168">
        <f t="shared" si="6"/>
        <v>44</v>
      </c>
      <c r="G168">
        <v>11</v>
      </c>
      <c r="H168">
        <v>4000000</v>
      </c>
      <c r="I168">
        <v>43552279</v>
      </c>
      <c r="J168" t="s">
        <v>86</v>
      </c>
      <c r="K168">
        <v>836.59799999999996</v>
      </c>
      <c r="L168">
        <v>2237.0500000000002</v>
      </c>
      <c r="M168">
        <v>2238.25</v>
      </c>
      <c r="N168">
        <v>2289.33</v>
      </c>
      <c r="O168">
        <v>2445.79</v>
      </c>
      <c r="P168">
        <v>2476.3000000000002</v>
      </c>
      <c r="Q168">
        <v>2215.27</v>
      </c>
      <c r="R168">
        <v>2048</v>
      </c>
      <c r="S168">
        <v>2519.4499999999998</v>
      </c>
      <c r="T168">
        <v>0</v>
      </c>
      <c r="U168">
        <v>0</v>
      </c>
    </row>
    <row r="169" spans="1:21" x14ac:dyDescent="0.25">
      <c r="A169">
        <v>64</v>
      </c>
      <c r="B169">
        <v>32</v>
      </c>
      <c r="C169" t="s">
        <v>4</v>
      </c>
      <c r="D169">
        <v>0.6</v>
      </c>
      <c r="E169">
        <v>0.2</v>
      </c>
      <c r="F169">
        <f t="shared" si="6"/>
        <v>48</v>
      </c>
      <c r="G169">
        <v>12</v>
      </c>
      <c r="H169">
        <v>4000000</v>
      </c>
      <c r="I169">
        <v>47467265</v>
      </c>
      <c r="J169" t="s">
        <v>91</v>
      </c>
      <c r="K169">
        <v>1604.6</v>
      </c>
      <c r="L169">
        <v>2237.0500000000002</v>
      </c>
      <c r="M169">
        <v>2238.25</v>
      </c>
      <c r="N169">
        <v>2289.33</v>
      </c>
      <c r="O169">
        <v>2445.79</v>
      </c>
      <c r="P169">
        <v>2476.3000000000002</v>
      </c>
      <c r="Q169">
        <v>2215.27</v>
      </c>
      <c r="R169">
        <v>2048</v>
      </c>
      <c r="S169">
        <v>3281.05</v>
      </c>
      <c r="T169">
        <v>0</v>
      </c>
      <c r="U169">
        <v>0</v>
      </c>
    </row>
    <row r="170" spans="1:21" x14ac:dyDescent="0.25">
      <c r="A170">
        <v>64</v>
      </c>
      <c r="B170">
        <v>32</v>
      </c>
      <c r="C170" t="s">
        <v>4</v>
      </c>
      <c r="D170">
        <v>0.6</v>
      </c>
      <c r="E170">
        <v>0.2</v>
      </c>
      <c r="F170">
        <f t="shared" si="6"/>
        <v>52</v>
      </c>
      <c r="G170">
        <v>13</v>
      </c>
      <c r="H170">
        <v>4000000</v>
      </c>
      <c r="I170">
        <v>51375090</v>
      </c>
      <c r="J170" t="s">
        <v>96</v>
      </c>
      <c r="K170">
        <v>1604.6</v>
      </c>
      <c r="L170">
        <v>2237.0500000000002</v>
      </c>
      <c r="M170">
        <v>2238.25</v>
      </c>
      <c r="N170">
        <v>2289.33</v>
      </c>
      <c r="O170">
        <v>2445.79</v>
      </c>
      <c r="P170">
        <v>2476.3000000000002</v>
      </c>
      <c r="Q170">
        <v>2215.27</v>
      </c>
      <c r="R170">
        <v>2048</v>
      </c>
      <c r="S170">
        <v>3459.98</v>
      </c>
      <c r="T170">
        <v>0</v>
      </c>
      <c r="U170">
        <v>0</v>
      </c>
    </row>
    <row r="171" spans="1:21" x14ac:dyDescent="0.25">
      <c r="A171">
        <v>64</v>
      </c>
      <c r="B171">
        <v>32</v>
      </c>
      <c r="C171" t="s">
        <v>4</v>
      </c>
      <c r="D171">
        <v>0.6</v>
      </c>
      <c r="E171">
        <v>0.2</v>
      </c>
      <c r="F171">
        <f t="shared" si="6"/>
        <v>56</v>
      </c>
      <c r="G171">
        <v>14</v>
      </c>
      <c r="H171">
        <v>4000000</v>
      </c>
      <c r="I171">
        <v>55276006</v>
      </c>
      <c r="J171" t="s">
        <v>101</v>
      </c>
      <c r="K171">
        <v>1604.6</v>
      </c>
      <c r="L171">
        <v>2237.0500000000002</v>
      </c>
      <c r="M171">
        <v>2238.25</v>
      </c>
      <c r="N171">
        <v>2289.33</v>
      </c>
      <c r="O171">
        <v>2445.79</v>
      </c>
      <c r="P171">
        <v>2476.3000000000002</v>
      </c>
      <c r="Q171">
        <v>2215.27</v>
      </c>
      <c r="R171">
        <v>2048</v>
      </c>
      <c r="S171">
        <v>3638.51</v>
      </c>
      <c r="T171">
        <v>0</v>
      </c>
      <c r="U171">
        <v>0</v>
      </c>
    </row>
    <row r="172" spans="1:21" x14ac:dyDescent="0.25">
      <c r="A172">
        <v>64</v>
      </c>
      <c r="B172">
        <v>32</v>
      </c>
      <c r="C172" t="s">
        <v>4</v>
      </c>
      <c r="D172">
        <v>0.6</v>
      </c>
      <c r="E172">
        <v>0.2</v>
      </c>
      <c r="F172">
        <f t="shared" si="6"/>
        <v>60</v>
      </c>
      <c r="G172">
        <v>15</v>
      </c>
      <c r="H172">
        <v>4000000</v>
      </c>
      <c r="I172">
        <v>59169507</v>
      </c>
      <c r="J172" t="s">
        <v>106</v>
      </c>
      <c r="K172">
        <v>1604.6</v>
      </c>
      <c r="L172">
        <v>2237.0500000000002</v>
      </c>
      <c r="M172">
        <v>2238.25</v>
      </c>
      <c r="N172">
        <v>2289.33</v>
      </c>
      <c r="O172">
        <v>2445.79</v>
      </c>
      <c r="P172">
        <v>2476.3000000000002</v>
      </c>
      <c r="Q172">
        <v>2215.27</v>
      </c>
      <c r="R172">
        <v>2048</v>
      </c>
      <c r="S172">
        <v>3816.79</v>
      </c>
      <c r="T172">
        <v>0</v>
      </c>
      <c r="U172">
        <v>0</v>
      </c>
    </row>
    <row r="173" spans="1:21" x14ac:dyDescent="0.25">
      <c r="A173">
        <v>64</v>
      </c>
      <c r="B173">
        <v>32</v>
      </c>
      <c r="C173" t="s">
        <v>4</v>
      </c>
      <c r="D173">
        <v>0.6</v>
      </c>
      <c r="E173">
        <v>0.2</v>
      </c>
      <c r="F173">
        <f t="shared" si="6"/>
        <v>64</v>
      </c>
      <c r="G173">
        <v>16</v>
      </c>
      <c r="H173">
        <v>4000000</v>
      </c>
      <c r="I173">
        <v>63055405</v>
      </c>
      <c r="J173" t="s">
        <v>111</v>
      </c>
      <c r="K173">
        <v>1604.6</v>
      </c>
      <c r="L173">
        <v>2237.0500000000002</v>
      </c>
      <c r="M173">
        <v>2238.25</v>
      </c>
      <c r="N173">
        <v>2289.33</v>
      </c>
      <c r="O173">
        <v>2445.79</v>
      </c>
      <c r="P173">
        <v>2476.3000000000002</v>
      </c>
      <c r="Q173">
        <v>2215.27</v>
      </c>
      <c r="R173">
        <v>2048</v>
      </c>
      <c r="S173">
        <v>3994.68</v>
      </c>
      <c r="T173">
        <v>0</v>
      </c>
      <c r="U173">
        <v>0</v>
      </c>
    </row>
    <row r="174" spans="1:21" x14ac:dyDescent="0.25">
      <c r="A174">
        <v>64</v>
      </c>
      <c r="B174">
        <v>32</v>
      </c>
      <c r="C174" t="s">
        <v>4</v>
      </c>
      <c r="D174">
        <v>0.6</v>
      </c>
      <c r="E174">
        <v>0.2</v>
      </c>
      <c r="F174">
        <f t="shared" si="6"/>
        <v>68</v>
      </c>
      <c r="G174">
        <v>17</v>
      </c>
      <c r="H174">
        <v>4000000</v>
      </c>
      <c r="I174">
        <v>66933895</v>
      </c>
      <c r="J174" t="s">
        <v>116</v>
      </c>
      <c r="K174">
        <v>1604.6</v>
      </c>
      <c r="L174">
        <v>2237.0500000000002</v>
      </c>
      <c r="M174">
        <v>2238.25</v>
      </c>
      <c r="N174">
        <v>2289.33</v>
      </c>
      <c r="O174">
        <v>2445.79</v>
      </c>
      <c r="P174">
        <v>2476.3000000000002</v>
      </c>
      <c r="Q174">
        <v>2215.27</v>
      </c>
      <c r="R174">
        <v>2048</v>
      </c>
      <c r="S174">
        <v>4172.18</v>
      </c>
      <c r="T174">
        <v>0</v>
      </c>
      <c r="U174">
        <v>0</v>
      </c>
    </row>
    <row r="175" spans="1:21" x14ac:dyDescent="0.25">
      <c r="A175">
        <v>64</v>
      </c>
      <c r="B175">
        <v>32</v>
      </c>
      <c r="C175" t="s">
        <v>4</v>
      </c>
      <c r="D175">
        <v>0.6</v>
      </c>
      <c r="E175">
        <v>0.2</v>
      </c>
      <c r="F175">
        <f t="shared" si="6"/>
        <v>72</v>
      </c>
      <c r="G175">
        <v>18</v>
      </c>
      <c r="H175">
        <v>4000000</v>
      </c>
      <c r="I175">
        <v>70805678</v>
      </c>
      <c r="J175" t="s">
        <v>121</v>
      </c>
      <c r="K175">
        <v>1604.6</v>
      </c>
      <c r="L175">
        <v>2237.0500000000002</v>
      </c>
      <c r="M175">
        <v>2238.25</v>
      </c>
      <c r="N175">
        <v>2289.33</v>
      </c>
      <c r="O175">
        <v>4877.79</v>
      </c>
      <c r="P175">
        <v>4908.3</v>
      </c>
      <c r="Q175">
        <v>2215.27</v>
      </c>
      <c r="R175">
        <v>2048</v>
      </c>
      <c r="S175">
        <v>4349.43</v>
      </c>
      <c r="T175">
        <v>0</v>
      </c>
      <c r="U175">
        <v>0</v>
      </c>
    </row>
    <row r="176" spans="1:21" x14ac:dyDescent="0.25">
      <c r="A176">
        <v>64</v>
      </c>
      <c r="B176">
        <v>32</v>
      </c>
      <c r="C176" t="s">
        <v>4</v>
      </c>
      <c r="D176">
        <v>0.6</v>
      </c>
      <c r="E176">
        <v>0.2</v>
      </c>
      <c r="F176">
        <f t="shared" si="6"/>
        <v>76</v>
      </c>
      <c r="G176">
        <v>19</v>
      </c>
      <c r="H176">
        <v>4000000</v>
      </c>
      <c r="I176">
        <v>74669634</v>
      </c>
      <c r="J176" t="s">
        <v>126</v>
      </c>
      <c r="K176">
        <v>1604.6</v>
      </c>
      <c r="L176">
        <v>2237.0500000000002</v>
      </c>
      <c r="M176">
        <v>2238.25</v>
      </c>
      <c r="N176">
        <v>2289.33</v>
      </c>
      <c r="O176">
        <v>4877.79</v>
      </c>
      <c r="P176">
        <v>4908.3</v>
      </c>
      <c r="Q176">
        <v>2215.27</v>
      </c>
      <c r="R176">
        <v>2048</v>
      </c>
      <c r="S176">
        <v>4526.29</v>
      </c>
      <c r="T176">
        <v>0</v>
      </c>
      <c r="U176">
        <v>0</v>
      </c>
    </row>
    <row r="177" spans="1:21" x14ac:dyDescent="0.25">
      <c r="A177">
        <v>64</v>
      </c>
      <c r="B177">
        <v>32</v>
      </c>
      <c r="C177" t="s">
        <v>4</v>
      </c>
      <c r="D177">
        <v>0.6</v>
      </c>
      <c r="E177">
        <v>0.2</v>
      </c>
      <c r="F177">
        <f t="shared" si="6"/>
        <v>80</v>
      </c>
      <c r="G177">
        <v>20</v>
      </c>
      <c r="H177">
        <v>4000000</v>
      </c>
      <c r="I177">
        <v>78527289</v>
      </c>
      <c r="J177" t="s">
        <v>131</v>
      </c>
      <c r="K177">
        <v>1604.6</v>
      </c>
      <c r="L177">
        <v>2237.0500000000002</v>
      </c>
      <c r="M177">
        <v>2238.25</v>
      </c>
      <c r="N177">
        <v>2289.33</v>
      </c>
      <c r="O177">
        <v>4877.79</v>
      </c>
      <c r="P177">
        <v>4908.3</v>
      </c>
      <c r="Q177">
        <v>2215.27</v>
      </c>
      <c r="R177">
        <v>2048</v>
      </c>
      <c r="S177">
        <v>4702.8900000000003</v>
      </c>
      <c r="T177">
        <v>0</v>
      </c>
      <c r="U177">
        <v>0</v>
      </c>
    </row>
    <row r="178" spans="1:21" x14ac:dyDescent="0.25">
      <c r="A178">
        <v>64</v>
      </c>
      <c r="B178">
        <v>32</v>
      </c>
      <c r="C178" t="s">
        <v>4</v>
      </c>
      <c r="D178">
        <v>0.6</v>
      </c>
      <c r="E178">
        <v>0.2</v>
      </c>
      <c r="F178">
        <f t="shared" si="6"/>
        <v>84</v>
      </c>
      <c r="G178">
        <v>21</v>
      </c>
      <c r="H178">
        <v>4000000</v>
      </c>
      <c r="I178">
        <v>82377347</v>
      </c>
      <c r="J178" t="s">
        <v>136</v>
      </c>
      <c r="K178">
        <v>1604.6</v>
      </c>
      <c r="L178">
        <v>4413.05</v>
      </c>
      <c r="M178">
        <v>4414.25</v>
      </c>
      <c r="N178">
        <v>4465.33</v>
      </c>
      <c r="O178">
        <v>4877.79</v>
      </c>
      <c r="P178">
        <v>4908.3</v>
      </c>
      <c r="Q178">
        <v>4391.2700000000004</v>
      </c>
      <c r="R178">
        <v>4096</v>
      </c>
      <c r="S178">
        <v>4879.1099999999997</v>
      </c>
      <c r="T178">
        <v>0</v>
      </c>
      <c r="U178">
        <v>0</v>
      </c>
    </row>
    <row r="179" spans="1:21" x14ac:dyDescent="0.25">
      <c r="A179">
        <v>64</v>
      </c>
      <c r="B179">
        <v>32</v>
      </c>
      <c r="C179" t="s">
        <v>4</v>
      </c>
      <c r="D179">
        <v>0.6</v>
      </c>
      <c r="E179">
        <v>0.2</v>
      </c>
      <c r="F179">
        <f t="shared" si="6"/>
        <v>88</v>
      </c>
      <c r="G179">
        <v>22</v>
      </c>
      <c r="H179">
        <v>4000000</v>
      </c>
      <c r="I179">
        <v>86220163</v>
      </c>
      <c r="J179" t="s">
        <v>141</v>
      </c>
      <c r="K179">
        <v>1604.6</v>
      </c>
      <c r="L179">
        <v>4413.05</v>
      </c>
      <c r="M179">
        <v>4414.25</v>
      </c>
      <c r="N179">
        <v>4465.33</v>
      </c>
      <c r="O179">
        <v>4877.79</v>
      </c>
      <c r="P179">
        <v>4908.3</v>
      </c>
      <c r="Q179">
        <v>4391.2700000000004</v>
      </c>
      <c r="R179">
        <v>4096</v>
      </c>
      <c r="S179">
        <v>5055.0600000000004</v>
      </c>
      <c r="T179">
        <v>0</v>
      </c>
      <c r="U179">
        <v>0</v>
      </c>
    </row>
    <row r="180" spans="1:21" x14ac:dyDescent="0.25">
      <c r="A180">
        <v>64</v>
      </c>
      <c r="B180">
        <v>32</v>
      </c>
      <c r="C180" t="s">
        <v>4</v>
      </c>
      <c r="D180">
        <v>0.6</v>
      </c>
      <c r="E180">
        <v>0.2</v>
      </c>
      <c r="F180">
        <f t="shared" si="6"/>
        <v>92</v>
      </c>
      <c r="G180">
        <v>23</v>
      </c>
      <c r="H180">
        <v>4000000</v>
      </c>
      <c r="I180">
        <v>90055477</v>
      </c>
      <c r="J180" t="s">
        <v>146</v>
      </c>
      <c r="K180">
        <v>1604.6</v>
      </c>
      <c r="L180">
        <v>4413.05</v>
      </c>
      <c r="M180">
        <v>4414.25</v>
      </c>
      <c r="N180">
        <v>4465.33</v>
      </c>
      <c r="O180">
        <v>4877.79</v>
      </c>
      <c r="P180">
        <v>4908.3</v>
      </c>
      <c r="Q180">
        <v>4391.2700000000004</v>
      </c>
      <c r="R180">
        <v>4096</v>
      </c>
      <c r="S180">
        <v>5230.63</v>
      </c>
      <c r="T180">
        <v>0</v>
      </c>
      <c r="U180">
        <v>0</v>
      </c>
    </row>
    <row r="181" spans="1:21" x14ac:dyDescent="0.25">
      <c r="A181">
        <v>64</v>
      </c>
      <c r="B181">
        <v>32</v>
      </c>
      <c r="C181" t="s">
        <v>4</v>
      </c>
      <c r="D181">
        <v>0.6</v>
      </c>
      <c r="E181">
        <v>0.2</v>
      </c>
      <c r="F181">
        <f t="shared" si="6"/>
        <v>96</v>
      </c>
      <c r="G181">
        <v>24</v>
      </c>
      <c r="H181">
        <v>4000000</v>
      </c>
      <c r="I181">
        <v>93884649</v>
      </c>
      <c r="J181" t="s">
        <v>151</v>
      </c>
      <c r="K181">
        <v>1604.6</v>
      </c>
      <c r="L181">
        <v>4413.05</v>
      </c>
      <c r="M181">
        <v>4414.25</v>
      </c>
      <c r="N181">
        <v>4465.33</v>
      </c>
      <c r="O181">
        <v>4877.79</v>
      </c>
      <c r="P181">
        <v>4908.3</v>
      </c>
      <c r="Q181">
        <v>4391.2700000000004</v>
      </c>
      <c r="R181">
        <v>4096</v>
      </c>
      <c r="S181">
        <v>6588.69</v>
      </c>
      <c r="T181">
        <v>0</v>
      </c>
      <c r="U181">
        <v>0</v>
      </c>
    </row>
    <row r="182" spans="1:21" x14ac:dyDescent="0.25">
      <c r="A182">
        <v>64</v>
      </c>
      <c r="B182">
        <v>32</v>
      </c>
      <c r="C182" t="s">
        <v>4</v>
      </c>
      <c r="D182">
        <v>0.6</v>
      </c>
      <c r="E182">
        <v>0.2</v>
      </c>
      <c r="F182">
        <f t="shared" si="6"/>
        <v>100</v>
      </c>
      <c r="G182">
        <v>25</v>
      </c>
      <c r="H182">
        <v>4000000</v>
      </c>
      <c r="I182">
        <v>97705759</v>
      </c>
      <c r="J182" t="s">
        <v>156</v>
      </c>
      <c r="K182">
        <v>3140.6</v>
      </c>
      <c r="L182">
        <v>4413.05</v>
      </c>
      <c r="M182">
        <v>4414.25</v>
      </c>
      <c r="N182">
        <v>4465.33</v>
      </c>
      <c r="O182">
        <v>4877.79</v>
      </c>
      <c r="P182">
        <v>4908.3</v>
      </c>
      <c r="Q182">
        <v>4391.2700000000004</v>
      </c>
      <c r="R182">
        <v>4096</v>
      </c>
      <c r="S182">
        <v>6763.61</v>
      </c>
      <c r="T182">
        <v>0</v>
      </c>
      <c r="U182">
        <v>0</v>
      </c>
    </row>
    <row r="183" spans="1:21" x14ac:dyDescent="0.25">
      <c r="A183">
        <v>64</v>
      </c>
      <c r="B183">
        <v>32</v>
      </c>
      <c r="C183" t="s">
        <v>4</v>
      </c>
      <c r="D183">
        <v>0.6</v>
      </c>
      <c r="E183">
        <v>0.2</v>
      </c>
      <c r="G183">
        <v>26</v>
      </c>
    </row>
    <row r="184" spans="1:21" x14ac:dyDescent="0.25">
      <c r="A184">
        <v>64</v>
      </c>
      <c r="B184">
        <v>32</v>
      </c>
      <c r="C184" t="s">
        <v>4</v>
      </c>
      <c r="D184">
        <v>0.7</v>
      </c>
      <c r="E184">
        <v>0.2</v>
      </c>
      <c r="F184">
        <f>4*G184</f>
        <v>4</v>
      </c>
      <c r="G184">
        <v>1</v>
      </c>
      <c r="H184">
        <v>4000000</v>
      </c>
      <c r="I184">
        <v>3996290</v>
      </c>
      <c r="J184" t="s">
        <v>35</v>
      </c>
      <c r="K184">
        <v>132.59399999999999</v>
      </c>
      <c r="L184">
        <v>189.04300000000001</v>
      </c>
      <c r="M184">
        <v>190.24600000000001</v>
      </c>
      <c r="N184">
        <v>241.328</v>
      </c>
      <c r="O184">
        <v>157.77699999999999</v>
      </c>
      <c r="P184">
        <v>188.297</v>
      </c>
      <c r="Q184">
        <v>167.26599999999999</v>
      </c>
      <c r="R184">
        <v>128.00399999999999</v>
      </c>
      <c r="S184">
        <v>211.16</v>
      </c>
      <c r="T184">
        <v>0</v>
      </c>
      <c r="U184">
        <v>0</v>
      </c>
    </row>
    <row r="185" spans="1:21" x14ac:dyDescent="0.25">
      <c r="A185">
        <v>64</v>
      </c>
      <c r="B185">
        <v>32</v>
      </c>
      <c r="C185" t="s">
        <v>4</v>
      </c>
      <c r="D185">
        <v>0.7</v>
      </c>
      <c r="E185">
        <v>0.2</v>
      </c>
      <c r="F185">
        <f t="shared" ref="F185:F208" si="7">4*G185</f>
        <v>8</v>
      </c>
      <c r="G185">
        <v>2</v>
      </c>
      <c r="H185">
        <v>4000000</v>
      </c>
      <c r="I185">
        <v>7985127</v>
      </c>
      <c r="J185" t="s">
        <v>40</v>
      </c>
      <c r="K185">
        <v>260.59800000000001</v>
      </c>
      <c r="L185">
        <v>317.04300000000001</v>
      </c>
      <c r="M185">
        <v>318.24599999999998</v>
      </c>
      <c r="N185">
        <v>385.32799999999997</v>
      </c>
      <c r="O185">
        <v>364.27</v>
      </c>
      <c r="P185">
        <v>394.78899999999999</v>
      </c>
      <c r="Q185">
        <v>295.26600000000002</v>
      </c>
      <c r="R185">
        <v>256.00400000000002</v>
      </c>
      <c r="S185">
        <v>463.24200000000002</v>
      </c>
      <c r="T185">
        <v>0</v>
      </c>
      <c r="U185">
        <v>0</v>
      </c>
    </row>
    <row r="186" spans="1:21" x14ac:dyDescent="0.25">
      <c r="A186">
        <v>64</v>
      </c>
      <c r="B186">
        <v>32</v>
      </c>
      <c r="C186" t="s">
        <v>4</v>
      </c>
      <c r="D186">
        <v>0.7</v>
      </c>
      <c r="E186">
        <v>0.2</v>
      </c>
      <c r="F186">
        <f t="shared" si="7"/>
        <v>12</v>
      </c>
      <c r="G186">
        <v>3</v>
      </c>
      <c r="H186">
        <v>4000000</v>
      </c>
      <c r="I186">
        <v>11966582</v>
      </c>
      <c r="J186" t="s">
        <v>45</v>
      </c>
      <c r="K186">
        <v>452.59800000000001</v>
      </c>
      <c r="L186">
        <v>573.04300000000001</v>
      </c>
      <c r="M186">
        <v>606.25</v>
      </c>
      <c r="N186">
        <v>626.81600000000003</v>
      </c>
      <c r="O186">
        <v>621.78499999999997</v>
      </c>
      <c r="P186">
        <v>652.30499999999995</v>
      </c>
      <c r="Q186">
        <v>583.27</v>
      </c>
      <c r="R186">
        <v>512.00400000000002</v>
      </c>
      <c r="S186">
        <v>645.51599999999996</v>
      </c>
      <c r="T186">
        <v>0</v>
      </c>
      <c r="U186">
        <v>0</v>
      </c>
    </row>
    <row r="187" spans="1:21" x14ac:dyDescent="0.25">
      <c r="A187">
        <v>64</v>
      </c>
      <c r="B187">
        <v>32</v>
      </c>
      <c r="C187" t="s">
        <v>4</v>
      </c>
      <c r="D187">
        <v>0.7</v>
      </c>
      <c r="E187">
        <v>0.2</v>
      </c>
      <c r="F187">
        <f t="shared" si="7"/>
        <v>16</v>
      </c>
      <c r="G187">
        <v>4</v>
      </c>
      <c r="H187">
        <v>4000000</v>
      </c>
      <c r="I187">
        <v>15940415</v>
      </c>
      <c r="J187" t="s">
        <v>50</v>
      </c>
      <c r="K187">
        <v>452.59800000000001</v>
      </c>
      <c r="L187">
        <v>573.04300000000001</v>
      </c>
      <c r="M187">
        <v>606.25</v>
      </c>
      <c r="N187">
        <v>657.33199999999999</v>
      </c>
      <c r="O187">
        <v>621.78499999999997</v>
      </c>
      <c r="P187">
        <v>652.30499999999995</v>
      </c>
      <c r="Q187">
        <v>583.27</v>
      </c>
      <c r="R187">
        <v>512.00400000000002</v>
      </c>
      <c r="S187">
        <v>968.64099999999996</v>
      </c>
      <c r="T187">
        <v>0</v>
      </c>
      <c r="U187">
        <v>0</v>
      </c>
    </row>
    <row r="188" spans="1:21" x14ac:dyDescent="0.25">
      <c r="A188">
        <v>64</v>
      </c>
      <c r="B188">
        <v>32</v>
      </c>
      <c r="C188" t="s">
        <v>4</v>
      </c>
      <c r="D188">
        <v>0.7</v>
      </c>
      <c r="E188">
        <v>0.2</v>
      </c>
      <c r="F188">
        <f t="shared" si="7"/>
        <v>20</v>
      </c>
      <c r="G188">
        <v>5</v>
      </c>
      <c r="H188">
        <v>4000000</v>
      </c>
      <c r="I188">
        <v>19906975</v>
      </c>
      <c r="J188" t="s">
        <v>55</v>
      </c>
      <c r="K188">
        <v>452.59800000000001</v>
      </c>
      <c r="L188">
        <v>573.04300000000001</v>
      </c>
      <c r="M188">
        <v>606.25</v>
      </c>
      <c r="N188">
        <v>657.33199999999999</v>
      </c>
      <c r="O188">
        <v>1229.79</v>
      </c>
      <c r="P188">
        <v>1260.3</v>
      </c>
      <c r="Q188">
        <v>583.27</v>
      </c>
      <c r="R188">
        <v>512.00400000000002</v>
      </c>
      <c r="S188">
        <v>1150.27</v>
      </c>
      <c r="T188">
        <v>0</v>
      </c>
      <c r="U188">
        <v>0</v>
      </c>
    </row>
    <row r="189" spans="1:21" x14ac:dyDescent="0.25">
      <c r="A189">
        <v>64</v>
      </c>
      <c r="B189">
        <v>32</v>
      </c>
      <c r="C189" t="s">
        <v>4</v>
      </c>
      <c r="D189">
        <v>0.7</v>
      </c>
      <c r="E189">
        <v>0.2</v>
      </c>
      <c r="F189">
        <f t="shared" si="7"/>
        <v>24</v>
      </c>
      <c r="G189">
        <v>6</v>
      </c>
      <c r="H189">
        <v>4000000</v>
      </c>
      <c r="I189">
        <v>23866090</v>
      </c>
      <c r="J189" t="s">
        <v>60</v>
      </c>
      <c r="K189">
        <v>836.59799999999996</v>
      </c>
      <c r="L189">
        <v>1149.05</v>
      </c>
      <c r="M189">
        <v>1150.25</v>
      </c>
      <c r="N189">
        <v>1201.33</v>
      </c>
      <c r="O189">
        <v>1229.79</v>
      </c>
      <c r="P189">
        <v>1260.3</v>
      </c>
      <c r="Q189">
        <v>1127.27</v>
      </c>
      <c r="R189">
        <v>1024</v>
      </c>
      <c r="S189">
        <v>1331.51</v>
      </c>
      <c r="T189">
        <v>0</v>
      </c>
      <c r="U189">
        <v>0</v>
      </c>
    </row>
    <row r="190" spans="1:21" x14ac:dyDescent="0.25">
      <c r="A190">
        <v>64</v>
      </c>
      <c r="B190">
        <v>32</v>
      </c>
      <c r="C190" t="s">
        <v>4</v>
      </c>
      <c r="D190">
        <v>0.7</v>
      </c>
      <c r="E190">
        <v>0.2</v>
      </c>
      <c r="F190">
        <f t="shared" si="7"/>
        <v>28</v>
      </c>
      <c r="G190">
        <v>7</v>
      </c>
      <c r="H190">
        <v>4000000</v>
      </c>
      <c r="I190">
        <v>27818156</v>
      </c>
      <c r="J190" t="s">
        <v>65</v>
      </c>
      <c r="K190">
        <v>836.59799999999996</v>
      </c>
      <c r="L190">
        <v>1149.05</v>
      </c>
      <c r="M190">
        <v>1150.25</v>
      </c>
      <c r="N190">
        <v>1201.33</v>
      </c>
      <c r="O190">
        <v>1229.79</v>
      </c>
      <c r="P190">
        <v>1260.3</v>
      </c>
      <c r="Q190">
        <v>1127.27</v>
      </c>
      <c r="R190">
        <v>1024</v>
      </c>
      <c r="S190">
        <v>1799.18</v>
      </c>
      <c r="T190">
        <v>0</v>
      </c>
      <c r="U190">
        <v>0</v>
      </c>
    </row>
    <row r="191" spans="1:21" x14ac:dyDescent="0.25">
      <c r="A191">
        <v>64</v>
      </c>
      <c r="B191">
        <v>32</v>
      </c>
      <c r="C191" t="s">
        <v>4</v>
      </c>
      <c r="D191">
        <v>0.7</v>
      </c>
      <c r="E191">
        <v>0.2</v>
      </c>
      <c r="F191">
        <f t="shared" si="7"/>
        <v>32</v>
      </c>
      <c r="G191">
        <v>8</v>
      </c>
      <c r="H191">
        <v>4000000</v>
      </c>
      <c r="I191">
        <v>31762407</v>
      </c>
      <c r="J191" t="s">
        <v>70</v>
      </c>
      <c r="K191">
        <v>836.59799999999996</v>
      </c>
      <c r="L191">
        <v>1149.05</v>
      </c>
      <c r="M191">
        <v>1150.25</v>
      </c>
      <c r="N191">
        <v>1201.33</v>
      </c>
      <c r="O191">
        <v>1229.79</v>
      </c>
      <c r="P191">
        <v>1260.3</v>
      </c>
      <c r="Q191">
        <v>1127.27</v>
      </c>
      <c r="R191">
        <v>1024</v>
      </c>
      <c r="S191">
        <v>1979.78</v>
      </c>
      <c r="T191">
        <v>0</v>
      </c>
      <c r="U191">
        <v>0</v>
      </c>
    </row>
    <row r="192" spans="1:21" x14ac:dyDescent="0.25">
      <c r="A192">
        <v>64</v>
      </c>
      <c r="B192">
        <v>32</v>
      </c>
      <c r="C192" t="s">
        <v>4</v>
      </c>
      <c r="D192">
        <v>0.7</v>
      </c>
      <c r="E192">
        <v>0.2</v>
      </c>
      <c r="F192">
        <f t="shared" si="7"/>
        <v>36</v>
      </c>
      <c r="G192">
        <v>9</v>
      </c>
      <c r="H192">
        <v>4000000</v>
      </c>
      <c r="I192">
        <v>35699579</v>
      </c>
      <c r="J192" t="s">
        <v>75</v>
      </c>
      <c r="K192">
        <v>836.59799999999996</v>
      </c>
      <c r="L192">
        <v>1149.05</v>
      </c>
      <c r="M192">
        <v>1150.25</v>
      </c>
      <c r="N192">
        <v>1201.33</v>
      </c>
      <c r="O192">
        <v>2445.79</v>
      </c>
      <c r="P192">
        <v>2476.3000000000002</v>
      </c>
      <c r="Q192">
        <v>1127.27</v>
      </c>
      <c r="R192">
        <v>1024</v>
      </c>
      <c r="S192">
        <v>2159.9899999999998</v>
      </c>
      <c r="T192">
        <v>0</v>
      </c>
      <c r="U192">
        <v>0</v>
      </c>
    </row>
    <row r="193" spans="1:21" x14ac:dyDescent="0.25">
      <c r="A193">
        <v>64</v>
      </c>
      <c r="B193">
        <v>32</v>
      </c>
      <c r="C193" t="s">
        <v>4</v>
      </c>
      <c r="D193">
        <v>0.7</v>
      </c>
      <c r="E193">
        <v>0.2</v>
      </c>
      <c r="F193">
        <f t="shared" si="7"/>
        <v>40</v>
      </c>
      <c r="G193">
        <v>10</v>
      </c>
      <c r="H193">
        <v>4000000</v>
      </c>
      <c r="I193">
        <v>39629716</v>
      </c>
      <c r="J193" t="s">
        <v>80</v>
      </c>
      <c r="K193">
        <v>836.59799999999996</v>
      </c>
      <c r="L193">
        <v>1149.05</v>
      </c>
      <c r="M193">
        <v>1150.25</v>
      </c>
      <c r="N193">
        <v>1201.33</v>
      </c>
      <c r="O193">
        <v>2445.79</v>
      </c>
      <c r="P193">
        <v>2476.3000000000002</v>
      </c>
      <c r="Q193">
        <v>1127.27</v>
      </c>
      <c r="R193">
        <v>1024</v>
      </c>
      <c r="S193">
        <v>2339.94</v>
      </c>
      <c r="T193">
        <v>0</v>
      </c>
      <c r="U193">
        <v>0</v>
      </c>
    </row>
    <row r="194" spans="1:21" x14ac:dyDescent="0.25">
      <c r="A194">
        <v>64</v>
      </c>
      <c r="B194">
        <v>32</v>
      </c>
      <c r="C194" t="s">
        <v>4</v>
      </c>
      <c r="D194">
        <v>0.7</v>
      </c>
      <c r="E194">
        <v>0.2</v>
      </c>
      <c r="F194">
        <f t="shared" si="7"/>
        <v>44</v>
      </c>
      <c r="G194">
        <v>11</v>
      </c>
      <c r="H194">
        <v>4000000</v>
      </c>
      <c r="I194">
        <v>43552279</v>
      </c>
      <c r="J194" t="s">
        <v>85</v>
      </c>
      <c r="K194">
        <v>836.59799999999996</v>
      </c>
      <c r="L194">
        <v>1149.05</v>
      </c>
      <c r="M194">
        <v>1150.25</v>
      </c>
      <c r="N194">
        <v>1201.33</v>
      </c>
      <c r="O194">
        <v>2445.79</v>
      </c>
      <c r="P194">
        <v>2476.3000000000002</v>
      </c>
      <c r="Q194">
        <v>1127.27</v>
      </c>
      <c r="R194">
        <v>1024</v>
      </c>
      <c r="S194">
        <v>2519.5100000000002</v>
      </c>
      <c r="T194">
        <v>0</v>
      </c>
      <c r="U194">
        <v>0</v>
      </c>
    </row>
    <row r="195" spans="1:21" x14ac:dyDescent="0.25">
      <c r="A195">
        <v>64</v>
      </c>
      <c r="B195">
        <v>32</v>
      </c>
      <c r="C195" t="s">
        <v>4</v>
      </c>
      <c r="D195">
        <v>0.7</v>
      </c>
      <c r="E195">
        <v>0.2</v>
      </c>
      <c r="F195">
        <f t="shared" si="7"/>
        <v>48</v>
      </c>
      <c r="G195">
        <v>12</v>
      </c>
      <c r="H195">
        <v>4000000</v>
      </c>
      <c r="I195">
        <v>47467265</v>
      </c>
      <c r="J195" t="s">
        <v>90</v>
      </c>
      <c r="K195">
        <v>1604.6</v>
      </c>
      <c r="L195">
        <v>2237.0500000000002</v>
      </c>
      <c r="M195">
        <v>2238.25</v>
      </c>
      <c r="N195">
        <v>2289.33</v>
      </c>
      <c r="O195">
        <v>2445.79</v>
      </c>
      <c r="P195">
        <v>2476.3000000000002</v>
      </c>
      <c r="Q195">
        <v>2215.27</v>
      </c>
      <c r="R195">
        <v>2048</v>
      </c>
      <c r="S195">
        <v>2698.69</v>
      </c>
      <c r="T195">
        <v>0</v>
      </c>
      <c r="U195">
        <v>0</v>
      </c>
    </row>
    <row r="196" spans="1:21" x14ac:dyDescent="0.25">
      <c r="A196">
        <v>64</v>
      </c>
      <c r="B196">
        <v>32</v>
      </c>
      <c r="C196" t="s">
        <v>4</v>
      </c>
      <c r="D196">
        <v>0.7</v>
      </c>
      <c r="E196">
        <v>0.2</v>
      </c>
      <c r="F196">
        <f t="shared" si="7"/>
        <v>52</v>
      </c>
      <c r="G196">
        <v>13</v>
      </c>
      <c r="H196">
        <v>4000000</v>
      </c>
      <c r="I196">
        <v>51375090</v>
      </c>
      <c r="J196" t="s">
        <v>95</v>
      </c>
      <c r="K196">
        <v>1604.6</v>
      </c>
      <c r="L196">
        <v>2237.0500000000002</v>
      </c>
      <c r="M196">
        <v>2238.25</v>
      </c>
      <c r="N196">
        <v>2289.33</v>
      </c>
      <c r="O196">
        <v>2445.79</v>
      </c>
      <c r="P196">
        <v>2476.3000000000002</v>
      </c>
      <c r="Q196">
        <v>2215.27</v>
      </c>
      <c r="R196">
        <v>2048</v>
      </c>
      <c r="S196">
        <v>2877.61</v>
      </c>
      <c r="T196">
        <v>0</v>
      </c>
      <c r="U196">
        <v>0</v>
      </c>
    </row>
    <row r="197" spans="1:21" x14ac:dyDescent="0.25">
      <c r="A197">
        <v>64</v>
      </c>
      <c r="B197">
        <v>32</v>
      </c>
      <c r="C197" t="s">
        <v>4</v>
      </c>
      <c r="D197">
        <v>0.7</v>
      </c>
      <c r="E197">
        <v>0.2</v>
      </c>
      <c r="F197">
        <f t="shared" si="7"/>
        <v>56</v>
      </c>
      <c r="G197">
        <v>14</v>
      </c>
      <c r="H197">
        <v>4000000</v>
      </c>
      <c r="I197">
        <v>55276006</v>
      </c>
      <c r="J197" t="s">
        <v>100</v>
      </c>
      <c r="K197">
        <v>1604.6</v>
      </c>
      <c r="L197">
        <v>2237.0500000000002</v>
      </c>
      <c r="M197">
        <v>2238.25</v>
      </c>
      <c r="N197">
        <v>2289.33</v>
      </c>
      <c r="O197">
        <v>2445.79</v>
      </c>
      <c r="P197">
        <v>2476.3000000000002</v>
      </c>
      <c r="Q197">
        <v>2215.27</v>
      </c>
      <c r="R197">
        <v>2048</v>
      </c>
      <c r="S197">
        <v>3638.58</v>
      </c>
      <c r="T197">
        <v>0</v>
      </c>
      <c r="U197">
        <v>0</v>
      </c>
    </row>
    <row r="198" spans="1:21" x14ac:dyDescent="0.25">
      <c r="A198">
        <v>64</v>
      </c>
      <c r="B198">
        <v>32</v>
      </c>
      <c r="C198" t="s">
        <v>4</v>
      </c>
      <c r="D198">
        <v>0.7</v>
      </c>
      <c r="E198">
        <v>0.2</v>
      </c>
      <c r="F198">
        <f t="shared" si="7"/>
        <v>60</v>
      </c>
      <c r="G198">
        <v>15</v>
      </c>
      <c r="H198">
        <v>4000000</v>
      </c>
      <c r="I198">
        <v>59169507</v>
      </c>
      <c r="J198" t="s">
        <v>105</v>
      </c>
      <c r="K198">
        <v>1604.6</v>
      </c>
      <c r="L198">
        <v>2237.0500000000002</v>
      </c>
      <c r="M198">
        <v>2238.25</v>
      </c>
      <c r="N198">
        <v>2289.33</v>
      </c>
      <c r="O198">
        <v>2445.79</v>
      </c>
      <c r="P198">
        <v>2476.3000000000002</v>
      </c>
      <c r="Q198">
        <v>2215.27</v>
      </c>
      <c r="R198">
        <v>2048</v>
      </c>
      <c r="S198">
        <v>3816.73</v>
      </c>
      <c r="T198">
        <v>0</v>
      </c>
      <c r="U198">
        <v>0</v>
      </c>
    </row>
    <row r="199" spans="1:21" x14ac:dyDescent="0.25">
      <c r="A199">
        <v>64</v>
      </c>
      <c r="B199">
        <v>32</v>
      </c>
      <c r="C199" t="s">
        <v>4</v>
      </c>
      <c r="D199">
        <v>0.7</v>
      </c>
      <c r="E199">
        <v>0.2</v>
      </c>
      <c r="F199">
        <f t="shared" si="7"/>
        <v>64</v>
      </c>
      <c r="G199">
        <v>16</v>
      </c>
      <c r="H199">
        <v>4000000</v>
      </c>
      <c r="I199">
        <v>63055405</v>
      </c>
      <c r="J199" t="s">
        <v>110</v>
      </c>
      <c r="K199">
        <v>1604.6</v>
      </c>
      <c r="L199">
        <v>2237.0500000000002</v>
      </c>
      <c r="M199">
        <v>2238.25</v>
      </c>
      <c r="N199">
        <v>2289.33</v>
      </c>
      <c r="O199">
        <v>2445.79</v>
      </c>
      <c r="P199">
        <v>2476.3000000000002</v>
      </c>
      <c r="Q199">
        <v>2215.27</v>
      </c>
      <c r="R199">
        <v>2048</v>
      </c>
      <c r="S199">
        <v>3994.62</v>
      </c>
      <c r="T199">
        <v>0</v>
      </c>
      <c r="U199">
        <v>0</v>
      </c>
    </row>
    <row r="200" spans="1:21" x14ac:dyDescent="0.25">
      <c r="A200">
        <v>64</v>
      </c>
      <c r="B200">
        <v>32</v>
      </c>
      <c r="C200" t="s">
        <v>4</v>
      </c>
      <c r="D200">
        <v>0.7</v>
      </c>
      <c r="E200">
        <v>0.2</v>
      </c>
      <c r="F200">
        <f t="shared" si="7"/>
        <v>68</v>
      </c>
      <c r="G200">
        <v>17</v>
      </c>
      <c r="H200">
        <v>4000000</v>
      </c>
      <c r="I200">
        <v>66933895</v>
      </c>
      <c r="J200" t="s">
        <v>115</v>
      </c>
      <c r="K200">
        <v>1604.6</v>
      </c>
      <c r="L200">
        <v>2237.0500000000002</v>
      </c>
      <c r="M200">
        <v>2238.25</v>
      </c>
      <c r="N200">
        <v>2289.33</v>
      </c>
      <c r="O200">
        <v>2445.79</v>
      </c>
      <c r="P200">
        <v>2476.3000000000002</v>
      </c>
      <c r="Q200">
        <v>2215.27</v>
      </c>
      <c r="R200">
        <v>2048</v>
      </c>
      <c r="S200">
        <v>4172.25</v>
      </c>
      <c r="T200">
        <v>0</v>
      </c>
      <c r="U200">
        <v>0</v>
      </c>
    </row>
    <row r="201" spans="1:21" x14ac:dyDescent="0.25">
      <c r="A201">
        <v>64</v>
      </c>
      <c r="B201">
        <v>32</v>
      </c>
      <c r="C201" t="s">
        <v>4</v>
      </c>
      <c r="D201">
        <v>0.7</v>
      </c>
      <c r="E201">
        <v>0.2</v>
      </c>
      <c r="F201">
        <f t="shared" si="7"/>
        <v>72</v>
      </c>
      <c r="G201">
        <v>18</v>
      </c>
      <c r="H201">
        <v>4000000</v>
      </c>
      <c r="I201">
        <v>70805678</v>
      </c>
      <c r="J201" t="s">
        <v>120</v>
      </c>
      <c r="K201">
        <v>1604.6</v>
      </c>
      <c r="L201">
        <v>2237.0500000000002</v>
      </c>
      <c r="M201">
        <v>2238.25</v>
      </c>
      <c r="N201">
        <v>2289.33</v>
      </c>
      <c r="O201">
        <v>4877.79</v>
      </c>
      <c r="P201">
        <v>4908.3</v>
      </c>
      <c r="Q201">
        <v>2215.27</v>
      </c>
      <c r="R201">
        <v>2048</v>
      </c>
      <c r="S201">
        <v>4349.5</v>
      </c>
      <c r="T201">
        <v>0</v>
      </c>
      <c r="U201">
        <v>0</v>
      </c>
    </row>
    <row r="202" spans="1:21" x14ac:dyDescent="0.25">
      <c r="A202">
        <v>64</v>
      </c>
      <c r="B202">
        <v>32</v>
      </c>
      <c r="C202" t="s">
        <v>4</v>
      </c>
      <c r="D202">
        <v>0.7</v>
      </c>
      <c r="E202">
        <v>0.2</v>
      </c>
      <c r="F202">
        <f t="shared" si="7"/>
        <v>76</v>
      </c>
      <c r="G202">
        <v>19</v>
      </c>
      <c r="H202">
        <v>4000000</v>
      </c>
      <c r="I202">
        <v>74669634</v>
      </c>
      <c r="J202" t="s">
        <v>125</v>
      </c>
      <c r="K202">
        <v>1604.6</v>
      </c>
      <c r="L202">
        <v>2237.0500000000002</v>
      </c>
      <c r="M202">
        <v>2238.25</v>
      </c>
      <c r="N202">
        <v>2289.33</v>
      </c>
      <c r="O202">
        <v>4877.79</v>
      </c>
      <c r="P202">
        <v>4908.3</v>
      </c>
      <c r="Q202">
        <v>2215.27</v>
      </c>
      <c r="R202">
        <v>2048</v>
      </c>
      <c r="S202">
        <v>4526.3599999999997</v>
      </c>
      <c r="T202">
        <v>0</v>
      </c>
      <c r="U202">
        <v>0</v>
      </c>
    </row>
    <row r="203" spans="1:21" x14ac:dyDescent="0.25">
      <c r="A203">
        <v>64</v>
      </c>
      <c r="B203">
        <v>32</v>
      </c>
      <c r="C203" t="s">
        <v>4</v>
      </c>
      <c r="D203">
        <v>0.7</v>
      </c>
      <c r="E203">
        <v>0.2</v>
      </c>
      <c r="F203">
        <f t="shared" si="7"/>
        <v>80</v>
      </c>
      <c r="G203">
        <v>20</v>
      </c>
      <c r="H203">
        <v>4000000</v>
      </c>
      <c r="I203">
        <v>78527289</v>
      </c>
      <c r="J203" t="s">
        <v>130</v>
      </c>
      <c r="K203">
        <v>1604.6</v>
      </c>
      <c r="L203">
        <v>2237.0500000000002</v>
      </c>
      <c r="M203">
        <v>2238.25</v>
      </c>
      <c r="N203">
        <v>2289.33</v>
      </c>
      <c r="O203">
        <v>4877.79</v>
      </c>
      <c r="P203">
        <v>4908.3</v>
      </c>
      <c r="Q203">
        <v>2215.27</v>
      </c>
      <c r="R203">
        <v>2048</v>
      </c>
      <c r="S203">
        <v>4702.96</v>
      </c>
      <c r="T203">
        <v>0</v>
      </c>
      <c r="U203">
        <v>0</v>
      </c>
    </row>
    <row r="204" spans="1:21" x14ac:dyDescent="0.25">
      <c r="A204">
        <v>64</v>
      </c>
      <c r="B204">
        <v>32</v>
      </c>
      <c r="C204" t="s">
        <v>4</v>
      </c>
      <c r="D204">
        <v>0.7</v>
      </c>
      <c r="E204">
        <v>0.2</v>
      </c>
      <c r="F204">
        <f t="shared" si="7"/>
        <v>84</v>
      </c>
      <c r="G204">
        <v>21</v>
      </c>
      <c r="H204">
        <v>4000000</v>
      </c>
      <c r="I204">
        <v>82377347</v>
      </c>
      <c r="J204" t="s">
        <v>135</v>
      </c>
      <c r="K204">
        <v>1604.6</v>
      </c>
      <c r="L204">
        <v>2237.0500000000002</v>
      </c>
      <c r="M204">
        <v>2238.25</v>
      </c>
      <c r="N204">
        <v>2289.33</v>
      </c>
      <c r="O204">
        <v>4877.79</v>
      </c>
      <c r="P204">
        <v>4908.3</v>
      </c>
      <c r="Q204">
        <v>2215.27</v>
      </c>
      <c r="R204">
        <v>2048</v>
      </c>
      <c r="S204">
        <v>4879.17</v>
      </c>
      <c r="T204">
        <v>0</v>
      </c>
      <c r="U204">
        <v>0</v>
      </c>
    </row>
    <row r="205" spans="1:21" x14ac:dyDescent="0.25">
      <c r="A205">
        <v>64</v>
      </c>
      <c r="B205">
        <v>32</v>
      </c>
      <c r="C205" t="s">
        <v>4</v>
      </c>
      <c r="D205">
        <v>0.7</v>
      </c>
      <c r="E205">
        <v>0.2</v>
      </c>
      <c r="F205">
        <f t="shared" si="7"/>
        <v>88</v>
      </c>
      <c r="G205">
        <v>22</v>
      </c>
      <c r="H205">
        <v>4000000</v>
      </c>
      <c r="I205">
        <v>86220163</v>
      </c>
      <c r="J205" t="s">
        <v>140</v>
      </c>
      <c r="K205">
        <v>1604.6</v>
      </c>
      <c r="L205">
        <v>2237.0500000000002</v>
      </c>
      <c r="M205">
        <v>2238.25</v>
      </c>
      <c r="N205">
        <v>2289.33</v>
      </c>
      <c r="O205">
        <v>4877.79</v>
      </c>
      <c r="P205">
        <v>4908.3</v>
      </c>
      <c r="Q205">
        <v>2215.27</v>
      </c>
      <c r="R205">
        <v>2048</v>
      </c>
      <c r="S205">
        <v>5055</v>
      </c>
      <c r="T205">
        <v>0</v>
      </c>
      <c r="U205">
        <v>0</v>
      </c>
    </row>
    <row r="206" spans="1:21" x14ac:dyDescent="0.25">
      <c r="A206">
        <v>64</v>
      </c>
      <c r="B206">
        <v>32</v>
      </c>
      <c r="C206" t="s">
        <v>4</v>
      </c>
      <c r="D206">
        <v>0.7</v>
      </c>
      <c r="E206">
        <v>0.2</v>
      </c>
      <c r="F206">
        <f t="shared" si="7"/>
        <v>92</v>
      </c>
      <c r="G206">
        <v>23</v>
      </c>
      <c r="H206">
        <v>4000000</v>
      </c>
      <c r="I206">
        <v>90055477</v>
      </c>
      <c r="J206" t="s">
        <v>145</v>
      </c>
      <c r="K206">
        <v>1604.6</v>
      </c>
      <c r="L206">
        <v>2237.0500000000002</v>
      </c>
      <c r="M206">
        <v>2238.25</v>
      </c>
      <c r="N206">
        <v>2289.33</v>
      </c>
      <c r="O206">
        <v>4877.79</v>
      </c>
      <c r="P206">
        <v>4908.3</v>
      </c>
      <c r="Q206">
        <v>2215.27</v>
      </c>
      <c r="R206">
        <v>2048</v>
      </c>
      <c r="S206">
        <v>5230.57</v>
      </c>
      <c r="T206">
        <v>0</v>
      </c>
      <c r="U206">
        <v>0</v>
      </c>
    </row>
    <row r="207" spans="1:21" x14ac:dyDescent="0.25">
      <c r="A207">
        <v>64</v>
      </c>
      <c r="B207">
        <v>32</v>
      </c>
      <c r="C207" t="s">
        <v>4</v>
      </c>
      <c r="D207">
        <v>0.7</v>
      </c>
      <c r="E207">
        <v>0.2</v>
      </c>
      <c r="F207">
        <f t="shared" si="7"/>
        <v>96</v>
      </c>
      <c r="G207">
        <v>24</v>
      </c>
      <c r="H207">
        <v>4000000</v>
      </c>
      <c r="I207">
        <v>93884649</v>
      </c>
      <c r="J207" t="s">
        <v>150</v>
      </c>
      <c r="K207">
        <v>1604.6</v>
      </c>
      <c r="L207">
        <v>2237.0500000000002</v>
      </c>
      <c r="M207">
        <v>2238.25</v>
      </c>
      <c r="N207">
        <v>4465.33</v>
      </c>
      <c r="O207">
        <v>4877.79</v>
      </c>
      <c r="P207">
        <v>4908.3</v>
      </c>
      <c r="Q207">
        <v>2215.27</v>
      </c>
      <c r="R207">
        <v>2048</v>
      </c>
      <c r="S207">
        <v>5405.88</v>
      </c>
      <c r="T207">
        <v>0</v>
      </c>
      <c r="U207">
        <v>0</v>
      </c>
    </row>
    <row r="208" spans="1:21" x14ac:dyDescent="0.25">
      <c r="A208">
        <v>64</v>
      </c>
      <c r="B208">
        <v>32</v>
      </c>
      <c r="C208" t="s">
        <v>4</v>
      </c>
      <c r="D208">
        <v>0.7</v>
      </c>
      <c r="E208">
        <v>0.2</v>
      </c>
      <c r="F208">
        <f t="shared" si="7"/>
        <v>100</v>
      </c>
      <c r="G208">
        <v>25</v>
      </c>
      <c r="H208">
        <v>4000000</v>
      </c>
      <c r="I208">
        <v>97705759</v>
      </c>
      <c r="J208" t="s">
        <v>155</v>
      </c>
      <c r="K208">
        <v>3140.6</v>
      </c>
      <c r="L208">
        <v>4413.05</v>
      </c>
      <c r="M208">
        <v>4414.25</v>
      </c>
      <c r="N208">
        <v>4465.33</v>
      </c>
      <c r="O208">
        <v>4877.79</v>
      </c>
      <c r="P208">
        <v>4908.3</v>
      </c>
      <c r="Q208">
        <v>4391.2700000000004</v>
      </c>
      <c r="R208">
        <v>4096</v>
      </c>
      <c r="S208">
        <v>5580.81</v>
      </c>
      <c r="T208">
        <v>0</v>
      </c>
      <c r="U208">
        <v>0</v>
      </c>
    </row>
    <row r="209" spans="1:24" x14ac:dyDescent="0.25">
      <c r="A209">
        <v>64</v>
      </c>
      <c r="B209">
        <v>32</v>
      </c>
      <c r="C209" t="s">
        <v>4</v>
      </c>
      <c r="D209">
        <v>0.7</v>
      </c>
      <c r="E209">
        <v>0.2</v>
      </c>
      <c r="G209">
        <v>26</v>
      </c>
    </row>
    <row r="210" spans="1:24" x14ac:dyDescent="0.25">
      <c r="A210">
        <v>64</v>
      </c>
      <c r="B210">
        <v>32</v>
      </c>
      <c r="C210" t="s">
        <v>4</v>
      </c>
      <c r="D210">
        <v>0.8</v>
      </c>
      <c r="E210">
        <v>0.2</v>
      </c>
      <c r="F210">
        <f>4*G210</f>
        <v>4</v>
      </c>
      <c r="G210">
        <v>1</v>
      </c>
      <c r="H210">
        <v>4000000</v>
      </c>
      <c r="I210">
        <v>3996290</v>
      </c>
      <c r="J210" t="s">
        <v>34</v>
      </c>
      <c r="K210">
        <v>132.59399999999999</v>
      </c>
      <c r="L210">
        <v>189.04300000000001</v>
      </c>
      <c r="M210">
        <v>190.24600000000001</v>
      </c>
      <c r="N210">
        <v>241.328</v>
      </c>
      <c r="O210">
        <v>157.77699999999999</v>
      </c>
      <c r="P210">
        <v>188.297</v>
      </c>
      <c r="Q210">
        <v>167.26599999999999</v>
      </c>
      <c r="R210">
        <v>128.00399999999999</v>
      </c>
      <c r="S210">
        <v>211.09800000000001</v>
      </c>
      <c r="T210">
        <v>0</v>
      </c>
      <c r="U210">
        <v>0</v>
      </c>
      <c r="V210">
        <v>273.34800000000001</v>
      </c>
      <c r="W210">
        <v>171.785</v>
      </c>
      <c r="X210">
        <v>128.00399999999999</v>
      </c>
    </row>
    <row r="211" spans="1:24" x14ac:dyDescent="0.25">
      <c r="A211">
        <v>64</v>
      </c>
      <c r="B211">
        <v>32</v>
      </c>
      <c r="C211" t="s">
        <v>4</v>
      </c>
      <c r="D211">
        <v>0.8</v>
      </c>
      <c r="E211">
        <v>0.2</v>
      </c>
      <c r="F211">
        <f t="shared" ref="F211:F234" si="8">4*G211</f>
        <v>8</v>
      </c>
      <c r="G211">
        <v>2</v>
      </c>
      <c r="H211">
        <v>4000000</v>
      </c>
      <c r="I211">
        <v>7985127</v>
      </c>
      <c r="J211" t="s">
        <v>39</v>
      </c>
      <c r="K211">
        <v>260.59800000000001</v>
      </c>
      <c r="L211">
        <v>317.04300000000001</v>
      </c>
      <c r="M211">
        <v>318.24599999999998</v>
      </c>
      <c r="N211">
        <v>385.32799999999997</v>
      </c>
      <c r="O211">
        <v>364.27</v>
      </c>
      <c r="P211">
        <v>394.78899999999999</v>
      </c>
      <c r="Q211">
        <v>295.26600000000002</v>
      </c>
      <c r="R211">
        <v>256.00400000000002</v>
      </c>
      <c r="S211">
        <v>463.30900000000003</v>
      </c>
      <c r="T211">
        <v>0</v>
      </c>
      <c r="U211">
        <v>0</v>
      </c>
      <c r="V211">
        <v>439.94499999999999</v>
      </c>
      <c r="W211">
        <v>362.27699999999999</v>
      </c>
      <c r="X211">
        <v>293.77699999999999</v>
      </c>
    </row>
    <row r="212" spans="1:24" x14ac:dyDescent="0.25">
      <c r="A212">
        <v>64</v>
      </c>
      <c r="B212">
        <v>32</v>
      </c>
      <c r="C212" t="s">
        <v>4</v>
      </c>
      <c r="D212">
        <v>0.8</v>
      </c>
      <c r="E212">
        <v>0.2</v>
      </c>
      <c r="F212">
        <f t="shared" si="8"/>
        <v>12</v>
      </c>
      <c r="G212">
        <v>3</v>
      </c>
      <c r="H212">
        <v>4000000</v>
      </c>
      <c r="I212">
        <v>11966582</v>
      </c>
      <c r="J212" t="s">
        <v>44</v>
      </c>
      <c r="K212">
        <v>452.59800000000001</v>
      </c>
      <c r="L212">
        <v>317.04300000000001</v>
      </c>
      <c r="M212">
        <v>318.24599999999998</v>
      </c>
      <c r="N212">
        <v>415.84800000000001</v>
      </c>
      <c r="O212">
        <v>621.78499999999997</v>
      </c>
      <c r="P212">
        <v>652.30499999999995</v>
      </c>
      <c r="Q212">
        <v>295.26600000000002</v>
      </c>
      <c r="R212">
        <v>256.00400000000002</v>
      </c>
      <c r="S212">
        <v>645.58199999999999</v>
      </c>
      <c r="T212">
        <v>0</v>
      </c>
      <c r="U212">
        <v>0</v>
      </c>
      <c r="V212">
        <v>470.46499999999997</v>
      </c>
      <c r="W212">
        <v>650.27700000000004</v>
      </c>
      <c r="X212">
        <v>613.78099999999995</v>
      </c>
    </row>
    <row r="213" spans="1:24" x14ac:dyDescent="0.25">
      <c r="A213">
        <v>64</v>
      </c>
      <c r="B213">
        <v>32</v>
      </c>
      <c r="C213" t="s">
        <v>4</v>
      </c>
      <c r="D213">
        <v>0.8</v>
      </c>
      <c r="E213">
        <v>0.2</v>
      </c>
      <c r="F213">
        <f t="shared" si="8"/>
        <v>16</v>
      </c>
      <c r="G213">
        <v>4</v>
      </c>
      <c r="H213">
        <v>4000000</v>
      </c>
      <c r="I213">
        <v>15940415</v>
      </c>
      <c r="J213" t="s">
        <v>49</v>
      </c>
      <c r="K213">
        <v>452.59800000000001</v>
      </c>
      <c r="L213">
        <v>573.04300000000001</v>
      </c>
      <c r="M213">
        <v>606.25</v>
      </c>
      <c r="N213">
        <v>626.81600000000003</v>
      </c>
      <c r="O213">
        <v>621.78499999999997</v>
      </c>
      <c r="P213">
        <v>652.30499999999995</v>
      </c>
      <c r="Q213">
        <v>583.27</v>
      </c>
      <c r="R213">
        <v>512.00400000000002</v>
      </c>
      <c r="S213">
        <v>968.70699999999999</v>
      </c>
      <c r="T213">
        <v>0</v>
      </c>
      <c r="U213">
        <v>0</v>
      </c>
      <c r="V213">
        <v>681.43399999999997</v>
      </c>
      <c r="W213">
        <v>650.27700000000004</v>
      </c>
      <c r="X213">
        <v>613.78099999999995</v>
      </c>
    </row>
    <row r="214" spans="1:24" x14ac:dyDescent="0.25">
      <c r="A214">
        <v>64</v>
      </c>
      <c r="B214">
        <v>32</v>
      </c>
      <c r="C214" t="s">
        <v>4</v>
      </c>
      <c r="D214">
        <v>0.8</v>
      </c>
      <c r="E214">
        <v>0.2</v>
      </c>
      <c r="F214">
        <f t="shared" si="8"/>
        <v>20</v>
      </c>
      <c r="G214">
        <v>5</v>
      </c>
      <c r="H214">
        <v>4000000</v>
      </c>
      <c r="I214">
        <v>19906975</v>
      </c>
      <c r="J214" t="s">
        <v>54</v>
      </c>
      <c r="K214">
        <v>452.59800000000001</v>
      </c>
      <c r="L214">
        <v>573.04300000000001</v>
      </c>
      <c r="M214">
        <v>606.25</v>
      </c>
      <c r="N214">
        <v>657.33199999999999</v>
      </c>
      <c r="O214">
        <v>1229.79</v>
      </c>
      <c r="P214">
        <v>1260.3</v>
      </c>
      <c r="Q214">
        <v>583.27</v>
      </c>
      <c r="R214">
        <v>512.00400000000002</v>
      </c>
      <c r="S214">
        <v>1150.21</v>
      </c>
      <c r="T214">
        <v>0</v>
      </c>
      <c r="U214">
        <v>0</v>
      </c>
      <c r="V214">
        <v>711.94899999999996</v>
      </c>
      <c r="W214">
        <v>1290.28</v>
      </c>
      <c r="X214">
        <v>1253.79</v>
      </c>
    </row>
    <row r="215" spans="1:24" x14ac:dyDescent="0.25">
      <c r="A215">
        <v>64</v>
      </c>
      <c r="B215">
        <v>32</v>
      </c>
      <c r="C215" t="s">
        <v>4</v>
      </c>
      <c r="D215">
        <v>0.8</v>
      </c>
      <c r="E215">
        <v>0.2</v>
      </c>
      <c r="F215">
        <f t="shared" si="8"/>
        <v>24</v>
      </c>
      <c r="G215">
        <v>6</v>
      </c>
      <c r="H215">
        <v>4000000</v>
      </c>
      <c r="I215">
        <v>23866090</v>
      </c>
      <c r="J215" t="s">
        <v>59</v>
      </c>
      <c r="K215">
        <v>836.59799999999996</v>
      </c>
      <c r="L215">
        <v>573.04300000000001</v>
      </c>
      <c r="M215">
        <v>606.25</v>
      </c>
      <c r="N215">
        <v>657.33199999999999</v>
      </c>
      <c r="O215">
        <v>1229.79</v>
      </c>
      <c r="P215">
        <v>1260.3</v>
      </c>
      <c r="Q215">
        <v>583.27</v>
      </c>
      <c r="R215">
        <v>512.00400000000002</v>
      </c>
      <c r="S215">
        <v>1331.45</v>
      </c>
      <c r="T215">
        <v>0</v>
      </c>
      <c r="U215">
        <v>0</v>
      </c>
      <c r="V215">
        <v>711.94899999999996</v>
      </c>
      <c r="W215">
        <v>1290.28</v>
      </c>
      <c r="X215">
        <v>1253.79</v>
      </c>
    </row>
    <row r="216" spans="1:24" x14ac:dyDescent="0.25">
      <c r="A216">
        <v>64</v>
      </c>
      <c r="B216">
        <v>32</v>
      </c>
      <c r="C216" t="s">
        <v>4</v>
      </c>
      <c r="D216">
        <v>0.8</v>
      </c>
      <c r="E216">
        <v>0.2</v>
      </c>
      <c r="F216">
        <f t="shared" si="8"/>
        <v>28</v>
      </c>
      <c r="G216">
        <v>7</v>
      </c>
      <c r="H216">
        <v>4000000</v>
      </c>
      <c r="I216">
        <v>27818156</v>
      </c>
      <c r="J216" t="s">
        <v>64</v>
      </c>
      <c r="K216">
        <v>836.59799999999996</v>
      </c>
      <c r="L216">
        <v>1149.05</v>
      </c>
      <c r="M216">
        <v>1150.25</v>
      </c>
      <c r="N216">
        <v>1201.33</v>
      </c>
      <c r="O216">
        <v>1229.79</v>
      </c>
      <c r="P216">
        <v>1260.3</v>
      </c>
      <c r="Q216">
        <v>1127.27</v>
      </c>
      <c r="R216">
        <v>1024</v>
      </c>
      <c r="S216">
        <v>1512.43</v>
      </c>
      <c r="T216">
        <v>0</v>
      </c>
      <c r="U216">
        <v>0</v>
      </c>
      <c r="V216">
        <v>1255.95</v>
      </c>
      <c r="W216">
        <v>1290.28</v>
      </c>
      <c r="X216">
        <v>1253.79</v>
      </c>
    </row>
    <row r="217" spans="1:24" x14ac:dyDescent="0.25">
      <c r="A217">
        <v>64</v>
      </c>
      <c r="B217">
        <v>32</v>
      </c>
      <c r="C217" t="s">
        <v>4</v>
      </c>
      <c r="D217">
        <v>0.8</v>
      </c>
      <c r="E217">
        <v>0.2</v>
      </c>
      <c r="F217">
        <f t="shared" si="8"/>
        <v>32</v>
      </c>
      <c r="G217">
        <v>8</v>
      </c>
      <c r="H217">
        <v>4000000</v>
      </c>
      <c r="I217">
        <v>31762407</v>
      </c>
      <c r="J217" t="s">
        <v>69</v>
      </c>
      <c r="K217">
        <v>836.59799999999996</v>
      </c>
      <c r="L217">
        <v>1149.05</v>
      </c>
      <c r="M217">
        <v>1150.25</v>
      </c>
      <c r="N217">
        <v>1201.33</v>
      </c>
      <c r="O217">
        <v>1229.79</v>
      </c>
      <c r="P217">
        <v>1260.3</v>
      </c>
      <c r="Q217">
        <v>1127.27</v>
      </c>
      <c r="R217">
        <v>1024</v>
      </c>
      <c r="S217">
        <v>1979.71</v>
      </c>
      <c r="T217">
        <v>0</v>
      </c>
      <c r="U217">
        <v>0</v>
      </c>
      <c r="V217">
        <v>1255.95</v>
      </c>
      <c r="W217">
        <v>1290.28</v>
      </c>
      <c r="X217">
        <v>1253.79</v>
      </c>
    </row>
    <row r="218" spans="1:24" x14ac:dyDescent="0.25">
      <c r="A218">
        <v>64</v>
      </c>
      <c r="B218">
        <v>32</v>
      </c>
      <c r="C218" t="s">
        <v>4</v>
      </c>
      <c r="D218">
        <v>0.8</v>
      </c>
      <c r="E218">
        <v>0.2</v>
      </c>
      <c r="F218">
        <f t="shared" si="8"/>
        <v>36</v>
      </c>
      <c r="G218">
        <v>9</v>
      </c>
      <c r="H218">
        <v>4000000</v>
      </c>
      <c r="I218">
        <v>35699579</v>
      </c>
      <c r="J218" t="s">
        <v>74</v>
      </c>
      <c r="K218">
        <v>836.59799999999996</v>
      </c>
      <c r="L218">
        <v>1149.05</v>
      </c>
      <c r="M218">
        <v>1150.25</v>
      </c>
      <c r="N218">
        <v>1201.33</v>
      </c>
      <c r="O218">
        <v>2445.79</v>
      </c>
      <c r="P218">
        <v>2476.3000000000002</v>
      </c>
      <c r="Q218">
        <v>1127.27</v>
      </c>
      <c r="R218">
        <v>1024</v>
      </c>
      <c r="S218">
        <v>2159.9299999999998</v>
      </c>
      <c r="T218">
        <v>0</v>
      </c>
      <c r="U218">
        <v>0</v>
      </c>
      <c r="V218">
        <v>1255.95</v>
      </c>
      <c r="W218">
        <v>2506.2800000000002</v>
      </c>
      <c r="X218">
        <v>2469.79</v>
      </c>
    </row>
    <row r="219" spans="1:24" x14ac:dyDescent="0.25">
      <c r="A219">
        <v>64</v>
      </c>
      <c r="B219">
        <v>32</v>
      </c>
      <c r="C219" t="s">
        <v>4</v>
      </c>
      <c r="D219">
        <v>0.8</v>
      </c>
      <c r="E219">
        <v>0.2</v>
      </c>
      <c r="F219">
        <f t="shared" si="8"/>
        <v>40</v>
      </c>
      <c r="G219">
        <v>10</v>
      </c>
      <c r="H219">
        <v>4000000</v>
      </c>
      <c r="I219">
        <v>39629716</v>
      </c>
      <c r="J219" t="s">
        <v>79</v>
      </c>
      <c r="K219">
        <v>836.59799999999996</v>
      </c>
      <c r="L219">
        <v>1149.05</v>
      </c>
      <c r="M219">
        <v>1150.25</v>
      </c>
      <c r="N219">
        <v>1201.33</v>
      </c>
      <c r="O219">
        <v>2445.79</v>
      </c>
      <c r="P219">
        <v>2476.3000000000002</v>
      </c>
      <c r="Q219">
        <v>1127.27</v>
      </c>
      <c r="R219">
        <v>1024</v>
      </c>
      <c r="S219">
        <v>2339.88</v>
      </c>
      <c r="T219">
        <v>0</v>
      </c>
      <c r="U219">
        <v>0</v>
      </c>
      <c r="V219">
        <v>1255.95</v>
      </c>
      <c r="W219">
        <v>2506.2800000000002</v>
      </c>
      <c r="X219">
        <v>2469.79</v>
      </c>
    </row>
    <row r="220" spans="1:24" x14ac:dyDescent="0.25">
      <c r="A220">
        <v>64</v>
      </c>
      <c r="B220">
        <v>32</v>
      </c>
      <c r="C220" t="s">
        <v>4</v>
      </c>
      <c r="D220">
        <v>0.8</v>
      </c>
      <c r="E220">
        <v>0.2</v>
      </c>
      <c r="F220">
        <f t="shared" si="8"/>
        <v>44</v>
      </c>
      <c r="G220">
        <v>11</v>
      </c>
      <c r="H220">
        <v>4000000</v>
      </c>
      <c r="I220">
        <v>43552279</v>
      </c>
      <c r="J220" t="s">
        <v>84</v>
      </c>
      <c r="K220">
        <v>836.59799999999996</v>
      </c>
      <c r="L220">
        <v>1149.05</v>
      </c>
      <c r="M220">
        <v>1150.25</v>
      </c>
      <c r="N220">
        <v>1201.33</v>
      </c>
      <c r="O220">
        <v>2445.79</v>
      </c>
      <c r="P220">
        <v>2476.3000000000002</v>
      </c>
      <c r="Q220">
        <v>1127.27</v>
      </c>
      <c r="R220">
        <v>1024</v>
      </c>
      <c r="S220">
        <v>2519.4499999999998</v>
      </c>
      <c r="T220">
        <v>0</v>
      </c>
      <c r="U220">
        <v>0</v>
      </c>
      <c r="V220">
        <v>1255.95</v>
      </c>
      <c r="W220">
        <v>2506.2800000000002</v>
      </c>
      <c r="X220">
        <v>2469.79</v>
      </c>
    </row>
    <row r="221" spans="1:24" x14ac:dyDescent="0.25">
      <c r="A221">
        <v>64</v>
      </c>
      <c r="B221">
        <v>32</v>
      </c>
      <c r="C221" t="s">
        <v>4</v>
      </c>
      <c r="D221">
        <v>0.8</v>
      </c>
      <c r="E221">
        <v>0.2</v>
      </c>
      <c r="F221">
        <f t="shared" si="8"/>
        <v>48</v>
      </c>
      <c r="G221">
        <v>12</v>
      </c>
      <c r="H221">
        <v>4000000</v>
      </c>
      <c r="I221">
        <v>47467265</v>
      </c>
      <c r="J221" t="s">
        <v>89</v>
      </c>
      <c r="K221">
        <v>1604.6</v>
      </c>
      <c r="L221">
        <v>1149.05</v>
      </c>
      <c r="M221">
        <v>1150.25</v>
      </c>
      <c r="N221">
        <v>1201.33</v>
      </c>
      <c r="O221">
        <v>2445.79</v>
      </c>
      <c r="P221">
        <v>2476.3000000000002</v>
      </c>
      <c r="Q221">
        <v>1127.27</v>
      </c>
      <c r="R221">
        <v>1024</v>
      </c>
      <c r="S221">
        <v>2698.62</v>
      </c>
      <c r="T221">
        <v>0</v>
      </c>
      <c r="U221">
        <v>0</v>
      </c>
      <c r="V221">
        <v>1255.95</v>
      </c>
      <c r="W221">
        <v>2506.2800000000002</v>
      </c>
      <c r="X221">
        <v>2469.79</v>
      </c>
    </row>
    <row r="222" spans="1:24" x14ac:dyDescent="0.25">
      <c r="A222">
        <v>64</v>
      </c>
      <c r="B222">
        <v>32</v>
      </c>
      <c r="C222" t="s">
        <v>4</v>
      </c>
      <c r="D222">
        <v>0.8</v>
      </c>
      <c r="E222">
        <v>0.2</v>
      </c>
      <c r="F222">
        <f t="shared" si="8"/>
        <v>52</v>
      </c>
      <c r="G222">
        <v>13</v>
      </c>
      <c r="H222">
        <v>4000000</v>
      </c>
      <c r="I222">
        <v>51375090</v>
      </c>
      <c r="J222" t="s">
        <v>94</v>
      </c>
      <c r="K222">
        <v>1604.6</v>
      </c>
      <c r="L222">
        <v>1149.05</v>
      </c>
      <c r="M222">
        <v>1150.25</v>
      </c>
      <c r="N222">
        <v>1201.33</v>
      </c>
      <c r="O222">
        <v>2445.79</v>
      </c>
      <c r="P222">
        <v>2476.3000000000002</v>
      </c>
      <c r="Q222">
        <v>1127.27</v>
      </c>
      <c r="R222">
        <v>1024</v>
      </c>
      <c r="S222">
        <v>2877.55</v>
      </c>
      <c r="T222">
        <v>0</v>
      </c>
      <c r="U222">
        <v>0</v>
      </c>
      <c r="V222">
        <v>1255.95</v>
      </c>
      <c r="W222">
        <v>2506.2800000000002</v>
      </c>
      <c r="X222">
        <v>2469.79</v>
      </c>
    </row>
    <row r="223" spans="1:24" x14ac:dyDescent="0.25">
      <c r="A223">
        <v>64</v>
      </c>
      <c r="B223">
        <v>32</v>
      </c>
      <c r="C223" t="s">
        <v>4</v>
      </c>
      <c r="D223">
        <v>0.8</v>
      </c>
      <c r="E223">
        <v>0.2</v>
      </c>
      <c r="F223">
        <f t="shared" si="8"/>
        <v>56</v>
      </c>
      <c r="G223">
        <v>14</v>
      </c>
      <c r="H223">
        <v>4000000</v>
      </c>
      <c r="I223">
        <v>55276006</v>
      </c>
      <c r="J223" t="s">
        <v>99</v>
      </c>
      <c r="K223">
        <v>1604.6</v>
      </c>
      <c r="L223">
        <v>2237.0500000000002</v>
      </c>
      <c r="M223">
        <v>2238.25</v>
      </c>
      <c r="N223">
        <v>2289.33</v>
      </c>
      <c r="O223">
        <v>2445.79</v>
      </c>
      <c r="P223">
        <v>2476.3000000000002</v>
      </c>
      <c r="Q223">
        <v>2215.27</v>
      </c>
      <c r="R223">
        <v>2048</v>
      </c>
      <c r="S223">
        <v>3056.08</v>
      </c>
      <c r="T223">
        <v>0</v>
      </c>
      <c r="U223">
        <v>0</v>
      </c>
      <c r="V223">
        <v>2343.9499999999998</v>
      </c>
      <c r="W223">
        <v>2506.2800000000002</v>
      </c>
      <c r="X223">
        <v>2469.79</v>
      </c>
    </row>
    <row r="224" spans="1:24" x14ac:dyDescent="0.25">
      <c r="A224">
        <v>64</v>
      </c>
      <c r="B224">
        <v>32</v>
      </c>
      <c r="C224" t="s">
        <v>4</v>
      </c>
      <c r="D224">
        <v>0.8</v>
      </c>
      <c r="E224">
        <v>0.2</v>
      </c>
      <c r="F224">
        <f t="shared" si="8"/>
        <v>60</v>
      </c>
      <c r="G224">
        <v>15</v>
      </c>
      <c r="H224">
        <v>4000000</v>
      </c>
      <c r="I224">
        <v>59169507</v>
      </c>
      <c r="J224" t="s">
        <v>104</v>
      </c>
      <c r="K224">
        <v>1604.6</v>
      </c>
      <c r="L224">
        <v>2237.0500000000002</v>
      </c>
      <c r="M224">
        <v>2238.25</v>
      </c>
      <c r="N224">
        <v>2289.33</v>
      </c>
      <c r="O224">
        <v>2445.79</v>
      </c>
      <c r="P224">
        <v>2476.3000000000002</v>
      </c>
      <c r="Q224">
        <v>2215.27</v>
      </c>
      <c r="R224">
        <v>2048</v>
      </c>
      <c r="S224">
        <v>3234.36</v>
      </c>
      <c r="T224">
        <v>0</v>
      </c>
      <c r="U224">
        <v>0</v>
      </c>
      <c r="V224">
        <v>2343.9499999999998</v>
      </c>
      <c r="W224">
        <v>2506.2800000000002</v>
      </c>
      <c r="X224">
        <v>2469.79</v>
      </c>
    </row>
    <row r="225" spans="1:24" x14ac:dyDescent="0.25">
      <c r="A225">
        <v>64</v>
      </c>
      <c r="B225">
        <v>32</v>
      </c>
      <c r="C225" t="s">
        <v>4</v>
      </c>
      <c r="D225">
        <v>0.8</v>
      </c>
      <c r="E225">
        <v>0.2</v>
      </c>
      <c r="F225">
        <f t="shared" si="8"/>
        <v>64</v>
      </c>
      <c r="G225">
        <v>16</v>
      </c>
      <c r="H225">
        <v>4000000</v>
      </c>
      <c r="I225">
        <v>63055405</v>
      </c>
      <c r="J225" t="s">
        <v>109</v>
      </c>
      <c r="K225">
        <v>1604.6</v>
      </c>
      <c r="L225">
        <v>2237.0500000000002</v>
      </c>
      <c r="M225">
        <v>2238.25</v>
      </c>
      <c r="N225">
        <v>2289.33</v>
      </c>
      <c r="O225">
        <v>2445.79</v>
      </c>
      <c r="P225">
        <v>2476.3000000000002</v>
      </c>
      <c r="Q225">
        <v>2215.27</v>
      </c>
      <c r="R225">
        <v>2048</v>
      </c>
      <c r="S225">
        <v>3994.68</v>
      </c>
      <c r="T225">
        <v>0</v>
      </c>
      <c r="U225">
        <v>0</v>
      </c>
      <c r="V225">
        <v>2343.9499999999998</v>
      </c>
      <c r="W225">
        <v>2506.2800000000002</v>
      </c>
      <c r="X225">
        <v>2469.79</v>
      </c>
    </row>
    <row r="226" spans="1:24" x14ac:dyDescent="0.25">
      <c r="A226">
        <v>64</v>
      </c>
      <c r="B226">
        <v>32</v>
      </c>
      <c r="C226" t="s">
        <v>4</v>
      </c>
      <c r="D226">
        <v>0.8</v>
      </c>
      <c r="E226">
        <v>0.2</v>
      </c>
      <c r="F226">
        <f t="shared" si="8"/>
        <v>68</v>
      </c>
      <c r="G226">
        <v>17</v>
      </c>
      <c r="H226">
        <v>4000000</v>
      </c>
      <c r="I226">
        <v>66933895</v>
      </c>
      <c r="J226" t="s">
        <v>114</v>
      </c>
      <c r="K226">
        <v>1604.6</v>
      </c>
      <c r="L226">
        <v>2237.0500000000002</v>
      </c>
      <c r="M226">
        <v>2238.25</v>
      </c>
      <c r="N226">
        <v>2289.33</v>
      </c>
      <c r="O226">
        <v>2445.79</v>
      </c>
      <c r="P226">
        <v>2476.3000000000002</v>
      </c>
      <c r="Q226">
        <v>2215.27</v>
      </c>
      <c r="R226">
        <v>2048</v>
      </c>
      <c r="S226">
        <v>4172.18</v>
      </c>
      <c r="T226">
        <v>0</v>
      </c>
      <c r="U226">
        <v>0</v>
      </c>
      <c r="V226">
        <v>2343.9499999999998</v>
      </c>
      <c r="W226">
        <v>4938.28</v>
      </c>
      <c r="X226">
        <v>4901.79</v>
      </c>
    </row>
    <row r="227" spans="1:24" x14ac:dyDescent="0.25">
      <c r="A227">
        <v>64</v>
      </c>
      <c r="B227">
        <v>32</v>
      </c>
      <c r="C227" t="s">
        <v>4</v>
      </c>
      <c r="D227">
        <v>0.8</v>
      </c>
      <c r="E227">
        <v>0.2</v>
      </c>
      <c r="F227">
        <f t="shared" si="8"/>
        <v>72</v>
      </c>
      <c r="G227">
        <v>18</v>
      </c>
      <c r="H227">
        <v>4000000</v>
      </c>
      <c r="I227">
        <v>70805678</v>
      </c>
      <c r="J227" t="s">
        <v>119</v>
      </c>
      <c r="K227">
        <v>1604.6</v>
      </c>
      <c r="L227">
        <v>2237.0500000000002</v>
      </c>
      <c r="M227">
        <v>2238.25</v>
      </c>
      <c r="N227">
        <v>2289.33</v>
      </c>
      <c r="O227">
        <v>4877.79</v>
      </c>
      <c r="P227">
        <v>4908.3</v>
      </c>
      <c r="Q227">
        <v>2215.27</v>
      </c>
      <c r="R227">
        <v>2048</v>
      </c>
      <c r="S227">
        <v>4349.43</v>
      </c>
      <c r="T227">
        <v>0</v>
      </c>
      <c r="U227">
        <v>0</v>
      </c>
      <c r="V227">
        <v>2343.9499999999998</v>
      </c>
      <c r="W227">
        <v>4938.28</v>
      </c>
      <c r="X227">
        <v>4901.79</v>
      </c>
    </row>
    <row r="228" spans="1:24" x14ac:dyDescent="0.25">
      <c r="A228">
        <v>64</v>
      </c>
      <c r="B228">
        <v>32</v>
      </c>
      <c r="C228" t="s">
        <v>4</v>
      </c>
      <c r="D228">
        <v>0.8</v>
      </c>
      <c r="E228">
        <v>0.2</v>
      </c>
      <c r="F228">
        <f t="shared" si="8"/>
        <v>76</v>
      </c>
      <c r="G228">
        <v>19</v>
      </c>
      <c r="H228">
        <v>4000000</v>
      </c>
      <c r="I228">
        <v>74669634</v>
      </c>
      <c r="J228" t="s">
        <v>124</v>
      </c>
      <c r="K228">
        <v>1604.6</v>
      </c>
      <c r="L228">
        <v>2237.0500000000002</v>
      </c>
      <c r="M228">
        <v>2238.25</v>
      </c>
      <c r="N228">
        <v>2289.33</v>
      </c>
      <c r="O228">
        <v>4877.79</v>
      </c>
      <c r="P228">
        <v>4908.3</v>
      </c>
      <c r="Q228">
        <v>2215.27</v>
      </c>
      <c r="R228">
        <v>2048</v>
      </c>
      <c r="S228">
        <v>4526.29</v>
      </c>
      <c r="T228">
        <v>0</v>
      </c>
      <c r="U228">
        <v>0</v>
      </c>
      <c r="V228">
        <v>2343.9499999999998</v>
      </c>
      <c r="W228">
        <v>4938.28</v>
      </c>
      <c r="X228">
        <v>4901.79</v>
      </c>
    </row>
    <row r="229" spans="1:24" x14ac:dyDescent="0.25">
      <c r="A229">
        <v>64</v>
      </c>
      <c r="B229">
        <v>32</v>
      </c>
      <c r="C229" t="s">
        <v>4</v>
      </c>
      <c r="D229">
        <v>0.8</v>
      </c>
      <c r="E229">
        <v>0.2</v>
      </c>
      <c r="F229">
        <f t="shared" si="8"/>
        <v>80</v>
      </c>
      <c r="G229">
        <v>20</v>
      </c>
      <c r="H229">
        <v>4000000</v>
      </c>
      <c r="I229">
        <v>78527289</v>
      </c>
      <c r="J229" t="s">
        <v>129</v>
      </c>
      <c r="K229">
        <v>1604.6</v>
      </c>
      <c r="L229">
        <v>2237.0500000000002</v>
      </c>
      <c r="M229">
        <v>2238.25</v>
      </c>
      <c r="N229">
        <v>2289.33</v>
      </c>
      <c r="O229">
        <v>4877.79</v>
      </c>
      <c r="P229">
        <v>4908.3</v>
      </c>
      <c r="Q229">
        <v>2215.27</v>
      </c>
      <c r="R229">
        <v>2048</v>
      </c>
      <c r="S229">
        <v>4702.8900000000003</v>
      </c>
      <c r="T229">
        <v>0</v>
      </c>
      <c r="U229">
        <v>0</v>
      </c>
      <c r="V229">
        <v>2343.9499999999998</v>
      </c>
      <c r="W229">
        <v>4938.28</v>
      </c>
      <c r="X229">
        <v>4901.79</v>
      </c>
    </row>
    <row r="230" spans="1:24" x14ac:dyDescent="0.25">
      <c r="A230">
        <v>64</v>
      </c>
      <c r="B230">
        <v>32</v>
      </c>
      <c r="C230" t="s">
        <v>4</v>
      </c>
      <c r="D230">
        <v>0.8</v>
      </c>
      <c r="E230">
        <v>0.2</v>
      </c>
      <c r="F230">
        <f t="shared" si="8"/>
        <v>84</v>
      </c>
      <c r="G230">
        <v>21</v>
      </c>
      <c r="H230">
        <v>4000000</v>
      </c>
      <c r="I230">
        <v>82377347</v>
      </c>
      <c r="J230" t="s">
        <v>134</v>
      </c>
      <c r="K230">
        <v>1604.6</v>
      </c>
      <c r="L230">
        <v>2237.0500000000002</v>
      </c>
      <c r="M230">
        <v>2238.25</v>
      </c>
      <c r="N230">
        <v>2289.33</v>
      </c>
      <c r="O230">
        <v>4877.79</v>
      </c>
      <c r="P230">
        <v>4908.3</v>
      </c>
      <c r="Q230">
        <v>2215.27</v>
      </c>
      <c r="R230">
        <v>2048</v>
      </c>
      <c r="S230">
        <v>4879.1099999999997</v>
      </c>
      <c r="T230">
        <v>0</v>
      </c>
      <c r="U230">
        <v>0</v>
      </c>
      <c r="V230">
        <v>2343.9499999999998</v>
      </c>
      <c r="W230">
        <v>4938.28</v>
      </c>
      <c r="X230">
        <v>4901.79</v>
      </c>
    </row>
    <row r="231" spans="1:24" x14ac:dyDescent="0.25">
      <c r="A231">
        <v>64</v>
      </c>
      <c r="B231">
        <v>32</v>
      </c>
      <c r="C231" t="s">
        <v>4</v>
      </c>
      <c r="D231">
        <v>0.8</v>
      </c>
      <c r="E231">
        <v>0.2</v>
      </c>
      <c r="F231">
        <f t="shared" si="8"/>
        <v>88</v>
      </c>
      <c r="G231">
        <v>22</v>
      </c>
      <c r="H231">
        <v>4000000</v>
      </c>
      <c r="I231">
        <v>86220163</v>
      </c>
      <c r="J231" t="s">
        <v>139</v>
      </c>
      <c r="K231">
        <v>1604.6</v>
      </c>
      <c r="L231">
        <v>2237.0500000000002</v>
      </c>
      <c r="M231">
        <v>2238.25</v>
      </c>
      <c r="N231">
        <v>2289.33</v>
      </c>
      <c r="O231">
        <v>4877.79</v>
      </c>
      <c r="P231">
        <v>4908.3</v>
      </c>
      <c r="Q231">
        <v>2215.27</v>
      </c>
      <c r="R231">
        <v>2048</v>
      </c>
      <c r="S231">
        <v>5055.0600000000004</v>
      </c>
      <c r="T231">
        <v>0</v>
      </c>
      <c r="U231">
        <v>0</v>
      </c>
      <c r="V231">
        <v>2343.9499999999998</v>
      </c>
      <c r="W231">
        <v>4938.28</v>
      </c>
      <c r="X231">
        <v>4901.79</v>
      </c>
    </row>
    <row r="232" spans="1:24" x14ac:dyDescent="0.25">
      <c r="A232">
        <v>64</v>
      </c>
      <c r="B232">
        <v>32</v>
      </c>
      <c r="C232" t="s">
        <v>4</v>
      </c>
      <c r="D232">
        <v>0.8</v>
      </c>
      <c r="E232">
        <v>0.2</v>
      </c>
      <c r="F232">
        <f t="shared" si="8"/>
        <v>92</v>
      </c>
      <c r="G232">
        <v>23</v>
      </c>
      <c r="H232">
        <v>4000000</v>
      </c>
      <c r="I232">
        <v>90055477</v>
      </c>
      <c r="J232" t="s">
        <v>144</v>
      </c>
      <c r="K232">
        <v>1604.6</v>
      </c>
      <c r="L232">
        <v>2237.0500000000002</v>
      </c>
      <c r="M232">
        <v>2238.25</v>
      </c>
      <c r="N232">
        <v>2289.33</v>
      </c>
      <c r="O232">
        <v>4877.79</v>
      </c>
      <c r="P232">
        <v>4908.3</v>
      </c>
      <c r="Q232">
        <v>2215.27</v>
      </c>
      <c r="R232">
        <v>2048</v>
      </c>
      <c r="S232">
        <v>5230.63</v>
      </c>
      <c r="T232">
        <v>0</v>
      </c>
      <c r="U232">
        <v>0</v>
      </c>
      <c r="V232">
        <v>2343.9499999999998</v>
      </c>
      <c r="W232">
        <v>4938.28</v>
      </c>
      <c r="X232">
        <v>4901.79</v>
      </c>
    </row>
    <row r="233" spans="1:24" x14ac:dyDescent="0.25">
      <c r="A233">
        <v>64</v>
      </c>
      <c r="B233">
        <v>32</v>
      </c>
      <c r="C233" t="s">
        <v>4</v>
      </c>
      <c r="D233">
        <v>0.8</v>
      </c>
      <c r="E233">
        <v>0.2</v>
      </c>
      <c r="F233">
        <f t="shared" si="8"/>
        <v>96</v>
      </c>
      <c r="G233">
        <v>24</v>
      </c>
      <c r="H233">
        <v>4000000</v>
      </c>
      <c r="I233">
        <v>93884649</v>
      </c>
      <c r="J233" t="s">
        <v>149</v>
      </c>
      <c r="K233">
        <v>1604.6</v>
      </c>
      <c r="L233">
        <v>2237.0500000000002</v>
      </c>
      <c r="M233">
        <v>2238.25</v>
      </c>
      <c r="N233">
        <v>2289.33</v>
      </c>
      <c r="O233">
        <v>4877.79</v>
      </c>
      <c r="P233">
        <v>4908.3</v>
      </c>
      <c r="Q233">
        <v>2215.27</v>
      </c>
      <c r="R233">
        <v>2048</v>
      </c>
      <c r="S233">
        <v>5405.95</v>
      </c>
      <c r="T233">
        <v>0</v>
      </c>
      <c r="U233">
        <v>0</v>
      </c>
      <c r="V233">
        <v>2343.9499999999998</v>
      </c>
      <c r="W233">
        <v>4938.28</v>
      </c>
      <c r="X233">
        <v>4901.79</v>
      </c>
    </row>
    <row r="234" spans="1:24" x14ac:dyDescent="0.25">
      <c r="A234">
        <v>64</v>
      </c>
      <c r="B234">
        <v>32</v>
      </c>
      <c r="C234" t="s">
        <v>4</v>
      </c>
      <c r="D234">
        <v>0.8</v>
      </c>
      <c r="E234">
        <v>0.2</v>
      </c>
      <c r="F234">
        <f t="shared" si="8"/>
        <v>100</v>
      </c>
      <c r="G234">
        <v>25</v>
      </c>
      <c r="H234">
        <v>4000000</v>
      </c>
      <c r="I234">
        <v>97705759</v>
      </c>
      <c r="J234" t="s">
        <v>154</v>
      </c>
      <c r="K234">
        <v>3140.6</v>
      </c>
      <c r="L234">
        <v>2237.0500000000002</v>
      </c>
      <c r="M234">
        <v>2238.25</v>
      </c>
      <c r="N234">
        <v>2289.33</v>
      </c>
      <c r="O234">
        <v>4877.79</v>
      </c>
      <c r="P234">
        <v>4908.3</v>
      </c>
      <c r="Q234">
        <v>2215.27</v>
      </c>
      <c r="R234">
        <v>2048</v>
      </c>
      <c r="S234">
        <v>5580.87</v>
      </c>
      <c r="T234">
        <v>0</v>
      </c>
      <c r="U234">
        <v>0</v>
      </c>
      <c r="V234">
        <v>2343.9499999999998</v>
      </c>
      <c r="W234">
        <v>4938.28</v>
      </c>
      <c r="X234">
        <v>4901.79</v>
      </c>
    </row>
    <row r="235" spans="1:24" x14ac:dyDescent="0.25">
      <c r="A235">
        <v>64</v>
      </c>
      <c r="B235">
        <v>32</v>
      </c>
      <c r="C235" t="s">
        <v>4</v>
      </c>
      <c r="D235">
        <v>0.8</v>
      </c>
      <c r="E235">
        <v>0.2</v>
      </c>
      <c r="G235">
        <v>26</v>
      </c>
    </row>
    <row r="236" spans="1:24" x14ac:dyDescent="0.25">
      <c r="A236">
        <v>64</v>
      </c>
      <c r="B236">
        <v>32</v>
      </c>
      <c r="C236" t="s">
        <v>4</v>
      </c>
      <c r="D236">
        <v>0.9</v>
      </c>
      <c r="E236">
        <v>0.2</v>
      </c>
      <c r="F236">
        <f>4*G236</f>
        <v>4</v>
      </c>
      <c r="G236">
        <v>1</v>
      </c>
      <c r="H236">
        <v>4000000</v>
      </c>
      <c r="I236">
        <v>3996290</v>
      </c>
      <c r="J236" t="s">
        <v>33</v>
      </c>
      <c r="K236">
        <v>132.58199999999999</v>
      </c>
      <c r="L236">
        <v>189.04300000000001</v>
      </c>
      <c r="M236">
        <v>190.24600000000001</v>
      </c>
      <c r="N236">
        <v>241.328</v>
      </c>
      <c r="O236">
        <v>157.77699999999999</v>
      </c>
      <c r="P236">
        <v>188.297</v>
      </c>
      <c r="Q236">
        <v>167.26599999999999</v>
      </c>
      <c r="R236">
        <v>128.00399999999999</v>
      </c>
      <c r="S236">
        <v>211.16399999999999</v>
      </c>
      <c r="T236">
        <v>0</v>
      </c>
      <c r="U236">
        <v>0</v>
      </c>
    </row>
    <row r="237" spans="1:24" x14ac:dyDescent="0.25">
      <c r="A237">
        <v>64</v>
      </c>
      <c r="B237">
        <v>32</v>
      </c>
      <c r="C237" t="s">
        <v>4</v>
      </c>
      <c r="D237">
        <v>0.9</v>
      </c>
      <c r="E237">
        <v>0.2</v>
      </c>
      <c r="F237">
        <f t="shared" ref="F237:F260" si="9">4*G237</f>
        <v>8</v>
      </c>
      <c r="G237">
        <v>2</v>
      </c>
      <c r="H237">
        <v>4000000</v>
      </c>
      <c r="I237">
        <v>7985127</v>
      </c>
      <c r="J237" t="s">
        <v>38</v>
      </c>
      <c r="K237">
        <v>260.58600000000001</v>
      </c>
      <c r="L237">
        <v>317.04300000000001</v>
      </c>
      <c r="M237">
        <v>318.24599999999998</v>
      </c>
      <c r="N237">
        <v>385.32799999999997</v>
      </c>
      <c r="O237">
        <v>364.27</v>
      </c>
      <c r="P237">
        <v>394.78899999999999</v>
      </c>
      <c r="Q237">
        <v>295.26600000000002</v>
      </c>
      <c r="R237">
        <v>256.00400000000002</v>
      </c>
      <c r="S237">
        <v>463.24599999999998</v>
      </c>
      <c r="T237">
        <v>0</v>
      </c>
      <c r="U237">
        <v>0</v>
      </c>
    </row>
    <row r="238" spans="1:24" x14ac:dyDescent="0.25">
      <c r="A238">
        <v>64</v>
      </c>
      <c r="B238">
        <v>32</v>
      </c>
      <c r="C238" t="s">
        <v>4</v>
      </c>
      <c r="D238">
        <v>0.9</v>
      </c>
      <c r="E238">
        <v>0.2</v>
      </c>
      <c r="F238">
        <f t="shared" si="9"/>
        <v>12</v>
      </c>
      <c r="G238">
        <v>3</v>
      </c>
      <c r="H238">
        <v>4000000</v>
      </c>
      <c r="I238">
        <v>11966582</v>
      </c>
      <c r="J238" t="s">
        <v>43</v>
      </c>
      <c r="K238">
        <v>452.58600000000001</v>
      </c>
      <c r="L238">
        <v>317.04300000000001</v>
      </c>
      <c r="M238">
        <v>318.24599999999998</v>
      </c>
      <c r="N238">
        <v>415.84800000000001</v>
      </c>
      <c r="O238">
        <v>621.78499999999997</v>
      </c>
      <c r="P238">
        <v>652.30499999999995</v>
      </c>
      <c r="Q238">
        <v>295.26600000000002</v>
      </c>
      <c r="R238">
        <v>256.00400000000002</v>
      </c>
      <c r="S238">
        <v>645.52</v>
      </c>
      <c r="T238">
        <v>0</v>
      </c>
      <c r="U238">
        <v>0</v>
      </c>
    </row>
    <row r="239" spans="1:24" x14ac:dyDescent="0.25">
      <c r="A239">
        <v>64</v>
      </c>
      <c r="B239">
        <v>32</v>
      </c>
      <c r="C239" t="s">
        <v>4</v>
      </c>
      <c r="D239">
        <v>0.9</v>
      </c>
      <c r="E239">
        <v>0.2</v>
      </c>
      <c r="F239">
        <f t="shared" si="9"/>
        <v>16</v>
      </c>
      <c r="G239">
        <v>4</v>
      </c>
      <c r="H239">
        <v>4000000</v>
      </c>
      <c r="I239">
        <v>15940415</v>
      </c>
      <c r="J239" t="s">
        <v>48</v>
      </c>
      <c r="K239">
        <v>452.58600000000001</v>
      </c>
      <c r="L239">
        <v>573.04300000000001</v>
      </c>
      <c r="M239">
        <v>606.25</v>
      </c>
      <c r="N239">
        <v>626.81600000000003</v>
      </c>
      <c r="O239">
        <v>621.78499999999997</v>
      </c>
      <c r="P239">
        <v>652.30499999999995</v>
      </c>
      <c r="Q239">
        <v>583.27</v>
      </c>
      <c r="R239">
        <v>512.00400000000002</v>
      </c>
      <c r="S239">
        <v>827.40599999999995</v>
      </c>
      <c r="T239">
        <v>0</v>
      </c>
      <c r="U239">
        <v>0</v>
      </c>
    </row>
    <row r="240" spans="1:24" x14ac:dyDescent="0.25">
      <c r="A240">
        <v>64</v>
      </c>
      <c r="B240">
        <v>32</v>
      </c>
      <c r="C240" t="s">
        <v>4</v>
      </c>
      <c r="D240">
        <v>0.9</v>
      </c>
      <c r="E240">
        <v>0.2</v>
      </c>
      <c r="F240">
        <f t="shared" si="9"/>
        <v>20</v>
      </c>
      <c r="G240">
        <v>5</v>
      </c>
      <c r="H240">
        <v>4000000</v>
      </c>
      <c r="I240">
        <v>19906975</v>
      </c>
      <c r="J240" t="s">
        <v>53</v>
      </c>
      <c r="K240">
        <v>452.58600000000001</v>
      </c>
      <c r="L240">
        <v>573.04300000000001</v>
      </c>
      <c r="M240">
        <v>606.25</v>
      </c>
      <c r="N240">
        <v>657.33199999999999</v>
      </c>
      <c r="O240">
        <v>1229.79</v>
      </c>
      <c r="P240">
        <v>1260.3</v>
      </c>
      <c r="Q240">
        <v>583.27</v>
      </c>
      <c r="R240">
        <v>512.00400000000002</v>
      </c>
      <c r="S240">
        <v>1150.27</v>
      </c>
      <c r="T240">
        <v>0</v>
      </c>
      <c r="U240">
        <v>0</v>
      </c>
    </row>
    <row r="241" spans="1:21" x14ac:dyDescent="0.25">
      <c r="A241">
        <v>64</v>
      </c>
      <c r="B241">
        <v>32</v>
      </c>
      <c r="C241" t="s">
        <v>4</v>
      </c>
      <c r="D241">
        <v>0.9</v>
      </c>
      <c r="E241">
        <v>0.2</v>
      </c>
      <c r="F241">
        <f t="shared" si="9"/>
        <v>24</v>
      </c>
      <c r="G241">
        <v>6</v>
      </c>
      <c r="H241">
        <v>4000000</v>
      </c>
      <c r="I241">
        <v>23866090</v>
      </c>
      <c r="J241" t="s">
        <v>58</v>
      </c>
      <c r="K241">
        <v>836.58600000000001</v>
      </c>
      <c r="L241">
        <v>573.04300000000001</v>
      </c>
      <c r="M241">
        <v>606.25</v>
      </c>
      <c r="N241">
        <v>657.33199999999999</v>
      </c>
      <c r="O241">
        <v>1229.79</v>
      </c>
      <c r="P241">
        <v>1260.3</v>
      </c>
      <c r="Q241">
        <v>583.27</v>
      </c>
      <c r="R241">
        <v>512.00400000000002</v>
      </c>
      <c r="S241">
        <v>1331.52</v>
      </c>
      <c r="T241">
        <v>0</v>
      </c>
      <c r="U241">
        <v>0</v>
      </c>
    </row>
    <row r="242" spans="1:21" x14ac:dyDescent="0.25">
      <c r="A242">
        <v>64</v>
      </c>
      <c r="B242">
        <v>32</v>
      </c>
      <c r="C242" t="s">
        <v>4</v>
      </c>
      <c r="D242">
        <v>0.9</v>
      </c>
      <c r="E242">
        <v>0.2</v>
      </c>
      <c r="F242">
        <f t="shared" si="9"/>
        <v>28</v>
      </c>
      <c r="G242">
        <v>7</v>
      </c>
      <c r="H242">
        <v>4000000</v>
      </c>
      <c r="I242">
        <v>27818156</v>
      </c>
      <c r="J242" t="s">
        <v>63</v>
      </c>
      <c r="K242">
        <v>836.58600000000001</v>
      </c>
      <c r="L242">
        <v>573.04300000000001</v>
      </c>
      <c r="M242">
        <v>606.25</v>
      </c>
      <c r="N242">
        <v>657.33199999999999</v>
      </c>
      <c r="O242">
        <v>1229.79</v>
      </c>
      <c r="P242">
        <v>1260.3</v>
      </c>
      <c r="Q242">
        <v>583.27</v>
      </c>
      <c r="R242">
        <v>512.00400000000002</v>
      </c>
      <c r="S242">
        <v>1512.37</v>
      </c>
      <c r="T242">
        <v>0</v>
      </c>
      <c r="U242">
        <v>0</v>
      </c>
    </row>
    <row r="243" spans="1:21" x14ac:dyDescent="0.25">
      <c r="A243">
        <v>64</v>
      </c>
      <c r="B243">
        <v>32</v>
      </c>
      <c r="C243" t="s">
        <v>4</v>
      </c>
      <c r="D243">
        <v>0.9</v>
      </c>
      <c r="E243">
        <v>0.2</v>
      </c>
      <c r="F243">
        <f t="shared" si="9"/>
        <v>32</v>
      </c>
      <c r="G243">
        <v>8</v>
      </c>
      <c r="H243">
        <v>4000000</v>
      </c>
      <c r="I243">
        <v>31762407</v>
      </c>
      <c r="J243" t="s">
        <v>68</v>
      </c>
      <c r="K243">
        <v>836.58600000000001</v>
      </c>
      <c r="L243">
        <v>1149.05</v>
      </c>
      <c r="M243">
        <v>1150.25</v>
      </c>
      <c r="N243">
        <v>1201.33</v>
      </c>
      <c r="O243">
        <v>1229.79</v>
      </c>
      <c r="P243">
        <v>1260.3</v>
      </c>
      <c r="Q243">
        <v>1127.27</v>
      </c>
      <c r="R243">
        <v>1024</v>
      </c>
      <c r="S243">
        <v>1692.97</v>
      </c>
      <c r="T243">
        <v>0</v>
      </c>
      <c r="U243">
        <v>0</v>
      </c>
    </row>
    <row r="244" spans="1:21" x14ac:dyDescent="0.25">
      <c r="A244">
        <v>64</v>
      </c>
      <c r="B244">
        <v>32</v>
      </c>
      <c r="C244" t="s">
        <v>4</v>
      </c>
      <c r="D244">
        <v>0.9</v>
      </c>
      <c r="E244">
        <v>0.2</v>
      </c>
      <c r="F244">
        <f t="shared" si="9"/>
        <v>36</v>
      </c>
      <c r="G244">
        <v>9</v>
      </c>
      <c r="H244">
        <v>4000000</v>
      </c>
      <c r="I244">
        <v>35699579</v>
      </c>
      <c r="J244" t="s">
        <v>73</v>
      </c>
      <c r="K244">
        <v>836.58600000000001</v>
      </c>
      <c r="L244">
        <v>1149.05</v>
      </c>
      <c r="M244">
        <v>1150.25</v>
      </c>
      <c r="N244">
        <v>1201.33</v>
      </c>
      <c r="O244">
        <v>2445.79</v>
      </c>
      <c r="P244">
        <v>2476.3000000000002</v>
      </c>
      <c r="Q244">
        <v>1127.27</v>
      </c>
      <c r="R244">
        <v>1024</v>
      </c>
      <c r="S244">
        <v>2159.9899999999998</v>
      </c>
      <c r="T244">
        <v>0</v>
      </c>
      <c r="U244">
        <v>0</v>
      </c>
    </row>
    <row r="245" spans="1:21" x14ac:dyDescent="0.25">
      <c r="A245">
        <v>64</v>
      </c>
      <c r="B245">
        <v>32</v>
      </c>
      <c r="C245" t="s">
        <v>4</v>
      </c>
      <c r="D245">
        <v>0.9</v>
      </c>
      <c r="E245">
        <v>0.2</v>
      </c>
      <c r="F245">
        <f t="shared" si="9"/>
        <v>40</v>
      </c>
      <c r="G245">
        <v>10</v>
      </c>
      <c r="H245">
        <v>4000000</v>
      </c>
      <c r="I245">
        <v>39629716</v>
      </c>
      <c r="J245" t="s">
        <v>78</v>
      </c>
      <c r="K245">
        <v>836.58600000000001</v>
      </c>
      <c r="L245">
        <v>1149.05</v>
      </c>
      <c r="M245">
        <v>1150.25</v>
      </c>
      <c r="N245">
        <v>1201.33</v>
      </c>
      <c r="O245">
        <v>2445.79</v>
      </c>
      <c r="P245">
        <v>2476.3000000000002</v>
      </c>
      <c r="Q245">
        <v>1127.27</v>
      </c>
      <c r="R245">
        <v>1024</v>
      </c>
      <c r="S245">
        <v>2339.9499999999998</v>
      </c>
      <c r="T245">
        <v>0</v>
      </c>
      <c r="U245">
        <v>0</v>
      </c>
    </row>
    <row r="246" spans="1:21" x14ac:dyDescent="0.25">
      <c r="A246">
        <v>64</v>
      </c>
      <c r="B246">
        <v>32</v>
      </c>
      <c r="C246" t="s">
        <v>4</v>
      </c>
      <c r="D246">
        <v>0.9</v>
      </c>
      <c r="E246">
        <v>0.2</v>
      </c>
      <c r="F246">
        <f t="shared" si="9"/>
        <v>44</v>
      </c>
      <c r="G246">
        <v>11</v>
      </c>
      <c r="H246">
        <v>4000000</v>
      </c>
      <c r="I246">
        <v>43552279</v>
      </c>
      <c r="J246" t="s">
        <v>83</v>
      </c>
      <c r="K246">
        <v>836.58600000000001</v>
      </c>
      <c r="L246">
        <v>1149.05</v>
      </c>
      <c r="M246">
        <v>1150.25</v>
      </c>
      <c r="N246">
        <v>1201.33</v>
      </c>
      <c r="O246">
        <v>2445.79</v>
      </c>
      <c r="P246">
        <v>2476.3000000000002</v>
      </c>
      <c r="Q246">
        <v>1127.27</v>
      </c>
      <c r="R246">
        <v>1024</v>
      </c>
      <c r="S246">
        <v>2519.5100000000002</v>
      </c>
      <c r="T246">
        <v>0</v>
      </c>
      <c r="U246">
        <v>0</v>
      </c>
    </row>
    <row r="247" spans="1:21" x14ac:dyDescent="0.25">
      <c r="A247">
        <v>64</v>
      </c>
      <c r="B247">
        <v>32</v>
      </c>
      <c r="C247" t="s">
        <v>4</v>
      </c>
      <c r="D247">
        <v>0.9</v>
      </c>
      <c r="E247">
        <v>0.2</v>
      </c>
      <c r="F247">
        <f t="shared" si="9"/>
        <v>48</v>
      </c>
      <c r="G247">
        <v>12</v>
      </c>
      <c r="H247">
        <v>4000000</v>
      </c>
      <c r="I247">
        <v>47467265</v>
      </c>
      <c r="J247" t="s">
        <v>88</v>
      </c>
      <c r="K247">
        <v>1604.59</v>
      </c>
      <c r="L247">
        <v>1149.05</v>
      </c>
      <c r="M247">
        <v>1150.25</v>
      </c>
      <c r="N247">
        <v>1201.33</v>
      </c>
      <c r="O247">
        <v>2445.79</v>
      </c>
      <c r="P247">
        <v>2476.3000000000002</v>
      </c>
      <c r="Q247">
        <v>1127.27</v>
      </c>
      <c r="R247">
        <v>1024</v>
      </c>
      <c r="S247">
        <v>2698.69</v>
      </c>
      <c r="T247">
        <v>0</v>
      </c>
      <c r="U247">
        <v>0</v>
      </c>
    </row>
    <row r="248" spans="1:21" x14ac:dyDescent="0.25">
      <c r="A248">
        <v>64</v>
      </c>
      <c r="B248">
        <v>32</v>
      </c>
      <c r="C248" t="s">
        <v>4</v>
      </c>
      <c r="D248">
        <v>0.9</v>
      </c>
      <c r="E248">
        <v>0.2</v>
      </c>
      <c r="F248">
        <f t="shared" si="9"/>
        <v>52</v>
      </c>
      <c r="G248">
        <v>13</v>
      </c>
      <c r="H248">
        <v>4000000</v>
      </c>
      <c r="I248">
        <v>51375090</v>
      </c>
      <c r="J248" t="s">
        <v>93</v>
      </c>
      <c r="K248">
        <v>1604.59</v>
      </c>
      <c r="L248">
        <v>1149.05</v>
      </c>
      <c r="M248">
        <v>1150.25</v>
      </c>
      <c r="N248">
        <v>1201.33</v>
      </c>
      <c r="O248">
        <v>2445.79</v>
      </c>
      <c r="P248">
        <v>2476.3000000000002</v>
      </c>
      <c r="Q248">
        <v>1127.27</v>
      </c>
      <c r="R248">
        <v>1024</v>
      </c>
      <c r="S248">
        <v>2877.61</v>
      </c>
      <c r="T248">
        <v>0</v>
      </c>
      <c r="U248">
        <v>0</v>
      </c>
    </row>
    <row r="249" spans="1:21" x14ac:dyDescent="0.25">
      <c r="A249">
        <v>64</v>
      </c>
      <c r="B249">
        <v>32</v>
      </c>
      <c r="C249" t="s">
        <v>4</v>
      </c>
      <c r="D249">
        <v>0.9</v>
      </c>
      <c r="E249">
        <v>0.2</v>
      </c>
      <c r="F249">
        <f t="shared" si="9"/>
        <v>56</v>
      </c>
      <c r="G249">
        <v>14</v>
      </c>
      <c r="H249">
        <v>4000000</v>
      </c>
      <c r="I249">
        <v>55276006</v>
      </c>
      <c r="J249" t="s">
        <v>98</v>
      </c>
      <c r="K249">
        <v>1604.59</v>
      </c>
      <c r="L249">
        <v>1149.05</v>
      </c>
      <c r="M249">
        <v>1150.25</v>
      </c>
      <c r="N249">
        <v>1201.33</v>
      </c>
      <c r="O249">
        <v>2445.79</v>
      </c>
      <c r="P249">
        <v>2476.3000000000002</v>
      </c>
      <c r="Q249">
        <v>1127.27</v>
      </c>
      <c r="R249">
        <v>1024</v>
      </c>
      <c r="S249">
        <v>3056.15</v>
      </c>
      <c r="T249">
        <v>0</v>
      </c>
      <c r="U249">
        <v>0</v>
      </c>
    </row>
    <row r="250" spans="1:21" x14ac:dyDescent="0.25">
      <c r="A250">
        <v>64</v>
      </c>
      <c r="B250">
        <v>32</v>
      </c>
      <c r="C250" t="s">
        <v>4</v>
      </c>
      <c r="D250">
        <v>0.9</v>
      </c>
      <c r="E250">
        <v>0.2</v>
      </c>
      <c r="F250">
        <f t="shared" si="9"/>
        <v>60</v>
      </c>
      <c r="G250">
        <v>15</v>
      </c>
      <c r="H250">
        <v>4000000</v>
      </c>
      <c r="I250">
        <v>59169507</v>
      </c>
      <c r="J250" t="s">
        <v>103</v>
      </c>
      <c r="K250">
        <v>1604.59</v>
      </c>
      <c r="L250">
        <v>1149.05</v>
      </c>
      <c r="M250">
        <v>1150.25</v>
      </c>
      <c r="N250">
        <v>1201.33</v>
      </c>
      <c r="O250">
        <v>2445.79</v>
      </c>
      <c r="P250">
        <v>2476.3000000000002</v>
      </c>
      <c r="Q250">
        <v>1127.27</v>
      </c>
      <c r="R250">
        <v>1024</v>
      </c>
      <c r="S250">
        <v>3234.3</v>
      </c>
      <c r="T250">
        <v>0</v>
      </c>
      <c r="U250">
        <v>0</v>
      </c>
    </row>
    <row r="251" spans="1:21" x14ac:dyDescent="0.25">
      <c r="A251">
        <v>64</v>
      </c>
      <c r="B251">
        <v>32</v>
      </c>
      <c r="C251" t="s">
        <v>4</v>
      </c>
      <c r="D251">
        <v>0.9</v>
      </c>
      <c r="E251">
        <v>0.2</v>
      </c>
      <c r="F251">
        <f t="shared" si="9"/>
        <v>64</v>
      </c>
      <c r="G251">
        <v>16</v>
      </c>
      <c r="H251">
        <v>4000000</v>
      </c>
      <c r="I251">
        <v>63055405</v>
      </c>
      <c r="J251" t="s">
        <v>108</v>
      </c>
      <c r="K251">
        <v>1604.59</v>
      </c>
      <c r="L251">
        <v>2237.0500000000002</v>
      </c>
      <c r="M251">
        <v>2238.25</v>
      </c>
      <c r="N251">
        <v>2289.33</v>
      </c>
      <c r="O251">
        <v>2445.79</v>
      </c>
      <c r="P251">
        <v>2476.3000000000002</v>
      </c>
      <c r="Q251">
        <v>2215.27</v>
      </c>
      <c r="R251">
        <v>2048</v>
      </c>
      <c r="S251">
        <v>3412.19</v>
      </c>
      <c r="T251">
        <v>0</v>
      </c>
      <c r="U251">
        <v>0</v>
      </c>
    </row>
    <row r="252" spans="1:21" x14ac:dyDescent="0.25">
      <c r="A252">
        <v>64</v>
      </c>
      <c r="B252">
        <v>32</v>
      </c>
      <c r="C252" t="s">
        <v>4</v>
      </c>
      <c r="D252">
        <v>0.9</v>
      </c>
      <c r="E252">
        <v>0.2</v>
      </c>
      <c r="F252">
        <f t="shared" si="9"/>
        <v>68</v>
      </c>
      <c r="G252">
        <v>17</v>
      </c>
      <c r="H252">
        <v>4000000</v>
      </c>
      <c r="I252">
        <v>66933895</v>
      </c>
      <c r="J252" t="s">
        <v>113</v>
      </c>
      <c r="K252">
        <v>1604.59</v>
      </c>
      <c r="L252">
        <v>2237.0500000000002</v>
      </c>
      <c r="M252">
        <v>2238.25</v>
      </c>
      <c r="N252">
        <v>2289.33</v>
      </c>
      <c r="O252">
        <v>2445.79</v>
      </c>
      <c r="P252">
        <v>2476.3000000000002</v>
      </c>
      <c r="Q252">
        <v>2215.27</v>
      </c>
      <c r="R252">
        <v>2048</v>
      </c>
      <c r="S252">
        <v>4172.25</v>
      </c>
      <c r="T252">
        <v>0</v>
      </c>
      <c r="U252">
        <v>0</v>
      </c>
    </row>
    <row r="253" spans="1:21" x14ac:dyDescent="0.25">
      <c r="A253">
        <v>64</v>
      </c>
      <c r="B253">
        <v>32</v>
      </c>
      <c r="C253" t="s">
        <v>4</v>
      </c>
      <c r="D253">
        <v>0.9</v>
      </c>
      <c r="E253">
        <v>0.2</v>
      </c>
      <c r="F253">
        <f t="shared" si="9"/>
        <v>72</v>
      </c>
      <c r="G253">
        <v>18</v>
      </c>
      <c r="H253">
        <v>4000000</v>
      </c>
      <c r="I253">
        <v>70805678</v>
      </c>
      <c r="J253" t="s">
        <v>118</v>
      </c>
      <c r="K253">
        <v>1604.59</v>
      </c>
      <c r="L253">
        <v>2237.0500000000002</v>
      </c>
      <c r="M253">
        <v>2238.25</v>
      </c>
      <c r="N253">
        <v>2289.33</v>
      </c>
      <c r="O253">
        <v>4877.79</v>
      </c>
      <c r="P253">
        <v>4908.3</v>
      </c>
      <c r="Q253">
        <v>2215.27</v>
      </c>
      <c r="R253">
        <v>2048</v>
      </c>
      <c r="S253">
        <v>4349.5</v>
      </c>
      <c r="T253">
        <v>0</v>
      </c>
      <c r="U253">
        <v>0</v>
      </c>
    </row>
    <row r="254" spans="1:21" x14ac:dyDescent="0.25">
      <c r="A254">
        <v>64</v>
      </c>
      <c r="B254">
        <v>32</v>
      </c>
      <c r="C254" t="s">
        <v>4</v>
      </c>
      <c r="D254">
        <v>0.9</v>
      </c>
      <c r="E254">
        <v>0.2</v>
      </c>
      <c r="F254">
        <f t="shared" si="9"/>
        <v>76</v>
      </c>
      <c r="G254">
        <v>19</v>
      </c>
      <c r="H254">
        <v>4000000</v>
      </c>
      <c r="I254">
        <v>74669634</v>
      </c>
      <c r="J254" t="s">
        <v>123</v>
      </c>
      <c r="K254">
        <v>1604.59</v>
      </c>
      <c r="L254">
        <v>2237.0500000000002</v>
      </c>
      <c r="M254">
        <v>2238.25</v>
      </c>
      <c r="N254">
        <v>2289.33</v>
      </c>
      <c r="O254">
        <v>4877.79</v>
      </c>
      <c r="P254">
        <v>4908.3</v>
      </c>
      <c r="Q254">
        <v>2215.27</v>
      </c>
      <c r="R254">
        <v>2048</v>
      </c>
      <c r="S254">
        <v>4526.3599999999997</v>
      </c>
      <c r="T254">
        <v>0</v>
      </c>
      <c r="U254">
        <v>0</v>
      </c>
    </row>
    <row r="255" spans="1:21" x14ac:dyDescent="0.25">
      <c r="A255">
        <v>64</v>
      </c>
      <c r="B255">
        <v>32</v>
      </c>
      <c r="C255" t="s">
        <v>4</v>
      </c>
      <c r="D255">
        <v>0.9</v>
      </c>
      <c r="E255">
        <v>0.2</v>
      </c>
      <c r="F255">
        <f t="shared" si="9"/>
        <v>80</v>
      </c>
      <c r="G255">
        <v>20</v>
      </c>
      <c r="H255">
        <v>4000000</v>
      </c>
      <c r="I255">
        <v>78527289</v>
      </c>
      <c r="J255" t="s">
        <v>128</v>
      </c>
      <c r="K255">
        <v>1604.59</v>
      </c>
      <c r="L255">
        <v>2237.0500000000002</v>
      </c>
      <c r="M255">
        <v>2238.25</v>
      </c>
      <c r="N255">
        <v>2289.33</v>
      </c>
      <c r="O255">
        <v>4877.79</v>
      </c>
      <c r="P255">
        <v>4908.3</v>
      </c>
      <c r="Q255">
        <v>2215.27</v>
      </c>
      <c r="R255">
        <v>2048</v>
      </c>
      <c r="S255">
        <v>4702.96</v>
      </c>
      <c r="T255">
        <v>0</v>
      </c>
      <c r="U255">
        <v>0</v>
      </c>
    </row>
    <row r="256" spans="1:21" x14ac:dyDescent="0.25">
      <c r="A256">
        <v>64</v>
      </c>
      <c r="B256">
        <v>32</v>
      </c>
      <c r="C256" t="s">
        <v>4</v>
      </c>
      <c r="D256">
        <v>0.9</v>
      </c>
      <c r="E256">
        <v>0.2</v>
      </c>
      <c r="F256">
        <f t="shared" si="9"/>
        <v>84</v>
      </c>
      <c r="G256">
        <v>21</v>
      </c>
      <c r="H256">
        <v>4000000</v>
      </c>
      <c r="I256">
        <v>82377347</v>
      </c>
      <c r="J256" t="s">
        <v>133</v>
      </c>
      <c r="K256">
        <v>1604.59</v>
      </c>
      <c r="L256">
        <v>2237.0500000000002</v>
      </c>
      <c r="M256">
        <v>2238.25</v>
      </c>
      <c r="N256">
        <v>2289.33</v>
      </c>
      <c r="O256">
        <v>4877.79</v>
      </c>
      <c r="P256">
        <v>4908.3</v>
      </c>
      <c r="Q256">
        <v>2215.27</v>
      </c>
      <c r="R256">
        <v>2048</v>
      </c>
      <c r="S256">
        <v>4879.17</v>
      </c>
      <c r="T256">
        <v>0</v>
      </c>
      <c r="U256">
        <v>0</v>
      </c>
    </row>
    <row r="257" spans="1:21" x14ac:dyDescent="0.25">
      <c r="A257">
        <v>64</v>
      </c>
      <c r="B257">
        <v>32</v>
      </c>
      <c r="C257" t="s">
        <v>4</v>
      </c>
      <c r="D257">
        <v>0.9</v>
      </c>
      <c r="E257">
        <v>0.2</v>
      </c>
      <c r="F257">
        <f t="shared" si="9"/>
        <v>88</v>
      </c>
      <c r="G257">
        <v>22</v>
      </c>
      <c r="H257">
        <v>4000000</v>
      </c>
      <c r="I257">
        <v>86220163</v>
      </c>
      <c r="J257" t="s">
        <v>138</v>
      </c>
      <c r="K257">
        <v>1604.59</v>
      </c>
      <c r="L257">
        <v>2237.0500000000002</v>
      </c>
      <c r="M257">
        <v>2238.25</v>
      </c>
      <c r="N257">
        <v>2289.33</v>
      </c>
      <c r="O257">
        <v>4877.79</v>
      </c>
      <c r="P257">
        <v>4908.3</v>
      </c>
      <c r="Q257">
        <v>2215.27</v>
      </c>
      <c r="R257">
        <v>2048</v>
      </c>
      <c r="S257">
        <v>5055</v>
      </c>
      <c r="T257">
        <v>0</v>
      </c>
      <c r="U257">
        <v>0</v>
      </c>
    </row>
    <row r="258" spans="1:21" x14ac:dyDescent="0.25">
      <c r="A258">
        <v>64</v>
      </c>
      <c r="B258">
        <v>32</v>
      </c>
      <c r="C258" t="s">
        <v>4</v>
      </c>
      <c r="D258">
        <v>0.9</v>
      </c>
      <c r="E258">
        <v>0.2</v>
      </c>
      <c r="F258">
        <f t="shared" si="9"/>
        <v>92</v>
      </c>
      <c r="G258">
        <v>23</v>
      </c>
      <c r="H258">
        <v>4000000</v>
      </c>
      <c r="I258">
        <v>90055477</v>
      </c>
      <c r="J258" t="s">
        <v>143</v>
      </c>
      <c r="K258">
        <v>1604.59</v>
      </c>
      <c r="L258">
        <v>2237.0500000000002</v>
      </c>
      <c r="M258">
        <v>2238.25</v>
      </c>
      <c r="N258">
        <v>2289.33</v>
      </c>
      <c r="O258">
        <v>4877.79</v>
      </c>
      <c r="P258">
        <v>4908.3</v>
      </c>
      <c r="Q258">
        <v>2215.27</v>
      </c>
      <c r="R258">
        <v>2048</v>
      </c>
      <c r="S258">
        <v>5230.57</v>
      </c>
      <c r="T258">
        <v>0</v>
      </c>
      <c r="U258">
        <v>0</v>
      </c>
    </row>
    <row r="259" spans="1:21" x14ac:dyDescent="0.25">
      <c r="A259">
        <v>64</v>
      </c>
      <c r="B259">
        <v>32</v>
      </c>
      <c r="C259" t="s">
        <v>4</v>
      </c>
      <c r="D259">
        <v>0.9</v>
      </c>
      <c r="E259">
        <v>0.2</v>
      </c>
      <c r="F259">
        <f t="shared" si="9"/>
        <v>96</v>
      </c>
      <c r="G259">
        <v>24</v>
      </c>
      <c r="H259">
        <v>4000000</v>
      </c>
      <c r="I259">
        <v>93884649</v>
      </c>
      <c r="J259" t="s">
        <v>148</v>
      </c>
      <c r="K259">
        <v>1604.59</v>
      </c>
      <c r="L259">
        <v>2237.0500000000002</v>
      </c>
      <c r="M259">
        <v>2238.25</v>
      </c>
      <c r="N259">
        <v>2289.33</v>
      </c>
      <c r="O259">
        <v>4877.79</v>
      </c>
      <c r="P259">
        <v>4908.3</v>
      </c>
      <c r="Q259">
        <v>2215.27</v>
      </c>
      <c r="R259">
        <v>2048</v>
      </c>
      <c r="S259">
        <v>5405.88</v>
      </c>
      <c r="T259">
        <v>0</v>
      </c>
      <c r="U259">
        <v>0</v>
      </c>
    </row>
    <row r="260" spans="1:21" x14ac:dyDescent="0.25">
      <c r="A260">
        <v>64</v>
      </c>
      <c r="B260">
        <v>32</v>
      </c>
      <c r="C260" t="s">
        <v>4</v>
      </c>
      <c r="D260">
        <v>0.9</v>
      </c>
      <c r="E260">
        <v>0.2</v>
      </c>
      <c r="F260">
        <f t="shared" si="9"/>
        <v>100</v>
      </c>
      <c r="G260">
        <v>25</v>
      </c>
      <c r="H260">
        <v>4000000</v>
      </c>
      <c r="I260">
        <v>97705759</v>
      </c>
      <c r="J260" t="s">
        <v>153</v>
      </c>
      <c r="K260">
        <v>3140.59</v>
      </c>
      <c r="L260">
        <v>2237.0500000000002</v>
      </c>
      <c r="M260">
        <v>2238.25</v>
      </c>
      <c r="N260">
        <v>2289.33</v>
      </c>
      <c r="O260">
        <v>4877.79</v>
      </c>
      <c r="P260">
        <v>4908.3</v>
      </c>
      <c r="Q260">
        <v>2215.27</v>
      </c>
      <c r="R260">
        <v>2048</v>
      </c>
      <c r="S260">
        <v>5580.81</v>
      </c>
      <c r="T260">
        <v>0</v>
      </c>
      <c r="U260">
        <v>0</v>
      </c>
    </row>
    <row r="261" spans="1:21" x14ac:dyDescent="0.25">
      <c r="A261">
        <v>64</v>
      </c>
      <c r="B261">
        <v>32</v>
      </c>
      <c r="C261" t="s">
        <v>4</v>
      </c>
      <c r="D261">
        <v>0.9</v>
      </c>
      <c r="E261">
        <v>0.2</v>
      </c>
      <c r="G261">
        <v>26</v>
      </c>
    </row>
  </sheetData>
  <sortState ref="A2:U251">
    <sortCondition ref="C2:C251"/>
    <sortCondition ref="D2:D251"/>
    <sortCondition ref="I2:I2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G33" sqref="G33"/>
    </sheetView>
  </sheetViews>
  <sheetFormatPr defaultRowHeight="15" x14ac:dyDescent="0.25"/>
  <cols>
    <col min="1" max="1" width="13.140625" customWidth="1"/>
    <col min="2" max="2" width="34.42578125" bestFit="1" customWidth="1"/>
    <col min="3" max="3" width="17.5703125" customWidth="1"/>
    <col min="4" max="4" width="29.140625" customWidth="1"/>
    <col min="5" max="5" width="27.42578125" customWidth="1"/>
    <col min="6" max="6" width="25" customWidth="1"/>
    <col min="7" max="14" width="23.28515625" customWidth="1"/>
    <col min="15" max="15" width="23.28515625" bestFit="1" customWidth="1"/>
  </cols>
  <sheetData>
    <row r="2" spans="1:7" x14ac:dyDescent="0.25">
      <c r="A2" s="1" t="s">
        <v>11</v>
      </c>
      <c r="B2" s="2">
        <v>0.8</v>
      </c>
    </row>
    <row r="3" spans="1:7" x14ac:dyDescent="0.25">
      <c r="A3" s="1" t="s">
        <v>10</v>
      </c>
      <c r="B3" t="s">
        <v>4</v>
      </c>
    </row>
    <row r="5" spans="1:7" x14ac:dyDescent="0.25">
      <c r="A5" s="1" t="s">
        <v>18</v>
      </c>
      <c r="B5" t="s">
        <v>20</v>
      </c>
      <c r="C5" t="s">
        <v>288</v>
      </c>
      <c r="D5" t="s">
        <v>21</v>
      </c>
      <c r="E5" t="s">
        <v>22</v>
      </c>
      <c r="F5" t="s">
        <v>310</v>
      </c>
      <c r="G5" t="s">
        <v>312</v>
      </c>
    </row>
    <row r="6" spans="1:7" x14ac:dyDescent="0.25">
      <c r="A6" s="2">
        <v>1</v>
      </c>
      <c r="B6" s="4">
        <v>0.52355300000000005</v>
      </c>
      <c r="C6" s="4">
        <v>0.58599999999999997</v>
      </c>
      <c r="D6" s="4">
        <v>0.19575699999999999</v>
      </c>
      <c r="E6" s="4">
        <v>0.103451</v>
      </c>
      <c r="F6" s="4">
        <v>0.227687</v>
      </c>
      <c r="G6" s="4">
        <v>0.16492599999999999</v>
      </c>
    </row>
    <row r="7" spans="1:7" x14ac:dyDescent="0.25">
      <c r="A7" s="2">
        <v>2</v>
      </c>
      <c r="B7" s="4">
        <v>1.2177500000000001</v>
      </c>
      <c r="C7" s="4">
        <v>1.37385</v>
      </c>
      <c r="D7" s="4">
        <v>0.67848600000000003</v>
      </c>
      <c r="E7" s="4">
        <v>0.32329400000000003</v>
      </c>
      <c r="F7" s="4">
        <v>0.80787900000000001</v>
      </c>
      <c r="G7" s="4">
        <v>0.473694</v>
      </c>
    </row>
    <row r="8" spans="1:7" x14ac:dyDescent="0.25">
      <c r="A8" s="2">
        <v>3</v>
      </c>
      <c r="B8" s="4">
        <v>1.7264299999999999</v>
      </c>
      <c r="C8" s="4">
        <v>2.5228700000000002</v>
      </c>
      <c r="D8" s="4">
        <v>0.97950899999999996</v>
      </c>
      <c r="E8" s="4">
        <v>0.69882500000000003</v>
      </c>
      <c r="F8" s="4">
        <v>1.1417999999999999</v>
      </c>
      <c r="G8" s="4">
        <v>0.95525599999999999</v>
      </c>
    </row>
    <row r="9" spans="1:7" x14ac:dyDescent="0.25">
      <c r="A9" s="2">
        <v>4</v>
      </c>
      <c r="B9" s="4">
        <v>2.7033399999999999</v>
      </c>
      <c r="C9" s="4">
        <v>3.0634299999999999</v>
      </c>
      <c r="D9" s="4">
        <v>1.85266</v>
      </c>
      <c r="E9" s="4">
        <v>0.76773800000000003</v>
      </c>
      <c r="F9" s="4">
        <v>2.1574900000000001</v>
      </c>
      <c r="G9" s="4">
        <v>1.0873600000000001</v>
      </c>
    </row>
    <row r="10" spans="1:7" x14ac:dyDescent="0.25">
      <c r="A10" s="2">
        <v>5</v>
      </c>
      <c r="B10" s="4">
        <v>3.1921599999999999</v>
      </c>
      <c r="C10" s="4">
        <v>3.7257199999999999</v>
      </c>
      <c r="D10" s="4">
        <v>2.12439</v>
      </c>
      <c r="E10" s="4">
        <v>1.4419299999999999</v>
      </c>
      <c r="F10" s="4">
        <v>2.4619900000000001</v>
      </c>
      <c r="G10" s="4">
        <v>1.94418</v>
      </c>
    </row>
    <row r="11" spans="1:7" x14ac:dyDescent="0.25">
      <c r="A11" s="2">
        <v>6</v>
      </c>
      <c r="B11" s="4">
        <v>3.7806600000000001</v>
      </c>
      <c r="C11" s="4">
        <v>5.4475600000000002</v>
      </c>
      <c r="D11" s="4">
        <v>2.4754999999999998</v>
      </c>
      <c r="E11" s="4">
        <v>1.51491</v>
      </c>
      <c r="F11" s="4">
        <v>2.8465199999999999</v>
      </c>
      <c r="G11" s="4">
        <v>2.0793699999999999</v>
      </c>
    </row>
    <row r="12" spans="1:7" x14ac:dyDescent="0.25">
      <c r="A12" s="2">
        <v>7</v>
      </c>
      <c r="B12" s="4">
        <v>5.3360000000000003</v>
      </c>
      <c r="C12" s="4">
        <v>5.9858200000000004</v>
      </c>
      <c r="D12" s="4">
        <v>4.0065900000000001</v>
      </c>
      <c r="E12" s="4">
        <v>1.58646</v>
      </c>
      <c r="F12" s="4">
        <v>4.6328199999999997</v>
      </c>
      <c r="G12" s="4">
        <v>2.2135199999999999</v>
      </c>
    </row>
    <row r="13" spans="1:7" x14ac:dyDescent="0.25">
      <c r="A13" s="2">
        <v>8</v>
      </c>
      <c r="B13" s="4">
        <v>5.7791600000000001</v>
      </c>
      <c r="C13" s="4">
        <v>6.5622600000000002</v>
      </c>
      <c r="D13" s="4">
        <v>4.2380199999999997</v>
      </c>
      <c r="E13" s="4">
        <v>1.65724</v>
      </c>
      <c r="F13" s="4">
        <v>4.8960100000000004</v>
      </c>
      <c r="G13" s="4">
        <v>2.3475100000000002</v>
      </c>
    </row>
    <row r="14" spans="1:7" x14ac:dyDescent="0.25">
      <c r="A14" s="2">
        <v>9</v>
      </c>
      <c r="B14" s="4">
        <v>6.2561200000000001</v>
      </c>
      <c r="C14" s="4">
        <v>7.1996900000000004</v>
      </c>
      <c r="D14" s="4">
        <v>4.4945599999999999</v>
      </c>
      <c r="E14" s="4">
        <v>2.9405800000000002</v>
      </c>
      <c r="F14" s="4">
        <v>5.1852</v>
      </c>
      <c r="G14" s="4">
        <v>3.92855</v>
      </c>
    </row>
    <row r="15" spans="1:7" x14ac:dyDescent="0.25">
      <c r="A15" s="2">
        <v>10</v>
      </c>
      <c r="B15" s="4">
        <v>6.7813800000000004</v>
      </c>
      <c r="C15" s="4">
        <v>7.9325700000000001</v>
      </c>
      <c r="D15" s="4">
        <v>4.7831799999999998</v>
      </c>
      <c r="E15" s="4">
        <v>3.0213299999999998</v>
      </c>
      <c r="F15" s="4">
        <v>5.5076299999999998</v>
      </c>
      <c r="G15" s="4">
        <v>4.0721600000000002</v>
      </c>
    </row>
    <row r="16" spans="1:7" x14ac:dyDescent="0.25">
      <c r="A16" s="2">
        <v>11</v>
      </c>
      <c r="B16" s="4">
        <v>7.3590999999999998</v>
      </c>
      <c r="C16" s="4">
        <v>8.7717399999999994</v>
      </c>
      <c r="D16" s="4">
        <v>5.1135400000000004</v>
      </c>
      <c r="E16" s="4">
        <v>3.1018500000000002</v>
      </c>
      <c r="F16" s="4">
        <v>5.8723200000000002</v>
      </c>
      <c r="G16" s="4">
        <v>4.2161900000000001</v>
      </c>
    </row>
    <row r="17" spans="1:15" x14ac:dyDescent="0.25">
      <c r="A17" s="2">
        <v>12</v>
      </c>
      <c r="B17" s="4">
        <v>7.9825699999999999</v>
      </c>
      <c r="C17" s="4">
        <v>11.440899999999999</v>
      </c>
      <c r="D17" s="4">
        <v>5.5018700000000003</v>
      </c>
      <c r="E17" s="4">
        <v>3.1816200000000001</v>
      </c>
      <c r="F17" s="4">
        <v>6.2955199999999998</v>
      </c>
      <c r="G17" s="4">
        <v>4.3598400000000002</v>
      </c>
    </row>
    <row r="18" spans="1:15" x14ac:dyDescent="0.25">
      <c r="A18" s="2">
        <v>13</v>
      </c>
      <c r="B18" s="4">
        <v>8.6531199999999995</v>
      </c>
      <c r="C18" s="4">
        <v>11.981</v>
      </c>
      <c r="D18" s="4">
        <v>5.9817299999999998</v>
      </c>
      <c r="E18" s="4">
        <v>3.2608799999999998</v>
      </c>
      <c r="F18" s="4">
        <v>6.8095100000000004</v>
      </c>
      <c r="G18" s="4">
        <v>4.5023600000000004</v>
      </c>
    </row>
    <row r="19" spans="1:15" x14ac:dyDescent="0.25">
      <c r="A19" s="2">
        <v>14</v>
      </c>
      <c r="B19" s="4">
        <v>11.140599999999999</v>
      </c>
      <c r="C19" s="4">
        <v>12.535</v>
      </c>
      <c r="D19" s="4">
        <v>8.8788499999999999</v>
      </c>
      <c r="E19" s="4">
        <v>3.3390900000000001</v>
      </c>
      <c r="F19" s="4">
        <v>10.1799</v>
      </c>
      <c r="G19" s="4">
        <v>4.6443199999999996</v>
      </c>
    </row>
    <row r="20" spans="1:15" x14ac:dyDescent="0.25">
      <c r="A20" s="2">
        <v>15</v>
      </c>
      <c r="B20" s="4">
        <v>11.581799999999999</v>
      </c>
      <c r="C20" s="4">
        <v>13.106199999999999</v>
      </c>
      <c r="D20" s="4">
        <v>9.1084899999999998</v>
      </c>
      <c r="E20" s="4">
        <v>3.4170400000000001</v>
      </c>
      <c r="F20" s="4">
        <v>10.441800000000001</v>
      </c>
      <c r="G20" s="4">
        <v>4.7857700000000003</v>
      </c>
    </row>
    <row r="21" spans="1:15" x14ac:dyDescent="0.25">
      <c r="A21" s="2">
        <v>16</v>
      </c>
      <c r="B21" s="4">
        <v>12.0357</v>
      </c>
      <c r="C21" s="4">
        <v>13.6997</v>
      </c>
      <c r="D21" s="4">
        <v>9.3485700000000005</v>
      </c>
      <c r="E21" s="4">
        <v>3.4936600000000002</v>
      </c>
      <c r="F21" s="4">
        <v>10.7148</v>
      </c>
      <c r="G21" s="4">
        <v>4.9271700000000003</v>
      </c>
    </row>
    <row r="22" spans="1:15" x14ac:dyDescent="0.25">
      <c r="A22" s="2">
        <v>17</v>
      </c>
      <c r="B22" s="4">
        <v>12.5046</v>
      </c>
      <c r="C22" s="4">
        <v>14.321199999999999</v>
      </c>
      <c r="D22" s="4">
        <v>9.6000099999999993</v>
      </c>
      <c r="E22" s="4">
        <v>3.5712299999999999</v>
      </c>
      <c r="F22" s="4">
        <v>10.9992</v>
      </c>
      <c r="G22" s="4">
        <v>7.9405599999999996</v>
      </c>
    </row>
    <row r="23" spans="1:15" x14ac:dyDescent="0.25">
      <c r="A23" s="2">
        <v>18</v>
      </c>
      <c r="B23" s="4">
        <v>12.9939</v>
      </c>
      <c r="C23" s="4">
        <v>14.977600000000001</v>
      </c>
      <c r="D23" s="4">
        <v>9.8660499999999995</v>
      </c>
      <c r="E23" s="4">
        <v>6.1434800000000003</v>
      </c>
      <c r="F23" s="4">
        <v>11.298500000000001</v>
      </c>
      <c r="G23" s="4">
        <v>8.0941700000000001</v>
      </c>
    </row>
    <row r="24" spans="1:15" x14ac:dyDescent="0.25">
      <c r="A24" s="2">
        <v>19</v>
      </c>
      <c r="B24" s="4">
        <v>13.506399999999999</v>
      </c>
      <c r="C24" s="4">
        <v>15.6844</v>
      </c>
      <c r="D24" s="4">
        <v>10.1472</v>
      </c>
      <c r="E24" s="4">
        <v>6.23468</v>
      </c>
      <c r="F24" s="4">
        <v>11.614000000000001</v>
      </c>
      <c r="G24" s="4">
        <v>8.2478200000000008</v>
      </c>
    </row>
    <row r="25" spans="1:15" x14ac:dyDescent="0.25">
      <c r="A25" s="2">
        <v>20</v>
      </c>
      <c r="B25" s="4">
        <v>14.0435</v>
      </c>
      <c r="C25" s="4">
        <v>16.436</v>
      </c>
      <c r="D25" s="4">
        <v>10.446199999999999</v>
      </c>
      <c r="E25" s="4">
        <v>6.3242099999999999</v>
      </c>
      <c r="F25" s="4">
        <v>11.9466</v>
      </c>
      <c r="G25" s="4">
        <v>8.4014799999999994</v>
      </c>
    </row>
    <row r="26" spans="1:15" x14ac:dyDescent="0.25">
      <c r="A26" s="2">
        <v>21</v>
      </c>
      <c r="B26" s="4">
        <v>14.607900000000001</v>
      </c>
      <c r="C26" s="4">
        <v>17.245100000000001</v>
      </c>
      <c r="D26" s="4">
        <v>10.764799999999999</v>
      </c>
      <c r="E26" s="4">
        <v>6.4139999999999997</v>
      </c>
      <c r="F26" s="4">
        <v>12.2994</v>
      </c>
      <c r="G26" s="4">
        <v>8.5553799999999995</v>
      </c>
    </row>
    <row r="27" spans="1:15" x14ac:dyDescent="0.25">
      <c r="A27" s="2">
        <v>22</v>
      </c>
      <c r="B27" s="4">
        <v>15.1988</v>
      </c>
      <c r="C27" s="4">
        <v>18.110499999999998</v>
      </c>
      <c r="D27" s="4">
        <v>11.107200000000001</v>
      </c>
      <c r="E27" s="4">
        <v>6.5030700000000001</v>
      </c>
      <c r="F27" s="4">
        <v>12.6759</v>
      </c>
      <c r="G27" s="4">
        <v>8.7093799999999995</v>
      </c>
    </row>
    <row r="28" spans="1:15" x14ac:dyDescent="0.25">
      <c r="A28" s="2">
        <v>23</v>
      </c>
      <c r="B28" s="4">
        <v>15.813800000000001</v>
      </c>
      <c r="C28" s="4">
        <v>19.039200000000001</v>
      </c>
      <c r="D28" s="4">
        <v>11.4756</v>
      </c>
      <c r="E28" s="4">
        <v>6.5924100000000001</v>
      </c>
      <c r="F28" s="4">
        <v>13.079000000000001</v>
      </c>
      <c r="G28" s="4">
        <v>8.8628400000000003</v>
      </c>
    </row>
    <row r="29" spans="1:15" x14ac:dyDescent="0.25">
      <c r="A29" s="2">
        <v>24</v>
      </c>
      <c r="B29" s="4">
        <v>16.449100000000001</v>
      </c>
      <c r="C29" s="4">
        <v>20.0442</v>
      </c>
      <c r="D29" s="4">
        <v>11.877700000000001</v>
      </c>
      <c r="E29" s="4">
        <v>6.6806900000000002</v>
      </c>
      <c r="F29" s="4">
        <v>13.514900000000001</v>
      </c>
      <c r="G29" s="4">
        <v>9.0160099999999996</v>
      </c>
    </row>
    <row r="30" spans="1:15" x14ac:dyDescent="0.25">
      <c r="A30" s="2">
        <v>25</v>
      </c>
      <c r="B30" s="4">
        <v>17.105399999999999</v>
      </c>
      <c r="C30" s="4">
        <v>24.110399999999998</v>
      </c>
      <c r="D30" s="4">
        <v>12.319000000000001</v>
      </c>
      <c r="E30" s="4">
        <v>8.5919699999999999</v>
      </c>
      <c r="F30" s="4">
        <v>13.992000000000001</v>
      </c>
      <c r="G30" s="4">
        <v>10.9846</v>
      </c>
    </row>
    <row r="31" spans="1:15" x14ac:dyDescent="0.25">
      <c r="A31" s="2" t="s">
        <v>19</v>
      </c>
      <c r="B31" s="4">
        <v>9.1309137200000006</v>
      </c>
      <c r="C31" s="4">
        <v>11.036116400000001</v>
      </c>
      <c r="D31" s="4">
        <v>6.6946184799999999</v>
      </c>
      <c r="E31" s="4">
        <v>3.63622552</v>
      </c>
      <c r="F31" s="4">
        <v>7.663935040000001</v>
      </c>
      <c r="G31" s="4">
        <v>5.0205766400000007</v>
      </c>
    </row>
    <row r="32" spans="1:15" x14ac:dyDescent="0.25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1" x14ac:dyDescent="0.25">
      <c r="B33" s="6" t="s">
        <v>316</v>
      </c>
      <c r="G33" s="6" t="s">
        <v>315</v>
      </c>
    </row>
    <row r="34" spans="1:11" x14ac:dyDescent="0.25">
      <c r="A34" t="s">
        <v>17</v>
      </c>
      <c r="B34" t="s">
        <v>307</v>
      </c>
      <c r="C34" t="s">
        <v>306</v>
      </c>
      <c r="D34" t="s">
        <v>308</v>
      </c>
      <c r="E34" t="s">
        <v>313</v>
      </c>
      <c r="F34" t="s">
        <v>314</v>
      </c>
      <c r="G34" t="s">
        <v>307</v>
      </c>
      <c r="H34" t="s">
        <v>306</v>
      </c>
      <c r="I34" t="s">
        <v>308</v>
      </c>
      <c r="J34" t="s">
        <v>313</v>
      </c>
      <c r="K34" t="s">
        <v>314</v>
      </c>
    </row>
    <row r="35" spans="1:11" x14ac:dyDescent="0.25">
      <c r="A35">
        <f t="shared" ref="A35:A59" si="0">A6</f>
        <v>1</v>
      </c>
      <c r="B35">
        <f>D6/E6</f>
        <v>1.8922678369469603</v>
      </c>
      <c r="C35">
        <f>$C6/E6</f>
        <v>5.6645175010391391</v>
      </c>
      <c r="D35">
        <f>$B6/E6</f>
        <v>5.0608790635179943</v>
      </c>
      <c r="E35">
        <f>$C6/D6</f>
        <v>2.9935072564454912</v>
      </c>
      <c r="F35">
        <f>$B6/D6</f>
        <v>2.6745046154160521</v>
      </c>
      <c r="G35">
        <f>$F6/G6</f>
        <v>1.3805403635569893</v>
      </c>
      <c r="H35">
        <f>C6/G6</f>
        <v>3.553108666917284</v>
      </c>
      <c r="I35">
        <f>B6/G6</f>
        <v>3.1744721875265274</v>
      </c>
      <c r="J35">
        <f>C6/F6</f>
        <v>2.5737086438839283</v>
      </c>
      <c r="K35">
        <f>B6/F6</f>
        <v>2.2994417775279223</v>
      </c>
    </row>
    <row r="36" spans="1:11" x14ac:dyDescent="0.25">
      <c r="A36">
        <f t="shared" si="0"/>
        <v>2</v>
      </c>
      <c r="B36">
        <f t="shared" ref="B36:B59" si="1">D7/E7</f>
        <v>2.0986656108681263</v>
      </c>
      <c r="C36">
        <f t="shared" ref="C36:C59" si="2">$C7/E7</f>
        <v>4.249537572611926</v>
      </c>
      <c r="D36">
        <f t="shared" ref="D36:D59" si="3">$B7/E7</f>
        <v>3.7666953299473547</v>
      </c>
      <c r="E36">
        <f t="shared" ref="E36:E59" si="4">$C7/D7</f>
        <v>2.0248759738594457</v>
      </c>
      <c r="F36">
        <f t="shared" ref="F36:F59" si="5">$B7/D7</f>
        <v>1.7948049038594753</v>
      </c>
      <c r="G36">
        <f t="shared" ref="G36:G59" si="6">$F7/G7</f>
        <v>1.7054870866002103</v>
      </c>
      <c r="H36">
        <f t="shared" ref="H36:H59" si="7">C7/G7</f>
        <v>2.9002900606720794</v>
      </c>
      <c r="I36">
        <f t="shared" ref="I36:I59" si="8">B7/G7</f>
        <v>2.5707524266720712</v>
      </c>
      <c r="J36">
        <f t="shared" ref="J36:J59" si="9">C7/F7</f>
        <v>1.7005640696193365</v>
      </c>
      <c r="K36">
        <f t="shared" ref="K36:K59" si="10">B7/F7</f>
        <v>1.5073420648389178</v>
      </c>
    </row>
    <row r="37" spans="1:11" x14ac:dyDescent="0.25">
      <c r="A37">
        <f t="shared" si="0"/>
        <v>3</v>
      </c>
      <c r="B37">
        <f t="shared" si="1"/>
        <v>1.4016513433262976</v>
      </c>
      <c r="C37">
        <f t="shared" si="2"/>
        <v>3.6101599112796481</v>
      </c>
      <c r="D37">
        <f t="shared" si="3"/>
        <v>2.4704754409186847</v>
      </c>
      <c r="E37">
        <f t="shared" si="4"/>
        <v>2.5756475948664077</v>
      </c>
      <c r="F37">
        <f t="shared" si="5"/>
        <v>1.7625463369912884</v>
      </c>
      <c r="G37">
        <f t="shared" si="6"/>
        <v>1.1952816836533871</v>
      </c>
      <c r="H37">
        <f t="shared" si="7"/>
        <v>2.64104072625558</v>
      </c>
      <c r="I37">
        <f t="shared" si="8"/>
        <v>1.8072956359342416</v>
      </c>
      <c r="J37">
        <f t="shared" si="9"/>
        <v>2.2095550884568227</v>
      </c>
      <c r="K37">
        <f t="shared" si="10"/>
        <v>1.5120248730075321</v>
      </c>
    </row>
    <row r="38" spans="1:11" x14ac:dyDescent="0.25">
      <c r="A38">
        <f t="shared" si="0"/>
        <v>4</v>
      </c>
      <c r="B38">
        <f t="shared" si="1"/>
        <v>2.4131409413107074</v>
      </c>
      <c r="C38">
        <f t="shared" si="2"/>
        <v>3.9902023867517302</v>
      </c>
      <c r="D38">
        <f t="shared" si="3"/>
        <v>3.5211751925787178</v>
      </c>
      <c r="E38">
        <f t="shared" si="4"/>
        <v>1.6535305992464888</v>
      </c>
      <c r="F38">
        <f t="shared" si="5"/>
        <v>1.4591668195999266</v>
      </c>
      <c r="G38">
        <f t="shared" si="6"/>
        <v>1.9841542819305473</v>
      </c>
      <c r="H38">
        <f t="shared" si="7"/>
        <v>2.8173098145968214</v>
      </c>
      <c r="I38">
        <f t="shared" si="8"/>
        <v>2.4861499411418477</v>
      </c>
      <c r="J38">
        <f t="shared" si="9"/>
        <v>1.4199046113771094</v>
      </c>
      <c r="K38">
        <f t="shared" si="10"/>
        <v>1.2530023314128917</v>
      </c>
    </row>
    <row r="39" spans="1:11" x14ac:dyDescent="0.25">
      <c r="A39">
        <f t="shared" si="0"/>
        <v>5</v>
      </c>
      <c r="B39">
        <f t="shared" si="1"/>
        <v>1.4732962071667834</v>
      </c>
      <c r="C39">
        <f t="shared" si="2"/>
        <v>2.5838424888864231</v>
      </c>
      <c r="D39">
        <f t="shared" si="3"/>
        <v>2.2138106565505953</v>
      </c>
      <c r="E39">
        <f t="shared" si="4"/>
        <v>1.7537834390107276</v>
      </c>
      <c r="F39">
        <f t="shared" si="5"/>
        <v>1.5026242827352791</v>
      </c>
      <c r="G39">
        <f t="shared" si="6"/>
        <v>1.26633850775134</v>
      </c>
      <c r="H39">
        <f t="shared" si="7"/>
        <v>1.9163451943750063</v>
      </c>
      <c r="I39">
        <f t="shared" si="8"/>
        <v>1.6419055848738284</v>
      </c>
      <c r="J39">
        <f t="shared" si="9"/>
        <v>1.5132961547366155</v>
      </c>
      <c r="K39">
        <f t="shared" si="10"/>
        <v>1.2965771591273725</v>
      </c>
    </row>
    <row r="40" spans="1:11" x14ac:dyDescent="0.25">
      <c r="A40">
        <f t="shared" si="0"/>
        <v>6</v>
      </c>
      <c r="B40">
        <f t="shared" si="1"/>
        <v>1.6340904740215589</v>
      </c>
      <c r="C40">
        <f t="shared" si="2"/>
        <v>3.5959627964697574</v>
      </c>
      <c r="D40">
        <f t="shared" si="3"/>
        <v>2.4956334039645922</v>
      </c>
      <c r="E40">
        <f t="shared" si="4"/>
        <v>2.2005897798424563</v>
      </c>
      <c r="F40">
        <f t="shared" si="5"/>
        <v>1.5272308624520301</v>
      </c>
      <c r="G40">
        <f t="shared" si="6"/>
        <v>1.3689338597748357</v>
      </c>
      <c r="H40">
        <f t="shared" si="7"/>
        <v>2.6198127317408639</v>
      </c>
      <c r="I40">
        <f t="shared" si="8"/>
        <v>1.8181756974468231</v>
      </c>
      <c r="J40">
        <f t="shared" si="9"/>
        <v>1.913761364754156</v>
      </c>
      <c r="K40">
        <f t="shared" si="10"/>
        <v>1.3281691328358838</v>
      </c>
    </row>
    <row r="41" spans="1:11" x14ac:dyDescent="0.25">
      <c r="A41">
        <f t="shared" si="0"/>
        <v>7</v>
      </c>
      <c r="B41">
        <f t="shared" si="1"/>
        <v>2.5254907151771868</v>
      </c>
      <c r="C41">
        <f t="shared" si="2"/>
        <v>3.7730670801659043</v>
      </c>
      <c r="D41">
        <f t="shared" si="3"/>
        <v>3.3634633082460321</v>
      </c>
      <c r="E41">
        <f t="shared" si="4"/>
        <v>1.4939936454690896</v>
      </c>
      <c r="F41">
        <f t="shared" si="5"/>
        <v>1.3318058498623517</v>
      </c>
      <c r="G41">
        <f t="shared" si="6"/>
        <v>2.0929650511402653</v>
      </c>
      <c r="H41">
        <f t="shared" si="7"/>
        <v>2.7042086811955621</v>
      </c>
      <c r="I41">
        <f t="shared" si="8"/>
        <v>2.4106400665004157</v>
      </c>
      <c r="J41">
        <f t="shared" si="9"/>
        <v>1.2920467447472599</v>
      </c>
      <c r="K41">
        <f t="shared" si="10"/>
        <v>1.1517822837925931</v>
      </c>
    </row>
    <row r="42" spans="1:11" x14ac:dyDescent="0.25">
      <c r="A42">
        <f t="shared" si="0"/>
        <v>8</v>
      </c>
      <c r="B42">
        <f t="shared" si="1"/>
        <v>2.5572759527889741</v>
      </c>
      <c r="C42">
        <f t="shared" si="2"/>
        <v>3.9597523593444524</v>
      </c>
      <c r="D42">
        <f t="shared" si="3"/>
        <v>3.487219714706379</v>
      </c>
      <c r="E42">
        <f t="shared" si="4"/>
        <v>1.54842591587581</v>
      </c>
      <c r="F42">
        <f t="shared" si="5"/>
        <v>1.3636462310229778</v>
      </c>
      <c r="G42">
        <f t="shared" si="6"/>
        <v>2.0856183786224554</v>
      </c>
      <c r="H42">
        <f t="shared" si="7"/>
        <v>2.7954130120851453</v>
      </c>
      <c r="I42">
        <f t="shared" si="8"/>
        <v>2.4618255087305272</v>
      </c>
      <c r="J42">
        <f t="shared" si="9"/>
        <v>1.3403281447546063</v>
      </c>
      <c r="K42">
        <f t="shared" si="10"/>
        <v>1.1803815760180227</v>
      </c>
    </row>
    <row r="43" spans="1:11" x14ac:dyDescent="0.25">
      <c r="A43">
        <f t="shared" si="0"/>
        <v>9</v>
      </c>
      <c r="B43">
        <f t="shared" si="1"/>
        <v>1.5284603717633936</v>
      </c>
      <c r="C43">
        <f t="shared" si="2"/>
        <v>2.4483911337219189</v>
      </c>
      <c r="D43">
        <f t="shared" si="3"/>
        <v>2.1275122594862239</v>
      </c>
      <c r="E43">
        <f t="shared" si="4"/>
        <v>1.6018675910433948</v>
      </c>
      <c r="F43">
        <f t="shared" si="5"/>
        <v>1.3919315795094516</v>
      </c>
      <c r="G43">
        <f t="shared" si="6"/>
        <v>1.3198762902343104</v>
      </c>
      <c r="H43">
        <f t="shared" si="7"/>
        <v>1.8326583599546908</v>
      </c>
      <c r="I43">
        <f t="shared" si="8"/>
        <v>1.5924755953214291</v>
      </c>
      <c r="J43">
        <f t="shared" si="9"/>
        <v>1.3885076756923553</v>
      </c>
      <c r="K43">
        <f t="shared" si="10"/>
        <v>1.2065339813314819</v>
      </c>
    </row>
    <row r="44" spans="1:11" x14ac:dyDescent="0.25">
      <c r="A44">
        <f t="shared" si="0"/>
        <v>10</v>
      </c>
      <c r="B44">
        <f t="shared" si="1"/>
        <v>1.583137227644779</v>
      </c>
      <c r="C44">
        <f t="shared" si="2"/>
        <v>2.6255225347777307</v>
      </c>
      <c r="D44">
        <f t="shared" si="3"/>
        <v>2.2445015936690136</v>
      </c>
      <c r="E44">
        <f t="shared" si="4"/>
        <v>1.6584301657056604</v>
      </c>
      <c r="F44">
        <f t="shared" si="5"/>
        <v>1.4177555517459097</v>
      </c>
      <c r="G44">
        <f t="shared" si="6"/>
        <v>1.3525082511492672</v>
      </c>
      <c r="H44">
        <f t="shared" si="7"/>
        <v>1.9480005697222111</v>
      </c>
      <c r="I44">
        <f t="shared" si="8"/>
        <v>1.6653029350516679</v>
      </c>
      <c r="J44">
        <f t="shared" si="9"/>
        <v>1.4402873831393903</v>
      </c>
      <c r="K44">
        <f t="shared" si="10"/>
        <v>1.2312700744240264</v>
      </c>
    </row>
    <row r="45" spans="1:11" x14ac:dyDescent="0.25">
      <c r="A45">
        <f t="shared" si="0"/>
        <v>11</v>
      </c>
      <c r="B45">
        <f t="shared" si="1"/>
        <v>1.6485452230120734</v>
      </c>
      <c r="C45">
        <f t="shared" si="2"/>
        <v>2.8279059271080156</v>
      </c>
      <c r="D45">
        <f t="shared" si="3"/>
        <v>2.3724873865596336</v>
      </c>
      <c r="E45">
        <f t="shared" si="4"/>
        <v>1.7153948145511717</v>
      </c>
      <c r="F45">
        <f t="shared" si="5"/>
        <v>1.4391400086828301</v>
      </c>
      <c r="G45">
        <f t="shared" si="6"/>
        <v>1.392802506528406</v>
      </c>
      <c r="H45">
        <f t="shared" si="7"/>
        <v>2.0804897312502519</v>
      </c>
      <c r="I45">
        <f t="shared" si="8"/>
        <v>1.7454384171491322</v>
      </c>
      <c r="J45">
        <f t="shared" si="9"/>
        <v>1.4937435289629992</v>
      </c>
      <c r="K45">
        <f t="shared" si="10"/>
        <v>1.253184431366138</v>
      </c>
    </row>
    <row r="46" spans="1:11" x14ac:dyDescent="0.25">
      <c r="A46">
        <f t="shared" si="0"/>
        <v>12</v>
      </c>
      <c r="B46">
        <f t="shared" si="1"/>
        <v>1.7292668514781777</v>
      </c>
      <c r="C46">
        <f t="shared" si="2"/>
        <v>3.5959354039765903</v>
      </c>
      <c r="D46">
        <f t="shared" si="3"/>
        <v>2.5089639868997553</v>
      </c>
      <c r="E46">
        <f t="shared" si="4"/>
        <v>2.0794566211124579</v>
      </c>
      <c r="F46">
        <f t="shared" si="5"/>
        <v>1.4508830633948093</v>
      </c>
      <c r="G46">
        <f t="shared" si="6"/>
        <v>1.4439795955814891</v>
      </c>
      <c r="H46">
        <f t="shared" si="7"/>
        <v>2.6241559323277914</v>
      </c>
      <c r="I46">
        <f t="shared" si="8"/>
        <v>1.830931869059415</v>
      </c>
      <c r="J46">
        <f t="shared" si="9"/>
        <v>1.8173081810557348</v>
      </c>
      <c r="K46">
        <f t="shared" si="10"/>
        <v>1.2679762751925179</v>
      </c>
    </row>
    <row r="47" spans="1:11" x14ac:dyDescent="0.25">
      <c r="A47">
        <f t="shared" si="0"/>
        <v>13</v>
      </c>
      <c r="B47">
        <f t="shared" si="1"/>
        <v>1.8343913299477441</v>
      </c>
      <c r="C47">
        <f t="shared" si="2"/>
        <v>3.6741615760162905</v>
      </c>
      <c r="D47">
        <f t="shared" si="3"/>
        <v>2.6536149750987463</v>
      </c>
      <c r="E47">
        <f t="shared" si="4"/>
        <v>2.0029322620713406</v>
      </c>
      <c r="F47">
        <f t="shared" si="5"/>
        <v>1.4465915378995708</v>
      </c>
      <c r="G47">
        <f t="shared" si="6"/>
        <v>1.5124312582734387</v>
      </c>
      <c r="H47">
        <f t="shared" si="7"/>
        <v>2.6610488721470515</v>
      </c>
      <c r="I47">
        <f t="shared" si="8"/>
        <v>1.9219076217805771</v>
      </c>
      <c r="J47">
        <f t="shared" si="9"/>
        <v>1.7594511205652095</v>
      </c>
      <c r="K47">
        <f t="shared" si="10"/>
        <v>1.2707404791240484</v>
      </c>
    </row>
    <row r="48" spans="1:11" x14ac:dyDescent="0.25">
      <c r="A48">
        <f t="shared" si="0"/>
        <v>14</v>
      </c>
      <c r="B48">
        <f t="shared" si="1"/>
        <v>2.6590627985469095</v>
      </c>
      <c r="C48">
        <f t="shared" si="2"/>
        <v>3.7540168129640112</v>
      </c>
      <c r="D48">
        <f t="shared" si="3"/>
        <v>3.3364180061034592</v>
      </c>
      <c r="E48">
        <f t="shared" si="4"/>
        <v>1.41178193121857</v>
      </c>
      <c r="F48">
        <f t="shared" si="5"/>
        <v>1.2547345658503071</v>
      </c>
      <c r="G48">
        <f t="shared" si="6"/>
        <v>2.1919032280290764</v>
      </c>
      <c r="H48">
        <f t="shared" si="7"/>
        <v>2.6989957625658874</v>
      </c>
      <c r="I48">
        <f t="shared" si="8"/>
        <v>2.3987580528473491</v>
      </c>
      <c r="J48">
        <f t="shared" si="9"/>
        <v>1.2313480486055854</v>
      </c>
      <c r="K48">
        <f t="shared" si="10"/>
        <v>1.0943722433422725</v>
      </c>
    </row>
    <row r="49" spans="1:11" x14ac:dyDescent="0.25">
      <c r="A49">
        <f t="shared" si="0"/>
        <v>15</v>
      </c>
      <c r="B49">
        <f t="shared" si="1"/>
        <v>2.6656082457331491</v>
      </c>
      <c r="C49">
        <f t="shared" si="2"/>
        <v>3.8355418724978341</v>
      </c>
      <c r="D49">
        <f t="shared" si="3"/>
        <v>3.3894247652939384</v>
      </c>
      <c r="E49">
        <f t="shared" si="4"/>
        <v>1.4388993126193255</v>
      </c>
      <c r="F49">
        <f t="shared" si="5"/>
        <v>1.2715389707844</v>
      </c>
      <c r="G49">
        <f t="shared" si="6"/>
        <v>2.1818432561531371</v>
      </c>
      <c r="H49">
        <f t="shared" si="7"/>
        <v>2.7385770732818333</v>
      </c>
      <c r="I49">
        <f t="shared" si="8"/>
        <v>2.4200494382304205</v>
      </c>
      <c r="J49">
        <f t="shared" si="9"/>
        <v>1.2551667337049166</v>
      </c>
      <c r="K49">
        <f t="shared" si="10"/>
        <v>1.1091765787507899</v>
      </c>
    </row>
    <row r="50" spans="1:11" x14ac:dyDescent="0.25">
      <c r="A50">
        <f t="shared" si="0"/>
        <v>16</v>
      </c>
      <c r="B50">
        <f t="shared" si="1"/>
        <v>2.6758671421947184</v>
      </c>
      <c r="C50">
        <f t="shared" si="2"/>
        <v>3.9213031605823119</v>
      </c>
      <c r="D50">
        <f t="shared" si="3"/>
        <v>3.4450118214136465</v>
      </c>
      <c r="E50">
        <f t="shared" si="4"/>
        <v>1.4654326811480258</v>
      </c>
      <c r="F50">
        <f t="shared" si="5"/>
        <v>1.2874375439238299</v>
      </c>
      <c r="G50">
        <f t="shared" si="6"/>
        <v>2.1746357442507565</v>
      </c>
      <c r="H50">
        <f t="shared" si="7"/>
        <v>2.7804398873998664</v>
      </c>
      <c r="I50">
        <f t="shared" si="8"/>
        <v>2.4427206692685659</v>
      </c>
      <c r="J50">
        <f t="shared" si="9"/>
        <v>1.2785772949565086</v>
      </c>
      <c r="K50">
        <f t="shared" si="10"/>
        <v>1.1232780826520328</v>
      </c>
    </row>
    <row r="51" spans="1:11" x14ac:dyDescent="0.25">
      <c r="A51">
        <f t="shared" si="0"/>
        <v>17</v>
      </c>
      <c r="B51">
        <f t="shared" si="1"/>
        <v>2.688152261265726</v>
      </c>
      <c r="C51">
        <f t="shared" si="2"/>
        <v>4.0101589648384453</v>
      </c>
      <c r="D51">
        <f t="shared" si="3"/>
        <v>3.5014826824371434</v>
      </c>
      <c r="E51">
        <f t="shared" si="4"/>
        <v>1.4917901127186326</v>
      </c>
      <c r="F51">
        <f t="shared" si="5"/>
        <v>1.302561143165476</v>
      </c>
      <c r="G51">
        <f t="shared" si="6"/>
        <v>1.3851919763845373</v>
      </c>
      <c r="H51">
        <f t="shared" si="7"/>
        <v>1.8035503793183352</v>
      </c>
      <c r="I51">
        <f t="shared" si="8"/>
        <v>1.5747755825785588</v>
      </c>
      <c r="J51">
        <f t="shared" si="9"/>
        <v>1.3020219652338352</v>
      </c>
      <c r="K51">
        <f t="shared" si="10"/>
        <v>1.1368644992363082</v>
      </c>
    </row>
    <row r="52" spans="1:11" x14ac:dyDescent="0.25">
      <c r="A52">
        <f t="shared" si="0"/>
        <v>18</v>
      </c>
      <c r="B52">
        <f t="shared" si="1"/>
        <v>1.6059383281137074</v>
      </c>
      <c r="C52">
        <f t="shared" si="2"/>
        <v>2.4379667549987953</v>
      </c>
      <c r="D52">
        <f t="shared" si="3"/>
        <v>2.1150715880901378</v>
      </c>
      <c r="E52">
        <f t="shared" si="4"/>
        <v>1.5180948809300583</v>
      </c>
      <c r="F52">
        <f t="shared" si="5"/>
        <v>1.3170316388017496</v>
      </c>
      <c r="G52">
        <f t="shared" si="6"/>
        <v>1.3958812330356294</v>
      </c>
      <c r="H52">
        <f t="shared" si="7"/>
        <v>1.850418264009775</v>
      </c>
      <c r="I52">
        <f t="shared" si="8"/>
        <v>1.6053406340613059</v>
      </c>
      <c r="J52">
        <f t="shared" si="9"/>
        <v>1.3256272956587158</v>
      </c>
      <c r="K52">
        <f t="shared" si="10"/>
        <v>1.1500553170774881</v>
      </c>
    </row>
    <row r="53" spans="1:11" x14ac:dyDescent="0.25">
      <c r="A53">
        <f t="shared" si="0"/>
        <v>19</v>
      </c>
      <c r="B53">
        <f t="shared" si="1"/>
        <v>1.6275414295521182</v>
      </c>
      <c r="C53">
        <f t="shared" si="2"/>
        <v>2.5156704113122084</v>
      </c>
      <c r="D53">
        <f t="shared" si="3"/>
        <v>2.1663341181905085</v>
      </c>
      <c r="E53">
        <f t="shared" si="4"/>
        <v>1.5456874802901293</v>
      </c>
      <c r="F53">
        <f t="shared" si="5"/>
        <v>1.3310469883317566</v>
      </c>
      <c r="G53">
        <f t="shared" si="6"/>
        <v>1.4081296633534679</v>
      </c>
      <c r="H53">
        <f t="shared" si="7"/>
        <v>1.9016418884020261</v>
      </c>
      <c r="I53">
        <f t="shared" si="8"/>
        <v>1.6375721099636023</v>
      </c>
      <c r="J53">
        <f t="shared" si="9"/>
        <v>1.3504735663853968</v>
      </c>
      <c r="K53">
        <f t="shared" si="10"/>
        <v>1.1629412777682107</v>
      </c>
    </row>
    <row r="54" spans="1:11" x14ac:dyDescent="0.25">
      <c r="A54">
        <f t="shared" si="0"/>
        <v>20</v>
      </c>
      <c r="B54">
        <f t="shared" si="1"/>
        <v>1.6517794317393002</v>
      </c>
      <c r="C54">
        <f t="shared" si="2"/>
        <v>2.598901681000473</v>
      </c>
      <c r="D54">
        <f t="shared" si="3"/>
        <v>2.2205935603023934</v>
      </c>
      <c r="E54">
        <f t="shared" si="4"/>
        <v>1.5733951101836074</v>
      </c>
      <c r="F54">
        <f t="shared" si="5"/>
        <v>1.3443644578889933</v>
      </c>
      <c r="G54">
        <f t="shared" si="6"/>
        <v>1.421963749244181</v>
      </c>
      <c r="H54">
        <f t="shared" si="7"/>
        <v>1.9563219813651882</v>
      </c>
      <c r="I54">
        <f t="shared" si="8"/>
        <v>1.6715507267767109</v>
      </c>
      <c r="J54">
        <f t="shared" si="9"/>
        <v>1.375788927393568</v>
      </c>
      <c r="K54">
        <f t="shared" si="10"/>
        <v>1.1755227428724491</v>
      </c>
    </row>
    <row r="55" spans="1:11" x14ac:dyDescent="0.25">
      <c r="A55">
        <f t="shared" si="0"/>
        <v>21</v>
      </c>
      <c r="B55">
        <f t="shared" si="1"/>
        <v>1.678328656064858</v>
      </c>
      <c r="C55">
        <f t="shared" si="2"/>
        <v>2.6886654193950736</v>
      </c>
      <c r="D55">
        <f t="shared" si="3"/>
        <v>2.2775023386342377</v>
      </c>
      <c r="E55">
        <f t="shared" si="4"/>
        <v>1.6019898186682522</v>
      </c>
      <c r="F55">
        <f t="shared" si="5"/>
        <v>1.3570061682520811</v>
      </c>
      <c r="G55">
        <f t="shared" si="6"/>
        <v>1.4376217070428199</v>
      </c>
      <c r="H55">
        <f t="shared" si="7"/>
        <v>2.0157024001271715</v>
      </c>
      <c r="I55">
        <f t="shared" si="8"/>
        <v>1.7074519191432762</v>
      </c>
      <c r="J55">
        <f t="shared" si="9"/>
        <v>1.4021090459697221</v>
      </c>
      <c r="K55">
        <f t="shared" si="10"/>
        <v>1.1876920825406119</v>
      </c>
    </row>
    <row r="56" spans="1:11" x14ac:dyDescent="0.25">
      <c r="A56">
        <f t="shared" si="0"/>
        <v>22</v>
      </c>
      <c r="B56">
        <f t="shared" si="1"/>
        <v>1.7079933016252324</v>
      </c>
      <c r="C56">
        <f t="shared" si="2"/>
        <v>2.784915432249691</v>
      </c>
      <c r="D56">
        <f t="shared" si="3"/>
        <v>2.3371730582632511</v>
      </c>
      <c r="E56">
        <f t="shared" si="4"/>
        <v>1.6305189426678188</v>
      </c>
      <c r="F56">
        <f t="shared" si="5"/>
        <v>1.3683736675309708</v>
      </c>
      <c r="G56">
        <f t="shared" si="6"/>
        <v>1.4554308113780776</v>
      </c>
      <c r="H56">
        <f t="shared" si="7"/>
        <v>2.0794247122068388</v>
      </c>
      <c r="I56">
        <f t="shared" si="8"/>
        <v>1.7451069995797637</v>
      </c>
      <c r="J56">
        <f t="shared" si="9"/>
        <v>1.4287348432852893</v>
      </c>
      <c r="K56">
        <f t="shared" si="10"/>
        <v>1.1990312324963119</v>
      </c>
    </row>
    <row r="57" spans="1:11" x14ac:dyDescent="0.25">
      <c r="A57">
        <f t="shared" si="0"/>
        <v>23</v>
      </c>
      <c r="B57">
        <f t="shared" si="1"/>
        <v>1.7407291112051586</v>
      </c>
      <c r="C57">
        <f t="shared" si="2"/>
        <v>2.8880485285350881</v>
      </c>
      <c r="D57">
        <f t="shared" si="3"/>
        <v>2.3987889102771218</v>
      </c>
      <c r="E57">
        <f t="shared" si="4"/>
        <v>1.6591027920108754</v>
      </c>
      <c r="F57">
        <f t="shared" si="5"/>
        <v>1.3780368782460177</v>
      </c>
      <c r="G57">
        <f t="shared" si="6"/>
        <v>1.4757120742335414</v>
      </c>
      <c r="H57">
        <f t="shared" si="7"/>
        <v>2.1482053156775933</v>
      </c>
      <c r="I57">
        <f t="shared" si="8"/>
        <v>1.7842813364564858</v>
      </c>
      <c r="J57">
        <f t="shared" si="9"/>
        <v>1.4557076229069501</v>
      </c>
      <c r="K57">
        <f t="shared" si="10"/>
        <v>1.2090985549353925</v>
      </c>
    </row>
    <row r="58" spans="1:11" x14ac:dyDescent="0.25">
      <c r="A58">
        <f t="shared" si="0"/>
        <v>24</v>
      </c>
      <c r="B58">
        <f t="shared" si="1"/>
        <v>1.777915155470468</v>
      </c>
      <c r="C58">
        <f t="shared" si="2"/>
        <v>3.0003188293424778</v>
      </c>
      <c r="D58">
        <f t="shared" si="3"/>
        <v>2.4621857921861365</v>
      </c>
      <c r="E58">
        <f t="shared" si="4"/>
        <v>1.687548936241865</v>
      </c>
      <c r="F58">
        <f t="shared" si="5"/>
        <v>1.3848724921491535</v>
      </c>
      <c r="G58">
        <f t="shared" si="6"/>
        <v>1.498989020642169</v>
      </c>
      <c r="H58">
        <f t="shared" si="7"/>
        <v>2.2231785457203355</v>
      </c>
      <c r="I58">
        <f t="shared" si="8"/>
        <v>1.824432315403377</v>
      </c>
      <c r="J58">
        <f t="shared" si="9"/>
        <v>1.4831186320283538</v>
      </c>
      <c r="K58">
        <f t="shared" si="10"/>
        <v>1.2171085246653695</v>
      </c>
    </row>
    <row r="59" spans="1:11" x14ac:dyDescent="0.25">
      <c r="A59">
        <f t="shared" si="0"/>
        <v>25</v>
      </c>
      <c r="B59">
        <f t="shared" si="1"/>
        <v>1.4337806114313716</v>
      </c>
      <c r="C59">
        <f t="shared" si="2"/>
        <v>2.806155049424055</v>
      </c>
      <c r="D59">
        <f t="shared" si="3"/>
        <v>1.9908589066302604</v>
      </c>
      <c r="E59">
        <f t="shared" si="4"/>
        <v>1.957171848364315</v>
      </c>
      <c r="F59">
        <f t="shared" si="5"/>
        <v>1.3885380306843087</v>
      </c>
      <c r="G59">
        <f t="shared" si="6"/>
        <v>1.2737832966152614</v>
      </c>
      <c r="H59">
        <f t="shared" si="7"/>
        <v>2.1949274438759714</v>
      </c>
      <c r="I59">
        <f t="shared" si="8"/>
        <v>1.5572164666897292</v>
      </c>
      <c r="J59">
        <f t="shared" si="9"/>
        <v>1.7231560891938249</v>
      </c>
      <c r="K59">
        <f t="shared" si="10"/>
        <v>1.2225128644939964</v>
      </c>
    </row>
    <row r="60" spans="1:11" x14ac:dyDescent="0.25">
      <c r="A60" t="s">
        <v>305</v>
      </c>
      <c r="B60" s="6">
        <f>MAX(B35:B59)</f>
        <v>2.688152261265726</v>
      </c>
      <c r="C60" s="6">
        <f t="shared" ref="C60:K60" si="11">MAX(C35:C59)</f>
        <v>5.6645175010391391</v>
      </c>
      <c r="D60" s="6">
        <f t="shared" si="11"/>
        <v>5.0608790635179943</v>
      </c>
      <c r="E60" s="6">
        <f t="shared" si="11"/>
        <v>2.9935072564454912</v>
      </c>
      <c r="F60" s="6">
        <f t="shared" si="11"/>
        <v>2.6745046154160521</v>
      </c>
      <c r="G60" s="6">
        <f t="shared" si="11"/>
        <v>2.1919032280290764</v>
      </c>
      <c r="H60" s="6">
        <f t="shared" si="11"/>
        <v>3.553108666917284</v>
      </c>
      <c r="I60" s="6">
        <f t="shared" si="11"/>
        <v>3.1744721875265274</v>
      </c>
      <c r="J60" s="6">
        <f t="shared" si="11"/>
        <v>2.5737086438839283</v>
      </c>
      <c r="K60" s="6">
        <f t="shared" si="11"/>
        <v>2.2994417775279223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19" workbookViewId="0">
      <selection activeCell="G33" sqref="G33"/>
    </sheetView>
  </sheetViews>
  <sheetFormatPr defaultRowHeight="15" x14ac:dyDescent="0.25"/>
  <cols>
    <col min="1" max="1" width="13.140625" customWidth="1"/>
    <col min="2" max="2" width="17.5703125" bestFit="1" customWidth="1"/>
    <col min="3" max="3" width="34.42578125" bestFit="1" customWidth="1"/>
    <col min="4" max="4" width="29.140625" bestFit="1" customWidth="1"/>
    <col min="5" max="5" width="35.28515625" bestFit="1" customWidth="1"/>
    <col min="6" max="6" width="25" bestFit="1" customWidth="1"/>
    <col min="7" max="7" width="31.140625" bestFit="1" customWidth="1"/>
    <col min="8" max="8" width="14.7109375" bestFit="1" customWidth="1"/>
    <col min="9" max="9" width="15.7109375" bestFit="1" customWidth="1"/>
    <col min="10" max="10" width="15" bestFit="1" customWidth="1"/>
    <col min="11" max="11" width="16" bestFit="1" customWidth="1"/>
  </cols>
  <sheetData>
    <row r="1" spans="1:7" x14ac:dyDescent="0.25">
      <c r="A1" s="1" t="s">
        <v>10</v>
      </c>
      <c r="B1" t="s">
        <v>4</v>
      </c>
    </row>
    <row r="2" spans="1:7" x14ac:dyDescent="0.25">
      <c r="A2" s="1" t="s">
        <v>11</v>
      </c>
      <c r="B2" s="2">
        <v>0.8</v>
      </c>
    </row>
    <row r="4" spans="1:7" x14ac:dyDescent="0.25">
      <c r="A4" s="1" t="s">
        <v>18</v>
      </c>
      <c r="B4" t="s">
        <v>288</v>
      </c>
      <c r="C4" t="s">
        <v>20</v>
      </c>
      <c r="D4" t="s">
        <v>21</v>
      </c>
      <c r="E4" t="s">
        <v>23</v>
      </c>
      <c r="F4" t="s">
        <v>310</v>
      </c>
      <c r="G4" t="s">
        <v>311</v>
      </c>
    </row>
    <row r="5" spans="1:7" x14ac:dyDescent="0.25">
      <c r="A5" s="2">
        <v>1</v>
      </c>
      <c r="B5" s="4">
        <v>5.5949899999999997E-2</v>
      </c>
      <c r="C5" s="4">
        <v>7.1404200000000001E-2</v>
      </c>
      <c r="D5" s="4">
        <v>2.06199E-2</v>
      </c>
      <c r="E5" s="4">
        <v>2.5260000000000001E-2</v>
      </c>
      <c r="F5" s="4">
        <v>2.91574E-2</v>
      </c>
      <c r="G5" s="4">
        <v>3.3326000000000001E-2</v>
      </c>
    </row>
    <row r="6" spans="1:7" x14ac:dyDescent="0.25">
      <c r="A6" s="2">
        <v>2</v>
      </c>
      <c r="B6" s="4">
        <v>7.9608999999999999E-2</v>
      </c>
      <c r="C6" s="4">
        <v>8.9381500000000003E-2</v>
      </c>
      <c r="D6" s="4">
        <v>2.4389999999999998E-2</v>
      </c>
      <c r="E6" s="4">
        <v>3.10163E-2</v>
      </c>
      <c r="F6" s="4">
        <v>3.2931299999999997E-2</v>
      </c>
      <c r="G6" s="4">
        <v>3.91414E-2</v>
      </c>
    </row>
    <row r="7" spans="1:7" x14ac:dyDescent="0.25">
      <c r="A7" s="2">
        <v>3</v>
      </c>
      <c r="B7" s="4">
        <v>7.7573199999999995E-2</v>
      </c>
      <c r="C7" s="4">
        <v>0.122873</v>
      </c>
      <c r="D7" s="4">
        <v>2.8382600000000001E-2</v>
      </c>
      <c r="E7" s="4">
        <v>3.0816099999999999E-2</v>
      </c>
      <c r="F7" s="4">
        <v>3.7379200000000001E-2</v>
      </c>
      <c r="G7" s="4">
        <v>3.9008899999999999E-2</v>
      </c>
    </row>
    <row r="8" spans="1:7" x14ac:dyDescent="0.25">
      <c r="A8" s="2">
        <v>4</v>
      </c>
      <c r="B8" s="4">
        <v>9.1846300000000006E-2</v>
      </c>
      <c r="C8" s="4">
        <v>0.101046</v>
      </c>
      <c r="D8" s="4">
        <v>2.9033799999999998E-2</v>
      </c>
      <c r="E8" s="4">
        <v>3.4715599999999999E-2</v>
      </c>
      <c r="F8" s="4">
        <v>3.7406099999999998E-2</v>
      </c>
      <c r="G8" s="4">
        <v>4.2777799999999998E-2</v>
      </c>
    </row>
    <row r="9" spans="1:7" x14ac:dyDescent="0.25">
      <c r="A9" s="2">
        <v>5</v>
      </c>
      <c r="B9" s="4">
        <v>0.119383</v>
      </c>
      <c r="C9" s="4">
        <v>0.11988500000000001</v>
      </c>
      <c r="D9" s="4">
        <v>3.0779899999999999E-2</v>
      </c>
      <c r="E9" s="4">
        <v>3.23156E-2</v>
      </c>
      <c r="F9" s="4">
        <v>3.9489099999999999E-2</v>
      </c>
      <c r="G9" s="4">
        <v>4.0369799999999997E-2</v>
      </c>
    </row>
    <row r="10" spans="1:7" x14ac:dyDescent="0.25">
      <c r="A10" s="2">
        <v>6</v>
      </c>
      <c r="B10" s="4">
        <v>8.2504499999999995E-2</v>
      </c>
      <c r="C10" s="4">
        <v>0.14103499999999999</v>
      </c>
      <c r="D10" s="4">
        <v>3.26824E-2</v>
      </c>
      <c r="E10" s="4">
        <v>3.4021500000000003E-2</v>
      </c>
      <c r="F10" s="4">
        <v>4.1491699999999999E-2</v>
      </c>
      <c r="G10" s="4">
        <v>4.21261E-2</v>
      </c>
    </row>
    <row r="11" spans="1:7" x14ac:dyDescent="0.25">
      <c r="A11" s="2">
        <v>7</v>
      </c>
      <c r="B11" s="4">
        <v>8.9765399999999995E-2</v>
      </c>
      <c r="C11" s="4">
        <v>9.9499199999999996E-2</v>
      </c>
      <c r="D11" s="4">
        <v>3.2246799999999999E-2</v>
      </c>
      <c r="E11" s="4">
        <v>3.5732699999999999E-2</v>
      </c>
      <c r="F11" s="4">
        <v>4.0466799999999997E-2</v>
      </c>
      <c r="G11" s="4">
        <v>4.3782799999999997E-2</v>
      </c>
    </row>
    <row r="12" spans="1:7" x14ac:dyDescent="0.25">
      <c r="A12" s="2">
        <v>8</v>
      </c>
      <c r="B12" s="4">
        <v>9.7815200000000005E-2</v>
      </c>
      <c r="C12" s="4">
        <v>0.107367</v>
      </c>
      <c r="D12" s="4">
        <v>3.3054100000000003E-2</v>
      </c>
      <c r="E12" s="4">
        <v>3.7458699999999998E-2</v>
      </c>
      <c r="F12" s="4">
        <v>4.1414899999999998E-2</v>
      </c>
      <c r="G12" s="4">
        <v>4.5535399999999997E-2</v>
      </c>
    </row>
    <row r="13" spans="1:7" x14ac:dyDescent="0.25">
      <c r="A13" s="2">
        <v>9</v>
      </c>
      <c r="B13" s="4">
        <v>0.11189200000000001</v>
      </c>
      <c r="C13" s="4">
        <v>0.11655600000000001</v>
      </c>
      <c r="D13" s="4">
        <v>3.39536E-2</v>
      </c>
      <c r="E13" s="4">
        <v>3.3821900000000002E-2</v>
      </c>
      <c r="F13" s="4">
        <v>4.2363999999999999E-2</v>
      </c>
      <c r="G13" s="4">
        <v>4.1775399999999997E-2</v>
      </c>
    </row>
    <row r="14" spans="1:7" x14ac:dyDescent="0.25">
      <c r="A14" s="2">
        <v>10</v>
      </c>
      <c r="B14" s="4">
        <v>0.128104</v>
      </c>
      <c r="C14" s="4">
        <v>0.127275</v>
      </c>
      <c r="D14" s="4">
        <v>3.4660499999999997E-2</v>
      </c>
      <c r="E14" s="4">
        <v>3.4615899999999998E-2</v>
      </c>
      <c r="F14" s="4">
        <v>4.3419600000000003E-2</v>
      </c>
      <c r="G14" s="4">
        <v>4.2569500000000003E-2</v>
      </c>
    </row>
    <row r="15" spans="1:7" x14ac:dyDescent="0.25">
      <c r="A15" s="2">
        <v>11</v>
      </c>
      <c r="B15" s="4">
        <v>0.139013</v>
      </c>
      <c r="C15" s="4">
        <v>0.13772499999999999</v>
      </c>
      <c r="D15" s="4">
        <v>3.5610700000000002E-2</v>
      </c>
      <c r="E15" s="4">
        <v>3.5316399999999998E-2</v>
      </c>
      <c r="F15" s="4">
        <v>4.4676300000000002E-2</v>
      </c>
      <c r="G15" s="4">
        <v>4.3234500000000002E-2</v>
      </c>
    </row>
    <row r="16" spans="1:7" x14ac:dyDescent="0.25">
      <c r="A16" s="2">
        <v>12</v>
      </c>
      <c r="B16" s="4">
        <v>8.5302000000000003E-2</v>
      </c>
      <c r="C16" s="4">
        <v>0.14874299999999999</v>
      </c>
      <c r="D16" s="4">
        <v>3.6538000000000001E-2</v>
      </c>
      <c r="E16" s="4">
        <v>3.6107199999999999E-2</v>
      </c>
      <c r="F16" s="4">
        <v>4.5397100000000003E-2</v>
      </c>
      <c r="G16" s="4">
        <v>4.4007499999999998E-2</v>
      </c>
    </row>
    <row r="17" spans="1:7" x14ac:dyDescent="0.25">
      <c r="A17" s="2">
        <v>13</v>
      </c>
      <c r="B17" s="4">
        <v>8.8998800000000003E-2</v>
      </c>
      <c r="C17" s="4">
        <v>0.161852</v>
      </c>
      <c r="D17" s="4">
        <v>3.7628799999999997E-2</v>
      </c>
      <c r="E17" s="4">
        <v>3.6897800000000001E-2</v>
      </c>
      <c r="F17" s="4">
        <v>4.6281999999999997E-2</v>
      </c>
      <c r="G17" s="4">
        <v>4.4838099999999999E-2</v>
      </c>
    </row>
    <row r="18" spans="1:7" x14ac:dyDescent="0.25">
      <c r="A18" s="2">
        <v>14</v>
      </c>
      <c r="B18" s="4">
        <v>9.2296000000000003E-2</v>
      </c>
      <c r="C18" s="4">
        <v>0.10168000000000001</v>
      </c>
      <c r="D18" s="4">
        <v>3.4249099999999998E-2</v>
      </c>
      <c r="E18" s="4">
        <v>3.7564399999999998E-2</v>
      </c>
      <c r="F18" s="4">
        <v>4.2438400000000001E-2</v>
      </c>
      <c r="G18" s="4">
        <v>4.5596299999999999E-2</v>
      </c>
    </row>
    <row r="19" spans="1:7" x14ac:dyDescent="0.25">
      <c r="A19" s="2">
        <v>15</v>
      </c>
      <c r="B19" s="4">
        <v>9.7585000000000005E-2</v>
      </c>
      <c r="C19" s="4">
        <v>0.105951</v>
      </c>
      <c r="D19" s="4">
        <v>3.4565699999999998E-2</v>
      </c>
      <c r="E19" s="4">
        <v>3.8341500000000001E-2</v>
      </c>
      <c r="F19" s="4">
        <v>4.2985099999999998E-2</v>
      </c>
      <c r="G19" s="4">
        <v>4.6274999999999997E-2</v>
      </c>
    </row>
    <row r="20" spans="1:7" x14ac:dyDescent="0.25">
      <c r="A20" s="2">
        <v>16</v>
      </c>
      <c r="B20" s="4">
        <v>0.100496</v>
      </c>
      <c r="C20" s="4">
        <v>0.109981</v>
      </c>
      <c r="D20" s="4">
        <v>3.48715E-2</v>
      </c>
      <c r="E20" s="4">
        <v>3.91332E-2</v>
      </c>
      <c r="F20" s="4">
        <v>4.3431600000000001E-2</v>
      </c>
      <c r="G20" s="4">
        <v>4.7106599999999998E-2</v>
      </c>
    </row>
    <row r="21" spans="1:7" x14ac:dyDescent="0.25">
      <c r="A21" s="2">
        <v>17</v>
      </c>
      <c r="B21" s="4">
        <v>0.108032</v>
      </c>
      <c r="C21" s="4">
        <v>0.114395</v>
      </c>
      <c r="D21" s="4">
        <v>3.5402999999999997E-2</v>
      </c>
      <c r="E21" s="4">
        <v>3.9916100000000003E-2</v>
      </c>
      <c r="F21" s="4">
        <v>4.3984500000000003E-2</v>
      </c>
      <c r="G21" s="4">
        <v>4.274E-2</v>
      </c>
    </row>
    <row r="22" spans="1:7" x14ac:dyDescent="0.25">
      <c r="A22" s="2">
        <v>18</v>
      </c>
      <c r="B22" s="4">
        <v>0.114429</v>
      </c>
      <c r="C22" s="4">
        <v>0.119379</v>
      </c>
      <c r="D22" s="4">
        <v>3.5716699999999997E-2</v>
      </c>
      <c r="E22" s="4">
        <v>3.5150099999999997E-2</v>
      </c>
      <c r="F22" s="4">
        <v>4.4355499999999999E-2</v>
      </c>
      <c r="G22" s="4">
        <v>4.3066599999999997E-2</v>
      </c>
    </row>
    <row r="23" spans="1:7" x14ac:dyDescent="0.25">
      <c r="A23" s="2">
        <v>19</v>
      </c>
      <c r="B23" s="4">
        <v>0.12153600000000001</v>
      </c>
      <c r="C23" s="4">
        <v>0.124751</v>
      </c>
      <c r="D23" s="4">
        <v>3.6138299999999998E-2</v>
      </c>
      <c r="E23" s="4">
        <v>3.5469100000000003E-2</v>
      </c>
      <c r="F23" s="4">
        <v>4.4861900000000003E-2</v>
      </c>
      <c r="G23" s="4">
        <v>4.3368499999999997E-2</v>
      </c>
    </row>
    <row r="24" spans="1:7" x14ac:dyDescent="0.25">
      <c r="A24" s="2">
        <v>20</v>
      </c>
      <c r="B24" s="4">
        <v>0.12895599999999999</v>
      </c>
      <c r="C24" s="4">
        <v>0.1298</v>
      </c>
      <c r="D24" s="4">
        <v>3.6572300000000002E-2</v>
      </c>
      <c r="E24" s="4">
        <v>3.5821899999999997E-2</v>
      </c>
      <c r="F24" s="4">
        <v>4.5363599999999997E-2</v>
      </c>
      <c r="G24" s="4">
        <v>4.3707200000000002E-2</v>
      </c>
    </row>
    <row r="25" spans="1:7" x14ac:dyDescent="0.25">
      <c r="A25" s="2">
        <v>21</v>
      </c>
      <c r="B25" s="4">
        <v>0.13839799999999999</v>
      </c>
      <c r="C25" s="4">
        <v>0.135023</v>
      </c>
      <c r="D25" s="4">
        <v>3.7049100000000001E-2</v>
      </c>
      <c r="E25" s="4">
        <v>3.6148800000000002E-2</v>
      </c>
      <c r="F25" s="4">
        <v>4.5773000000000001E-2</v>
      </c>
      <c r="G25" s="4">
        <v>4.4053099999999998E-2</v>
      </c>
    </row>
    <row r="26" spans="1:7" x14ac:dyDescent="0.25">
      <c r="A26" s="2">
        <v>22</v>
      </c>
      <c r="B26" s="4">
        <v>0.14166599999999999</v>
      </c>
      <c r="C26" s="4">
        <v>0.140128</v>
      </c>
      <c r="D26" s="4">
        <v>3.7498799999999999E-2</v>
      </c>
      <c r="E26" s="4">
        <v>3.6460699999999999E-2</v>
      </c>
      <c r="F26" s="4">
        <v>4.6342899999999999E-2</v>
      </c>
      <c r="G26" s="4">
        <v>4.4345900000000001E-2</v>
      </c>
    </row>
    <row r="27" spans="1:7" x14ac:dyDescent="0.25">
      <c r="A27" s="2">
        <v>23</v>
      </c>
      <c r="B27" s="4">
        <v>0.146811</v>
      </c>
      <c r="C27" s="4">
        <v>0.14646000000000001</v>
      </c>
      <c r="D27" s="4">
        <v>3.7897699999999999E-2</v>
      </c>
      <c r="E27" s="4">
        <v>3.6702400000000003E-2</v>
      </c>
      <c r="F27" s="4">
        <v>4.6697200000000001E-2</v>
      </c>
      <c r="G27" s="4">
        <v>4.4752100000000003E-2</v>
      </c>
    </row>
    <row r="28" spans="1:7" x14ac:dyDescent="0.25">
      <c r="A28" s="2">
        <v>24</v>
      </c>
      <c r="B28" s="4">
        <v>0.150535</v>
      </c>
      <c r="C28" s="4">
        <v>0.15176500000000001</v>
      </c>
      <c r="D28" s="4">
        <v>3.8362100000000003E-2</v>
      </c>
      <c r="E28" s="4">
        <v>3.7061499999999997E-2</v>
      </c>
      <c r="F28" s="4">
        <v>4.7215899999999998E-2</v>
      </c>
      <c r="G28" s="4">
        <v>4.5096900000000002E-2</v>
      </c>
    </row>
    <row r="29" spans="1:7" x14ac:dyDescent="0.25">
      <c r="A29" s="2">
        <v>25</v>
      </c>
      <c r="B29" s="4">
        <v>8.8353000000000001E-2</v>
      </c>
      <c r="C29" s="4">
        <v>0.157772</v>
      </c>
      <c r="D29" s="4">
        <v>3.8855899999999999E-2</v>
      </c>
      <c r="E29" s="4">
        <v>3.74052E-2</v>
      </c>
      <c r="F29" s="4">
        <v>4.7631E-2</v>
      </c>
      <c r="G29" s="4">
        <v>4.5466699999999999E-2</v>
      </c>
    </row>
    <row r="30" spans="1:7" x14ac:dyDescent="0.25">
      <c r="A30" s="2" t="s">
        <v>19</v>
      </c>
      <c r="B30" s="4">
        <v>0.10707397199999999</v>
      </c>
      <c r="C30" s="4">
        <v>0.12326907599999998</v>
      </c>
      <c r="D30" s="4">
        <v>3.3870452000000002E-2</v>
      </c>
      <c r="E30" s="4">
        <v>3.5330823999999997E-2</v>
      </c>
      <c r="F30" s="4">
        <v>4.2518243999999997E-2</v>
      </c>
      <c r="G30" s="4">
        <v>4.3122723999999994E-2</v>
      </c>
    </row>
    <row r="33" spans="1:11" x14ac:dyDescent="0.25">
      <c r="B33" s="6" t="s">
        <v>316</v>
      </c>
      <c r="G33" s="6" t="s">
        <v>315</v>
      </c>
    </row>
    <row r="34" spans="1:11" x14ac:dyDescent="0.25">
      <c r="A34" t="s">
        <v>17</v>
      </c>
      <c r="B34" t="s">
        <v>307</v>
      </c>
      <c r="C34" t="s">
        <v>306</v>
      </c>
      <c r="D34" t="s">
        <v>308</v>
      </c>
      <c r="E34" t="s">
        <v>313</v>
      </c>
      <c r="F34" t="s">
        <v>314</v>
      </c>
      <c r="G34" t="s">
        <v>307</v>
      </c>
      <c r="H34" t="s">
        <v>306</v>
      </c>
      <c r="I34" t="s">
        <v>308</v>
      </c>
      <c r="J34" t="s">
        <v>313</v>
      </c>
      <c r="K34" t="s">
        <v>314</v>
      </c>
    </row>
    <row r="35" spans="1:11" x14ac:dyDescent="0.25">
      <c r="A35">
        <f>A5</f>
        <v>1</v>
      </c>
      <c r="B35">
        <f>D5/E5</f>
        <v>0.81630641330166265</v>
      </c>
      <c r="C35">
        <f>$C5/E5</f>
        <v>2.8267695961995249</v>
      </c>
      <c r="D35">
        <f>$B5/E5</f>
        <v>2.2149604117181312</v>
      </c>
      <c r="E35">
        <f>$C5/D5</f>
        <v>3.462878093492209</v>
      </c>
      <c r="F35">
        <f>$B5/D5</f>
        <v>2.7133933724217867</v>
      </c>
      <c r="G35">
        <f>$F5/G5</f>
        <v>0.8749144811858609</v>
      </c>
      <c r="H35">
        <f>C5/G5</f>
        <v>2.1425973714217128</v>
      </c>
      <c r="I35">
        <f>B5/G5</f>
        <v>1.6788663505971313</v>
      </c>
      <c r="J35">
        <f>C5/F5</f>
        <v>2.4489220575222759</v>
      </c>
      <c r="K35">
        <f>B5/F5</f>
        <v>1.9188919450979853</v>
      </c>
    </row>
    <row r="36" spans="1:11" x14ac:dyDescent="0.25">
      <c r="A36">
        <f t="shared" ref="A36:A59" si="0">A6</f>
        <v>2</v>
      </c>
      <c r="B36">
        <f t="shared" ref="B36:B59" si="1">D6/E6</f>
        <v>0.78636072000851165</v>
      </c>
      <c r="C36">
        <f t="shared" ref="C36:C59" si="2">$C6/E6</f>
        <v>2.8817589461025332</v>
      </c>
      <c r="D36">
        <f t="shared" ref="D36:D59" si="3">$B6/E6</f>
        <v>2.5666826797522591</v>
      </c>
      <c r="E36">
        <f t="shared" ref="E36:E59" si="4">$C6/D6</f>
        <v>3.6646781467814682</v>
      </c>
      <c r="F36">
        <f t="shared" ref="F36:F59" si="5">$B6/D6</f>
        <v>3.2640016400164003</v>
      </c>
      <c r="G36">
        <f t="shared" ref="G36:G59" si="6">$F6/G6</f>
        <v>0.8413419039686878</v>
      </c>
      <c r="H36">
        <f t="shared" ref="H36:H59" si="7">C6/G6</f>
        <v>2.2835539863162788</v>
      </c>
      <c r="I36">
        <f t="shared" ref="I36:I59" si="8">B6/G6</f>
        <v>2.033882283209083</v>
      </c>
      <c r="J36">
        <f t="shared" ref="J36:J59" si="9">C6/F6</f>
        <v>2.7141807338307329</v>
      </c>
      <c r="K36">
        <f t="shared" ref="K36:K59" si="10">B6/F6</f>
        <v>2.4174265820055694</v>
      </c>
    </row>
    <row r="37" spans="1:11" x14ac:dyDescent="0.25">
      <c r="A37">
        <f t="shared" si="0"/>
        <v>3</v>
      </c>
      <c r="B37">
        <f t="shared" si="1"/>
        <v>0.92103153870866206</v>
      </c>
      <c r="C37">
        <f t="shared" si="2"/>
        <v>3.9872988470312598</v>
      </c>
      <c r="D37">
        <f t="shared" si="3"/>
        <v>2.5172945311054935</v>
      </c>
      <c r="E37">
        <f t="shared" si="4"/>
        <v>4.3291664611416847</v>
      </c>
      <c r="F37">
        <f t="shared" si="5"/>
        <v>2.7331252246094437</v>
      </c>
      <c r="G37">
        <f t="shared" si="6"/>
        <v>0.95822235438579406</v>
      </c>
      <c r="H37">
        <f t="shared" si="7"/>
        <v>3.149870926891043</v>
      </c>
      <c r="I37">
        <f t="shared" si="8"/>
        <v>1.9886026009449125</v>
      </c>
      <c r="J37">
        <f t="shared" si="9"/>
        <v>3.2872025083468879</v>
      </c>
      <c r="K37">
        <f t="shared" si="10"/>
        <v>2.0753039123362722</v>
      </c>
    </row>
    <row r="38" spans="1:11" x14ac:dyDescent="0.25">
      <c r="A38">
        <f t="shared" si="0"/>
        <v>4</v>
      </c>
      <c r="B38">
        <f t="shared" si="1"/>
        <v>0.83633294541935033</v>
      </c>
      <c r="C38">
        <f t="shared" si="2"/>
        <v>2.9106799248752724</v>
      </c>
      <c r="D38">
        <f t="shared" si="3"/>
        <v>2.6456780237126827</v>
      </c>
      <c r="E38">
        <f t="shared" si="4"/>
        <v>3.4802884913445711</v>
      </c>
      <c r="F38">
        <f t="shared" si="5"/>
        <v>3.1634267646673879</v>
      </c>
      <c r="G38">
        <f t="shared" si="6"/>
        <v>0.87442785744007401</v>
      </c>
      <c r="H38">
        <f t="shared" si="7"/>
        <v>2.3621130586425672</v>
      </c>
      <c r="I38">
        <f t="shared" si="8"/>
        <v>2.1470552482829883</v>
      </c>
      <c r="J38">
        <f t="shared" si="9"/>
        <v>2.7013241155854262</v>
      </c>
      <c r="K38">
        <f t="shared" si="10"/>
        <v>2.4553829455623553</v>
      </c>
    </row>
    <row r="39" spans="1:11" x14ac:dyDescent="0.25">
      <c r="A39">
        <f t="shared" si="0"/>
        <v>5</v>
      </c>
      <c r="B39">
        <f t="shared" si="1"/>
        <v>0.95247806013194858</v>
      </c>
      <c r="C39">
        <f t="shared" si="2"/>
        <v>3.7098181683149938</v>
      </c>
      <c r="D39">
        <f t="shared" si="3"/>
        <v>3.6942838752800506</v>
      </c>
      <c r="E39">
        <f t="shared" si="4"/>
        <v>3.8949119392850533</v>
      </c>
      <c r="F39">
        <f t="shared" si="5"/>
        <v>3.87860259455034</v>
      </c>
      <c r="G39">
        <f t="shared" si="6"/>
        <v>0.97818418718943378</v>
      </c>
      <c r="H39">
        <f t="shared" si="7"/>
        <v>2.9696703971780889</v>
      </c>
      <c r="I39">
        <f t="shared" si="8"/>
        <v>2.957235359105074</v>
      </c>
      <c r="J39">
        <f t="shared" si="9"/>
        <v>3.0359010461114586</v>
      </c>
      <c r="K39">
        <f t="shared" si="10"/>
        <v>3.0231886773818601</v>
      </c>
    </row>
    <row r="40" spans="1:11" x14ac:dyDescent="0.25">
      <c r="A40">
        <f t="shared" si="0"/>
        <v>6</v>
      </c>
      <c r="B40">
        <f t="shared" si="1"/>
        <v>0.96063959554987277</v>
      </c>
      <c r="C40">
        <f t="shared" si="2"/>
        <v>4.1454668371470973</v>
      </c>
      <c r="D40">
        <f t="shared" si="3"/>
        <v>2.4250694413826546</v>
      </c>
      <c r="E40">
        <f t="shared" si="4"/>
        <v>4.315319560375003</v>
      </c>
      <c r="F40">
        <f t="shared" si="5"/>
        <v>2.5244321102489411</v>
      </c>
      <c r="G40">
        <f t="shared" si="6"/>
        <v>0.98494045259352281</v>
      </c>
      <c r="H40">
        <f t="shared" si="7"/>
        <v>3.3479244458898401</v>
      </c>
      <c r="I40">
        <f t="shared" si="8"/>
        <v>1.9585126560493376</v>
      </c>
      <c r="J40">
        <f t="shared" si="9"/>
        <v>3.399113557651289</v>
      </c>
      <c r="K40">
        <f t="shared" si="10"/>
        <v>1.9884579325503653</v>
      </c>
    </row>
    <row r="41" spans="1:11" x14ac:dyDescent="0.25">
      <c r="A41">
        <f t="shared" si="0"/>
        <v>7</v>
      </c>
      <c r="B41">
        <f t="shared" si="1"/>
        <v>0.90244509930679739</v>
      </c>
      <c r="C41">
        <f t="shared" si="2"/>
        <v>2.7845418902014121</v>
      </c>
      <c r="D41">
        <f t="shared" si="3"/>
        <v>2.5121359427079395</v>
      </c>
      <c r="E41">
        <f t="shared" si="4"/>
        <v>3.085552674994108</v>
      </c>
      <c r="F41">
        <f t="shared" si="5"/>
        <v>2.7836994678541744</v>
      </c>
      <c r="G41">
        <f t="shared" si="6"/>
        <v>0.9242624957745964</v>
      </c>
      <c r="H41">
        <f t="shared" si="7"/>
        <v>2.2725636551339798</v>
      </c>
      <c r="I41">
        <f t="shared" si="8"/>
        <v>2.0502434746064666</v>
      </c>
      <c r="J41">
        <f t="shared" si="9"/>
        <v>2.4587859677562842</v>
      </c>
      <c r="K41">
        <f t="shared" si="10"/>
        <v>2.2182480453112183</v>
      </c>
    </row>
    <row r="42" spans="1:11" x14ac:dyDescent="0.25">
      <c r="A42">
        <f t="shared" si="0"/>
        <v>8</v>
      </c>
      <c r="B42">
        <f t="shared" si="1"/>
        <v>0.88241449916841763</v>
      </c>
      <c r="C42">
        <f t="shared" si="2"/>
        <v>2.8662767261010127</v>
      </c>
      <c r="D42">
        <f t="shared" si="3"/>
        <v>2.6112812243884602</v>
      </c>
      <c r="E42">
        <f t="shared" si="4"/>
        <v>3.248220341803286</v>
      </c>
      <c r="F42">
        <f t="shared" si="5"/>
        <v>2.9592456003945045</v>
      </c>
      <c r="G42">
        <f t="shared" si="6"/>
        <v>0.90950996367661208</v>
      </c>
      <c r="H42">
        <f t="shared" si="7"/>
        <v>2.357879803405702</v>
      </c>
      <c r="I42">
        <f t="shared" si="8"/>
        <v>2.1481133359979272</v>
      </c>
      <c r="J42">
        <f t="shared" si="9"/>
        <v>2.592472757389249</v>
      </c>
      <c r="K42">
        <f t="shared" si="10"/>
        <v>2.3618359575901429</v>
      </c>
    </row>
    <row r="43" spans="1:11" x14ac:dyDescent="0.25">
      <c r="A43">
        <f t="shared" si="0"/>
        <v>9</v>
      </c>
      <c r="B43">
        <f t="shared" si="1"/>
        <v>1.0038939267161218</v>
      </c>
      <c r="C43">
        <f t="shared" si="2"/>
        <v>3.4461694937303937</v>
      </c>
      <c r="D43">
        <f t="shared" si="3"/>
        <v>3.3082706766917291</v>
      </c>
      <c r="E43">
        <f t="shared" si="4"/>
        <v>3.4328024127043966</v>
      </c>
      <c r="F43">
        <f t="shared" si="5"/>
        <v>3.2954384807502004</v>
      </c>
      <c r="G43">
        <f t="shared" si="6"/>
        <v>1.0140896316971233</v>
      </c>
      <c r="H43">
        <f t="shared" si="7"/>
        <v>2.7900630514609079</v>
      </c>
      <c r="I43">
        <f t="shared" si="8"/>
        <v>2.6784183993450692</v>
      </c>
      <c r="J43">
        <f t="shared" si="9"/>
        <v>2.7512982721178361</v>
      </c>
      <c r="K43">
        <f t="shared" si="10"/>
        <v>2.641204796525352</v>
      </c>
    </row>
    <row r="44" spans="1:11" x14ac:dyDescent="0.25">
      <c r="A44">
        <f t="shared" si="0"/>
        <v>10</v>
      </c>
      <c r="B44">
        <f t="shared" si="1"/>
        <v>1.0012884252612237</v>
      </c>
      <c r="C44">
        <f t="shared" si="2"/>
        <v>3.6767785901854353</v>
      </c>
      <c r="D44">
        <f t="shared" si="3"/>
        <v>3.7007271225072871</v>
      </c>
      <c r="E44">
        <f t="shared" si="4"/>
        <v>3.6720474315142599</v>
      </c>
      <c r="F44">
        <f t="shared" si="5"/>
        <v>3.6959651476464566</v>
      </c>
      <c r="G44">
        <f t="shared" si="6"/>
        <v>1.0199696966137728</v>
      </c>
      <c r="H44">
        <f t="shared" si="7"/>
        <v>2.9898166527678267</v>
      </c>
      <c r="I44">
        <f t="shared" si="8"/>
        <v>3.0092906893433087</v>
      </c>
      <c r="J44">
        <f t="shared" si="9"/>
        <v>2.9312798828178979</v>
      </c>
      <c r="K44">
        <f t="shared" si="10"/>
        <v>2.9503726427696244</v>
      </c>
    </row>
    <row r="45" spans="1:11" x14ac:dyDescent="0.25">
      <c r="A45">
        <f t="shared" si="0"/>
        <v>11</v>
      </c>
      <c r="B45">
        <f t="shared" si="1"/>
        <v>1.0083332389484774</v>
      </c>
      <c r="C45">
        <f t="shared" si="2"/>
        <v>3.8997462935066993</v>
      </c>
      <c r="D45">
        <f t="shared" si="3"/>
        <v>3.9362166019186557</v>
      </c>
      <c r="E45">
        <f t="shared" si="4"/>
        <v>3.8675173473141493</v>
      </c>
      <c r="F45">
        <f t="shared" si="5"/>
        <v>3.9036862516041526</v>
      </c>
      <c r="G45">
        <f t="shared" si="6"/>
        <v>1.0333483676230788</v>
      </c>
      <c r="H45">
        <f t="shared" si="7"/>
        <v>3.1855347002972159</v>
      </c>
      <c r="I45">
        <f t="shared" si="8"/>
        <v>3.2153257236697543</v>
      </c>
      <c r="J45">
        <f t="shared" si="9"/>
        <v>3.0827306648043811</v>
      </c>
      <c r="K45">
        <f t="shared" si="10"/>
        <v>3.1115602679720564</v>
      </c>
    </row>
    <row r="46" spans="1:11" x14ac:dyDescent="0.25">
      <c r="A46">
        <f t="shared" si="0"/>
        <v>12</v>
      </c>
      <c r="B46">
        <f t="shared" si="1"/>
        <v>1.0119311383879117</v>
      </c>
      <c r="C46">
        <f t="shared" si="2"/>
        <v>4.1194830947844192</v>
      </c>
      <c r="D46">
        <f t="shared" si="3"/>
        <v>2.3624651039127933</v>
      </c>
      <c r="E46">
        <f t="shared" si="4"/>
        <v>4.0709124746838903</v>
      </c>
      <c r="F46">
        <f t="shared" si="5"/>
        <v>2.3346105424489574</v>
      </c>
      <c r="G46">
        <f t="shared" si="6"/>
        <v>1.031576435834801</v>
      </c>
      <c r="H46">
        <f t="shared" si="7"/>
        <v>3.3799466000113614</v>
      </c>
      <c r="I46">
        <f t="shared" si="8"/>
        <v>1.9383514173720391</v>
      </c>
      <c r="J46">
        <f t="shared" si="9"/>
        <v>3.2764868240482317</v>
      </c>
      <c r="K46">
        <f t="shared" si="10"/>
        <v>1.8790187038379103</v>
      </c>
    </row>
    <row r="47" spans="1:11" x14ac:dyDescent="0.25">
      <c r="A47">
        <f t="shared" si="0"/>
        <v>13</v>
      </c>
      <c r="B47">
        <f t="shared" si="1"/>
        <v>1.0198114792751871</v>
      </c>
      <c r="C47">
        <f t="shared" si="2"/>
        <v>4.3864945877531989</v>
      </c>
      <c r="D47">
        <f t="shared" si="3"/>
        <v>2.4120354059049589</v>
      </c>
      <c r="E47">
        <f t="shared" si="4"/>
        <v>4.3012798707373081</v>
      </c>
      <c r="F47">
        <f t="shared" si="5"/>
        <v>2.3651777362020581</v>
      </c>
      <c r="G47">
        <f t="shared" si="6"/>
        <v>1.0322025241925952</v>
      </c>
      <c r="H47">
        <f t="shared" si="7"/>
        <v>3.6096980023685212</v>
      </c>
      <c r="I47">
        <f t="shared" si="8"/>
        <v>1.9848923125645379</v>
      </c>
      <c r="J47">
        <f t="shared" si="9"/>
        <v>3.4970830992610518</v>
      </c>
      <c r="K47">
        <f t="shared" si="10"/>
        <v>1.9229678924851996</v>
      </c>
    </row>
    <row r="48" spans="1:11" x14ac:dyDescent="0.25">
      <c r="A48">
        <f t="shared" si="0"/>
        <v>14</v>
      </c>
      <c r="B48">
        <f t="shared" si="1"/>
        <v>0.91174356571647619</v>
      </c>
      <c r="C48">
        <f t="shared" si="2"/>
        <v>2.7068181576173189</v>
      </c>
      <c r="D48">
        <f t="shared" si="3"/>
        <v>2.4570071663596385</v>
      </c>
      <c r="E48">
        <f t="shared" si="4"/>
        <v>2.9688371373262368</v>
      </c>
      <c r="F48">
        <f t="shared" si="5"/>
        <v>2.6948445360608018</v>
      </c>
      <c r="G48">
        <f t="shared" si="6"/>
        <v>0.93074218741432968</v>
      </c>
      <c r="H48">
        <f t="shared" si="7"/>
        <v>2.2300055048326293</v>
      </c>
      <c r="I48">
        <f t="shared" si="8"/>
        <v>2.0241993319633393</v>
      </c>
      <c r="J48">
        <f t="shared" si="9"/>
        <v>2.3959432966370082</v>
      </c>
      <c r="K48">
        <f t="shared" si="10"/>
        <v>2.1748228019906501</v>
      </c>
    </row>
    <row r="49" spans="1:11" x14ac:dyDescent="0.25">
      <c r="A49">
        <f t="shared" si="0"/>
        <v>15</v>
      </c>
      <c r="B49">
        <f t="shared" si="1"/>
        <v>0.9015218496928914</v>
      </c>
      <c r="C49">
        <f t="shared" si="2"/>
        <v>2.7633504166503657</v>
      </c>
      <c r="D49">
        <f t="shared" si="3"/>
        <v>2.5451534238357918</v>
      </c>
      <c r="E49">
        <f t="shared" si="4"/>
        <v>3.0652062593843032</v>
      </c>
      <c r="F49">
        <f t="shared" si="5"/>
        <v>2.8231744185710115</v>
      </c>
      <c r="G49">
        <f t="shared" si="6"/>
        <v>0.92890545650999468</v>
      </c>
      <c r="H49">
        <f t="shared" si="7"/>
        <v>2.2895948136142628</v>
      </c>
      <c r="I49">
        <f t="shared" si="8"/>
        <v>2.1088060507833606</v>
      </c>
      <c r="J49">
        <f t="shared" si="9"/>
        <v>2.4648308367317981</v>
      </c>
      <c r="K49">
        <f t="shared" si="10"/>
        <v>2.2702052571705083</v>
      </c>
    </row>
    <row r="50" spans="1:11" x14ac:dyDescent="0.25">
      <c r="A50">
        <f t="shared" si="0"/>
        <v>16</v>
      </c>
      <c r="B50">
        <f t="shared" si="1"/>
        <v>0.89109758465957289</v>
      </c>
      <c r="C50">
        <f t="shared" si="2"/>
        <v>2.8104269520509439</v>
      </c>
      <c r="D50">
        <f t="shared" si="3"/>
        <v>2.5680496356035287</v>
      </c>
      <c r="E50">
        <f t="shared" si="4"/>
        <v>3.1538935807177779</v>
      </c>
      <c r="F50">
        <f t="shared" si="5"/>
        <v>2.8818949572000059</v>
      </c>
      <c r="G50">
        <f t="shared" si="6"/>
        <v>0.92198545426755496</v>
      </c>
      <c r="H50">
        <f t="shared" si="7"/>
        <v>2.334725919510217</v>
      </c>
      <c r="I50">
        <f t="shared" si="8"/>
        <v>2.1333740919531445</v>
      </c>
      <c r="J50">
        <f t="shared" si="9"/>
        <v>2.5322806435866969</v>
      </c>
      <c r="K50">
        <f t="shared" si="10"/>
        <v>2.3138912681089345</v>
      </c>
    </row>
    <row r="51" spans="1:11" x14ac:dyDescent="0.25">
      <c r="A51">
        <f t="shared" si="0"/>
        <v>17</v>
      </c>
      <c r="B51">
        <f t="shared" si="1"/>
        <v>0.88693534689010189</v>
      </c>
      <c r="C51">
        <f t="shared" si="2"/>
        <v>2.8658861962967319</v>
      </c>
      <c r="D51">
        <f t="shared" si="3"/>
        <v>2.7064768351617516</v>
      </c>
      <c r="E51">
        <f t="shared" si="4"/>
        <v>3.2312233426545776</v>
      </c>
      <c r="F51">
        <f t="shared" si="5"/>
        <v>3.0514928113436719</v>
      </c>
      <c r="G51">
        <f t="shared" si="6"/>
        <v>1.0291179223210107</v>
      </c>
      <c r="H51">
        <f t="shared" si="7"/>
        <v>2.6765325222274217</v>
      </c>
      <c r="I51">
        <f t="shared" si="8"/>
        <v>2.5276555919513335</v>
      </c>
      <c r="J51">
        <f t="shared" si="9"/>
        <v>2.600802555445668</v>
      </c>
      <c r="K51">
        <f t="shared" si="10"/>
        <v>2.4561379576896405</v>
      </c>
    </row>
    <row r="52" spans="1:11" x14ac:dyDescent="0.25">
      <c r="A52">
        <f t="shared" si="0"/>
        <v>18</v>
      </c>
      <c r="B52">
        <f t="shared" si="1"/>
        <v>1.0161194420499515</v>
      </c>
      <c r="C52">
        <f t="shared" si="2"/>
        <v>3.3962634530200484</v>
      </c>
      <c r="D52">
        <f t="shared" si="3"/>
        <v>3.2554388180972462</v>
      </c>
      <c r="E52">
        <f t="shared" si="4"/>
        <v>3.3423860547027022</v>
      </c>
      <c r="F52">
        <f t="shared" si="5"/>
        <v>3.2037954234293764</v>
      </c>
      <c r="G52">
        <f t="shared" si="6"/>
        <v>1.0299280649041254</v>
      </c>
      <c r="H52">
        <f t="shared" si="7"/>
        <v>2.7719624952979807</v>
      </c>
      <c r="I52">
        <f t="shared" si="8"/>
        <v>2.6570242368796237</v>
      </c>
      <c r="J52">
        <f t="shared" si="9"/>
        <v>2.6914136916504154</v>
      </c>
      <c r="K52">
        <f t="shared" si="10"/>
        <v>2.5798153554801546</v>
      </c>
    </row>
    <row r="53" spans="1:11" x14ac:dyDescent="0.25">
      <c r="A53">
        <f t="shared" si="0"/>
        <v>19</v>
      </c>
      <c r="B53">
        <f t="shared" si="1"/>
        <v>1.0188671265975171</v>
      </c>
      <c r="C53">
        <f t="shared" si="2"/>
        <v>3.5171741036564219</v>
      </c>
      <c r="D53">
        <f t="shared" si="3"/>
        <v>3.4265318262938727</v>
      </c>
      <c r="E53">
        <f t="shared" si="4"/>
        <v>3.4520439533680336</v>
      </c>
      <c r="F53">
        <f t="shared" si="5"/>
        <v>3.3630801670250126</v>
      </c>
      <c r="G53">
        <f t="shared" si="6"/>
        <v>1.0344351314894453</v>
      </c>
      <c r="H53">
        <f t="shared" si="7"/>
        <v>2.8765348121332304</v>
      </c>
      <c r="I53">
        <f t="shared" si="8"/>
        <v>2.8024026655291285</v>
      </c>
      <c r="J53">
        <f t="shared" si="9"/>
        <v>2.7807783442074454</v>
      </c>
      <c r="K53">
        <f t="shared" si="10"/>
        <v>2.7091139697605318</v>
      </c>
    </row>
    <row r="54" spans="1:11" x14ac:dyDescent="0.25">
      <c r="A54">
        <f t="shared" si="0"/>
        <v>20</v>
      </c>
      <c r="B54">
        <f t="shared" si="1"/>
        <v>1.0209480792476113</v>
      </c>
      <c r="C54">
        <f t="shared" si="2"/>
        <v>3.623481724866632</v>
      </c>
      <c r="D54">
        <f t="shared" si="3"/>
        <v>3.599920718889841</v>
      </c>
      <c r="E54">
        <f t="shared" si="4"/>
        <v>3.5491341807870982</v>
      </c>
      <c r="F54">
        <f t="shared" si="5"/>
        <v>3.5260566056824421</v>
      </c>
      <c r="G54">
        <f t="shared" si="6"/>
        <v>1.0378976461544092</v>
      </c>
      <c r="H54">
        <f t="shared" si="7"/>
        <v>2.9697624190064795</v>
      </c>
      <c r="I54">
        <f t="shared" si="8"/>
        <v>2.9504520994252661</v>
      </c>
      <c r="J54">
        <f t="shared" si="9"/>
        <v>2.8613249389378268</v>
      </c>
      <c r="K54">
        <f t="shared" si="10"/>
        <v>2.8427197136029769</v>
      </c>
    </row>
    <row r="55" spans="1:11" x14ac:dyDescent="0.25">
      <c r="A55">
        <f t="shared" si="0"/>
        <v>21</v>
      </c>
      <c r="B55">
        <f t="shared" si="1"/>
        <v>1.0249053910503254</v>
      </c>
      <c r="C55">
        <f t="shared" si="2"/>
        <v>3.7352000619660957</v>
      </c>
      <c r="D55">
        <f t="shared" si="3"/>
        <v>3.8285641570397906</v>
      </c>
      <c r="E55">
        <f t="shared" si="4"/>
        <v>3.6444340078436452</v>
      </c>
      <c r="F55">
        <f t="shared" si="5"/>
        <v>3.7355293380945822</v>
      </c>
      <c r="G55">
        <f t="shared" si="6"/>
        <v>1.0390415203470358</v>
      </c>
      <c r="H55">
        <f t="shared" si="7"/>
        <v>3.0650056409197086</v>
      </c>
      <c r="I55">
        <f t="shared" si="8"/>
        <v>3.1416177295127925</v>
      </c>
      <c r="J55">
        <f t="shared" si="9"/>
        <v>2.9498394249885305</v>
      </c>
      <c r="K55">
        <f t="shared" si="10"/>
        <v>3.0235728486225502</v>
      </c>
    </row>
    <row r="56" spans="1:11" x14ac:dyDescent="0.25">
      <c r="A56">
        <f t="shared" si="0"/>
        <v>22</v>
      </c>
      <c r="B56">
        <f t="shared" si="1"/>
        <v>1.0284717517765705</v>
      </c>
      <c r="C56">
        <f t="shared" si="2"/>
        <v>3.8432613745759134</v>
      </c>
      <c r="D56">
        <f t="shared" si="3"/>
        <v>3.8854437791923906</v>
      </c>
      <c r="E56">
        <f t="shared" si="4"/>
        <v>3.7368662463865512</v>
      </c>
      <c r="F56">
        <f t="shared" si="5"/>
        <v>3.7778808921885498</v>
      </c>
      <c r="G56">
        <f t="shared" si="6"/>
        <v>1.0450323479735444</v>
      </c>
      <c r="H56">
        <f t="shared" si="7"/>
        <v>3.1598862578051183</v>
      </c>
      <c r="I56">
        <f t="shared" si="8"/>
        <v>3.1945681562444328</v>
      </c>
      <c r="J56">
        <f t="shared" si="9"/>
        <v>3.0237210014910589</v>
      </c>
      <c r="K56">
        <f t="shared" si="10"/>
        <v>3.0569083937345307</v>
      </c>
    </row>
    <row r="57" spans="1:11" x14ac:dyDescent="0.25">
      <c r="A57">
        <f t="shared" si="0"/>
        <v>23</v>
      </c>
      <c r="B57">
        <f t="shared" si="1"/>
        <v>1.0325673525437027</v>
      </c>
      <c r="C57">
        <f t="shared" si="2"/>
        <v>3.9904747373468763</v>
      </c>
      <c r="D57">
        <f t="shared" si="3"/>
        <v>4.0000381446444919</v>
      </c>
      <c r="E57">
        <f t="shared" si="4"/>
        <v>3.86461447528478</v>
      </c>
      <c r="F57">
        <f t="shared" si="5"/>
        <v>3.8738762510653681</v>
      </c>
      <c r="G57">
        <f t="shared" si="6"/>
        <v>1.0434638821418436</v>
      </c>
      <c r="H57">
        <f t="shared" si="7"/>
        <v>3.2726955830005742</v>
      </c>
      <c r="I57">
        <f t="shared" si="8"/>
        <v>3.2805387903584409</v>
      </c>
      <c r="J57">
        <f t="shared" si="9"/>
        <v>3.1363764850997491</v>
      </c>
      <c r="K57">
        <f t="shared" si="10"/>
        <v>3.1438929957256536</v>
      </c>
    </row>
    <row r="58" spans="1:11" x14ac:dyDescent="0.25">
      <c r="A58">
        <f t="shared" si="0"/>
        <v>24</v>
      </c>
      <c r="B58">
        <f t="shared" si="1"/>
        <v>1.0350930210595903</v>
      </c>
      <c r="C58">
        <f t="shared" si="2"/>
        <v>4.0949502853365356</v>
      </c>
      <c r="D58">
        <f t="shared" si="3"/>
        <v>4.0617622060628955</v>
      </c>
      <c r="E58">
        <f t="shared" si="4"/>
        <v>3.9561181478594758</v>
      </c>
      <c r="F58">
        <f t="shared" si="5"/>
        <v>3.924055252449683</v>
      </c>
      <c r="G58">
        <f t="shared" si="6"/>
        <v>1.0469877086895107</v>
      </c>
      <c r="H58">
        <f t="shared" si="7"/>
        <v>3.3653089236732461</v>
      </c>
      <c r="I58">
        <f t="shared" si="8"/>
        <v>3.3380343216496033</v>
      </c>
      <c r="J58">
        <f t="shared" si="9"/>
        <v>3.2142773938440232</v>
      </c>
      <c r="K58">
        <f t="shared" si="10"/>
        <v>3.1882268473120283</v>
      </c>
    </row>
    <row r="59" spans="1:11" x14ac:dyDescent="0.25">
      <c r="A59">
        <f t="shared" si="0"/>
        <v>25</v>
      </c>
      <c r="B59">
        <f t="shared" si="1"/>
        <v>1.0387833777121898</v>
      </c>
      <c r="C59">
        <f t="shared" si="2"/>
        <v>4.2179162255515275</v>
      </c>
      <c r="D59">
        <f t="shared" si="3"/>
        <v>2.3620512655994355</v>
      </c>
      <c r="E59">
        <f t="shared" si="4"/>
        <v>4.0604386978554095</v>
      </c>
      <c r="F59">
        <f t="shared" si="5"/>
        <v>2.2738631713587898</v>
      </c>
      <c r="G59">
        <f t="shared" si="6"/>
        <v>1.0476018712596251</v>
      </c>
      <c r="H59">
        <f t="shared" si="7"/>
        <v>3.4700561069969891</v>
      </c>
      <c r="I59">
        <f t="shared" si="8"/>
        <v>1.9432463759190792</v>
      </c>
      <c r="J59">
        <f t="shared" si="9"/>
        <v>3.3123805924712895</v>
      </c>
      <c r="K59">
        <f t="shared" si="10"/>
        <v>1.8549474082005417</v>
      </c>
    </row>
    <row r="60" spans="1:11" x14ac:dyDescent="0.25">
      <c r="A60" t="s">
        <v>304</v>
      </c>
      <c r="B60" s="6">
        <f t="shared" ref="B60:J60" si="11">MAX(B35:B59)</f>
        <v>1.0387833777121898</v>
      </c>
      <c r="C60" s="6">
        <f t="shared" si="11"/>
        <v>4.3864945877531989</v>
      </c>
      <c r="D60" s="6">
        <f t="shared" si="11"/>
        <v>4.0617622060628955</v>
      </c>
      <c r="E60" s="6">
        <f t="shared" si="11"/>
        <v>4.3291664611416847</v>
      </c>
      <c r="F60" s="6">
        <f t="shared" si="11"/>
        <v>3.924055252449683</v>
      </c>
      <c r="G60" s="6">
        <f t="shared" si="11"/>
        <v>1.0476018712596251</v>
      </c>
      <c r="H60" s="6">
        <f t="shared" si="11"/>
        <v>3.6096980023685212</v>
      </c>
      <c r="I60" s="6">
        <f t="shared" si="11"/>
        <v>3.3380343216496033</v>
      </c>
      <c r="J60" s="6">
        <f t="shared" si="11"/>
        <v>3.4970830992610518</v>
      </c>
      <c r="K60" s="6">
        <f>MAX(K35:K59)</f>
        <v>3.1882268473120283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25" workbookViewId="0">
      <selection activeCell="G33" sqref="G33"/>
    </sheetView>
  </sheetViews>
  <sheetFormatPr defaultRowHeight="15" x14ac:dyDescent="0.25"/>
  <cols>
    <col min="1" max="1" width="13.140625" customWidth="1"/>
    <col min="2" max="2" width="17.5703125" customWidth="1"/>
    <col min="3" max="3" width="34.42578125" bestFit="1" customWidth="1"/>
    <col min="4" max="4" width="29.140625" bestFit="1" customWidth="1"/>
    <col min="5" max="5" width="35.28515625" bestFit="1" customWidth="1"/>
    <col min="6" max="6" width="25" bestFit="1" customWidth="1"/>
    <col min="7" max="7" width="31.140625" bestFit="1" customWidth="1"/>
    <col min="8" max="8" width="14.7109375" bestFit="1" customWidth="1"/>
    <col min="9" max="9" width="15.7109375" bestFit="1" customWidth="1"/>
    <col min="10" max="10" width="15" bestFit="1" customWidth="1"/>
    <col min="11" max="11" width="16" bestFit="1" customWidth="1"/>
    <col min="12" max="13" width="31.140625" bestFit="1" customWidth="1"/>
  </cols>
  <sheetData>
    <row r="1" spans="1:7" x14ac:dyDescent="0.25">
      <c r="A1" s="1" t="s">
        <v>10</v>
      </c>
      <c r="B1" t="s">
        <v>4</v>
      </c>
    </row>
    <row r="2" spans="1:7" x14ac:dyDescent="0.25">
      <c r="A2" s="1" t="s">
        <v>11</v>
      </c>
      <c r="B2" s="2">
        <v>0.8</v>
      </c>
    </row>
    <row r="4" spans="1:7" x14ac:dyDescent="0.25">
      <c r="A4" s="1" t="s">
        <v>18</v>
      </c>
      <c r="B4" t="s">
        <v>288</v>
      </c>
      <c r="C4" t="s">
        <v>20</v>
      </c>
      <c r="D4" t="s">
        <v>21</v>
      </c>
      <c r="E4" t="s">
        <v>23</v>
      </c>
      <c r="F4" t="s">
        <v>310</v>
      </c>
      <c r="G4" t="s">
        <v>311</v>
      </c>
    </row>
    <row r="5" spans="1:7" x14ac:dyDescent="0.25">
      <c r="A5" s="2">
        <v>1</v>
      </c>
      <c r="B5" s="4">
        <v>7.2497400000000004E-2</v>
      </c>
      <c r="C5" s="4">
        <v>9.2422500000000005E-2</v>
      </c>
      <c r="D5" s="4">
        <v>1.7177700000000001E-2</v>
      </c>
      <c r="E5" s="4">
        <v>2.2213500000000001E-2</v>
      </c>
      <c r="F5" s="4">
        <v>2.71431E-2</v>
      </c>
      <c r="G5" s="4">
        <v>3.0047399999999998E-2</v>
      </c>
    </row>
    <row r="6" spans="1:7" x14ac:dyDescent="0.25">
      <c r="A6" s="2">
        <v>2</v>
      </c>
      <c r="B6" s="4">
        <v>9.5502100000000006E-2</v>
      </c>
      <c r="C6" s="4">
        <v>0.102752</v>
      </c>
      <c r="D6" s="4">
        <v>1.7524600000000001E-2</v>
      </c>
      <c r="E6" s="4">
        <v>2.4690299999999998E-2</v>
      </c>
      <c r="F6" s="4">
        <v>2.7520800000000002E-2</v>
      </c>
      <c r="G6" s="4">
        <v>3.2537900000000002E-2</v>
      </c>
    </row>
    <row r="7" spans="1:7" x14ac:dyDescent="0.25">
      <c r="A7" s="2">
        <v>3</v>
      </c>
      <c r="B7" s="4">
        <v>8.6079500000000003E-2</v>
      </c>
      <c r="C7" s="4">
        <v>0.14257</v>
      </c>
      <c r="D7" s="4">
        <v>2.0885399999999998E-2</v>
      </c>
      <c r="E7" s="4">
        <v>2.51036E-2</v>
      </c>
      <c r="F7" s="4">
        <v>3.06302E-2</v>
      </c>
      <c r="G7" s="4">
        <v>3.32374E-2</v>
      </c>
    </row>
    <row r="8" spans="1:7" x14ac:dyDescent="0.25">
      <c r="A8" s="2">
        <v>4</v>
      </c>
      <c r="B8" s="4">
        <v>0.105772</v>
      </c>
      <c r="C8" s="4">
        <v>0.10850899999999999</v>
      </c>
      <c r="D8" s="4">
        <v>1.9834999999999998E-2</v>
      </c>
      <c r="E8" s="4">
        <v>2.7225900000000001E-2</v>
      </c>
      <c r="F8" s="4">
        <v>2.9969099999999999E-2</v>
      </c>
      <c r="G8" s="4">
        <v>3.5222900000000001E-2</v>
      </c>
    </row>
    <row r="9" spans="1:7" x14ac:dyDescent="0.25">
      <c r="A9" s="2">
        <v>5</v>
      </c>
      <c r="B9" s="4">
        <v>0.13320199999999999</v>
      </c>
      <c r="C9" s="4">
        <v>0.12617800000000001</v>
      </c>
      <c r="D9" s="4">
        <v>2.1826700000000001E-2</v>
      </c>
      <c r="E9" s="4">
        <v>2.7822E-2</v>
      </c>
      <c r="F9" s="4">
        <v>3.17097E-2</v>
      </c>
      <c r="G9" s="4">
        <v>3.5675999999999999E-2</v>
      </c>
    </row>
    <row r="10" spans="1:7" x14ac:dyDescent="0.25">
      <c r="A10" s="2">
        <v>6</v>
      </c>
      <c r="B10" s="4">
        <v>9.0096700000000002E-2</v>
      </c>
      <c r="C10" s="4">
        <v>0.151391</v>
      </c>
      <c r="D10" s="4">
        <v>2.3351E-2</v>
      </c>
      <c r="E10" s="4">
        <v>2.8676900000000002E-2</v>
      </c>
      <c r="F10" s="4">
        <v>3.3135499999999998E-2</v>
      </c>
      <c r="G10" s="4">
        <v>3.6451200000000003E-2</v>
      </c>
    </row>
    <row r="11" spans="1:7" x14ac:dyDescent="0.25">
      <c r="A11" s="2">
        <v>7</v>
      </c>
      <c r="B11" s="4">
        <v>9.9628300000000003E-2</v>
      </c>
      <c r="C11" s="4">
        <v>0.10527300000000001</v>
      </c>
      <c r="D11" s="4">
        <v>2.2123199999999999E-2</v>
      </c>
      <c r="E11" s="4">
        <v>2.95248E-2</v>
      </c>
      <c r="F11" s="4">
        <v>3.1985E-2</v>
      </c>
      <c r="G11" s="4">
        <v>3.73041E-2</v>
      </c>
    </row>
    <row r="12" spans="1:7" x14ac:dyDescent="0.25">
      <c r="A12" s="2">
        <v>8</v>
      </c>
      <c r="B12" s="4">
        <v>0.110593</v>
      </c>
      <c r="C12" s="4">
        <v>0.110747</v>
      </c>
      <c r="D12" s="4">
        <v>2.3165600000000001E-2</v>
      </c>
      <c r="E12" s="4">
        <v>3.0229900000000001E-2</v>
      </c>
      <c r="F12" s="4">
        <v>3.3114699999999997E-2</v>
      </c>
      <c r="G12" s="4">
        <v>3.8149599999999999E-2</v>
      </c>
    </row>
    <row r="13" spans="1:7" x14ac:dyDescent="0.25">
      <c r="A13" s="2">
        <v>9</v>
      </c>
      <c r="B13" s="4">
        <v>0.12703999999999999</v>
      </c>
      <c r="C13" s="4">
        <v>0.11724900000000001</v>
      </c>
      <c r="D13" s="4">
        <v>2.42583E-2</v>
      </c>
      <c r="E13" s="4">
        <v>3.0267599999999999E-2</v>
      </c>
      <c r="F13" s="4">
        <v>3.4130500000000001E-2</v>
      </c>
      <c r="G13" s="4">
        <v>3.77913E-2</v>
      </c>
    </row>
    <row r="14" spans="1:7" x14ac:dyDescent="0.25">
      <c r="A14" s="2">
        <v>10</v>
      </c>
      <c r="B14" s="4">
        <v>0.14183100000000001</v>
      </c>
      <c r="C14" s="4">
        <v>0.12872</v>
      </c>
      <c r="D14" s="4">
        <v>2.51025E-2</v>
      </c>
      <c r="E14" s="4">
        <v>3.0525400000000001E-2</v>
      </c>
      <c r="F14" s="4">
        <v>3.4916200000000001E-2</v>
      </c>
      <c r="G14" s="4">
        <v>3.8168500000000001E-2</v>
      </c>
    </row>
    <row r="15" spans="1:7" x14ac:dyDescent="0.25">
      <c r="A15" s="2">
        <v>11</v>
      </c>
      <c r="B15" s="4">
        <v>0.15180399999999999</v>
      </c>
      <c r="C15" s="4">
        <v>0.142313</v>
      </c>
      <c r="D15" s="4">
        <v>2.5912600000000001E-2</v>
      </c>
      <c r="E15" s="4">
        <v>3.0889400000000001E-2</v>
      </c>
      <c r="F15" s="4">
        <v>3.5611799999999999E-2</v>
      </c>
      <c r="G15" s="4">
        <v>3.84187E-2</v>
      </c>
    </row>
    <row r="16" spans="1:7" x14ac:dyDescent="0.25">
      <c r="A16" s="2">
        <v>12</v>
      </c>
      <c r="B16" s="4">
        <v>9.1408699999999996E-2</v>
      </c>
      <c r="C16" s="4">
        <v>0.15424599999999999</v>
      </c>
      <c r="D16" s="4">
        <v>2.6531699999999998E-2</v>
      </c>
      <c r="E16" s="4">
        <v>3.1101500000000001E-2</v>
      </c>
      <c r="F16" s="4">
        <v>3.6243200000000003E-2</v>
      </c>
      <c r="G16" s="4">
        <v>3.8691400000000001E-2</v>
      </c>
    </row>
    <row r="17" spans="1:7" x14ac:dyDescent="0.25">
      <c r="A17" s="2">
        <v>13</v>
      </c>
      <c r="B17" s="4">
        <v>9.5390799999999998E-2</v>
      </c>
      <c r="C17" s="4">
        <v>0.169345</v>
      </c>
      <c r="D17" s="4">
        <v>2.7071499999999998E-2</v>
      </c>
      <c r="E17" s="4">
        <v>3.1346199999999998E-2</v>
      </c>
      <c r="F17" s="4">
        <v>3.6862499999999999E-2</v>
      </c>
      <c r="G17" s="4">
        <v>3.9054100000000001E-2</v>
      </c>
    </row>
    <row r="18" spans="1:7" x14ac:dyDescent="0.25">
      <c r="A18" s="2">
        <v>14</v>
      </c>
      <c r="B18" s="4">
        <v>9.9989300000000003E-2</v>
      </c>
      <c r="C18" s="4">
        <v>0.105827</v>
      </c>
      <c r="D18" s="4">
        <v>2.4323299999999999E-2</v>
      </c>
      <c r="E18" s="4">
        <v>3.17314E-2</v>
      </c>
      <c r="F18" s="4">
        <v>3.4292999999999997E-2</v>
      </c>
      <c r="G18" s="4">
        <v>3.9410899999999999E-2</v>
      </c>
    </row>
    <row r="19" spans="1:7" x14ac:dyDescent="0.25">
      <c r="A19" s="2">
        <v>15</v>
      </c>
      <c r="B19" s="4">
        <v>0.105451</v>
      </c>
      <c r="C19" s="4">
        <v>0.10861999999999999</v>
      </c>
      <c r="D19" s="4">
        <v>2.4823000000000001E-2</v>
      </c>
      <c r="E19" s="4">
        <v>3.2084000000000001E-2</v>
      </c>
      <c r="F19" s="4">
        <v>3.47605E-2</v>
      </c>
      <c r="G19" s="4">
        <v>3.9759900000000001E-2</v>
      </c>
    </row>
    <row r="20" spans="1:7" x14ac:dyDescent="0.25">
      <c r="A20" s="2">
        <v>16</v>
      </c>
      <c r="B20" s="4">
        <v>0.11219700000000001</v>
      </c>
      <c r="C20" s="4">
        <v>0.111429</v>
      </c>
      <c r="D20" s="4">
        <v>2.5304900000000002E-2</v>
      </c>
      <c r="E20" s="4">
        <v>3.2414600000000002E-2</v>
      </c>
      <c r="F20" s="4">
        <v>3.5164500000000001E-2</v>
      </c>
      <c r="G20" s="4">
        <v>4.01397E-2</v>
      </c>
    </row>
    <row r="21" spans="1:7" x14ac:dyDescent="0.25">
      <c r="A21" s="2">
        <v>17</v>
      </c>
      <c r="B21" s="4">
        <v>0.121878</v>
      </c>
      <c r="C21" s="4">
        <v>0.113883</v>
      </c>
      <c r="D21" s="4">
        <v>2.57328E-2</v>
      </c>
      <c r="E21" s="4">
        <v>3.2686300000000001E-2</v>
      </c>
      <c r="F21" s="4">
        <v>3.5577299999999999E-2</v>
      </c>
      <c r="G21" s="4">
        <v>3.9163099999999999E-2</v>
      </c>
    </row>
    <row r="22" spans="1:7" x14ac:dyDescent="0.25">
      <c r="A22" s="2">
        <v>18</v>
      </c>
      <c r="B22" s="4">
        <v>0.130996</v>
      </c>
      <c r="C22" s="4">
        <v>0.117572</v>
      </c>
      <c r="D22" s="4">
        <v>2.6268799999999998E-2</v>
      </c>
      <c r="E22" s="4">
        <v>3.17741E-2</v>
      </c>
      <c r="F22" s="4">
        <v>3.6023600000000003E-2</v>
      </c>
      <c r="G22" s="4">
        <v>3.9333699999999999E-2</v>
      </c>
    </row>
    <row r="23" spans="1:7" x14ac:dyDescent="0.25">
      <c r="A23" s="2">
        <v>19</v>
      </c>
      <c r="B23" s="4">
        <v>0.13481799999999999</v>
      </c>
      <c r="C23" s="4">
        <v>0.122529</v>
      </c>
      <c r="D23" s="4">
        <v>2.67312E-2</v>
      </c>
      <c r="E23" s="4">
        <v>3.1912000000000003E-2</v>
      </c>
      <c r="F23" s="4">
        <v>3.6468199999999999E-2</v>
      </c>
      <c r="G23" s="4">
        <v>3.94498E-2</v>
      </c>
    </row>
    <row r="24" spans="1:7" x14ac:dyDescent="0.25">
      <c r="A24" s="2">
        <v>20</v>
      </c>
      <c r="B24" s="4">
        <v>0.14571100000000001</v>
      </c>
      <c r="C24" s="4">
        <v>0.129135</v>
      </c>
      <c r="D24" s="4">
        <v>2.7112799999999999E-2</v>
      </c>
      <c r="E24" s="4">
        <v>3.2124699999999999E-2</v>
      </c>
      <c r="F24" s="4">
        <v>3.6762000000000003E-2</v>
      </c>
      <c r="G24" s="4">
        <v>3.9616999999999999E-2</v>
      </c>
    </row>
    <row r="25" spans="1:7" x14ac:dyDescent="0.25">
      <c r="A25" s="2">
        <v>21</v>
      </c>
      <c r="B25" s="4">
        <v>0.148836</v>
      </c>
      <c r="C25" s="4">
        <v>0.135381</v>
      </c>
      <c r="D25" s="4">
        <v>2.7529100000000001E-2</v>
      </c>
      <c r="E25" s="4">
        <v>3.22314E-2</v>
      </c>
      <c r="F25" s="4">
        <v>3.7186700000000003E-2</v>
      </c>
      <c r="G25" s="4">
        <v>3.9743800000000003E-2</v>
      </c>
    </row>
    <row r="26" spans="1:7" x14ac:dyDescent="0.25">
      <c r="A26" s="2">
        <v>22</v>
      </c>
      <c r="B26" s="4">
        <v>0.15490599999999999</v>
      </c>
      <c r="C26" s="4">
        <v>0.14221200000000001</v>
      </c>
      <c r="D26" s="4">
        <v>2.7898200000000001E-2</v>
      </c>
      <c r="E26" s="4">
        <v>3.2335599999999999E-2</v>
      </c>
      <c r="F26" s="4">
        <v>3.7546000000000003E-2</v>
      </c>
      <c r="G26" s="4">
        <v>3.9951199999999999E-2</v>
      </c>
    </row>
    <row r="27" spans="1:7" x14ac:dyDescent="0.25">
      <c r="A27" s="2">
        <v>23</v>
      </c>
      <c r="B27" s="4">
        <v>0.158058</v>
      </c>
      <c r="C27" s="4">
        <v>0.14831</v>
      </c>
      <c r="D27" s="4">
        <v>2.82607E-2</v>
      </c>
      <c r="E27" s="4">
        <v>3.2528000000000001E-2</v>
      </c>
      <c r="F27" s="4">
        <v>3.7907299999999998E-2</v>
      </c>
      <c r="G27" s="4">
        <v>4.00924E-2</v>
      </c>
    </row>
    <row r="28" spans="1:7" x14ac:dyDescent="0.25">
      <c r="A28" s="2">
        <v>24</v>
      </c>
      <c r="B28" s="4">
        <v>0.16206100000000001</v>
      </c>
      <c r="C28" s="4">
        <v>0.154142</v>
      </c>
      <c r="D28" s="4">
        <v>2.8562400000000002E-2</v>
      </c>
      <c r="E28" s="4">
        <v>3.26597E-2</v>
      </c>
      <c r="F28" s="4">
        <v>3.81622E-2</v>
      </c>
      <c r="G28" s="4">
        <v>4.0219600000000001E-2</v>
      </c>
    </row>
    <row r="29" spans="1:7" x14ac:dyDescent="0.25">
      <c r="A29" s="2">
        <v>25</v>
      </c>
      <c r="B29" s="4">
        <v>9.5900299999999994E-2</v>
      </c>
      <c r="C29" s="4">
        <v>0.160605</v>
      </c>
      <c r="D29" s="4">
        <v>2.8861399999999999E-2</v>
      </c>
      <c r="E29" s="4">
        <v>3.2740900000000003E-2</v>
      </c>
      <c r="F29" s="4">
        <v>3.8473899999999998E-2</v>
      </c>
      <c r="G29" s="4">
        <v>4.0346E-2</v>
      </c>
    </row>
    <row r="30" spans="1:7" x14ac:dyDescent="0.25">
      <c r="A30" s="2" t="s">
        <v>19</v>
      </c>
      <c r="B30" s="4">
        <v>0.118865884</v>
      </c>
      <c r="C30" s="4">
        <v>0.12805442</v>
      </c>
      <c r="D30" s="4">
        <v>2.4646976000000004E-2</v>
      </c>
      <c r="E30" s="4">
        <v>3.0273588000000001E-2</v>
      </c>
      <c r="F30" s="4">
        <v>3.4451900000000001E-2</v>
      </c>
      <c r="G30" s="4">
        <v>3.7919103999999995E-2</v>
      </c>
    </row>
    <row r="33" spans="1:11" x14ac:dyDescent="0.25">
      <c r="B33" s="6" t="s">
        <v>316</v>
      </c>
      <c r="G33" s="6" t="s">
        <v>315</v>
      </c>
    </row>
    <row r="34" spans="1:11" x14ac:dyDescent="0.25">
      <c r="A34" t="s">
        <v>17</v>
      </c>
      <c r="B34" t="s">
        <v>307</v>
      </c>
      <c r="C34" t="s">
        <v>306</v>
      </c>
      <c r="D34" t="s">
        <v>308</v>
      </c>
      <c r="E34" t="s">
        <v>313</v>
      </c>
      <c r="F34" t="s">
        <v>314</v>
      </c>
      <c r="G34" t="s">
        <v>307</v>
      </c>
      <c r="H34" t="s">
        <v>306</v>
      </c>
      <c r="I34" t="s">
        <v>308</v>
      </c>
      <c r="J34" t="s">
        <v>313</v>
      </c>
      <c r="K34" t="s">
        <v>314</v>
      </c>
    </row>
    <row r="35" spans="1:11" x14ac:dyDescent="0.25">
      <c r="A35">
        <f>A5</f>
        <v>1</v>
      </c>
      <c r="B35">
        <f>D5/E5</f>
        <v>0.7733000202579513</v>
      </c>
      <c r="C35">
        <f>$C5/E5</f>
        <v>4.1606455533797018</v>
      </c>
      <c r="D35">
        <f>$B5/E5</f>
        <v>3.2636639881153355</v>
      </c>
      <c r="E35">
        <f>$C5/D5</f>
        <v>5.3803768839833044</v>
      </c>
      <c r="F35">
        <f>$B5/D5</f>
        <v>4.2204369618749888</v>
      </c>
      <c r="G35">
        <f>$F5/G5</f>
        <v>0.90334271850476255</v>
      </c>
      <c r="H35">
        <f>C5/G5</f>
        <v>3.0758900936520299</v>
      </c>
      <c r="I35">
        <f>B5/G5</f>
        <v>2.412767826833603</v>
      </c>
      <c r="J35">
        <f>C5/F5</f>
        <v>3.4050090078141406</v>
      </c>
      <c r="K35">
        <f>B5/F5</f>
        <v>2.6709329442841829</v>
      </c>
    </row>
    <row r="36" spans="1:11" x14ac:dyDescent="0.25">
      <c r="A36">
        <f t="shared" ref="A36:A59" si="0">A6</f>
        <v>2</v>
      </c>
      <c r="B36">
        <f t="shared" ref="B36:B59" si="1">D6/E6</f>
        <v>0.7097767139321921</v>
      </c>
      <c r="C36">
        <f t="shared" ref="C36:C59" si="2">$C6/E6</f>
        <v>4.1616343260308701</v>
      </c>
      <c r="D36">
        <f t="shared" ref="D36:D59" si="3">$B6/E6</f>
        <v>3.8680007938340162</v>
      </c>
      <c r="E36">
        <f t="shared" ref="E36:E59" si="4">$C6/D6</f>
        <v>5.8633007315430872</v>
      </c>
      <c r="F36">
        <f t="shared" ref="F36:F59" si="5">$B6/D6</f>
        <v>5.4496022733757119</v>
      </c>
      <c r="G36">
        <f t="shared" ref="G36:G59" si="6">$F6/G6</f>
        <v>0.84580750447939168</v>
      </c>
      <c r="H36">
        <f t="shared" ref="H36:H59" si="7">C6/G6</f>
        <v>3.1579173824985629</v>
      </c>
      <c r="I36">
        <f t="shared" ref="I36:I59" si="8">B6/G6</f>
        <v>2.9351033717603165</v>
      </c>
      <c r="J36">
        <f t="shared" ref="J36:J59" si="9">C6/F6</f>
        <v>3.7336123949885174</v>
      </c>
      <c r="K36">
        <f t="shared" ref="K36:K59" si="10">B6/F6</f>
        <v>3.4701789192174646</v>
      </c>
    </row>
    <row r="37" spans="1:11" x14ac:dyDescent="0.25">
      <c r="A37">
        <f t="shared" si="0"/>
        <v>3</v>
      </c>
      <c r="B37">
        <f t="shared" si="1"/>
        <v>0.83196832326837578</v>
      </c>
      <c r="C37">
        <f t="shared" si="2"/>
        <v>5.6792651253206712</v>
      </c>
      <c r="D37">
        <f t="shared" si="3"/>
        <v>3.4289703468825188</v>
      </c>
      <c r="E37">
        <f t="shared" si="4"/>
        <v>6.8262997117603694</v>
      </c>
      <c r="F37">
        <f t="shared" si="5"/>
        <v>4.1215155084413038</v>
      </c>
      <c r="G37">
        <f t="shared" si="6"/>
        <v>0.92155824462803948</v>
      </c>
      <c r="H37">
        <f t="shared" si="7"/>
        <v>4.2894450227755483</v>
      </c>
      <c r="I37">
        <f t="shared" si="8"/>
        <v>2.5898385553623329</v>
      </c>
      <c r="J37">
        <f t="shared" si="9"/>
        <v>4.6545566140606329</v>
      </c>
      <c r="K37">
        <f t="shared" si="10"/>
        <v>2.8102820092588363</v>
      </c>
    </row>
    <row r="38" spans="1:11" x14ac:dyDescent="0.25">
      <c r="A38">
        <f t="shared" si="0"/>
        <v>4</v>
      </c>
      <c r="B38">
        <f t="shared" si="1"/>
        <v>0.72853422660040612</v>
      </c>
      <c r="C38">
        <f t="shared" si="2"/>
        <v>3.9855064479043847</v>
      </c>
      <c r="D38">
        <f t="shared" si="3"/>
        <v>3.884977172471801</v>
      </c>
      <c r="E38">
        <f t="shared" si="4"/>
        <v>5.470582304008067</v>
      </c>
      <c r="F38">
        <f t="shared" si="5"/>
        <v>5.3325938996722968</v>
      </c>
      <c r="G38">
        <f t="shared" si="6"/>
        <v>0.85084135604961542</v>
      </c>
      <c r="H38">
        <f t="shared" si="7"/>
        <v>3.0806378804698076</v>
      </c>
      <c r="I38">
        <f t="shared" si="8"/>
        <v>3.0029327511363344</v>
      </c>
      <c r="J38">
        <f t="shared" si="9"/>
        <v>3.6206959835297021</v>
      </c>
      <c r="K38">
        <f t="shared" si="10"/>
        <v>3.5293685829737966</v>
      </c>
    </row>
    <row r="39" spans="1:11" x14ac:dyDescent="0.25">
      <c r="A39">
        <f t="shared" si="0"/>
        <v>5</v>
      </c>
      <c r="B39">
        <f t="shared" si="1"/>
        <v>0.78451225648767164</v>
      </c>
      <c r="C39">
        <f t="shared" si="2"/>
        <v>4.5351879807346709</v>
      </c>
      <c r="D39">
        <f t="shared" si="3"/>
        <v>4.787650061102724</v>
      </c>
      <c r="E39">
        <f t="shared" si="4"/>
        <v>5.7809013730889234</v>
      </c>
      <c r="F39">
        <f t="shared" si="5"/>
        <v>6.1027090673349607</v>
      </c>
      <c r="G39">
        <f t="shared" si="6"/>
        <v>0.88882441977800208</v>
      </c>
      <c r="H39">
        <f t="shared" si="7"/>
        <v>3.5367754232537285</v>
      </c>
      <c r="I39">
        <f t="shared" si="8"/>
        <v>3.7336584818925886</v>
      </c>
      <c r="J39">
        <f t="shared" si="9"/>
        <v>3.9791609507500865</v>
      </c>
      <c r="K39">
        <f t="shared" si="10"/>
        <v>4.2006704573048621</v>
      </c>
    </row>
    <row r="40" spans="1:11" x14ac:dyDescent="0.25">
      <c r="A40">
        <f t="shared" si="0"/>
        <v>6</v>
      </c>
      <c r="B40">
        <f t="shared" si="1"/>
        <v>0.81427908874390187</v>
      </c>
      <c r="C40">
        <f t="shared" si="2"/>
        <v>5.2791968448472462</v>
      </c>
      <c r="D40">
        <f t="shared" si="3"/>
        <v>3.1417865947853496</v>
      </c>
      <c r="E40">
        <f t="shared" si="4"/>
        <v>6.4832769474540699</v>
      </c>
      <c r="F40">
        <f t="shared" si="5"/>
        <v>3.8583658087448076</v>
      </c>
      <c r="G40">
        <f t="shared" si="6"/>
        <v>0.90903728820999019</v>
      </c>
      <c r="H40">
        <f t="shared" si="7"/>
        <v>4.1532514704591339</v>
      </c>
      <c r="I40">
        <f t="shared" si="8"/>
        <v>2.4717073786322534</v>
      </c>
      <c r="J40">
        <f t="shared" si="9"/>
        <v>4.5688461016130741</v>
      </c>
      <c r="K40">
        <f t="shared" si="10"/>
        <v>2.7190384934586773</v>
      </c>
    </row>
    <row r="41" spans="1:11" x14ac:dyDescent="0.25">
      <c r="A41">
        <f t="shared" si="0"/>
        <v>7</v>
      </c>
      <c r="B41">
        <f t="shared" si="1"/>
        <v>0.74930905543814008</v>
      </c>
      <c r="C41">
        <f t="shared" si="2"/>
        <v>3.5655787676800523</v>
      </c>
      <c r="D41">
        <f t="shared" si="3"/>
        <v>3.3743937300167994</v>
      </c>
      <c r="E41">
        <f t="shared" si="4"/>
        <v>4.7584888262095903</v>
      </c>
      <c r="F41">
        <f t="shared" si="5"/>
        <v>4.5033403847544662</v>
      </c>
      <c r="G41">
        <f t="shared" si="6"/>
        <v>0.85741245600349558</v>
      </c>
      <c r="H41">
        <f t="shared" si="7"/>
        <v>2.8220222442037204</v>
      </c>
      <c r="I41">
        <f t="shared" si="8"/>
        <v>2.6707064370940459</v>
      </c>
      <c r="J41">
        <f t="shared" si="9"/>
        <v>3.2913240581522589</v>
      </c>
      <c r="K41">
        <f t="shared" si="10"/>
        <v>3.1148444583398471</v>
      </c>
    </row>
    <row r="42" spans="1:11" x14ac:dyDescent="0.25">
      <c r="A42">
        <f t="shared" si="0"/>
        <v>8</v>
      </c>
      <c r="B42">
        <f t="shared" si="1"/>
        <v>0.76631414592836899</v>
      </c>
      <c r="C42">
        <f t="shared" si="2"/>
        <v>3.6634921054981988</v>
      </c>
      <c r="D42">
        <f t="shared" si="3"/>
        <v>3.658397811438344</v>
      </c>
      <c r="E42">
        <f t="shared" si="4"/>
        <v>4.7806661601685256</v>
      </c>
      <c r="F42">
        <f t="shared" si="5"/>
        <v>4.7740183720689293</v>
      </c>
      <c r="G42">
        <f t="shared" si="6"/>
        <v>0.86802220731016833</v>
      </c>
      <c r="H42">
        <f t="shared" si="7"/>
        <v>2.9029662172080442</v>
      </c>
      <c r="I42">
        <f t="shared" si="8"/>
        <v>2.8989294776354142</v>
      </c>
      <c r="J42">
        <f t="shared" si="9"/>
        <v>3.3443455625447314</v>
      </c>
      <c r="K42">
        <f t="shared" si="10"/>
        <v>3.3396950598978705</v>
      </c>
    </row>
    <row r="43" spans="1:11" x14ac:dyDescent="0.25">
      <c r="A43">
        <f t="shared" si="0"/>
        <v>9</v>
      </c>
      <c r="B43">
        <f t="shared" si="1"/>
        <v>0.80146096816397738</v>
      </c>
      <c r="C43">
        <f t="shared" si="2"/>
        <v>3.873746184038378</v>
      </c>
      <c r="D43">
        <f t="shared" si="3"/>
        <v>4.1972273982740615</v>
      </c>
      <c r="E43">
        <f t="shared" si="4"/>
        <v>4.8333560059855802</v>
      </c>
      <c r="F43">
        <f t="shared" si="5"/>
        <v>5.2369704389837697</v>
      </c>
      <c r="G43">
        <f t="shared" si="6"/>
        <v>0.90313114394053662</v>
      </c>
      <c r="H43">
        <f t="shared" si="7"/>
        <v>3.1025394733708556</v>
      </c>
      <c r="I43">
        <f t="shared" si="8"/>
        <v>3.3616202670985116</v>
      </c>
      <c r="J43">
        <f t="shared" si="9"/>
        <v>3.4353144548131436</v>
      </c>
      <c r="K43">
        <f t="shared" si="10"/>
        <v>3.7221839703491009</v>
      </c>
    </row>
    <row r="44" spans="1:11" x14ac:dyDescent="0.25">
      <c r="A44">
        <f t="shared" si="0"/>
        <v>10</v>
      </c>
      <c r="B44">
        <f t="shared" si="1"/>
        <v>0.82234794630045793</v>
      </c>
      <c r="C44">
        <f t="shared" si="2"/>
        <v>4.2168161596572036</v>
      </c>
      <c r="D44">
        <f t="shared" si="3"/>
        <v>4.6463273208541089</v>
      </c>
      <c r="E44">
        <f t="shared" si="4"/>
        <v>5.1277761179165422</v>
      </c>
      <c r="F44">
        <f t="shared" si="5"/>
        <v>5.6500746937556023</v>
      </c>
      <c r="G44">
        <f t="shared" si="6"/>
        <v>0.91479099257240915</v>
      </c>
      <c r="H44">
        <f t="shared" si="7"/>
        <v>3.3724144255079449</v>
      </c>
      <c r="I44">
        <f t="shared" si="8"/>
        <v>3.7159175760116328</v>
      </c>
      <c r="J44">
        <f t="shared" si="9"/>
        <v>3.6865409179693094</v>
      </c>
      <c r="K44">
        <f t="shared" si="10"/>
        <v>4.0620399699852792</v>
      </c>
    </row>
    <row r="45" spans="1:11" x14ac:dyDescent="0.25">
      <c r="A45">
        <f t="shared" si="0"/>
        <v>11</v>
      </c>
      <c r="B45">
        <f t="shared" si="1"/>
        <v>0.83888324150032045</v>
      </c>
      <c r="C45">
        <f t="shared" si="2"/>
        <v>4.6071791617836535</v>
      </c>
      <c r="D45">
        <f t="shared" si="3"/>
        <v>4.9144366675947087</v>
      </c>
      <c r="E45">
        <f t="shared" si="4"/>
        <v>5.4920386221374926</v>
      </c>
      <c r="F45">
        <f t="shared" si="5"/>
        <v>5.8583083133301939</v>
      </c>
      <c r="G45">
        <f t="shared" si="6"/>
        <v>0.92693922490870329</v>
      </c>
      <c r="H45">
        <f t="shared" si="7"/>
        <v>3.7042638090304982</v>
      </c>
      <c r="I45">
        <f t="shared" si="8"/>
        <v>3.9513049634683108</v>
      </c>
      <c r="J45">
        <f t="shared" si="9"/>
        <v>3.9962315861596438</v>
      </c>
      <c r="K45">
        <f t="shared" si="10"/>
        <v>4.2627443712477326</v>
      </c>
    </row>
    <row r="46" spans="1:11" x14ac:dyDescent="0.25">
      <c r="A46">
        <f t="shared" si="0"/>
        <v>12</v>
      </c>
      <c r="B46">
        <f t="shared" si="1"/>
        <v>0.85306817999131868</v>
      </c>
      <c r="C46">
        <f t="shared" si="2"/>
        <v>4.9594392553413815</v>
      </c>
      <c r="D46">
        <f t="shared" si="3"/>
        <v>2.9390447406073661</v>
      </c>
      <c r="E46">
        <f t="shared" si="4"/>
        <v>5.8136493326850527</v>
      </c>
      <c r="F46">
        <f t="shared" si="5"/>
        <v>3.445263590346642</v>
      </c>
      <c r="G46">
        <f t="shared" si="6"/>
        <v>0.93672495696718139</v>
      </c>
      <c r="H46">
        <f t="shared" si="7"/>
        <v>3.9865706591128776</v>
      </c>
      <c r="I46">
        <f t="shared" si="8"/>
        <v>2.3625069136810763</v>
      </c>
      <c r="J46">
        <f t="shared" si="9"/>
        <v>4.2558604096768491</v>
      </c>
      <c r="K46">
        <f t="shared" si="10"/>
        <v>2.5220924200953556</v>
      </c>
    </row>
    <row r="47" spans="1:11" x14ac:dyDescent="0.25">
      <c r="A47">
        <f t="shared" si="0"/>
        <v>13</v>
      </c>
      <c r="B47">
        <f t="shared" si="1"/>
        <v>0.86362940324505044</v>
      </c>
      <c r="C47">
        <f t="shared" si="2"/>
        <v>5.4024092234465426</v>
      </c>
      <c r="D47">
        <f t="shared" si="3"/>
        <v>3.0431376051961645</v>
      </c>
      <c r="E47">
        <f t="shared" si="4"/>
        <v>6.255471621446909</v>
      </c>
      <c r="F47">
        <f t="shared" si="5"/>
        <v>3.523661415141385</v>
      </c>
      <c r="G47">
        <f t="shared" si="6"/>
        <v>0.94388297259442666</v>
      </c>
      <c r="H47">
        <f t="shared" si="7"/>
        <v>4.3361644488030704</v>
      </c>
      <c r="I47">
        <f t="shared" si="8"/>
        <v>2.4425297215913311</v>
      </c>
      <c r="J47">
        <f t="shared" si="9"/>
        <v>4.593964055612072</v>
      </c>
      <c r="K47">
        <f t="shared" si="10"/>
        <v>2.5877463546965074</v>
      </c>
    </row>
    <row r="48" spans="1:11" x14ac:dyDescent="0.25">
      <c r="A48">
        <f t="shared" si="0"/>
        <v>14</v>
      </c>
      <c r="B48">
        <f t="shared" si="1"/>
        <v>0.7665372470171502</v>
      </c>
      <c r="C48">
        <f t="shared" si="2"/>
        <v>3.3350876418941491</v>
      </c>
      <c r="D48">
        <f t="shared" si="3"/>
        <v>3.1511152990413285</v>
      </c>
      <c r="E48">
        <f t="shared" si="4"/>
        <v>4.3508487746317321</v>
      </c>
      <c r="F48">
        <f t="shared" si="5"/>
        <v>4.1108443344447512</v>
      </c>
      <c r="G48">
        <f t="shared" si="6"/>
        <v>0.8701399866534385</v>
      </c>
      <c r="H48">
        <f t="shared" si="7"/>
        <v>2.6852216011306518</v>
      </c>
      <c r="I48">
        <f t="shared" si="8"/>
        <v>2.5370976049773035</v>
      </c>
      <c r="J48">
        <f t="shared" si="9"/>
        <v>3.0859650657568602</v>
      </c>
      <c r="K48">
        <f t="shared" si="10"/>
        <v>2.9157349896480333</v>
      </c>
    </row>
    <row r="49" spans="1:11" x14ac:dyDescent="0.25">
      <c r="A49">
        <f t="shared" si="0"/>
        <v>15</v>
      </c>
      <c r="B49">
        <f t="shared" si="1"/>
        <v>0.7736878194738811</v>
      </c>
      <c r="C49">
        <f t="shared" si="2"/>
        <v>3.3854880937538958</v>
      </c>
      <c r="D49">
        <f t="shared" si="3"/>
        <v>3.2867161201845154</v>
      </c>
      <c r="E49">
        <f t="shared" si="4"/>
        <v>4.3757805261249647</v>
      </c>
      <c r="F49">
        <f t="shared" si="5"/>
        <v>4.2481166659952461</v>
      </c>
      <c r="G49">
        <f t="shared" si="6"/>
        <v>0.87426024713341832</v>
      </c>
      <c r="H49">
        <f t="shared" si="7"/>
        <v>2.7318982190599068</v>
      </c>
      <c r="I49">
        <f t="shared" si="8"/>
        <v>2.6521947992826944</v>
      </c>
      <c r="J49">
        <f t="shared" si="9"/>
        <v>3.1248112081241639</v>
      </c>
      <c r="K49">
        <f t="shared" si="10"/>
        <v>3.0336445102918543</v>
      </c>
    </row>
    <row r="50" spans="1:11" x14ac:dyDescent="0.25">
      <c r="A50">
        <f t="shared" si="0"/>
        <v>16</v>
      </c>
      <c r="B50">
        <f t="shared" si="1"/>
        <v>0.78066365156441853</v>
      </c>
      <c r="C50">
        <f t="shared" si="2"/>
        <v>3.4376176167529446</v>
      </c>
      <c r="D50">
        <f t="shared" si="3"/>
        <v>3.4613106439690755</v>
      </c>
      <c r="E50">
        <f t="shared" si="4"/>
        <v>4.4034554572434583</v>
      </c>
      <c r="F50">
        <f t="shared" si="5"/>
        <v>4.4338053104339474</v>
      </c>
      <c r="G50">
        <f t="shared" si="6"/>
        <v>0.87605288529809644</v>
      </c>
      <c r="H50">
        <f t="shared" si="7"/>
        <v>2.7760297162161152</v>
      </c>
      <c r="I50">
        <f t="shared" si="8"/>
        <v>2.7951628935941226</v>
      </c>
      <c r="J50">
        <f t="shared" si="9"/>
        <v>3.1687923900524675</v>
      </c>
      <c r="K50">
        <f t="shared" si="10"/>
        <v>3.1906325982169519</v>
      </c>
    </row>
    <row r="51" spans="1:11" x14ac:dyDescent="0.25">
      <c r="A51">
        <f t="shared" si="0"/>
        <v>17</v>
      </c>
      <c r="B51">
        <f t="shared" si="1"/>
        <v>0.78726561281025997</v>
      </c>
      <c r="C51">
        <f t="shared" si="2"/>
        <v>3.4841202583345314</v>
      </c>
      <c r="D51">
        <f t="shared" si="3"/>
        <v>3.7287181479702505</v>
      </c>
      <c r="E51">
        <f t="shared" si="4"/>
        <v>4.4255969035627682</v>
      </c>
      <c r="F51">
        <f t="shared" si="5"/>
        <v>4.7362898712926693</v>
      </c>
      <c r="G51">
        <f t="shared" si="6"/>
        <v>0.90843932170844488</v>
      </c>
      <c r="H51">
        <f t="shared" si="7"/>
        <v>2.9079158697855889</v>
      </c>
      <c r="I51">
        <f t="shared" si="8"/>
        <v>3.1120621196994112</v>
      </c>
      <c r="J51">
        <f t="shared" si="9"/>
        <v>3.2010017623597071</v>
      </c>
      <c r="K51">
        <f t="shared" si="10"/>
        <v>3.4257237058461434</v>
      </c>
    </row>
    <row r="52" spans="1:11" x14ac:dyDescent="0.25">
      <c r="A52">
        <f t="shared" si="0"/>
        <v>18</v>
      </c>
      <c r="B52">
        <f t="shared" si="1"/>
        <v>0.82673624115238509</v>
      </c>
      <c r="C52">
        <f t="shared" si="2"/>
        <v>3.7002464271214603</v>
      </c>
      <c r="D52">
        <f t="shared" si="3"/>
        <v>4.1227288892525671</v>
      </c>
      <c r="E52">
        <f t="shared" si="4"/>
        <v>4.47572785966622</v>
      </c>
      <c r="F52">
        <f t="shared" si="5"/>
        <v>4.9867523449872095</v>
      </c>
      <c r="G52">
        <f t="shared" si="6"/>
        <v>0.91584569974347707</v>
      </c>
      <c r="H52">
        <f t="shared" si="7"/>
        <v>2.9890907796622233</v>
      </c>
      <c r="I52">
        <f t="shared" si="8"/>
        <v>3.3303757337855324</v>
      </c>
      <c r="J52">
        <f t="shared" si="9"/>
        <v>3.2637493198902936</v>
      </c>
      <c r="K52">
        <f t="shared" si="10"/>
        <v>3.6363939195416335</v>
      </c>
    </row>
    <row r="53" spans="1:11" x14ac:dyDescent="0.25">
      <c r="A53">
        <f t="shared" si="0"/>
        <v>19</v>
      </c>
      <c r="B53">
        <f t="shared" si="1"/>
        <v>0.837653547254951</v>
      </c>
      <c r="C53">
        <f t="shared" si="2"/>
        <v>3.8395901228378038</v>
      </c>
      <c r="D53">
        <f t="shared" si="3"/>
        <v>4.2246803710203054</v>
      </c>
      <c r="E53">
        <f t="shared" si="4"/>
        <v>4.5837448374932661</v>
      </c>
      <c r="F53">
        <f t="shared" si="5"/>
        <v>5.0434698030765546</v>
      </c>
      <c r="G53">
        <f t="shared" si="6"/>
        <v>0.92442040263828962</v>
      </c>
      <c r="H53">
        <f t="shared" si="7"/>
        <v>3.1059473051827893</v>
      </c>
      <c r="I53">
        <f t="shared" si="8"/>
        <v>3.4174571227230555</v>
      </c>
      <c r="J53">
        <f t="shared" si="9"/>
        <v>3.3598861473831998</v>
      </c>
      <c r="K53">
        <f t="shared" si="10"/>
        <v>3.6968646656539121</v>
      </c>
    </row>
    <row r="54" spans="1:11" x14ac:dyDescent="0.25">
      <c r="A54">
        <f t="shared" si="0"/>
        <v>20</v>
      </c>
      <c r="B54">
        <f t="shared" si="1"/>
        <v>0.84398609169891081</v>
      </c>
      <c r="C54">
        <f t="shared" si="2"/>
        <v>4.0198040759913711</v>
      </c>
      <c r="D54">
        <f t="shared" si="3"/>
        <v>4.5357933303657312</v>
      </c>
      <c r="E54">
        <f t="shared" si="4"/>
        <v>4.7628795255377536</v>
      </c>
      <c r="F54">
        <f t="shared" si="5"/>
        <v>5.3742512761500105</v>
      </c>
      <c r="G54">
        <f t="shared" si="6"/>
        <v>0.92793497740868824</v>
      </c>
      <c r="H54">
        <f t="shared" si="7"/>
        <v>3.2595855314637654</v>
      </c>
      <c r="I54">
        <f t="shared" si="8"/>
        <v>3.6779917712093297</v>
      </c>
      <c r="J54">
        <f t="shared" si="9"/>
        <v>3.5127305369675206</v>
      </c>
      <c r="K54">
        <f t="shared" si="10"/>
        <v>3.9636309232359501</v>
      </c>
    </row>
    <row r="55" spans="1:11" x14ac:dyDescent="0.25">
      <c r="A55">
        <f t="shared" si="0"/>
        <v>21</v>
      </c>
      <c r="B55">
        <f t="shared" si="1"/>
        <v>0.85410810576022145</v>
      </c>
      <c r="C55">
        <f t="shared" si="2"/>
        <v>4.2002829538896851</v>
      </c>
      <c r="D55">
        <f t="shared" si="3"/>
        <v>4.617733018112772</v>
      </c>
      <c r="E55">
        <f t="shared" si="4"/>
        <v>4.9177415898086023</v>
      </c>
      <c r="F55">
        <f t="shared" si="5"/>
        <v>5.4064971248606017</v>
      </c>
      <c r="G55">
        <f t="shared" si="6"/>
        <v>0.9356604048933419</v>
      </c>
      <c r="H55">
        <f t="shared" si="7"/>
        <v>3.4063426245099864</v>
      </c>
      <c r="I55">
        <f t="shared" si="8"/>
        <v>3.7448859947966722</v>
      </c>
      <c r="J55">
        <f t="shared" si="9"/>
        <v>3.6405757972608486</v>
      </c>
      <c r="K55">
        <f t="shared" si="10"/>
        <v>4.0023987070646223</v>
      </c>
    </row>
    <row r="56" spans="1:11" x14ac:dyDescent="0.25">
      <c r="A56">
        <f t="shared" si="0"/>
        <v>22</v>
      </c>
      <c r="B56">
        <f t="shared" si="1"/>
        <v>0.86277044495849786</v>
      </c>
      <c r="C56">
        <f t="shared" si="2"/>
        <v>4.3980009648808132</v>
      </c>
      <c r="D56">
        <f t="shared" si="3"/>
        <v>4.7905713826247229</v>
      </c>
      <c r="E56">
        <f t="shared" si="4"/>
        <v>5.0975331741832806</v>
      </c>
      <c r="F56">
        <f t="shared" si="5"/>
        <v>5.5525446086127417</v>
      </c>
      <c r="G56">
        <f t="shared" si="6"/>
        <v>0.93979655179318777</v>
      </c>
      <c r="H56">
        <f t="shared" si="7"/>
        <v>3.5596427641722905</v>
      </c>
      <c r="I56">
        <f t="shared" si="8"/>
        <v>3.8773804040929933</v>
      </c>
      <c r="J56">
        <f t="shared" si="9"/>
        <v>3.7876737868214989</v>
      </c>
      <c r="K56">
        <f t="shared" si="10"/>
        <v>4.1257657273744197</v>
      </c>
    </row>
    <row r="57" spans="1:11" x14ac:dyDescent="0.25">
      <c r="A57">
        <f t="shared" si="0"/>
        <v>23</v>
      </c>
      <c r="B57">
        <f t="shared" si="1"/>
        <v>0.86881148548942444</v>
      </c>
      <c r="C57">
        <f t="shared" si="2"/>
        <v>4.5594564682734875</v>
      </c>
      <c r="D57">
        <f t="shared" si="3"/>
        <v>4.85913674372848</v>
      </c>
      <c r="E57">
        <f t="shared" si="4"/>
        <v>5.2479237952350788</v>
      </c>
      <c r="F57">
        <f t="shared" si="5"/>
        <v>5.5928550955921121</v>
      </c>
      <c r="G57">
        <f t="shared" si="6"/>
        <v>0.9454983986990052</v>
      </c>
      <c r="H57">
        <f t="shared" si="7"/>
        <v>3.6992048368269299</v>
      </c>
      <c r="I57">
        <f t="shared" si="8"/>
        <v>3.9423431872374817</v>
      </c>
      <c r="J57">
        <f t="shared" si="9"/>
        <v>3.9124390288941711</v>
      </c>
      <c r="K57">
        <f t="shared" si="10"/>
        <v>4.1695926642097962</v>
      </c>
    </row>
    <row r="58" spans="1:11" x14ac:dyDescent="0.25">
      <c r="A58">
        <f t="shared" si="0"/>
        <v>24</v>
      </c>
      <c r="B58">
        <f t="shared" si="1"/>
        <v>0.87454569392860315</v>
      </c>
      <c r="C58">
        <f t="shared" si="2"/>
        <v>4.7196391883575171</v>
      </c>
      <c r="D58">
        <f t="shared" si="3"/>
        <v>4.9621092661598238</v>
      </c>
      <c r="E58">
        <f t="shared" si="4"/>
        <v>5.3966753494104136</v>
      </c>
      <c r="F58">
        <f t="shared" si="5"/>
        <v>5.6739279612357505</v>
      </c>
      <c r="G58">
        <f t="shared" si="6"/>
        <v>0.94884583635839237</v>
      </c>
      <c r="H58">
        <f t="shared" si="7"/>
        <v>3.8325095227202657</v>
      </c>
      <c r="I58">
        <f t="shared" si="8"/>
        <v>4.0294035743766718</v>
      </c>
      <c r="J58">
        <f t="shared" si="9"/>
        <v>4.0391277232444667</v>
      </c>
      <c r="K58">
        <f t="shared" si="10"/>
        <v>4.2466367242978658</v>
      </c>
    </row>
    <row r="59" spans="1:11" x14ac:dyDescent="0.25">
      <c r="A59">
        <f t="shared" si="0"/>
        <v>25</v>
      </c>
      <c r="B59">
        <f t="shared" si="1"/>
        <v>0.88150906053285027</v>
      </c>
      <c r="C59">
        <f t="shared" si="2"/>
        <v>4.9053324740614945</v>
      </c>
      <c r="D59">
        <f t="shared" si="3"/>
        <v>2.9290673133603531</v>
      </c>
      <c r="E59">
        <f t="shared" si="4"/>
        <v>5.5646988711566312</v>
      </c>
      <c r="F59">
        <f t="shared" si="5"/>
        <v>3.3227875293644797</v>
      </c>
      <c r="G59">
        <f t="shared" si="6"/>
        <v>0.95359886977643382</v>
      </c>
      <c r="H59">
        <f t="shared" si="7"/>
        <v>3.9806920140782234</v>
      </c>
      <c r="I59">
        <f t="shared" si="8"/>
        <v>2.3769469092351163</v>
      </c>
      <c r="J59">
        <f t="shared" si="9"/>
        <v>4.1743883515838007</v>
      </c>
      <c r="K59">
        <f t="shared" si="10"/>
        <v>2.4926066762142645</v>
      </c>
    </row>
    <row r="60" spans="1:11" x14ac:dyDescent="0.25">
      <c r="A60" t="s">
        <v>304</v>
      </c>
      <c r="B60" s="6">
        <f t="shared" ref="B60:J60" si="11">MAX(B35:B59)</f>
        <v>0.88150906053285027</v>
      </c>
      <c r="C60" s="6">
        <f t="shared" si="11"/>
        <v>5.6792651253206712</v>
      </c>
      <c r="D60" s="6">
        <f t="shared" si="11"/>
        <v>4.9621092661598238</v>
      </c>
      <c r="E60" s="6">
        <f t="shared" si="11"/>
        <v>6.8262997117603694</v>
      </c>
      <c r="F60" s="6">
        <f t="shared" si="11"/>
        <v>6.1027090673349607</v>
      </c>
      <c r="G60" s="6">
        <f t="shared" si="11"/>
        <v>0.95359886977643382</v>
      </c>
      <c r="H60" s="6">
        <f t="shared" si="11"/>
        <v>4.3361644488030704</v>
      </c>
      <c r="I60" s="6">
        <f t="shared" si="11"/>
        <v>4.0294035743766718</v>
      </c>
      <c r="J60" s="6">
        <f t="shared" si="11"/>
        <v>4.6545566140606329</v>
      </c>
      <c r="K60" s="6">
        <f>MAX(K35:K59)</f>
        <v>4.2627443712477326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30</v>
      </c>
    </row>
    <row r="2" spans="1:3" ht="409.5" x14ac:dyDescent="0.25">
      <c r="B2" t="s">
        <v>31</v>
      </c>
      <c r="C2" s="5" t="s">
        <v>298</v>
      </c>
    </row>
    <row r="3" spans="1:3" x14ac:dyDescent="0.25">
      <c r="B3" t="s">
        <v>32</v>
      </c>
      <c r="C3" t="s">
        <v>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opLeftCell="G1" workbookViewId="0">
      <selection activeCell="P4" sqref="P4"/>
    </sheetView>
  </sheetViews>
  <sheetFormatPr defaultRowHeight="15" x14ac:dyDescent="0.25"/>
  <cols>
    <col min="1" max="1" width="13.140625" customWidth="1"/>
    <col min="2" max="2" width="15.5703125" customWidth="1"/>
    <col min="3" max="3" width="15.42578125" bestFit="1" customWidth="1"/>
    <col min="4" max="4" width="15" customWidth="1"/>
    <col min="5" max="5" width="12" customWidth="1"/>
    <col min="6" max="6" width="11" customWidth="1"/>
    <col min="12" max="12" width="13.140625" customWidth="1"/>
    <col min="13" max="13" width="15.5703125" customWidth="1"/>
    <col min="14" max="15" width="8" customWidth="1"/>
    <col min="16" max="16" width="10.7109375" customWidth="1"/>
    <col min="17" max="17" width="23.28515625" customWidth="1"/>
    <col min="18" max="18" width="23.28515625" bestFit="1" customWidth="1"/>
  </cols>
  <sheetData>
    <row r="1" spans="1:16" x14ac:dyDescent="0.25">
      <c r="L1" s="1" t="s">
        <v>10</v>
      </c>
      <c r="M1" t="s">
        <v>4</v>
      </c>
    </row>
    <row r="2" spans="1:16" x14ac:dyDescent="0.25">
      <c r="A2" s="1" t="s">
        <v>10</v>
      </c>
      <c r="B2" t="s">
        <v>4</v>
      </c>
      <c r="L2" s="1" t="s">
        <v>11</v>
      </c>
      <c r="M2" s="2">
        <v>0.8</v>
      </c>
    </row>
    <row r="4" spans="1:16" x14ac:dyDescent="0.25">
      <c r="A4" s="1" t="s">
        <v>18</v>
      </c>
      <c r="B4" t="s">
        <v>29</v>
      </c>
      <c r="C4" t="s">
        <v>24</v>
      </c>
      <c r="D4" t="s">
        <v>25</v>
      </c>
      <c r="E4" t="s">
        <v>0</v>
      </c>
      <c r="F4" t="s">
        <v>26</v>
      </c>
      <c r="L4" s="1" t="s">
        <v>18</v>
      </c>
      <c r="M4" t="s">
        <v>29</v>
      </c>
      <c r="N4" t="s">
        <v>0</v>
      </c>
      <c r="O4" t="s">
        <v>26</v>
      </c>
      <c r="P4" t="s">
        <v>28</v>
      </c>
    </row>
    <row r="5" spans="1:16" x14ac:dyDescent="0.25">
      <c r="A5" s="2">
        <v>0.5</v>
      </c>
      <c r="B5" s="4">
        <v>1230.8389599999996</v>
      </c>
      <c r="C5" s="4">
        <v>3474.3982000000001</v>
      </c>
      <c r="D5" s="4">
        <v>2268.1606400000001</v>
      </c>
      <c r="E5" s="4">
        <v>2521.7093600000007</v>
      </c>
      <c r="F5" s="4">
        <v>2739.2798400000006</v>
      </c>
      <c r="L5" s="2">
        <v>4</v>
      </c>
      <c r="M5" s="4">
        <v>132.59399999999999</v>
      </c>
      <c r="N5" s="4">
        <v>273.34800000000001</v>
      </c>
      <c r="O5" s="4">
        <v>128.00399999999999</v>
      </c>
      <c r="P5" s="4">
        <v>128.00399999999999</v>
      </c>
    </row>
    <row r="6" spans="1:16" x14ac:dyDescent="0.25">
      <c r="A6" s="3">
        <v>1</v>
      </c>
      <c r="B6" s="4">
        <v>132.59399999999999</v>
      </c>
      <c r="C6" s="4">
        <v>260.75799999999998</v>
      </c>
      <c r="D6" s="4">
        <v>128.00399999999999</v>
      </c>
      <c r="E6" s="4">
        <v>241.328</v>
      </c>
      <c r="F6" s="4">
        <v>188.297</v>
      </c>
      <c r="L6" s="2">
        <v>8</v>
      </c>
      <c r="M6" s="4">
        <v>260.59800000000001</v>
      </c>
      <c r="N6" s="4">
        <v>439.94499999999999</v>
      </c>
      <c r="O6" s="4">
        <v>293.77699999999999</v>
      </c>
      <c r="P6" s="4">
        <v>256.00400000000002</v>
      </c>
    </row>
    <row r="7" spans="1:16" x14ac:dyDescent="0.25">
      <c r="A7" s="3">
        <v>2</v>
      </c>
      <c r="B7" s="4">
        <v>260.59800000000001</v>
      </c>
      <c r="C7" s="4">
        <v>563.95699999999999</v>
      </c>
      <c r="D7" s="4">
        <v>256.00400000000002</v>
      </c>
      <c r="E7" s="4">
        <v>385.32799999999997</v>
      </c>
      <c r="F7" s="4">
        <v>394.78899999999999</v>
      </c>
      <c r="L7" s="2">
        <v>12</v>
      </c>
      <c r="M7" s="4">
        <v>452.59800000000001</v>
      </c>
      <c r="N7" s="4">
        <v>470.46499999999997</v>
      </c>
      <c r="O7" s="4">
        <v>613.78099999999995</v>
      </c>
      <c r="P7" s="4">
        <v>256.00400000000002</v>
      </c>
    </row>
    <row r="8" spans="1:16" x14ac:dyDescent="0.25">
      <c r="A8" s="3">
        <v>3</v>
      </c>
      <c r="B8" s="4">
        <v>452.59800000000001</v>
      </c>
      <c r="C8" s="4">
        <v>746.23</v>
      </c>
      <c r="D8" s="4">
        <v>512.00400000000002</v>
      </c>
      <c r="E8" s="4">
        <v>626.81600000000003</v>
      </c>
      <c r="F8" s="4">
        <v>652.30499999999995</v>
      </c>
      <c r="L8" s="2">
        <v>16</v>
      </c>
      <c r="M8" s="4">
        <v>452.59800000000001</v>
      </c>
      <c r="N8" s="4">
        <v>681.43399999999997</v>
      </c>
      <c r="O8" s="4">
        <v>613.78099999999995</v>
      </c>
      <c r="P8" s="4">
        <v>512.00400000000002</v>
      </c>
    </row>
    <row r="9" spans="1:16" x14ac:dyDescent="0.25">
      <c r="A9" s="3">
        <v>4</v>
      </c>
      <c r="B9" s="4">
        <v>452.59800000000001</v>
      </c>
      <c r="C9" s="4">
        <v>1173.1500000000001</v>
      </c>
      <c r="D9" s="4">
        <v>512.00400000000002</v>
      </c>
      <c r="E9" s="4">
        <v>657.33199999999999</v>
      </c>
      <c r="F9" s="4">
        <v>652.30499999999995</v>
      </c>
      <c r="L9" s="2">
        <v>20</v>
      </c>
      <c r="M9" s="4">
        <v>452.59800000000001</v>
      </c>
      <c r="N9" s="4">
        <v>711.94899999999996</v>
      </c>
      <c r="O9" s="4">
        <v>1253.79</v>
      </c>
      <c r="P9" s="4">
        <v>512.00400000000002</v>
      </c>
    </row>
    <row r="10" spans="1:16" x14ac:dyDescent="0.25">
      <c r="A10" s="3">
        <v>5</v>
      </c>
      <c r="B10" s="4">
        <v>452.59800000000001</v>
      </c>
      <c r="C10" s="4">
        <v>1354.78</v>
      </c>
      <c r="D10" s="4">
        <v>1024</v>
      </c>
      <c r="E10" s="4">
        <v>1201.33</v>
      </c>
      <c r="F10" s="4">
        <v>1260.3</v>
      </c>
      <c r="L10" s="2">
        <v>24</v>
      </c>
      <c r="M10" s="4">
        <v>836.59799999999996</v>
      </c>
      <c r="N10" s="4">
        <v>711.94899999999996</v>
      </c>
      <c r="O10" s="4">
        <v>1253.79</v>
      </c>
      <c r="P10" s="4">
        <v>512.00400000000002</v>
      </c>
    </row>
    <row r="11" spans="1:16" x14ac:dyDescent="0.25">
      <c r="A11" s="3">
        <v>6</v>
      </c>
      <c r="B11" s="4">
        <v>836.59799999999996</v>
      </c>
      <c r="C11" s="4">
        <v>1536.02</v>
      </c>
      <c r="D11" s="4">
        <v>1024</v>
      </c>
      <c r="E11" s="4">
        <v>1201.33</v>
      </c>
      <c r="F11" s="4">
        <v>1260.3</v>
      </c>
      <c r="L11" s="2">
        <v>28</v>
      </c>
      <c r="M11" s="4">
        <v>836.59799999999996</v>
      </c>
      <c r="N11" s="4">
        <v>1255.95</v>
      </c>
      <c r="O11" s="4">
        <v>1253.79</v>
      </c>
      <c r="P11" s="4">
        <v>1024</v>
      </c>
    </row>
    <row r="12" spans="1:16" x14ac:dyDescent="0.25">
      <c r="A12" s="3">
        <v>7</v>
      </c>
      <c r="B12" s="4">
        <v>836.59799999999996</v>
      </c>
      <c r="C12" s="4">
        <v>1716.88</v>
      </c>
      <c r="D12" s="4">
        <v>1024</v>
      </c>
      <c r="E12" s="4">
        <v>1201.33</v>
      </c>
      <c r="F12" s="4">
        <v>1260.3</v>
      </c>
      <c r="L12" s="2">
        <v>32</v>
      </c>
      <c r="M12" s="4">
        <v>836.59799999999996</v>
      </c>
      <c r="N12" s="4">
        <v>1255.95</v>
      </c>
      <c r="O12" s="4">
        <v>1253.79</v>
      </c>
      <c r="P12" s="4">
        <v>1024</v>
      </c>
    </row>
    <row r="13" spans="1:16" x14ac:dyDescent="0.25">
      <c r="A13" s="3">
        <v>8</v>
      </c>
      <c r="B13" s="4">
        <v>836.59799999999996</v>
      </c>
      <c r="C13" s="4">
        <v>2395.0700000000002</v>
      </c>
      <c r="D13" s="4">
        <v>1024</v>
      </c>
      <c r="E13" s="4">
        <v>1201.33</v>
      </c>
      <c r="F13" s="4">
        <v>1260.3</v>
      </c>
      <c r="L13" s="2">
        <v>36</v>
      </c>
      <c r="M13" s="4">
        <v>836.59799999999996</v>
      </c>
      <c r="N13" s="4">
        <v>1255.95</v>
      </c>
      <c r="O13" s="4">
        <v>2469.79</v>
      </c>
      <c r="P13" s="4">
        <v>1024</v>
      </c>
    </row>
    <row r="14" spans="1:16" x14ac:dyDescent="0.25">
      <c r="A14" s="3">
        <v>9</v>
      </c>
      <c r="B14" s="4">
        <v>836.59799999999996</v>
      </c>
      <c r="C14" s="4">
        <v>2575.29</v>
      </c>
      <c r="D14" s="4">
        <v>2048</v>
      </c>
      <c r="E14" s="4">
        <v>2289.33</v>
      </c>
      <c r="F14" s="4">
        <v>2476.3000000000002</v>
      </c>
      <c r="L14" s="2">
        <v>40</v>
      </c>
      <c r="M14" s="4">
        <v>836.59799999999996</v>
      </c>
      <c r="N14" s="4">
        <v>1255.95</v>
      </c>
      <c r="O14" s="4">
        <v>2469.79</v>
      </c>
      <c r="P14" s="4">
        <v>1024</v>
      </c>
    </row>
    <row r="15" spans="1:16" x14ac:dyDescent="0.25">
      <c r="A15" s="3">
        <v>10</v>
      </c>
      <c r="B15" s="4">
        <v>836.59799999999996</v>
      </c>
      <c r="C15" s="4">
        <v>2755.24</v>
      </c>
      <c r="D15" s="4">
        <v>2048</v>
      </c>
      <c r="E15" s="4">
        <v>2289.33</v>
      </c>
      <c r="F15" s="4">
        <v>2476.3000000000002</v>
      </c>
      <c r="L15" s="2">
        <v>44</v>
      </c>
      <c r="M15" s="4">
        <v>836.59799999999996</v>
      </c>
      <c r="N15" s="4">
        <v>1255.95</v>
      </c>
      <c r="O15" s="4">
        <v>2469.79</v>
      </c>
      <c r="P15" s="4">
        <v>1024</v>
      </c>
    </row>
    <row r="16" spans="1:16" x14ac:dyDescent="0.25">
      <c r="A16" s="3">
        <v>11</v>
      </c>
      <c r="B16" s="4">
        <v>836.59799999999996</v>
      </c>
      <c r="C16" s="4">
        <v>2934.68</v>
      </c>
      <c r="D16" s="4">
        <v>2048</v>
      </c>
      <c r="E16" s="4">
        <v>2289.33</v>
      </c>
      <c r="F16" s="4">
        <v>2476.3000000000002</v>
      </c>
      <c r="L16" s="2">
        <v>48</v>
      </c>
      <c r="M16" s="4">
        <v>1604.6</v>
      </c>
      <c r="N16" s="4">
        <v>1255.95</v>
      </c>
      <c r="O16" s="4">
        <v>2469.79</v>
      </c>
      <c r="P16" s="4">
        <v>1024</v>
      </c>
    </row>
    <row r="17" spans="1:16" x14ac:dyDescent="0.25">
      <c r="A17" s="3">
        <v>12</v>
      </c>
      <c r="B17" s="4">
        <v>1604.6</v>
      </c>
      <c r="C17" s="4">
        <v>3113.99</v>
      </c>
      <c r="D17" s="4">
        <v>2048</v>
      </c>
      <c r="E17" s="4">
        <v>2289.33</v>
      </c>
      <c r="F17" s="4">
        <v>2476.3000000000002</v>
      </c>
      <c r="L17" s="2">
        <v>52</v>
      </c>
      <c r="M17" s="4">
        <v>1604.6</v>
      </c>
      <c r="N17" s="4">
        <v>1255.95</v>
      </c>
      <c r="O17" s="4">
        <v>2469.79</v>
      </c>
      <c r="P17" s="4">
        <v>1024</v>
      </c>
    </row>
    <row r="18" spans="1:16" x14ac:dyDescent="0.25">
      <c r="A18" s="3">
        <v>13</v>
      </c>
      <c r="B18" s="4">
        <v>1604.6</v>
      </c>
      <c r="C18" s="4">
        <v>3292.78</v>
      </c>
      <c r="D18" s="4">
        <v>2048</v>
      </c>
      <c r="E18" s="4">
        <v>2289.33</v>
      </c>
      <c r="F18" s="4">
        <v>2476.3000000000002</v>
      </c>
      <c r="L18" s="2">
        <v>56</v>
      </c>
      <c r="M18" s="4">
        <v>1604.6</v>
      </c>
      <c r="N18" s="4">
        <v>2343.9499999999998</v>
      </c>
      <c r="O18" s="4">
        <v>2469.79</v>
      </c>
      <c r="P18" s="4">
        <v>2048</v>
      </c>
    </row>
    <row r="19" spans="1:16" x14ac:dyDescent="0.25">
      <c r="A19" s="3">
        <v>14</v>
      </c>
      <c r="B19" s="4">
        <v>1604.6</v>
      </c>
      <c r="C19" s="4">
        <v>3471.45</v>
      </c>
      <c r="D19" s="4">
        <v>2048</v>
      </c>
      <c r="E19" s="4">
        <v>2289.33</v>
      </c>
      <c r="F19" s="4">
        <v>2476.3000000000002</v>
      </c>
      <c r="L19" s="2">
        <v>60</v>
      </c>
      <c r="M19" s="4">
        <v>1604.6</v>
      </c>
      <c r="N19" s="4">
        <v>2343.9499999999998</v>
      </c>
      <c r="O19" s="4">
        <v>2469.79</v>
      </c>
      <c r="P19" s="4">
        <v>2048</v>
      </c>
    </row>
    <row r="20" spans="1:16" x14ac:dyDescent="0.25">
      <c r="A20" s="3">
        <v>15</v>
      </c>
      <c r="B20" s="4">
        <v>1604.6</v>
      </c>
      <c r="C20" s="4">
        <v>3649.59</v>
      </c>
      <c r="D20" s="4">
        <v>2048</v>
      </c>
      <c r="E20" s="4">
        <v>2289.33</v>
      </c>
      <c r="F20" s="4">
        <v>2476.3000000000002</v>
      </c>
      <c r="L20" s="2">
        <v>64</v>
      </c>
      <c r="M20" s="4">
        <v>1604.6</v>
      </c>
      <c r="N20" s="4">
        <v>2343.9499999999998</v>
      </c>
      <c r="O20" s="4">
        <v>2469.79</v>
      </c>
      <c r="P20" s="4">
        <v>2048</v>
      </c>
    </row>
    <row r="21" spans="1:16" x14ac:dyDescent="0.25">
      <c r="A21" s="3">
        <v>16</v>
      </c>
      <c r="B21" s="4">
        <v>1604.6</v>
      </c>
      <c r="C21" s="4">
        <v>3827.48</v>
      </c>
      <c r="D21" s="4">
        <v>2048</v>
      </c>
      <c r="E21" s="4">
        <v>2289.33</v>
      </c>
      <c r="F21" s="4">
        <v>2476.3000000000002</v>
      </c>
      <c r="L21" s="2">
        <v>68</v>
      </c>
      <c r="M21" s="4">
        <v>1604.6</v>
      </c>
      <c r="N21" s="4">
        <v>2343.9499999999998</v>
      </c>
      <c r="O21" s="4">
        <v>4901.79</v>
      </c>
      <c r="P21" s="4">
        <v>2048</v>
      </c>
    </row>
    <row r="22" spans="1:16" x14ac:dyDescent="0.25">
      <c r="A22" s="3">
        <v>17</v>
      </c>
      <c r="B22" s="4">
        <v>1604.6</v>
      </c>
      <c r="C22" s="4">
        <v>5015.59</v>
      </c>
      <c r="D22" s="4">
        <v>2048</v>
      </c>
      <c r="E22" s="4">
        <v>2289.33</v>
      </c>
      <c r="F22" s="4">
        <v>2476.3000000000002</v>
      </c>
      <c r="L22" s="2">
        <v>72</v>
      </c>
      <c r="M22" s="4">
        <v>1604.6</v>
      </c>
      <c r="N22" s="4">
        <v>2343.9499999999998</v>
      </c>
      <c r="O22" s="4">
        <v>4901.79</v>
      </c>
      <c r="P22" s="4">
        <v>2048</v>
      </c>
    </row>
    <row r="23" spans="1:16" x14ac:dyDescent="0.25">
      <c r="A23" s="3">
        <v>18</v>
      </c>
      <c r="B23" s="4">
        <v>1604.6</v>
      </c>
      <c r="C23" s="4">
        <v>5192.84</v>
      </c>
      <c r="D23" s="4">
        <v>4096</v>
      </c>
      <c r="E23" s="4">
        <v>4465.33</v>
      </c>
      <c r="F23" s="4">
        <v>4908.3</v>
      </c>
      <c r="L23" s="2">
        <v>76</v>
      </c>
      <c r="M23" s="4">
        <v>1604.6</v>
      </c>
      <c r="N23" s="4">
        <v>2343.9499999999998</v>
      </c>
      <c r="O23" s="4">
        <v>4901.79</v>
      </c>
      <c r="P23" s="4">
        <v>2048</v>
      </c>
    </row>
    <row r="24" spans="1:16" x14ac:dyDescent="0.25">
      <c r="A24" s="3">
        <v>19</v>
      </c>
      <c r="B24" s="4">
        <v>1604.6</v>
      </c>
      <c r="C24" s="4">
        <v>5369.7</v>
      </c>
      <c r="D24" s="4">
        <v>4096</v>
      </c>
      <c r="E24" s="4">
        <v>4465.33</v>
      </c>
      <c r="F24" s="4">
        <v>4908.3</v>
      </c>
      <c r="L24" s="2">
        <v>80</v>
      </c>
      <c r="M24" s="4">
        <v>1604.6</v>
      </c>
      <c r="N24" s="4">
        <v>2343.9499999999998</v>
      </c>
      <c r="O24" s="4">
        <v>4901.79</v>
      </c>
      <c r="P24" s="4">
        <v>2048</v>
      </c>
    </row>
    <row r="25" spans="1:16" x14ac:dyDescent="0.25">
      <c r="A25" s="3">
        <v>20</v>
      </c>
      <c r="B25" s="4">
        <v>1604.6</v>
      </c>
      <c r="C25" s="4">
        <v>5546.3</v>
      </c>
      <c r="D25" s="4">
        <v>4096</v>
      </c>
      <c r="E25" s="4">
        <v>4465.33</v>
      </c>
      <c r="F25" s="4">
        <v>4908.3</v>
      </c>
      <c r="L25" s="2">
        <v>84</v>
      </c>
      <c r="M25" s="4">
        <v>1604.6</v>
      </c>
      <c r="N25" s="4">
        <v>2343.9499999999998</v>
      </c>
      <c r="O25" s="4">
        <v>4901.79</v>
      </c>
      <c r="P25" s="4">
        <v>2048</v>
      </c>
    </row>
    <row r="26" spans="1:16" x14ac:dyDescent="0.25">
      <c r="A26" s="3">
        <v>21</v>
      </c>
      <c r="B26" s="4">
        <v>1604.6</v>
      </c>
      <c r="C26" s="4">
        <v>5722.52</v>
      </c>
      <c r="D26" s="4">
        <v>4096</v>
      </c>
      <c r="E26" s="4">
        <v>4465.33</v>
      </c>
      <c r="F26" s="4">
        <v>4908.3</v>
      </c>
      <c r="L26" s="2">
        <v>88</v>
      </c>
      <c r="M26" s="4">
        <v>1604.6</v>
      </c>
      <c r="N26" s="4">
        <v>2343.9499999999998</v>
      </c>
      <c r="O26" s="4">
        <v>4901.79</v>
      </c>
      <c r="P26" s="4">
        <v>2048</v>
      </c>
    </row>
    <row r="27" spans="1:16" x14ac:dyDescent="0.25">
      <c r="A27" s="3">
        <v>22</v>
      </c>
      <c r="B27" s="4">
        <v>1604.6</v>
      </c>
      <c r="C27" s="4">
        <v>5898.35</v>
      </c>
      <c r="D27" s="4">
        <v>4096</v>
      </c>
      <c r="E27" s="4">
        <v>4465.33</v>
      </c>
      <c r="F27" s="4">
        <v>4908.3</v>
      </c>
      <c r="L27" s="2">
        <v>92</v>
      </c>
      <c r="M27" s="4">
        <v>1604.6</v>
      </c>
      <c r="N27" s="4">
        <v>2343.9499999999998</v>
      </c>
      <c r="O27" s="4">
        <v>4901.79</v>
      </c>
      <c r="P27" s="4">
        <v>2048</v>
      </c>
    </row>
    <row r="28" spans="1:16" x14ac:dyDescent="0.25">
      <c r="A28" s="3">
        <v>23</v>
      </c>
      <c r="B28" s="4">
        <v>1604.6</v>
      </c>
      <c r="C28" s="4">
        <v>6073.92</v>
      </c>
      <c r="D28" s="4">
        <v>4096</v>
      </c>
      <c r="E28" s="4">
        <v>4465.33</v>
      </c>
      <c r="F28" s="4">
        <v>4908.3</v>
      </c>
      <c r="L28" s="2">
        <v>96</v>
      </c>
      <c r="M28" s="4">
        <v>1604.6</v>
      </c>
      <c r="N28" s="4">
        <v>2343.9499999999998</v>
      </c>
      <c r="O28" s="4">
        <v>4901.79</v>
      </c>
      <c r="P28" s="4">
        <v>2048</v>
      </c>
    </row>
    <row r="29" spans="1:16" x14ac:dyDescent="0.25">
      <c r="A29" s="3">
        <v>24</v>
      </c>
      <c r="B29" s="4">
        <v>1604.6</v>
      </c>
      <c r="C29" s="4">
        <v>6249.23</v>
      </c>
      <c r="D29" s="4">
        <v>4096</v>
      </c>
      <c r="E29" s="4">
        <v>4465.33</v>
      </c>
      <c r="F29" s="4">
        <v>4908.3</v>
      </c>
      <c r="L29" s="2">
        <v>100</v>
      </c>
      <c r="M29" s="4">
        <v>3140.6</v>
      </c>
      <c r="N29" s="4">
        <v>2343.9499999999998</v>
      </c>
      <c r="O29" s="4">
        <v>4901.79</v>
      </c>
      <c r="P29" s="4">
        <v>2048</v>
      </c>
    </row>
    <row r="30" spans="1:16" x14ac:dyDescent="0.25">
      <c r="A30" s="3">
        <v>25</v>
      </c>
      <c r="B30" s="4">
        <v>3140.6</v>
      </c>
      <c r="C30" s="4">
        <v>6424.16</v>
      </c>
      <c r="D30" s="4">
        <v>4096</v>
      </c>
      <c r="E30" s="4">
        <v>4465.33</v>
      </c>
      <c r="F30" s="4">
        <v>4908.3</v>
      </c>
      <c r="L30" s="2" t="s">
        <v>297</v>
      </c>
      <c r="M30" s="4"/>
      <c r="N30" s="4"/>
      <c r="O30" s="4"/>
      <c r="P30" s="4"/>
    </row>
    <row r="31" spans="1:16" x14ac:dyDescent="0.25">
      <c r="A31" s="3">
        <v>26</v>
      </c>
      <c r="B31" s="4"/>
      <c r="C31" s="4"/>
      <c r="D31" s="4"/>
      <c r="E31" s="4"/>
      <c r="F31" s="4"/>
    </row>
    <row r="32" spans="1:16" x14ac:dyDescent="0.25">
      <c r="A32" s="2">
        <v>0.6</v>
      </c>
      <c r="B32" s="4">
        <v>1230.8389599999996</v>
      </c>
      <c r="C32" s="4">
        <v>3218.22064</v>
      </c>
      <c r="D32" s="4">
        <v>1920.0008000000003</v>
      </c>
      <c r="E32" s="4">
        <v>2151.7894400000009</v>
      </c>
      <c r="F32" s="4">
        <v>2739.2798400000006</v>
      </c>
    </row>
    <row r="33" spans="1:6" x14ac:dyDescent="0.25">
      <c r="A33" s="3">
        <v>1</v>
      </c>
      <c r="B33" s="4">
        <v>132.59399999999999</v>
      </c>
      <c r="C33" s="4">
        <v>211.09399999999999</v>
      </c>
      <c r="D33" s="4">
        <v>128.00399999999999</v>
      </c>
      <c r="E33" s="4">
        <v>241.328</v>
      </c>
      <c r="F33" s="4">
        <v>188.297</v>
      </c>
    </row>
    <row r="34" spans="1:6" x14ac:dyDescent="0.25">
      <c r="A34" s="3">
        <v>2</v>
      </c>
      <c r="B34" s="4">
        <v>260.59800000000001</v>
      </c>
      <c r="C34" s="4">
        <v>463.30500000000001</v>
      </c>
      <c r="D34" s="4">
        <v>256.00400000000002</v>
      </c>
      <c r="E34" s="4">
        <v>385.32799999999997</v>
      </c>
      <c r="F34" s="4">
        <v>394.78899999999999</v>
      </c>
    </row>
    <row r="35" spans="1:6" x14ac:dyDescent="0.25">
      <c r="A35" s="3">
        <v>3</v>
      </c>
      <c r="B35" s="4">
        <v>452.59800000000001</v>
      </c>
      <c r="C35" s="4">
        <v>786.82</v>
      </c>
      <c r="D35" s="4">
        <v>512.00400000000002</v>
      </c>
      <c r="E35" s="4">
        <v>626.81600000000003</v>
      </c>
      <c r="F35" s="4">
        <v>652.30499999999995</v>
      </c>
    </row>
    <row r="36" spans="1:6" x14ac:dyDescent="0.25">
      <c r="A36" s="3">
        <v>4</v>
      </c>
      <c r="B36" s="4">
        <v>452.59800000000001</v>
      </c>
      <c r="C36" s="4">
        <v>968.70699999999999</v>
      </c>
      <c r="D36" s="4">
        <v>512.00400000000002</v>
      </c>
      <c r="E36" s="4">
        <v>657.33199999999999</v>
      </c>
      <c r="F36" s="4">
        <v>652.30499999999995</v>
      </c>
    </row>
    <row r="37" spans="1:6" x14ac:dyDescent="0.25">
      <c r="A37" s="3">
        <v>5</v>
      </c>
      <c r="B37" s="4">
        <v>452.59800000000001</v>
      </c>
      <c r="C37" s="4">
        <v>1150.21</v>
      </c>
      <c r="D37" s="4">
        <v>512.00400000000002</v>
      </c>
      <c r="E37" s="4">
        <v>657.33199999999999</v>
      </c>
      <c r="F37" s="4">
        <v>1260.3</v>
      </c>
    </row>
    <row r="38" spans="1:6" x14ac:dyDescent="0.25">
      <c r="A38" s="3">
        <v>6</v>
      </c>
      <c r="B38" s="4">
        <v>836.59799999999996</v>
      </c>
      <c r="C38" s="4">
        <v>1618.26</v>
      </c>
      <c r="D38" s="4">
        <v>1024</v>
      </c>
      <c r="E38" s="4">
        <v>1201.33</v>
      </c>
      <c r="F38" s="4">
        <v>1260.3</v>
      </c>
    </row>
    <row r="39" spans="1:6" x14ac:dyDescent="0.25">
      <c r="A39" s="3">
        <v>7</v>
      </c>
      <c r="B39" s="4">
        <v>836.59799999999996</v>
      </c>
      <c r="C39" s="4">
        <v>1799.25</v>
      </c>
      <c r="D39" s="4">
        <v>1024</v>
      </c>
      <c r="E39" s="4">
        <v>1201.33</v>
      </c>
      <c r="F39" s="4">
        <v>1260.3</v>
      </c>
    </row>
    <row r="40" spans="1:6" x14ac:dyDescent="0.25">
      <c r="A40" s="3">
        <v>8</v>
      </c>
      <c r="B40" s="4">
        <v>836.59799999999996</v>
      </c>
      <c r="C40" s="4">
        <v>1979.71</v>
      </c>
      <c r="D40" s="4">
        <v>1024</v>
      </c>
      <c r="E40" s="4">
        <v>1201.33</v>
      </c>
      <c r="F40" s="4">
        <v>1260.3</v>
      </c>
    </row>
    <row r="41" spans="1:6" x14ac:dyDescent="0.25">
      <c r="A41" s="3">
        <v>9</v>
      </c>
      <c r="B41" s="4">
        <v>836.59799999999996</v>
      </c>
      <c r="C41" s="4">
        <v>2159.9299999999998</v>
      </c>
      <c r="D41" s="4">
        <v>1024</v>
      </c>
      <c r="E41" s="4">
        <v>1201.33</v>
      </c>
      <c r="F41" s="4">
        <v>2476.3000000000002</v>
      </c>
    </row>
    <row r="42" spans="1:6" x14ac:dyDescent="0.25">
      <c r="A42" s="3">
        <v>10</v>
      </c>
      <c r="B42" s="4">
        <v>836.59799999999996</v>
      </c>
      <c r="C42" s="4">
        <v>2339.88</v>
      </c>
      <c r="D42" s="4">
        <v>1024</v>
      </c>
      <c r="E42" s="4">
        <v>1201.33</v>
      </c>
      <c r="F42" s="4">
        <v>2476.3000000000002</v>
      </c>
    </row>
    <row r="43" spans="1:6" x14ac:dyDescent="0.25">
      <c r="A43" s="3">
        <v>11</v>
      </c>
      <c r="B43" s="4">
        <v>836.59799999999996</v>
      </c>
      <c r="C43" s="4">
        <v>2519.4499999999998</v>
      </c>
      <c r="D43" s="4">
        <v>2048</v>
      </c>
      <c r="E43" s="4">
        <v>2289.33</v>
      </c>
      <c r="F43" s="4">
        <v>2476.3000000000002</v>
      </c>
    </row>
    <row r="44" spans="1:6" x14ac:dyDescent="0.25">
      <c r="A44" s="3">
        <v>12</v>
      </c>
      <c r="B44" s="4">
        <v>1604.6</v>
      </c>
      <c r="C44" s="4">
        <v>3281.05</v>
      </c>
      <c r="D44" s="4">
        <v>2048</v>
      </c>
      <c r="E44" s="4">
        <v>2289.33</v>
      </c>
      <c r="F44" s="4">
        <v>2476.3000000000002</v>
      </c>
    </row>
    <row r="45" spans="1:6" x14ac:dyDescent="0.25">
      <c r="A45" s="3">
        <v>13</v>
      </c>
      <c r="B45" s="4">
        <v>1604.6</v>
      </c>
      <c r="C45" s="4">
        <v>3459.98</v>
      </c>
      <c r="D45" s="4">
        <v>2048</v>
      </c>
      <c r="E45" s="4">
        <v>2289.33</v>
      </c>
      <c r="F45" s="4">
        <v>2476.3000000000002</v>
      </c>
    </row>
    <row r="46" spans="1:6" x14ac:dyDescent="0.25">
      <c r="A46" s="3">
        <v>14</v>
      </c>
      <c r="B46" s="4">
        <v>1604.6</v>
      </c>
      <c r="C46" s="4">
        <v>3638.51</v>
      </c>
      <c r="D46" s="4">
        <v>2048</v>
      </c>
      <c r="E46" s="4">
        <v>2289.33</v>
      </c>
      <c r="F46" s="4">
        <v>2476.3000000000002</v>
      </c>
    </row>
    <row r="47" spans="1:6" x14ac:dyDescent="0.25">
      <c r="A47" s="3">
        <v>15</v>
      </c>
      <c r="B47" s="4">
        <v>1604.6</v>
      </c>
      <c r="C47" s="4">
        <v>3816.79</v>
      </c>
      <c r="D47" s="4">
        <v>2048</v>
      </c>
      <c r="E47" s="4">
        <v>2289.33</v>
      </c>
      <c r="F47" s="4">
        <v>2476.3000000000002</v>
      </c>
    </row>
    <row r="48" spans="1:6" x14ac:dyDescent="0.25">
      <c r="A48" s="3">
        <v>16</v>
      </c>
      <c r="B48" s="4">
        <v>1604.6</v>
      </c>
      <c r="C48" s="4">
        <v>3994.68</v>
      </c>
      <c r="D48" s="4">
        <v>2048</v>
      </c>
      <c r="E48" s="4">
        <v>2289.33</v>
      </c>
      <c r="F48" s="4">
        <v>2476.3000000000002</v>
      </c>
    </row>
    <row r="49" spans="1:6" x14ac:dyDescent="0.25">
      <c r="A49" s="3">
        <v>17</v>
      </c>
      <c r="B49" s="4">
        <v>1604.6</v>
      </c>
      <c r="C49" s="4">
        <v>4172.18</v>
      </c>
      <c r="D49" s="4">
        <v>2048</v>
      </c>
      <c r="E49" s="4">
        <v>2289.33</v>
      </c>
      <c r="F49" s="4">
        <v>2476.3000000000002</v>
      </c>
    </row>
    <row r="50" spans="1:6" x14ac:dyDescent="0.25">
      <c r="A50" s="3">
        <v>18</v>
      </c>
      <c r="B50" s="4">
        <v>1604.6</v>
      </c>
      <c r="C50" s="4">
        <v>4349.43</v>
      </c>
      <c r="D50" s="4">
        <v>2048</v>
      </c>
      <c r="E50" s="4">
        <v>2289.33</v>
      </c>
      <c r="F50" s="4">
        <v>4908.3</v>
      </c>
    </row>
    <row r="51" spans="1:6" x14ac:dyDescent="0.25">
      <c r="A51" s="3">
        <v>19</v>
      </c>
      <c r="B51" s="4">
        <v>1604.6</v>
      </c>
      <c r="C51" s="4">
        <v>4526.29</v>
      </c>
      <c r="D51" s="4">
        <v>2048</v>
      </c>
      <c r="E51" s="4">
        <v>2289.33</v>
      </c>
      <c r="F51" s="4">
        <v>4908.3</v>
      </c>
    </row>
    <row r="52" spans="1:6" x14ac:dyDescent="0.25">
      <c r="A52" s="3">
        <v>20</v>
      </c>
      <c r="B52" s="4">
        <v>1604.6</v>
      </c>
      <c r="C52" s="4">
        <v>4702.8900000000003</v>
      </c>
      <c r="D52" s="4">
        <v>2048</v>
      </c>
      <c r="E52" s="4">
        <v>2289.33</v>
      </c>
      <c r="F52" s="4">
        <v>4908.3</v>
      </c>
    </row>
    <row r="53" spans="1:6" x14ac:dyDescent="0.25">
      <c r="A53" s="3">
        <v>21</v>
      </c>
      <c r="B53" s="4">
        <v>1604.6</v>
      </c>
      <c r="C53" s="4">
        <v>4879.1099999999997</v>
      </c>
      <c r="D53" s="4">
        <v>4096</v>
      </c>
      <c r="E53" s="4">
        <v>4465.33</v>
      </c>
      <c r="F53" s="4">
        <v>4908.3</v>
      </c>
    </row>
    <row r="54" spans="1:6" x14ac:dyDescent="0.25">
      <c r="A54" s="3">
        <v>22</v>
      </c>
      <c r="B54" s="4">
        <v>1604.6</v>
      </c>
      <c r="C54" s="4">
        <v>5055.0600000000004</v>
      </c>
      <c r="D54" s="4">
        <v>4096</v>
      </c>
      <c r="E54" s="4">
        <v>4465.33</v>
      </c>
      <c r="F54" s="4">
        <v>4908.3</v>
      </c>
    </row>
    <row r="55" spans="1:6" x14ac:dyDescent="0.25">
      <c r="A55" s="3">
        <v>23</v>
      </c>
      <c r="B55" s="4">
        <v>1604.6</v>
      </c>
      <c r="C55" s="4">
        <v>5230.63</v>
      </c>
      <c r="D55" s="4">
        <v>4096</v>
      </c>
      <c r="E55" s="4">
        <v>4465.33</v>
      </c>
      <c r="F55" s="4">
        <v>4908.3</v>
      </c>
    </row>
    <row r="56" spans="1:6" x14ac:dyDescent="0.25">
      <c r="A56" s="3">
        <v>24</v>
      </c>
      <c r="B56" s="4">
        <v>1604.6</v>
      </c>
      <c r="C56" s="4">
        <v>6588.69</v>
      </c>
      <c r="D56" s="4">
        <v>4096</v>
      </c>
      <c r="E56" s="4">
        <v>4465.33</v>
      </c>
      <c r="F56" s="4">
        <v>4908.3</v>
      </c>
    </row>
    <row r="57" spans="1:6" x14ac:dyDescent="0.25">
      <c r="A57" s="3">
        <v>25</v>
      </c>
      <c r="B57" s="4">
        <v>3140.6</v>
      </c>
      <c r="C57" s="4">
        <v>6763.61</v>
      </c>
      <c r="D57" s="4">
        <v>4096</v>
      </c>
      <c r="E57" s="4">
        <v>4465.33</v>
      </c>
      <c r="F57" s="4">
        <v>4908.3</v>
      </c>
    </row>
    <row r="58" spans="1:6" x14ac:dyDescent="0.25">
      <c r="A58" s="3">
        <v>26</v>
      </c>
      <c r="B58" s="4"/>
      <c r="C58" s="4"/>
      <c r="D58" s="4"/>
      <c r="E58" s="4"/>
      <c r="F58" s="4"/>
    </row>
    <row r="59" spans="1:6" x14ac:dyDescent="0.25">
      <c r="A59" s="2">
        <v>0.7</v>
      </c>
      <c r="B59" s="4">
        <v>1230.8389599999996</v>
      </c>
      <c r="C59" s="4">
        <v>3059.89876</v>
      </c>
      <c r="D59" s="4">
        <v>1551.3608000000002</v>
      </c>
      <c r="E59" s="4">
        <v>1847.1494400000008</v>
      </c>
      <c r="F59" s="4">
        <v>2739.2798400000006</v>
      </c>
    </row>
    <row r="60" spans="1:6" x14ac:dyDescent="0.25">
      <c r="A60" s="3">
        <v>1</v>
      </c>
      <c r="B60" s="4">
        <v>132.59399999999999</v>
      </c>
      <c r="C60" s="4">
        <v>211.16</v>
      </c>
      <c r="D60" s="4">
        <v>128.00399999999999</v>
      </c>
      <c r="E60" s="4">
        <v>241.328</v>
      </c>
      <c r="F60" s="4">
        <v>188.297</v>
      </c>
    </row>
    <row r="61" spans="1:6" x14ac:dyDescent="0.25">
      <c r="A61" s="3">
        <v>2</v>
      </c>
      <c r="B61" s="4">
        <v>260.59800000000001</v>
      </c>
      <c r="C61" s="4">
        <v>463.24200000000002</v>
      </c>
      <c r="D61" s="4">
        <v>256.00400000000002</v>
      </c>
      <c r="E61" s="4">
        <v>385.32799999999997</v>
      </c>
      <c r="F61" s="4">
        <v>394.78899999999999</v>
      </c>
    </row>
    <row r="62" spans="1:6" x14ac:dyDescent="0.25">
      <c r="A62" s="3">
        <v>3</v>
      </c>
      <c r="B62" s="4">
        <v>452.59800000000001</v>
      </c>
      <c r="C62" s="4">
        <v>645.51599999999996</v>
      </c>
      <c r="D62" s="4">
        <v>512.00400000000002</v>
      </c>
      <c r="E62" s="4">
        <v>626.81600000000003</v>
      </c>
      <c r="F62" s="4">
        <v>652.30499999999995</v>
      </c>
    </row>
    <row r="63" spans="1:6" x14ac:dyDescent="0.25">
      <c r="A63" s="3">
        <v>4</v>
      </c>
      <c r="B63" s="4">
        <v>452.59800000000001</v>
      </c>
      <c r="C63" s="4">
        <v>968.64099999999996</v>
      </c>
      <c r="D63" s="4">
        <v>512.00400000000002</v>
      </c>
      <c r="E63" s="4">
        <v>657.33199999999999</v>
      </c>
      <c r="F63" s="4">
        <v>652.30499999999995</v>
      </c>
    </row>
    <row r="64" spans="1:6" x14ac:dyDescent="0.25">
      <c r="A64" s="3">
        <v>5</v>
      </c>
      <c r="B64" s="4">
        <v>452.59800000000001</v>
      </c>
      <c r="C64" s="4">
        <v>1150.27</v>
      </c>
      <c r="D64" s="4">
        <v>512.00400000000002</v>
      </c>
      <c r="E64" s="4">
        <v>657.33199999999999</v>
      </c>
      <c r="F64" s="4">
        <v>1260.3</v>
      </c>
    </row>
    <row r="65" spans="1:6" x14ac:dyDescent="0.25">
      <c r="A65" s="3">
        <v>6</v>
      </c>
      <c r="B65" s="4">
        <v>836.59799999999996</v>
      </c>
      <c r="C65" s="4">
        <v>1331.51</v>
      </c>
      <c r="D65" s="4">
        <v>1024</v>
      </c>
      <c r="E65" s="4">
        <v>1201.33</v>
      </c>
      <c r="F65" s="4">
        <v>1260.3</v>
      </c>
    </row>
    <row r="66" spans="1:6" x14ac:dyDescent="0.25">
      <c r="A66" s="3">
        <v>7</v>
      </c>
      <c r="B66" s="4">
        <v>836.59799999999996</v>
      </c>
      <c r="C66" s="4">
        <v>1799.18</v>
      </c>
      <c r="D66" s="4">
        <v>1024</v>
      </c>
      <c r="E66" s="4">
        <v>1201.33</v>
      </c>
      <c r="F66" s="4">
        <v>1260.3</v>
      </c>
    </row>
    <row r="67" spans="1:6" x14ac:dyDescent="0.25">
      <c r="A67" s="3">
        <v>8</v>
      </c>
      <c r="B67" s="4">
        <v>836.59799999999996</v>
      </c>
      <c r="C67" s="4">
        <v>1979.78</v>
      </c>
      <c r="D67" s="4">
        <v>1024</v>
      </c>
      <c r="E67" s="4">
        <v>1201.33</v>
      </c>
      <c r="F67" s="4">
        <v>1260.3</v>
      </c>
    </row>
    <row r="68" spans="1:6" x14ac:dyDescent="0.25">
      <c r="A68" s="3">
        <v>9</v>
      </c>
      <c r="B68" s="4">
        <v>836.59799999999996</v>
      </c>
      <c r="C68" s="4">
        <v>2159.9899999999998</v>
      </c>
      <c r="D68" s="4">
        <v>1024</v>
      </c>
      <c r="E68" s="4">
        <v>1201.33</v>
      </c>
      <c r="F68" s="4">
        <v>2476.3000000000002</v>
      </c>
    </row>
    <row r="69" spans="1:6" x14ac:dyDescent="0.25">
      <c r="A69" s="3">
        <v>10</v>
      </c>
      <c r="B69" s="4">
        <v>836.59799999999996</v>
      </c>
      <c r="C69" s="4">
        <v>2339.94</v>
      </c>
      <c r="D69" s="4">
        <v>1024</v>
      </c>
      <c r="E69" s="4">
        <v>1201.33</v>
      </c>
      <c r="F69" s="4">
        <v>2476.3000000000002</v>
      </c>
    </row>
    <row r="70" spans="1:6" x14ac:dyDescent="0.25">
      <c r="A70" s="3">
        <v>11</v>
      </c>
      <c r="B70" s="4">
        <v>836.59799999999996</v>
      </c>
      <c r="C70" s="4">
        <v>2519.5100000000002</v>
      </c>
      <c r="D70" s="4">
        <v>1024</v>
      </c>
      <c r="E70" s="4">
        <v>1201.33</v>
      </c>
      <c r="F70" s="4">
        <v>2476.3000000000002</v>
      </c>
    </row>
    <row r="71" spans="1:6" x14ac:dyDescent="0.25">
      <c r="A71" s="3">
        <v>12</v>
      </c>
      <c r="B71" s="4">
        <v>1604.6</v>
      </c>
      <c r="C71" s="4">
        <v>2698.69</v>
      </c>
      <c r="D71" s="4">
        <v>2048</v>
      </c>
      <c r="E71" s="4">
        <v>2289.33</v>
      </c>
      <c r="F71" s="4">
        <v>2476.3000000000002</v>
      </c>
    </row>
    <row r="72" spans="1:6" x14ac:dyDescent="0.25">
      <c r="A72" s="3">
        <v>13</v>
      </c>
      <c r="B72" s="4">
        <v>1604.6</v>
      </c>
      <c r="C72" s="4">
        <v>2877.61</v>
      </c>
      <c r="D72" s="4">
        <v>2048</v>
      </c>
      <c r="E72" s="4">
        <v>2289.33</v>
      </c>
      <c r="F72" s="4">
        <v>2476.3000000000002</v>
      </c>
    </row>
    <row r="73" spans="1:6" x14ac:dyDescent="0.25">
      <c r="A73" s="3">
        <v>14</v>
      </c>
      <c r="B73" s="4">
        <v>1604.6</v>
      </c>
      <c r="C73" s="4">
        <v>3638.58</v>
      </c>
      <c r="D73" s="4">
        <v>2048</v>
      </c>
      <c r="E73" s="4">
        <v>2289.33</v>
      </c>
      <c r="F73" s="4">
        <v>2476.3000000000002</v>
      </c>
    </row>
    <row r="74" spans="1:6" x14ac:dyDescent="0.25">
      <c r="A74" s="3">
        <v>15</v>
      </c>
      <c r="B74" s="4">
        <v>1604.6</v>
      </c>
      <c r="C74" s="4">
        <v>3816.73</v>
      </c>
      <c r="D74" s="4">
        <v>2048</v>
      </c>
      <c r="E74" s="4">
        <v>2289.33</v>
      </c>
      <c r="F74" s="4">
        <v>2476.3000000000002</v>
      </c>
    </row>
    <row r="75" spans="1:6" x14ac:dyDescent="0.25">
      <c r="A75" s="3">
        <v>16</v>
      </c>
      <c r="B75" s="4">
        <v>1604.6</v>
      </c>
      <c r="C75" s="4">
        <v>3994.62</v>
      </c>
      <c r="D75" s="4">
        <v>2048</v>
      </c>
      <c r="E75" s="4">
        <v>2289.33</v>
      </c>
      <c r="F75" s="4">
        <v>2476.3000000000002</v>
      </c>
    </row>
    <row r="76" spans="1:6" x14ac:dyDescent="0.25">
      <c r="A76" s="3">
        <v>17</v>
      </c>
      <c r="B76" s="4">
        <v>1604.6</v>
      </c>
      <c r="C76" s="4">
        <v>4172.25</v>
      </c>
      <c r="D76" s="4">
        <v>2048</v>
      </c>
      <c r="E76" s="4">
        <v>2289.33</v>
      </c>
      <c r="F76" s="4">
        <v>2476.3000000000002</v>
      </c>
    </row>
    <row r="77" spans="1:6" x14ac:dyDescent="0.25">
      <c r="A77" s="3">
        <v>18</v>
      </c>
      <c r="B77" s="4">
        <v>1604.6</v>
      </c>
      <c r="C77" s="4">
        <v>4349.5</v>
      </c>
      <c r="D77" s="4">
        <v>2048</v>
      </c>
      <c r="E77" s="4">
        <v>2289.33</v>
      </c>
      <c r="F77" s="4">
        <v>4908.3</v>
      </c>
    </row>
    <row r="78" spans="1:6" x14ac:dyDescent="0.25">
      <c r="A78" s="3">
        <v>19</v>
      </c>
      <c r="B78" s="4">
        <v>1604.6</v>
      </c>
      <c r="C78" s="4">
        <v>4526.3599999999997</v>
      </c>
      <c r="D78" s="4">
        <v>2048</v>
      </c>
      <c r="E78" s="4">
        <v>2289.33</v>
      </c>
      <c r="F78" s="4">
        <v>4908.3</v>
      </c>
    </row>
    <row r="79" spans="1:6" x14ac:dyDescent="0.25">
      <c r="A79" s="3">
        <v>20</v>
      </c>
      <c r="B79" s="4">
        <v>1604.6</v>
      </c>
      <c r="C79" s="4">
        <v>4702.96</v>
      </c>
      <c r="D79" s="4">
        <v>2048</v>
      </c>
      <c r="E79" s="4">
        <v>2289.33</v>
      </c>
      <c r="F79" s="4">
        <v>4908.3</v>
      </c>
    </row>
    <row r="80" spans="1:6" x14ac:dyDescent="0.25">
      <c r="A80" s="3">
        <v>21</v>
      </c>
      <c r="B80" s="4">
        <v>1604.6</v>
      </c>
      <c r="C80" s="4">
        <v>4879.17</v>
      </c>
      <c r="D80" s="4">
        <v>2048</v>
      </c>
      <c r="E80" s="4">
        <v>2289.33</v>
      </c>
      <c r="F80" s="4">
        <v>4908.3</v>
      </c>
    </row>
    <row r="81" spans="1:6" x14ac:dyDescent="0.25">
      <c r="A81" s="3">
        <v>22</v>
      </c>
      <c r="B81" s="4">
        <v>1604.6</v>
      </c>
      <c r="C81" s="4">
        <v>5055</v>
      </c>
      <c r="D81" s="4">
        <v>2048</v>
      </c>
      <c r="E81" s="4">
        <v>2289.33</v>
      </c>
      <c r="F81" s="4">
        <v>4908.3</v>
      </c>
    </row>
    <row r="82" spans="1:6" x14ac:dyDescent="0.25">
      <c r="A82" s="3">
        <v>23</v>
      </c>
      <c r="B82" s="4">
        <v>1604.6</v>
      </c>
      <c r="C82" s="4">
        <v>5230.57</v>
      </c>
      <c r="D82" s="4">
        <v>2048</v>
      </c>
      <c r="E82" s="4">
        <v>2289.33</v>
      </c>
      <c r="F82" s="4">
        <v>4908.3</v>
      </c>
    </row>
    <row r="83" spans="1:6" x14ac:dyDescent="0.25">
      <c r="A83" s="3">
        <v>24</v>
      </c>
      <c r="B83" s="4">
        <v>1604.6</v>
      </c>
      <c r="C83" s="4">
        <v>5405.88</v>
      </c>
      <c r="D83" s="4">
        <v>2048</v>
      </c>
      <c r="E83" s="4">
        <v>4465.33</v>
      </c>
      <c r="F83" s="4">
        <v>4908.3</v>
      </c>
    </row>
    <row r="84" spans="1:6" x14ac:dyDescent="0.25">
      <c r="A84" s="3">
        <v>25</v>
      </c>
      <c r="B84" s="4">
        <v>3140.6</v>
      </c>
      <c r="C84" s="4">
        <v>5580.81</v>
      </c>
      <c r="D84" s="4">
        <v>4096</v>
      </c>
      <c r="E84" s="4">
        <v>4465.33</v>
      </c>
      <c r="F84" s="4">
        <v>4908.3</v>
      </c>
    </row>
    <row r="85" spans="1:6" x14ac:dyDescent="0.25">
      <c r="A85" s="3">
        <v>26</v>
      </c>
      <c r="B85" s="4"/>
      <c r="C85" s="4"/>
      <c r="D85" s="4"/>
      <c r="E85" s="4"/>
      <c r="F85" s="4"/>
    </row>
    <row r="86" spans="1:6" x14ac:dyDescent="0.25">
      <c r="A86" s="2">
        <v>0.8</v>
      </c>
      <c r="B86" s="4">
        <v>1230.8389599999996</v>
      </c>
      <c r="C86" s="4">
        <v>3001.8182399999996</v>
      </c>
      <c r="D86" s="4">
        <v>1356.8009599999998</v>
      </c>
      <c r="E86" s="4">
        <v>1554.6101600000006</v>
      </c>
      <c r="F86" s="4">
        <v>2739.2798400000006</v>
      </c>
    </row>
    <row r="87" spans="1:6" x14ac:dyDescent="0.25">
      <c r="A87" s="3">
        <v>1</v>
      </c>
      <c r="B87" s="4">
        <v>132.59399999999999</v>
      </c>
      <c r="C87" s="4">
        <v>211.09800000000001</v>
      </c>
      <c r="D87" s="4">
        <v>128.00399999999999</v>
      </c>
      <c r="E87" s="4">
        <v>241.328</v>
      </c>
      <c r="F87" s="4">
        <v>188.297</v>
      </c>
    </row>
    <row r="88" spans="1:6" x14ac:dyDescent="0.25">
      <c r="A88" s="3">
        <v>2</v>
      </c>
      <c r="B88" s="4">
        <v>260.59800000000001</v>
      </c>
      <c r="C88" s="4">
        <v>463.30900000000003</v>
      </c>
      <c r="D88" s="4">
        <v>256.00400000000002</v>
      </c>
      <c r="E88" s="4">
        <v>385.32799999999997</v>
      </c>
      <c r="F88" s="4">
        <v>394.78899999999999</v>
      </c>
    </row>
    <row r="89" spans="1:6" x14ac:dyDescent="0.25">
      <c r="A89" s="3">
        <v>3</v>
      </c>
      <c r="B89" s="4">
        <v>452.59800000000001</v>
      </c>
      <c r="C89" s="4">
        <v>645.58199999999999</v>
      </c>
      <c r="D89" s="4">
        <v>256.00400000000002</v>
      </c>
      <c r="E89" s="4">
        <v>415.84800000000001</v>
      </c>
      <c r="F89" s="4">
        <v>652.30499999999995</v>
      </c>
    </row>
    <row r="90" spans="1:6" x14ac:dyDescent="0.25">
      <c r="A90" s="3">
        <v>4</v>
      </c>
      <c r="B90" s="4">
        <v>452.59800000000001</v>
      </c>
      <c r="C90" s="4">
        <v>968.70699999999999</v>
      </c>
      <c r="D90" s="4">
        <v>512.00400000000002</v>
      </c>
      <c r="E90" s="4">
        <v>626.81600000000003</v>
      </c>
      <c r="F90" s="4">
        <v>652.30499999999995</v>
      </c>
    </row>
    <row r="91" spans="1:6" x14ac:dyDescent="0.25">
      <c r="A91" s="3">
        <v>5</v>
      </c>
      <c r="B91" s="4">
        <v>452.59800000000001</v>
      </c>
      <c r="C91" s="4">
        <v>1150.21</v>
      </c>
      <c r="D91" s="4">
        <v>512.00400000000002</v>
      </c>
      <c r="E91" s="4">
        <v>657.33199999999999</v>
      </c>
      <c r="F91" s="4">
        <v>1260.3</v>
      </c>
    </row>
    <row r="92" spans="1:6" x14ac:dyDescent="0.25">
      <c r="A92" s="3">
        <v>6</v>
      </c>
      <c r="B92" s="4">
        <v>836.59799999999996</v>
      </c>
      <c r="C92" s="4">
        <v>1331.45</v>
      </c>
      <c r="D92" s="4">
        <v>512.00400000000002</v>
      </c>
      <c r="E92" s="4">
        <v>657.33199999999999</v>
      </c>
      <c r="F92" s="4">
        <v>1260.3</v>
      </c>
    </row>
    <row r="93" spans="1:6" x14ac:dyDescent="0.25">
      <c r="A93" s="3">
        <v>7</v>
      </c>
      <c r="B93" s="4">
        <v>836.59799999999996</v>
      </c>
      <c r="C93" s="4">
        <v>1512.43</v>
      </c>
      <c r="D93" s="4">
        <v>1024</v>
      </c>
      <c r="E93" s="4">
        <v>1201.33</v>
      </c>
      <c r="F93" s="4">
        <v>1260.3</v>
      </c>
    </row>
    <row r="94" spans="1:6" x14ac:dyDescent="0.25">
      <c r="A94" s="3">
        <v>8</v>
      </c>
      <c r="B94" s="4">
        <v>836.59799999999996</v>
      </c>
      <c r="C94" s="4">
        <v>1979.71</v>
      </c>
      <c r="D94" s="4">
        <v>1024</v>
      </c>
      <c r="E94" s="4">
        <v>1201.33</v>
      </c>
      <c r="F94" s="4">
        <v>1260.3</v>
      </c>
    </row>
    <row r="95" spans="1:6" x14ac:dyDescent="0.25">
      <c r="A95" s="3">
        <v>9</v>
      </c>
      <c r="B95" s="4">
        <v>836.59799999999996</v>
      </c>
      <c r="C95" s="4">
        <v>2159.9299999999998</v>
      </c>
      <c r="D95" s="4">
        <v>1024</v>
      </c>
      <c r="E95" s="4">
        <v>1201.33</v>
      </c>
      <c r="F95" s="4">
        <v>2476.3000000000002</v>
      </c>
    </row>
    <row r="96" spans="1:6" x14ac:dyDescent="0.25">
      <c r="A96" s="3">
        <v>10</v>
      </c>
      <c r="B96" s="4">
        <v>836.59799999999996</v>
      </c>
      <c r="C96" s="4">
        <v>2339.88</v>
      </c>
      <c r="D96" s="4">
        <v>1024</v>
      </c>
      <c r="E96" s="4">
        <v>1201.33</v>
      </c>
      <c r="F96" s="4">
        <v>2476.3000000000002</v>
      </c>
    </row>
    <row r="97" spans="1:6" x14ac:dyDescent="0.25">
      <c r="A97" s="3">
        <v>11</v>
      </c>
      <c r="B97" s="4">
        <v>836.59799999999996</v>
      </c>
      <c r="C97" s="4">
        <v>2519.4499999999998</v>
      </c>
      <c r="D97" s="4">
        <v>1024</v>
      </c>
      <c r="E97" s="4">
        <v>1201.33</v>
      </c>
      <c r="F97" s="4">
        <v>2476.3000000000002</v>
      </c>
    </row>
    <row r="98" spans="1:6" x14ac:dyDescent="0.25">
      <c r="A98" s="3">
        <v>12</v>
      </c>
      <c r="B98" s="4">
        <v>1604.6</v>
      </c>
      <c r="C98" s="4">
        <v>2698.62</v>
      </c>
      <c r="D98" s="4">
        <v>1024</v>
      </c>
      <c r="E98" s="4">
        <v>1201.33</v>
      </c>
      <c r="F98" s="4">
        <v>2476.3000000000002</v>
      </c>
    </row>
    <row r="99" spans="1:6" x14ac:dyDescent="0.25">
      <c r="A99" s="3">
        <v>13</v>
      </c>
      <c r="B99" s="4">
        <v>1604.6</v>
      </c>
      <c r="C99" s="4">
        <v>2877.55</v>
      </c>
      <c r="D99" s="4">
        <v>1024</v>
      </c>
      <c r="E99" s="4">
        <v>1201.33</v>
      </c>
      <c r="F99" s="4">
        <v>2476.3000000000002</v>
      </c>
    </row>
    <row r="100" spans="1:6" x14ac:dyDescent="0.25">
      <c r="A100" s="3">
        <v>14</v>
      </c>
      <c r="B100" s="4">
        <v>1604.6</v>
      </c>
      <c r="C100" s="4">
        <v>3056.08</v>
      </c>
      <c r="D100" s="4">
        <v>2048</v>
      </c>
      <c r="E100" s="4">
        <v>2289.33</v>
      </c>
      <c r="F100" s="4">
        <v>2476.3000000000002</v>
      </c>
    </row>
    <row r="101" spans="1:6" x14ac:dyDescent="0.25">
      <c r="A101" s="3">
        <v>15</v>
      </c>
      <c r="B101" s="4">
        <v>1604.6</v>
      </c>
      <c r="C101" s="4">
        <v>3234.36</v>
      </c>
      <c r="D101" s="4">
        <v>2048</v>
      </c>
      <c r="E101" s="4">
        <v>2289.33</v>
      </c>
      <c r="F101" s="4">
        <v>2476.3000000000002</v>
      </c>
    </row>
    <row r="102" spans="1:6" x14ac:dyDescent="0.25">
      <c r="A102" s="3">
        <v>16</v>
      </c>
      <c r="B102" s="4">
        <v>1604.6</v>
      </c>
      <c r="C102" s="4">
        <v>3994.68</v>
      </c>
      <c r="D102" s="4">
        <v>2048</v>
      </c>
      <c r="E102" s="4">
        <v>2289.33</v>
      </c>
      <c r="F102" s="4">
        <v>2476.3000000000002</v>
      </c>
    </row>
    <row r="103" spans="1:6" x14ac:dyDescent="0.25">
      <c r="A103" s="3">
        <v>17</v>
      </c>
      <c r="B103" s="4">
        <v>1604.6</v>
      </c>
      <c r="C103" s="4">
        <v>4172.18</v>
      </c>
      <c r="D103" s="4">
        <v>2048</v>
      </c>
      <c r="E103" s="4">
        <v>2289.33</v>
      </c>
      <c r="F103" s="4">
        <v>2476.3000000000002</v>
      </c>
    </row>
    <row r="104" spans="1:6" x14ac:dyDescent="0.25">
      <c r="A104" s="3">
        <v>18</v>
      </c>
      <c r="B104" s="4">
        <v>1604.6</v>
      </c>
      <c r="C104" s="4">
        <v>4349.43</v>
      </c>
      <c r="D104" s="4">
        <v>2048</v>
      </c>
      <c r="E104" s="4">
        <v>2289.33</v>
      </c>
      <c r="F104" s="4">
        <v>4908.3</v>
      </c>
    </row>
    <row r="105" spans="1:6" x14ac:dyDescent="0.25">
      <c r="A105" s="3">
        <v>19</v>
      </c>
      <c r="B105" s="4">
        <v>1604.6</v>
      </c>
      <c r="C105" s="4">
        <v>4526.29</v>
      </c>
      <c r="D105" s="4">
        <v>2048</v>
      </c>
      <c r="E105" s="4">
        <v>2289.33</v>
      </c>
      <c r="F105" s="4">
        <v>4908.3</v>
      </c>
    </row>
    <row r="106" spans="1:6" x14ac:dyDescent="0.25">
      <c r="A106" s="3">
        <v>20</v>
      </c>
      <c r="B106" s="4">
        <v>1604.6</v>
      </c>
      <c r="C106" s="4">
        <v>4702.8900000000003</v>
      </c>
      <c r="D106" s="4">
        <v>2048</v>
      </c>
      <c r="E106" s="4">
        <v>2289.33</v>
      </c>
      <c r="F106" s="4">
        <v>4908.3</v>
      </c>
    </row>
    <row r="107" spans="1:6" x14ac:dyDescent="0.25">
      <c r="A107" s="3">
        <v>21</v>
      </c>
      <c r="B107" s="4">
        <v>1604.6</v>
      </c>
      <c r="C107" s="4">
        <v>4879.1099999999997</v>
      </c>
      <c r="D107" s="4">
        <v>2048</v>
      </c>
      <c r="E107" s="4">
        <v>2289.33</v>
      </c>
      <c r="F107" s="4">
        <v>4908.3</v>
      </c>
    </row>
    <row r="108" spans="1:6" x14ac:dyDescent="0.25">
      <c r="A108" s="3">
        <v>22</v>
      </c>
      <c r="B108" s="4">
        <v>1604.6</v>
      </c>
      <c r="C108" s="4">
        <v>5055.0600000000004</v>
      </c>
      <c r="D108" s="4">
        <v>2048</v>
      </c>
      <c r="E108" s="4">
        <v>2289.33</v>
      </c>
      <c r="F108" s="4">
        <v>4908.3</v>
      </c>
    </row>
    <row r="109" spans="1:6" x14ac:dyDescent="0.25">
      <c r="A109" s="3">
        <v>23</v>
      </c>
      <c r="B109" s="4">
        <v>1604.6</v>
      </c>
      <c r="C109" s="4">
        <v>5230.63</v>
      </c>
      <c r="D109" s="4">
        <v>2048</v>
      </c>
      <c r="E109" s="4">
        <v>2289.33</v>
      </c>
      <c r="F109" s="4">
        <v>4908.3</v>
      </c>
    </row>
    <row r="110" spans="1:6" x14ac:dyDescent="0.25">
      <c r="A110" s="3">
        <v>24</v>
      </c>
      <c r="B110" s="4">
        <v>1604.6</v>
      </c>
      <c r="C110" s="4">
        <v>5405.95</v>
      </c>
      <c r="D110" s="4">
        <v>2048</v>
      </c>
      <c r="E110" s="4">
        <v>2289.33</v>
      </c>
      <c r="F110" s="4">
        <v>4908.3</v>
      </c>
    </row>
    <row r="111" spans="1:6" x14ac:dyDescent="0.25">
      <c r="A111" s="3">
        <v>25</v>
      </c>
      <c r="B111" s="4">
        <v>3140.6</v>
      </c>
      <c r="C111" s="4">
        <v>5580.87</v>
      </c>
      <c r="D111" s="4">
        <v>2048</v>
      </c>
      <c r="E111" s="4">
        <v>2289.33</v>
      </c>
      <c r="F111" s="4">
        <v>4908.3</v>
      </c>
    </row>
    <row r="112" spans="1:6" x14ac:dyDescent="0.25">
      <c r="A112" s="3">
        <v>26</v>
      </c>
      <c r="B112" s="4"/>
      <c r="C112" s="4"/>
      <c r="D112" s="4"/>
      <c r="E112" s="4"/>
      <c r="F112" s="4"/>
    </row>
    <row r="113" spans="1:6" x14ac:dyDescent="0.25">
      <c r="A113" s="2">
        <v>0.9</v>
      </c>
      <c r="B113" s="4">
        <v>1230.82808</v>
      </c>
      <c r="C113" s="4">
        <v>2961.4142400000001</v>
      </c>
      <c r="D113" s="4">
        <v>1254.40112</v>
      </c>
      <c r="E113" s="4">
        <v>1445.8102400000002</v>
      </c>
      <c r="F113" s="4">
        <v>2739.2798400000006</v>
      </c>
    </row>
    <row r="114" spans="1:6" x14ac:dyDescent="0.25">
      <c r="A114" s="3">
        <v>1</v>
      </c>
      <c r="B114" s="4">
        <v>132.58199999999999</v>
      </c>
      <c r="C114" s="4">
        <v>211.16399999999999</v>
      </c>
      <c r="D114" s="4">
        <v>128.00399999999999</v>
      </c>
      <c r="E114" s="4">
        <v>241.328</v>
      </c>
      <c r="F114" s="4">
        <v>188.297</v>
      </c>
    </row>
    <row r="115" spans="1:6" x14ac:dyDescent="0.25">
      <c r="A115" s="3">
        <v>2</v>
      </c>
      <c r="B115" s="4">
        <v>260.58600000000001</v>
      </c>
      <c r="C115" s="4">
        <v>463.24599999999998</v>
      </c>
      <c r="D115" s="4">
        <v>256.00400000000002</v>
      </c>
      <c r="E115" s="4">
        <v>385.32799999999997</v>
      </c>
      <c r="F115" s="4">
        <v>394.78899999999999</v>
      </c>
    </row>
    <row r="116" spans="1:6" x14ac:dyDescent="0.25">
      <c r="A116" s="3">
        <v>3</v>
      </c>
      <c r="B116" s="4">
        <v>452.58600000000001</v>
      </c>
      <c r="C116" s="4">
        <v>645.52</v>
      </c>
      <c r="D116" s="4">
        <v>256.00400000000002</v>
      </c>
      <c r="E116" s="4">
        <v>415.84800000000001</v>
      </c>
      <c r="F116" s="4">
        <v>652.30499999999995</v>
      </c>
    </row>
    <row r="117" spans="1:6" x14ac:dyDescent="0.25">
      <c r="A117" s="3">
        <v>4</v>
      </c>
      <c r="B117" s="4">
        <v>452.58600000000001</v>
      </c>
      <c r="C117" s="4">
        <v>827.40599999999995</v>
      </c>
      <c r="D117" s="4">
        <v>512.00400000000002</v>
      </c>
      <c r="E117" s="4">
        <v>626.81600000000003</v>
      </c>
      <c r="F117" s="4">
        <v>652.30499999999995</v>
      </c>
    </row>
    <row r="118" spans="1:6" x14ac:dyDescent="0.25">
      <c r="A118" s="3">
        <v>5</v>
      </c>
      <c r="B118" s="4">
        <v>452.58600000000001</v>
      </c>
      <c r="C118" s="4">
        <v>1150.27</v>
      </c>
      <c r="D118" s="4">
        <v>512.00400000000002</v>
      </c>
      <c r="E118" s="4">
        <v>657.33199999999999</v>
      </c>
      <c r="F118" s="4">
        <v>1260.3</v>
      </c>
    </row>
    <row r="119" spans="1:6" x14ac:dyDescent="0.25">
      <c r="A119" s="3">
        <v>6</v>
      </c>
      <c r="B119" s="4">
        <v>836.58600000000001</v>
      </c>
      <c r="C119" s="4">
        <v>1331.52</v>
      </c>
      <c r="D119" s="4">
        <v>512.00400000000002</v>
      </c>
      <c r="E119" s="4">
        <v>657.33199999999999</v>
      </c>
      <c r="F119" s="4">
        <v>1260.3</v>
      </c>
    </row>
    <row r="120" spans="1:6" x14ac:dyDescent="0.25">
      <c r="A120" s="3">
        <v>7</v>
      </c>
      <c r="B120" s="4">
        <v>836.58600000000001</v>
      </c>
      <c r="C120" s="4">
        <v>1512.37</v>
      </c>
      <c r="D120" s="4">
        <v>512.00400000000002</v>
      </c>
      <c r="E120" s="4">
        <v>657.33199999999999</v>
      </c>
      <c r="F120" s="4">
        <v>1260.3</v>
      </c>
    </row>
    <row r="121" spans="1:6" x14ac:dyDescent="0.25">
      <c r="A121" s="3">
        <v>8</v>
      </c>
      <c r="B121" s="4">
        <v>836.58600000000001</v>
      </c>
      <c r="C121" s="4">
        <v>1692.97</v>
      </c>
      <c r="D121" s="4">
        <v>1024</v>
      </c>
      <c r="E121" s="4">
        <v>1201.33</v>
      </c>
      <c r="F121" s="4">
        <v>1260.3</v>
      </c>
    </row>
    <row r="122" spans="1:6" x14ac:dyDescent="0.25">
      <c r="A122" s="3">
        <v>9</v>
      </c>
      <c r="B122" s="4">
        <v>836.58600000000001</v>
      </c>
      <c r="C122" s="4">
        <v>2159.9899999999998</v>
      </c>
      <c r="D122" s="4">
        <v>1024</v>
      </c>
      <c r="E122" s="4">
        <v>1201.33</v>
      </c>
      <c r="F122" s="4">
        <v>2476.3000000000002</v>
      </c>
    </row>
    <row r="123" spans="1:6" x14ac:dyDescent="0.25">
      <c r="A123" s="3">
        <v>10</v>
      </c>
      <c r="B123" s="4">
        <v>836.58600000000001</v>
      </c>
      <c r="C123" s="4">
        <v>2339.9499999999998</v>
      </c>
      <c r="D123" s="4">
        <v>1024</v>
      </c>
      <c r="E123" s="4">
        <v>1201.33</v>
      </c>
      <c r="F123" s="4">
        <v>2476.3000000000002</v>
      </c>
    </row>
    <row r="124" spans="1:6" x14ac:dyDescent="0.25">
      <c r="A124" s="3">
        <v>11</v>
      </c>
      <c r="B124" s="4">
        <v>836.58600000000001</v>
      </c>
      <c r="C124" s="4">
        <v>2519.5100000000002</v>
      </c>
      <c r="D124" s="4">
        <v>1024</v>
      </c>
      <c r="E124" s="4">
        <v>1201.33</v>
      </c>
      <c r="F124" s="4">
        <v>2476.3000000000002</v>
      </c>
    </row>
    <row r="125" spans="1:6" x14ac:dyDescent="0.25">
      <c r="A125" s="3">
        <v>12</v>
      </c>
      <c r="B125" s="4">
        <v>1604.59</v>
      </c>
      <c r="C125" s="4">
        <v>2698.69</v>
      </c>
      <c r="D125" s="4">
        <v>1024</v>
      </c>
      <c r="E125" s="4">
        <v>1201.33</v>
      </c>
      <c r="F125" s="4">
        <v>2476.3000000000002</v>
      </c>
    </row>
    <row r="126" spans="1:6" x14ac:dyDescent="0.25">
      <c r="A126" s="3">
        <v>13</v>
      </c>
      <c r="B126" s="4">
        <v>1604.59</v>
      </c>
      <c r="C126" s="4">
        <v>2877.61</v>
      </c>
      <c r="D126" s="4">
        <v>1024</v>
      </c>
      <c r="E126" s="4">
        <v>1201.33</v>
      </c>
      <c r="F126" s="4">
        <v>2476.3000000000002</v>
      </c>
    </row>
    <row r="127" spans="1:6" x14ac:dyDescent="0.25">
      <c r="A127" s="3">
        <v>14</v>
      </c>
      <c r="B127" s="4">
        <v>1604.59</v>
      </c>
      <c r="C127" s="4">
        <v>3056.15</v>
      </c>
      <c r="D127" s="4">
        <v>1024</v>
      </c>
      <c r="E127" s="4">
        <v>1201.33</v>
      </c>
      <c r="F127" s="4">
        <v>2476.3000000000002</v>
      </c>
    </row>
    <row r="128" spans="1:6" x14ac:dyDescent="0.25">
      <c r="A128" s="3">
        <v>15</v>
      </c>
      <c r="B128" s="4">
        <v>1604.59</v>
      </c>
      <c r="C128" s="4">
        <v>3234.3</v>
      </c>
      <c r="D128" s="4">
        <v>1024</v>
      </c>
      <c r="E128" s="4">
        <v>1201.33</v>
      </c>
      <c r="F128" s="4">
        <v>2476.3000000000002</v>
      </c>
    </row>
    <row r="129" spans="1:6" x14ac:dyDescent="0.25">
      <c r="A129" s="3">
        <v>16</v>
      </c>
      <c r="B129" s="4">
        <v>1604.59</v>
      </c>
      <c r="C129" s="4">
        <v>3412.19</v>
      </c>
      <c r="D129" s="4">
        <v>2048</v>
      </c>
      <c r="E129" s="4">
        <v>2289.33</v>
      </c>
      <c r="F129" s="4">
        <v>2476.3000000000002</v>
      </c>
    </row>
    <row r="130" spans="1:6" x14ac:dyDescent="0.25">
      <c r="A130" s="3">
        <v>17</v>
      </c>
      <c r="B130" s="4">
        <v>1604.59</v>
      </c>
      <c r="C130" s="4">
        <v>4172.25</v>
      </c>
      <c r="D130" s="4">
        <v>2048</v>
      </c>
      <c r="E130" s="4">
        <v>2289.33</v>
      </c>
      <c r="F130" s="4">
        <v>2476.3000000000002</v>
      </c>
    </row>
    <row r="131" spans="1:6" x14ac:dyDescent="0.25">
      <c r="A131" s="3">
        <v>18</v>
      </c>
      <c r="B131" s="4">
        <v>1604.59</v>
      </c>
      <c r="C131" s="4">
        <v>4349.5</v>
      </c>
      <c r="D131" s="4">
        <v>2048</v>
      </c>
      <c r="E131" s="4">
        <v>2289.33</v>
      </c>
      <c r="F131" s="4">
        <v>4908.3</v>
      </c>
    </row>
    <row r="132" spans="1:6" x14ac:dyDescent="0.25">
      <c r="A132" s="3">
        <v>19</v>
      </c>
      <c r="B132" s="4">
        <v>1604.59</v>
      </c>
      <c r="C132" s="4">
        <v>4526.3599999999997</v>
      </c>
      <c r="D132" s="4">
        <v>2048</v>
      </c>
      <c r="E132" s="4">
        <v>2289.33</v>
      </c>
      <c r="F132" s="4">
        <v>4908.3</v>
      </c>
    </row>
    <row r="133" spans="1:6" x14ac:dyDescent="0.25">
      <c r="A133" s="3">
        <v>20</v>
      </c>
      <c r="B133" s="4">
        <v>1604.59</v>
      </c>
      <c r="C133" s="4">
        <v>4702.96</v>
      </c>
      <c r="D133" s="4">
        <v>2048</v>
      </c>
      <c r="E133" s="4">
        <v>2289.33</v>
      </c>
      <c r="F133" s="4">
        <v>4908.3</v>
      </c>
    </row>
    <row r="134" spans="1:6" x14ac:dyDescent="0.25">
      <c r="A134" s="3">
        <v>21</v>
      </c>
      <c r="B134" s="4">
        <v>1604.59</v>
      </c>
      <c r="C134" s="4">
        <v>4879.17</v>
      </c>
      <c r="D134" s="4">
        <v>2048</v>
      </c>
      <c r="E134" s="4">
        <v>2289.33</v>
      </c>
      <c r="F134" s="4">
        <v>4908.3</v>
      </c>
    </row>
    <row r="135" spans="1:6" x14ac:dyDescent="0.25">
      <c r="A135" s="3">
        <v>22</v>
      </c>
      <c r="B135" s="4">
        <v>1604.59</v>
      </c>
      <c r="C135" s="4">
        <v>5055</v>
      </c>
      <c r="D135" s="4">
        <v>2048</v>
      </c>
      <c r="E135" s="4">
        <v>2289.33</v>
      </c>
      <c r="F135" s="4">
        <v>4908.3</v>
      </c>
    </row>
    <row r="136" spans="1:6" x14ac:dyDescent="0.25">
      <c r="A136" s="3">
        <v>23</v>
      </c>
      <c r="B136" s="4">
        <v>1604.59</v>
      </c>
      <c r="C136" s="4">
        <v>5230.57</v>
      </c>
      <c r="D136" s="4">
        <v>2048</v>
      </c>
      <c r="E136" s="4">
        <v>2289.33</v>
      </c>
      <c r="F136" s="4">
        <v>4908.3</v>
      </c>
    </row>
    <row r="137" spans="1:6" x14ac:dyDescent="0.25">
      <c r="A137" s="3">
        <v>24</v>
      </c>
      <c r="B137" s="4">
        <v>1604.59</v>
      </c>
      <c r="C137" s="4">
        <v>5405.88</v>
      </c>
      <c r="D137" s="4">
        <v>2048</v>
      </c>
      <c r="E137" s="4">
        <v>2289.33</v>
      </c>
      <c r="F137" s="4">
        <v>4908.3</v>
      </c>
    </row>
    <row r="138" spans="1:6" x14ac:dyDescent="0.25">
      <c r="A138" s="3">
        <v>25</v>
      </c>
      <c r="B138" s="4">
        <v>3140.59</v>
      </c>
      <c r="C138" s="4">
        <v>5580.81</v>
      </c>
      <c r="D138" s="4">
        <v>2048</v>
      </c>
      <c r="E138" s="4">
        <v>2289.33</v>
      </c>
      <c r="F138" s="4">
        <v>4908.3</v>
      </c>
    </row>
    <row r="139" spans="1:6" x14ac:dyDescent="0.25">
      <c r="A139" s="3">
        <v>26</v>
      </c>
      <c r="B139" s="4"/>
      <c r="C139" s="4"/>
      <c r="D139" s="4"/>
      <c r="E139" s="4"/>
      <c r="F139" s="4"/>
    </row>
    <row r="140" spans="1:6" x14ac:dyDescent="0.25">
      <c r="A140" s="2" t="s">
        <v>19</v>
      </c>
      <c r="B140" s="4">
        <v>1230.8367840000001</v>
      </c>
      <c r="C140" s="4">
        <v>3143.1500159999991</v>
      </c>
      <c r="D140" s="4">
        <v>1670.1448639999987</v>
      </c>
      <c r="E140" s="4">
        <v>1904.2137279999952</v>
      </c>
      <c r="F140" s="4">
        <v>2739.2798399999942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" sqref="E1"/>
    </sheetView>
  </sheetViews>
  <sheetFormatPr defaultRowHeight="15" x14ac:dyDescent="0.25"/>
  <cols>
    <col min="1" max="1" width="13.140625" bestFit="1" customWidth="1"/>
    <col min="2" max="2" width="15.5703125" customWidth="1"/>
    <col min="3" max="3" width="9" bestFit="1" customWidth="1"/>
    <col min="4" max="4" width="19.42578125" bestFit="1" customWidth="1"/>
    <col min="5" max="5" width="30.5703125" customWidth="1"/>
    <col min="6" max="6" width="30.5703125" bestFit="1" customWidth="1"/>
    <col min="9" max="9" width="13.140625" bestFit="1" customWidth="1"/>
    <col min="10" max="10" width="15.5703125" customWidth="1"/>
    <col min="11" max="12" width="10" bestFit="1" customWidth="1"/>
    <col min="13" max="13" width="10.7109375" customWidth="1"/>
    <col min="14" max="14" width="30.5703125" bestFit="1" customWidth="1"/>
    <col min="15" max="15" width="13.140625" bestFit="1" customWidth="1"/>
    <col min="16" max="16" width="15.5703125" customWidth="1"/>
    <col min="17" max="17" width="21.140625" bestFit="1" customWidth="1"/>
    <col min="18" max="18" width="10" customWidth="1"/>
    <col min="19" max="19" width="10.7109375" customWidth="1"/>
    <col min="20" max="20" width="30.5703125" bestFit="1" customWidth="1"/>
  </cols>
  <sheetData>
    <row r="1" spans="1:19" x14ac:dyDescent="0.25">
      <c r="A1" s="1" t="s">
        <v>10</v>
      </c>
      <c r="B1" t="s">
        <v>4</v>
      </c>
      <c r="I1" s="1" t="s">
        <v>10</v>
      </c>
      <c r="J1" t="s">
        <v>4</v>
      </c>
      <c r="O1" s="1" t="s">
        <v>10</v>
      </c>
      <c r="P1" t="s">
        <v>4</v>
      </c>
      <c r="S1" t="s">
        <v>291</v>
      </c>
    </row>
    <row r="2" spans="1:19" x14ac:dyDescent="0.25">
      <c r="A2" s="1" t="s">
        <v>11</v>
      </c>
      <c r="B2" s="2">
        <v>0.8</v>
      </c>
      <c r="I2" s="1" t="s">
        <v>11</v>
      </c>
      <c r="J2" s="2">
        <v>0.8</v>
      </c>
      <c r="O2" s="1" t="s">
        <v>11</v>
      </c>
      <c r="P2" s="2">
        <v>0.8</v>
      </c>
    </row>
    <row r="4" spans="1:19" x14ac:dyDescent="0.25">
      <c r="A4" s="1" t="s">
        <v>18</v>
      </c>
      <c r="B4" t="s">
        <v>29</v>
      </c>
      <c r="C4" t="s">
        <v>290</v>
      </c>
      <c r="D4" t="s">
        <v>296</v>
      </c>
      <c r="E4" t="s">
        <v>27</v>
      </c>
      <c r="I4" s="1" t="s">
        <v>18</v>
      </c>
      <c r="J4" t="s">
        <v>289</v>
      </c>
      <c r="K4" t="s">
        <v>290</v>
      </c>
      <c r="L4" t="s">
        <v>26</v>
      </c>
      <c r="M4" t="s">
        <v>28</v>
      </c>
      <c r="O4" s="1" t="s">
        <v>18</v>
      </c>
      <c r="P4" t="s">
        <v>289</v>
      </c>
      <c r="Q4" t="s">
        <v>295</v>
      </c>
      <c r="R4" t="s">
        <v>26</v>
      </c>
      <c r="S4" t="s">
        <v>28</v>
      </c>
    </row>
    <row r="5" spans="1:19" x14ac:dyDescent="0.25">
      <c r="A5" s="2">
        <v>4</v>
      </c>
      <c r="B5" s="4">
        <v>0.58599999999999997</v>
      </c>
      <c r="C5" s="4">
        <v>0.227687</v>
      </c>
      <c r="D5" s="4">
        <v>0.16492599999999999</v>
      </c>
      <c r="E5" s="4">
        <v>0.52355300000000005</v>
      </c>
      <c r="I5" s="2">
        <v>4</v>
      </c>
      <c r="J5" s="4">
        <v>7.2497400000000004E-2</v>
      </c>
      <c r="K5" s="4">
        <v>2.71431E-2</v>
      </c>
      <c r="L5" s="4">
        <v>3.0047399999999998E-2</v>
      </c>
      <c r="M5" s="4">
        <v>9.2422500000000005E-2</v>
      </c>
      <c r="O5" s="2">
        <v>4</v>
      </c>
      <c r="P5" s="4">
        <v>5.5949899999999997E-2</v>
      </c>
      <c r="Q5" s="4">
        <v>2.91574E-2</v>
      </c>
      <c r="R5" s="4">
        <v>3.3326000000000001E-2</v>
      </c>
      <c r="S5" s="4">
        <v>7.1404200000000001E-2</v>
      </c>
    </row>
    <row r="6" spans="1:19" x14ac:dyDescent="0.25">
      <c r="A6" s="2">
        <v>8</v>
      </c>
      <c r="B6" s="4">
        <v>1.37385</v>
      </c>
      <c r="C6" s="4">
        <v>0.80787900000000001</v>
      </c>
      <c r="D6" s="4">
        <v>0.473694</v>
      </c>
      <c r="E6" s="4">
        <v>1.2177500000000001</v>
      </c>
      <c r="I6" s="2">
        <v>8</v>
      </c>
      <c r="J6" s="4">
        <v>9.5502100000000006E-2</v>
      </c>
      <c r="K6" s="4">
        <v>2.7520800000000002E-2</v>
      </c>
      <c r="L6" s="4">
        <v>3.2537900000000002E-2</v>
      </c>
      <c r="M6" s="4">
        <v>0.102752</v>
      </c>
      <c r="O6" s="2">
        <v>8</v>
      </c>
      <c r="P6" s="4">
        <v>7.9608999999999999E-2</v>
      </c>
      <c r="Q6" s="4">
        <v>3.2931299999999997E-2</v>
      </c>
      <c r="R6" s="4">
        <v>3.91414E-2</v>
      </c>
      <c r="S6" s="4">
        <v>8.9381500000000003E-2</v>
      </c>
    </row>
    <row r="7" spans="1:19" x14ac:dyDescent="0.25">
      <c r="A7" s="2">
        <v>12</v>
      </c>
      <c r="B7" s="4">
        <v>2.5228700000000002</v>
      </c>
      <c r="C7" s="4">
        <v>1.1417999999999999</v>
      </c>
      <c r="D7" s="4">
        <v>0.95525599999999999</v>
      </c>
      <c r="E7" s="4">
        <v>1.7264299999999999</v>
      </c>
      <c r="I7" s="2">
        <v>12</v>
      </c>
      <c r="J7" s="4">
        <v>8.6079500000000003E-2</v>
      </c>
      <c r="K7" s="4">
        <v>3.06302E-2</v>
      </c>
      <c r="L7" s="4">
        <v>3.32374E-2</v>
      </c>
      <c r="M7" s="4">
        <v>0.14257</v>
      </c>
      <c r="O7" s="2">
        <v>12</v>
      </c>
      <c r="P7" s="4">
        <v>7.7573199999999995E-2</v>
      </c>
      <c r="Q7" s="4">
        <v>3.7379200000000001E-2</v>
      </c>
      <c r="R7" s="4">
        <v>3.9008899999999999E-2</v>
      </c>
      <c r="S7" s="4">
        <v>0.122873</v>
      </c>
    </row>
    <row r="8" spans="1:19" x14ac:dyDescent="0.25">
      <c r="A8" s="2">
        <v>16</v>
      </c>
      <c r="B8" s="4">
        <v>3.0634299999999999</v>
      </c>
      <c r="C8" s="4">
        <v>2.1574900000000001</v>
      </c>
      <c r="D8" s="4">
        <v>1.0873600000000001</v>
      </c>
      <c r="E8" s="4">
        <v>2.7033399999999999</v>
      </c>
      <c r="I8" s="2">
        <v>16</v>
      </c>
      <c r="J8" s="4">
        <v>0.105772</v>
      </c>
      <c r="K8" s="4">
        <v>2.9969099999999999E-2</v>
      </c>
      <c r="L8" s="4">
        <v>3.5222900000000001E-2</v>
      </c>
      <c r="M8" s="4">
        <v>0.10850899999999999</v>
      </c>
      <c r="O8" s="2">
        <v>16</v>
      </c>
      <c r="P8" s="4">
        <v>9.1846300000000006E-2</v>
      </c>
      <c r="Q8" s="4">
        <v>3.7406099999999998E-2</v>
      </c>
      <c r="R8" s="4">
        <v>4.2777799999999998E-2</v>
      </c>
      <c r="S8" s="4">
        <v>0.101046</v>
      </c>
    </row>
    <row r="9" spans="1:19" x14ac:dyDescent="0.25">
      <c r="A9" s="2">
        <v>20</v>
      </c>
      <c r="B9" s="4">
        <v>3.7257199999999999</v>
      </c>
      <c r="C9" s="4">
        <v>2.4619900000000001</v>
      </c>
      <c r="D9" s="4">
        <v>1.94418</v>
      </c>
      <c r="E9" s="4">
        <v>3.1921599999999999</v>
      </c>
      <c r="I9" s="2">
        <v>20</v>
      </c>
      <c r="J9" s="4">
        <v>0.13320199999999999</v>
      </c>
      <c r="K9" s="4">
        <v>3.17097E-2</v>
      </c>
      <c r="L9" s="4">
        <v>3.5675999999999999E-2</v>
      </c>
      <c r="M9" s="4">
        <v>0.12617800000000001</v>
      </c>
      <c r="O9" s="2">
        <v>20</v>
      </c>
      <c r="P9" s="4">
        <v>0.119383</v>
      </c>
      <c r="Q9" s="4">
        <v>3.9489099999999999E-2</v>
      </c>
      <c r="R9" s="4">
        <v>4.0369799999999997E-2</v>
      </c>
      <c r="S9" s="4">
        <v>0.11988500000000001</v>
      </c>
    </row>
    <row r="10" spans="1:19" x14ac:dyDescent="0.25">
      <c r="A10" s="2">
        <v>24</v>
      </c>
      <c r="B10" s="4">
        <v>5.4475600000000002</v>
      </c>
      <c r="C10" s="4">
        <v>2.8465199999999999</v>
      </c>
      <c r="D10" s="4">
        <v>2.0793699999999999</v>
      </c>
      <c r="E10" s="4">
        <v>3.7806600000000001</v>
      </c>
      <c r="I10" s="2">
        <v>24</v>
      </c>
      <c r="J10" s="4">
        <v>9.0096700000000002E-2</v>
      </c>
      <c r="K10" s="4">
        <v>3.3135499999999998E-2</v>
      </c>
      <c r="L10" s="4">
        <v>3.6451200000000003E-2</v>
      </c>
      <c r="M10" s="4">
        <v>0.151391</v>
      </c>
      <c r="O10" s="2">
        <v>24</v>
      </c>
      <c r="P10" s="4">
        <v>8.2504499999999995E-2</v>
      </c>
      <c r="Q10" s="4">
        <v>4.1491699999999999E-2</v>
      </c>
      <c r="R10" s="4">
        <v>4.21261E-2</v>
      </c>
      <c r="S10" s="4">
        <v>0.14103499999999999</v>
      </c>
    </row>
    <row r="11" spans="1:19" x14ac:dyDescent="0.25">
      <c r="A11" s="2">
        <v>28</v>
      </c>
      <c r="B11" s="4">
        <v>5.9858200000000004</v>
      </c>
      <c r="C11" s="4">
        <v>4.6328199999999997</v>
      </c>
      <c r="D11" s="4">
        <v>2.2135199999999999</v>
      </c>
      <c r="E11" s="4">
        <v>5.3360000000000003</v>
      </c>
      <c r="I11" s="2">
        <v>28</v>
      </c>
      <c r="J11" s="4">
        <v>9.9628300000000003E-2</v>
      </c>
      <c r="K11" s="4">
        <v>3.1985E-2</v>
      </c>
      <c r="L11" s="4">
        <v>3.73041E-2</v>
      </c>
      <c r="M11" s="4">
        <v>0.10527300000000001</v>
      </c>
      <c r="O11" s="2">
        <v>28</v>
      </c>
      <c r="P11" s="4">
        <v>8.9765399999999995E-2</v>
      </c>
      <c r="Q11" s="4">
        <v>4.0466799999999997E-2</v>
      </c>
      <c r="R11" s="4">
        <v>4.3782799999999997E-2</v>
      </c>
      <c r="S11" s="4">
        <v>9.9499199999999996E-2</v>
      </c>
    </row>
    <row r="12" spans="1:19" x14ac:dyDescent="0.25">
      <c r="A12" s="2">
        <v>32</v>
      </c>
      <c r="B12" s="4">
        <v>6.5622600000000002</v>
      </c>
      <c r="C12" s="4">
        <v>4.8960100000000004</v>
      </c>
      <c r="D12" s="4">
        <v>2.3475100000000002</v>
      </c>
      <c r="E12" s="4">
        <v>5.7791600000000001</v>
      </c>
      <c r="I12" s="2">
        <v>32</v>
      </c>
      <c r="J12" s="4">
        <v>0.110593</v>
      </c>
      <c r="K12" s="4">
        <v>3.3114699999999997E-2</v>
      </c>
      <c r="L12" s="4">
        <v>3.8149599999999999E-2</v>
      </c>
      <c r="M12" s="4">
        <v>0.110747</v>
      </c>
      <c r="O12" s="2">
        <v>32</v>
      </c>
      <c r="P12" s="4">
        <v>9.7815200000000005E-2</v>
      </c>
      <c r="Q12" s="4">
        <v>4.1414899999999998E-2</v>
      </c>
      <c r="R12" s="4">
        <v>4.5535399999999997E-2</v>
      </c>
      <c r="S12" s="4">
        <v>0.107367</v>
      </c>
    </row>
    <row r="13" spans="1:19" x14ac:dyDescent="0.25">
      <c r="A13" s="2">
        <v>36</v>
      </c>
      <c r="B13" s="4">
        <v>7.1996900000000004</v>
      </c>
      <c r="C13" s="4">
        <v>5.1852</v>
      </c>
      <c r="D13" s="4">
        <v>3.92855</v>
      </c>
      <c r="E13" s="4">
        <v>6.2561200000000001</v>
      </c>
      <c r="I13" s="2">
        <v>36</v>
      </c>
      <c r="J13" s="4">
        <v>0.12703999999999999</v>
      </c>
      <c r="K13" s="4">
        <v>3.4130500000000001E-2</v>
      </c>
      <c r="L13" s="4">
        <v>3.77913E-2</v>
      </c>
      <c r="M13" s="4">
        <v>0.11724900000000001</v>
      </c>
      <c r="O13" s="2">
        <v>36</v>
      </c>
      <c r="P13" s="4">
        <v>0.11189200000000001</v>
      </c>
      <c r="Q13" s="4">
        <v>4.2363999999999999E-2</v>
      </c>
      <c r="R13" s="4">
        <v>4.1775399999999997E-2</v>
      </c>
      <c r="S13" s="4">
        <v>0.11655600000000001</v>
      </c>
    </row>
    <row r="14" spans="1:19" x14ac:dyDescent="0.25">
      <c r="A14" s="2">
        <v>40</v>
      </c>
      <c r="B14" s="4">
        <v>7.9325700000000001</v>
      </c>
      <c r="C14" s="4">
        <v>5.5076299999999998</v>
      </c>
      <c r="D14" s="4">
        <v>4.0721600000000002</v>
      </c>
      <c r="E14" s="4">
        <v>6.7813800000000004</v>
      </c>
      <c r="I14" s="2">
        <v>40</v>
      </c>
      <c r="J14" s="4">
        <v>0.14183100000000001</v>
      </c>
      <c r="K14" s="4">
        <v>3.4916200000000001E-2</v>
      </c>
      <c r="L14" s="4">
        <v>3.8168500000000001E-2</v>
      </c>
      <c r="M14" s="4">
        <v>0.12872</v>
      </c>
      <c r="O14" s="2">
        <v>40</v>
      </c>
      <c r="P14" s="4">
        <v>0.128104</v>
      </c>
      <c r="Q14" s="4">
        <v>4.3419600000000003E-2</v>
      </c>
      <c r="R14" s="4">
        <v>4.2569500000000003E-2</v>
      </c>
      <c r="S14" s="4">
        <v>0.127275</v>
      </c>
    </row>
    <row r="15" spans="1:19" x14ac:dyDescent="0.25">
      <c r="A15" s="2">
        <v>44</v>
      </c>
      <c r="B15" s="4">
        <v>8.7717399999999994</v>
      </c>
      <c r="C15" s="4">
        <v>5.8723200000000002</v>
      </c>
      <c r="D15" s="4">
        <v>4.2161900000000001</v>
      </c>
      <c r="E15" s="4">
        <v>7.3590999999999998</v>
      </c>
      <c r="I15" s="2">
        <v>44</v>
      </c>
      <c r="J15" s="4">
        <v>0.15180399999999999</v>
      </c>
      <c r="K15" s="4">
        <v>3.5611799999999999E-2</v>
      </c>
      <c r="L15" s="4">
        <v>3.84187E-2</v>
      </c>
      <c r="M15" s="4">
        <v>0.142313</v>
      </c>
      <c r="O15" s="2">
        <v>44</v>
      </c>
      <c r="P15" s="4">
        <v>0.139013</v>
      </c>
      <c r="Q15" s="4">
        <v>4.4676300000000002E-2</v>
      </c>
      <c r="R15" s="4">
        <v>4.3234500000000002E-2</v>
      </c>
      <c r="S15" s="4">
        <v>0.13772499999999999</v>
      </c>
    </row>
    <row r="16" spans="1:19" x14ac:dyDescent="0.25">
      <c r="A16" s="2">
        <v>48</v>
      </c>
      <c r="B16" s="4">
        <v>11.440899999999999</v>
      </c>
      <c r="C16" s="4">
        <v>6.2955199999999998</v>
      </c>
      <c r="D16" s="4">
        <v>4.3598400000000002</v>
      </c>
      <c r="E16" s="4">
        <v>7.9825699999999999</v>
      </c>
      <c r="I16" s="2">
        <v>48</v>
      </c>
      <c r="J16" s="4">
        <v>9.1408699999999996E-2</v>
      </c>
      <c r="K16" s="4">
        <v>3.6243200000000003E-2</v>
      </c>
      <c r="L16" s="4">
        <v>3.8691400000000001E-2</v>
      </c>
      <c r="M16" s="4">
        <v>0.15424599999999999</v>
      </c>
      <c r="O16" s="2">
        <v>48</v>
      </c>
      <c r="P16" s="4">
        <v>8.5302000000000003E-2</v>
      </c>
      <c r="Q16" s="4">
        <v>4.5397100000000003E-2</v>
      </c>
      <c r="R16" s="4">
        <v>4.4007499999999998E-2</v>
      </c>
      <c r="S16" s="4">
        <v>0.14874299999999999</v>
      </c>
    </row>
    <row r="17" spans="1:19" x14ac:dyDescent="0.25">
      <c r="A17" s="2">
        <v>52</v>
      </c>
      <c r="B17" s="4">
        <v>11.981</v>
      </c>
      <c r="C17" s="4">
        <v>6.8095100000000004</v>
      </c>
      <c r="D17" s="4">
        <v>4.5023600000000004</v>
      </c>
      <c r="E17" s="4">
        <v>8.6531199999999995</v>
      </c>
      <c r="I17" s="2">
        <v>52</v>
      </c>
      <c r="J17" s="4">
        <v>9.5390799999999998E-2</v>
      </c>
      <c r="K17" s="4">
        <v>3.6862499999999999E-2</v>
      </c>
      <c r="L17" s="4">
        <v>3.9054100000000001E-2</v>
      </c>
      <c r="M17" s="4">
        <v>0.169345</v>
      </c>
      <c r="O17" s="2">
        <v>52</v>
      </c>
      <c r="P17" s="4">
        <v>8.8998800000000003E-2</v>
      </c>
      <c r="Q17" s="4">
        <v>4.6281999999999997E-2</v>
      </c>
      <c r="R17" s="4">
        <v>4.4838099999999999E-2</v>
      </c>
      <c r="S17" s="4">
        <v>0.161852</v>
      </c>
    </row>
    <row r="18" spans="1:19" x14ac:dyDescent="0.25">
      <c r="A18" s="2">
        <v>56</v>
      </c>
      <c r="B18" s="4">
        <v>12.535</v>
      </c>
      <c r="C18" s="4">
        <v>10.1799</v>
      </c>
      <c r="D18" s="4">
        <v>4.6443199999999996</v>
      </c>
      <c r="E18" s="4">
        <v>11.140599999999999</v>
      </c>
      <c r="I18" s="2">
        <v>56</v>
      </c>
      <c r="J18" s="4">
        <v>9.9989300000000003E-2</v>
      </c>
      <c r="K18" s="4">
        <v>3.4292999999999997E-2</v>
      </c>
      <c r="L18" s="4">
        <v>3.9410899999999999E-2</v>
      </c>
      <c r="M18" s="4">
        <v>0.105827</v>
      </c>
      <c r="O18" s="2">
        <v>56</v>
      </c>
      <c r="P18" s="4">
        <v>9.2296000000000003E-2</v>
      </c>
      <c r="Q18" s="4">
        <v>4.2438400000000001E-2</v>
      </c>
      <c r="R18" s="4">
        <v>4.5596299999999999E-2</v>
      </c>
      <c r="S18" s="4">
        <v>0.10168000000000001</v>
      </c>
    </row>
    <row r="19" spans="1:19" x14ac:dyDescent="0.25">
      <c r="A19" s="2">
        <v>60</v>
      </c>
      <c r="B19" s="4">
        <v>13.106199999999999</v>
      </c>
      <c r="C19" s="4">
        <v>10.441800000000001</v>
      </c>
      <c r="D19" s="4">
        <v>4.7857700000000003</v>
      </c>
      <c r="E19" s="4">
        <v>11.581799999999999</v>
      </c>
      <c r="I19" s="2">
        <v>60</v>
      </c>
      <c r="J19" s="4">
        <v>0.105451</v>
      </c>
      <c r="K19" s="4">
        <v>3.47605E-2</v>
      </c>
      <c r="L19" s="4">
        <v>3.9759900000000001E-2</v>
      </c>
      <c r="M19" s="4">
        <v>0.10861999999999999</v>
      </c>
      <c r="O19" s="2">
        <v>60</v>
      </c>
      <c r="P19" s="4">
        <v>9.7585000000000005E-2</v>
      </c>
      <c r="Q19" s="4">
        <v>4.2985099999999998E-2</v>
      </c>
      <c r="R19" s="4">
        <v>4.6274999999999997E-2</v>
      </c>
      <c r="S19" s="4">
        <v>0.105951</v>
      </c>
    </row>
    <row r="20" spans="1:19" x14ac:dyDescent="0.25">
      <c r="A20" s="2">
        <v>64</v>
      </c>
      <c r="B20" s="4">
        <v>13.6997</v>
      </c>
      <c r="C20" s="4">
        <v>10.7148</v>
      </c>
      <c r="D20" s="4">
        <v>4.9271700000000003</v>
      </c>
      <c r="E20" s="4">
        <v>12.0357</v>
      </c>
      <c r="I20" s="2">
        <v>64</v>
      </c>
      <c r="J20" s="4">
        <v>0.11219700000000001</v>
      </c>
      <c r="K20" s="4">
        <v>3.5164500000000001E-2</v>
      </c>
      <c r="L20" s="4">
        <v>4.01397E-2</v>
      </c>
      <c r="M20" s="4">
        <v>0.111429</v>
      </c>
      <c r="O20" s="2">
        <v>64</v>
      </c>
      <c r="P20" s="4">
        <v>0.100496</v>
      </c>
      <c r="Q20" s="4">
        <v>4.3431600000000001E-2</v>
      </c>
      <c r="R20" s="4">
        <v>4.7106599999999998E-2</v>
      </c>
      <c r="S20" s="4">
        <v>0.109981</v>
      </c>
    </row>
    <row r="21" spans="1:19" x14ac:dyDescent="0.25">
      <c r="A21" s="2">
        <v>68</v>
      </c>
      <c r="B21" s="4">
        <v>14.321199999999999</v>
      </c>
      <c r="C21" s="4">
        <v>10.9992</v>
      </c>
      <c r="D21" s="4">
        <v>7.9405599999999996</v>
      </c>
      <c r="E21" s="4">
        <v>12.5046</v>
      </c>
      <c r="I21" s="2">
        <v>68</v>
      </c>
      <c r="J21" s="4">
        <v>0.121878</v>
      </c>
      <c r="K21" s="4">
        <v>3.5577299999999999E-2</v>
      </c>
      <c r="L21" s="4">
        <v>3.9163099999999999E-2</v>
      </c>
      <c r="M21" s="4">
        <v>0.113883</v>
      </c>
      <c r="O21" s="2">
        <v>68</v>
      </c>
      <c r="P21" s="4">
        <v>0.108032</v>
      </c>
      <c r="Q21" s="4">
        <v>4.3984500000000003E-2</v>
      </c>
      <c r="R21" s="4">
        <v>4.274E-2</v>
      </c>
      <c r="S21" s="4">
        <v>0.114395</v>
      </c>
    </row>
    <row r="22" spans="1:19" x14ac:dyDescent="0.25">
      <c r="A22" s="2">
        <v>72</v>
      </c>
      <c r="B22" s="4">
        <v>14.977600000000001</v>
      </c>
      <c r="C22" s="4">
        <v>11.298500000000001</v>
      </c>
      <c r="D22" s="4">
        <v>8.0941700000000001</v>
      </c>
      <c r="E22" s="4">
        <v>12.9939</v>
      </c>
      <c r="I22" s="2">
        <v>72</v>
      </c>
      <c r="J22" s="4">
        <v>0.130996</v>
      </c>
      <c r="K22" s="4">
        <v>3.6023600000000003E-2</v>
      </c>
      <c r="L22" s="4">
        <v>3.9333699999999999E-2</v>
      </c>
      <c r="M22" s="4">
        <v>0.117572</v>
      </c>
      <c r="O22" s="2">
        <v>72</v>
      </c>
      <c r="P22" s="4">
        <v>0.114429</v>
      </c>
      <c r="Q22" s="4">
        <v>4.4355499999999999E-2</v>
      </c>
      <c r="R22" s="4">
        <v>4.3066599999999997E-2</v>
      </c>
      <c r="S22" s="4">
        <v>0.119379</v>
      </c>
    </row>
    <row r="23" spans="1:19" x14ac:dyDescent="0.25">
      <c r="A23" s="2">
        <v>76</v>
      </c>
      <c r="B23" s="4">
        <v>15.6844</v>
      </c>
      <c r="C23" s="4">
        <v>11.614000000000001</v>
      </c>
      <c r="D23" s="4">
        <v>8.2478200000000008</v>
      </c>
      <c r="E23" s="4">
        <v>13.506399999999999</v>
      </c>
      <c r="I23" s="2">
        <v>76</v>
      </c>
      <c r="J23" s="4">
        <v>0.13481799999999999</v>
      </c>
      <c r="K23" s="4">
        <v>3.6468199999999999E-2</v>
      </c>
      <c r="L23" s="4">
        <v>3.94498E-2</v>
      </c>
      <c r="M23" s="4">
        <v>0.122529</v>
      </c>
      <c r="O23" s="2">
        <v>76</v>
      </c>
      <c r="P23" s="4">
        <v>0.12153600000000001</v>
      </c>
      <c r="Q23" s="4">
        <v>4.4861900000000003E-2</v>
      </c>
      <c r="R23" s="4">
        <v>4.3368499999999997E-2</v>
      </c>
      <c r="S23" s="4">
        <v>0.124751</v>
      </c>
    </row>
    <row r="24" spans="1:19" x14ac:dyDescent="0.25">
      <c r="A24" s="2">
        <v>80</v>
      </c>
      <c r="B24" s="4">
        <v>16.436</v>
      </c>
      <c r="C24" s="4">
        <v>11.9466</v>
      </c>
      <c r="D24" s="4">
        <v>8.4014799999999994</v>
      </c>
      <c r="E24" s="4">
        <v>14.0435</v>
      </c>
      <c r="I24" s="2">
        <v>80</v>
      </c>
      <c r="J24" s="4">
        <v>0.14571100000000001</v>
      </c>
      <c r="K24" s="4">
        <v>3.6762000000000003E-2</v>
      </c>
      <c r="L24" s="4">
        <v>3.9616999999999999E-2</v>
      </c>
      <c r="M24" s="4">
        <v>0.129135</v>
      </c>
      <c r="O24" s="2">
        <v>80</v>
      </c>
      <c r="P24" s="4">
        <v>0.12895599999999999</v>
      </c>
      <c r="Q24" s="4">
        <v>4.5363599999999997E-2</v>
      </c>
      <c r="R24" s="4">
        <v>4.3707200000000002E-2</v>
      </c>
      <c r="S24" s="4">
        <v>0.1298</v>
      </c>
    </row>
    <row r="25" spans="1:19" x14ac:dyDescent="0.25">
      <c r="A25" s="2">
        <v>84</v>
      </c>
      <c r="B25" s="4">
        <v>17.245100000000001</v>
      </c>
      <c r="C25" s="4">
        <v>12.2994</v>
      </c>
      <c r="D25" s="4">
        <v>8.5553799999999995</v>
      </c>
      <c r="E25" s="4">
        <v>14.607900000000001</v>
      </c>
      <c r="I25" s="2">
        <v>84</v>
      </c>
      <c r="J25" s="4">
        <v>0.148836</v>
      </c>
      <c r="K25" s="4">
        <v>3.7186700000000003E-2</v>
      </c>
      <c r="L25" s="4">
        <v>3.9743800000000003E-2</v>
      </c>
      <c r="M25" s="4">
        <v>0.135381</v>
      </c>
      <c r="O25" s="2">
        <v>84</v>
      </c>
      <c r="P25" s="4">
        <v>0.13839799999999999</v>
      </c>
      <c r="Q25" s="4">
        <v>4.5773000000000001E-2</v>
      </c>
      <c r="R25" s="4">
        <v>4.4053099999999998E-2</v>
      </c>
      <c r="S25" s="4">
        <v>0.135023</v>
      </c>
    </row>
    <row r="26" spans="1:19" x14ac:dyDescent="0.25">
      <c r="A26" s="2">
        <v>88</v>
      </c>
      <c r="B26" s="4">
        <v>18.110499999999998</v>
      </c>
      <c r="C26" s="4">
        <v>12.6759</v>
      </c>
      <c r="D26" s="4">
        <v>8.7093799999999995</v>
      </c>
      <c r="E26" s="4">
        <v>15.1988</v>
      </c>
      <c r="I26" s="2">
        <v>88</v>
      </c>
      <c r="J26" s="4">
        <v>0.15490599999999999</v>
      </c>
      <c r="K26" s="4">
        <v>3.7546000000000003E-2</v>
      </c>
      <c r="L26" s="4">
        <v>3.9951199999999999E-2</v>
      </c>
      <c r="M26" s="4">
        <v>0.14221200000000001</v>
      </c>
      <c r="O26" s="2">
        <v>88</v>
      </c>
      <c r="P26" s="4">
        <v>0.14166599999999999</v>
      </c>
      <c r="Q26" s="4">
        <v>4.6342899999999999E-2</v>
      </c>
      <c r="R26" s="4">
        <v>4.4345900000000001E-2</v>
      </c>
      <c r="S26" s="4">
        <v>0.140128</v>
      </c>
    </row>
    <row r="27" spans="1:19" x14ac:dyDescent="0.25">
      <c r="A27" s="2">
        <v>92</v>
      </c>
      <c r="B27" s="4">
        <v>19.039200000000001</v>
      </c>
      <c r="C27" s="4">
        <v>13.079000000000001</v>
      </c>
      <c r="D27" s="4">
        <v>8.8628400000000003</v>
      </c>
      <c r="E27" s="4">
        <v>15.813800000000001</v>
      </c>
      <c r="I27" s="2">
        <v>92</v>
      </c>
      <c r="J27" s="4">
        <v>0.158058</v>
      </c>
      <c r="K27" s="4">
        <v>3.7907299999999998E-2</v>
      </c>
      <c r="L27" s="4">
        <v>4.00924E-2</v>
      </c>
      <c r="M27" s="4">
        <v>0.14831</v>
      </c>
      <c r="O27" s="2">
        <v>92</v>
      </c>
      <c r="P27" s="4">
        <v>0.146811</v>
      </c>
      <c r="Q27" s="4">
        <v>4.6697200000000001E-2</v>
      </c>
      <c r="R27" s="4">
        <v>4.4752100000000003E-2</v>
      </c>
      <c r="S27" s="4">
        <v>0.14646000000000001</v>
      </c>
    </row>
    <row r="28" spans="1:19" x14ac:dyDescent="0.25">
      <c r="A28" s="2">
        <v>96</v>
      </c>
      <c r="B28" s="4">
        <v>20.0442</v>
      </c>
      <c r="C28" s="4">
        <v>13.514900000000001</v>
      </c>
      <c r="D28" s="4">
        <v>9.0160099999999996</v>
      </c>
      <c r="E28" s="4">
        <v>16.449100000000001</v>
      </c>
      <c r="I28" s="2">
        <v>96</v>
      </c>
      <c r="J28" s="4">
        <v>0.16206100000000001</v>
      </c>
      <c r="K28" s="4">
        <v>3.81622E-2</v>
      </c>
      <c r="L28" s="4">
        <v>4.0219600000000001E-2</v>
      </c>
      <c r="M28" s="4">
        <v>0.154142</v>
      </c>
      <c r="O28" s="2">
        <v>96</v>
      </c>
      <c r="P28" s="4">
        <v>0.150535</v>
      </c>
      <c r="Q28" s="4">
        <v>4.7215899999999998E-2</v>
      </c>
      <c r="R28" s="4">
        <v>4.5096900000000002E-2</v>
      </c>
      <c r="S28" s="4">
        <v>0.15176500000000001</v>
      </c>
    </row>
    <row r="29" spans="1:19" x14ac:dyDescent="0.25">
      <c r="A29" s="2">
        <v>100</v>
      </c>
      <c r="B29" s="4">
        <v>24.110399999999998</v>
      </c>
      <c r="C29" s="4">
        <v>13.992000000000001</v>
      </c>
      <c r="D29" s="4">
        <v>10.9846</v>
      </c>
      <c r="E29" s="4">
        <v>17.105399999999999</v>
      </c>
      <c r="I29" s="2">
        <v>100</v>
      </c>
      <c r="J29" s="4">
        <v>9.5900299999999994E-2</v>
      </c>
      <c r="K29" s="4">
        <v>3.8473899999999998E-2</v>
      </c>
      <c r="L29" s="4">
        <v>4.0346E-2</v>
      </c>
      <c r="M29" s="4">
        <v>0.160605</v>
      </c>
      <c r="O29" s="2">
        <v>100</v>
      </c>
      <c r="P29" s="4">
        <v>8.8353000000000001E-2</v>
      </c>
      <c r="Q29" s="4">
        <v>4.7631E-2</v>
      </c>
      <c r="R29" s="4">
        <v>4.5466699999999999E-2</v>
      </c>
      <c r="S29" s="4">
        <v>0.157772</v>
      </c>
    </row>
    <row r="30" spans="1:19" x14ac:dyDescent="0.25">
      <c r="A30" s="2" t="s">
        <v>19</v>
      </c>
      <c r="B30" s="4">
        <v>0.58599999999999997</v>
      </c>
      <c r="C30" s="4">
        <v>0.227687</v>
      </c>
      <c r="D30" s="4">
        <v>0.16492599999999999</v>
      </c>
      <c r="E30" s="4">
        <v>0.52355300000000005</v>
      </c>
      <c r="I30" s="2" t="s">
        <v>19</v>
      </c>
      <c r="J30" s="4">
        <v>7.2497400000000004E-2</v>
      </c>
      <c r="K30" s="4">
        <v>2.71431E-2</v>
      </c>
      <c r="L30" s="4">
        <v>3.0047399999999998E-2</v>
      </c>
      <c r="M30" s="4">
        <v>9.2422500000000005E-2</v>
      </c>
      <c r="O30" s="2" t="s">
        <v>19</v>
      </c>
      <c r="P30" s="4">
        <v>5.5949899999999997E-2</v>
      </c>
      <c r="Q30" s="4">
        <v>2.91574E-2</v>
      </c>
      <c r="R30" s="4">
        <v>3.3326000000000001E-2</v>
      </c>
      <c r="S30" s="4">
        <v>7.1404200000000001E-2</v>
      </c>
    </row>
  </sheetData>
  <pageMargins left="0.7" right="0.7" top="0.75" bottom="0.75" header="0.3" footer="0.3"/>
  <pageSetup paperSize="32767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"/>
  <sheetViews>
    <sheetView workbookViewId="0">
      <pane ySplit="1" topLeftCell="A209" activePane="bottomLeft" state="frozen"/>
      <selection pane="bottomLeft" activeCell="V1" sqref="V1"/>
    </sheetView>
  </sheetViews>
  <sheetFormatPr defaultRowHeight="15" x14ac:dyDescent="0.25"/>
  <cols>
    <col min="3" max="3" width="13.28515625" bestFit="1" customWidth="1"/>
    <col min="13" max="13" width="13.28515625" bestFit="1" customWidth="1"/>
    <col min="14" max="14" width="18.85546875" bestFit="1" customWidth="1"/>
    <col min="15" max="15" width="24.85546875" bestFit="1" customWidth="1"/>
    <col min="16" max="16" width="17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17</v>
      </c>
      <c r="H1" t="s">
        <v>14</v>
      </c>
      <c r="I1" t="s">
        <v>15</v>
      </c>
      <c r="J1" t="s">
        <v>16</v>
      </c>
      <c r="K1" t="s">
        <v>287</v>
      </c>
      <c r="L1" t="s">
        <v>0</v>
      </c>
      <c r="M1" t="s">
        <v>1</v>
      </c>
      <c r="N1" t="s">
        <v>7</v>
      </c>
      <c r="O1" t="s">
        <v>6</v>
      </c>
      <c r="P1" t="s">
        <v>5</v>
      </c>
      <c r="Q1" t="s">
        <v>286</v>
      </c>
      <c r="R1" t="s">
        <v>2</v>
      </c>
      <c r="S1" t="s">
        <v>3</v>
      </c>
      <c r="T1" t="s">
        <v>285</v>
      </c>
      <c r="U1" t="s">
        <v>284</v>
      </c>
      <c r="V1" t="s">
        <v>292</v>
      </c>
      <c r="W1" t="s">
        <v>293</v>
      </c>
      <c r="X1" t="s">
        <v>294</v>
      </c>
    </row>
    <row r="2" spans="1:24" x14ac:dyDescent="0.25">
      <c r="A2">
        <v>64</v>
      </c>
      <c r="B2">
        <v>32</v>
      </c>
      <c r="C2" t="s">
        <v>159</v>
      </c>
      <c r="D2">
        <v>0.5</v>
      </c>
      <c r="E2">
        <v>0.2</v>
      </c>
      <c r="F2">
        <f>4*G2</f>
        <v>4</v>
      </c>
      <c r="G2">
        <v>1</v>
      </c>
      <c r="H2">
        <v>4000000</v>
      </c>
      <c r="I2">
        <v>3996290</v>
      </c>
      <c r="J2" t="s">
        <v>163</v>
      </c>
      <c r="K2">
        <v>0.53698599999999996</v>
      </c>
      <c r="L2">
        <v>0.48458899999999999</v>
      </c>
      <c r="M2">
        <v>0.33261600000000002</v>
      </c>
      <c r="Q2">
        <v>0.43585299999999999</v>
      </c>
      <c r="R2">
        <v>0.48230400000000001</v>
      </c>
      <c r="S2">
        <v>1.47638</v>
      </c>
      <c r="T2">
        <v>0.88242500000000001</v>
      </c>
      <c r="U2">
        <v>0.99585400000000002</v>
      </c>
    </row>
    <row r="3" spans="1:24" x14ac:dyDescent="0.25">
      <c r="A3">
        <v>64</v>
      </c>
      <c r="B3">
        <v>32</v>
      </c>
      <c r="C3" t="s">
        <v>159</v>
      </c>
      <c r="D3">
        <v>0.5</v>
      </c>
      <c r="E3">
        <v>0.2</v>
      </c>
      <c r="F3">
        <f t="shared" ref="F3:F66" si="0">4*G3</f>
        <v>8</v>
      </c>
      <c r="G3">
        <v>2</v>
      </c>
      <c r="H3">
        <v>4000000</v>
      </c>
      <c r="I3">
        <v>7985127</v>
      </c>
      <c r="J3" t="s">
        <v>168</v>
      </c>
      <c r="K3">
        <v>1.25759</v>
      </c>
      <c r="L3">
        <v>1.0719799999999999</v>
      </c>
      <c r="M3">
        <v>0.70008099999999995</v>
      </c>
      <c r="Q3">
        <v>0.99583500000000003</v>
      </c>
      <c r="R3">
        <v>1.02851</v>
      </c>
      <c r="S3">
        <v>3.4923299999999999</v>
      </c>
      <c r="T3">
        <v>2.0571799999999998</v>
      </c>
      <c r="U3">
        <v>2.34693</v>
      </c>
    </row>
    <row r="4" spans="1:24" x14ac:dyDescent="0.25">
      <c r="A4">
        <v>64</v>
      </c>
      <c r="B4">
        <v>32</v>
      </c>
      <c r="C4" t="s">
        <v>159</v>
      </c>
      <c r="D4">
        <v>0.5</v>
      </c>
      <c r="E4">
        <v>0.2</v>
      </c>
      <c r="F4">
        <f t="shared" si="0"/>
        <v>12</v>
      </c>
      <c r="G4">
        <v>3</v>
      </c>
      <c r="H4">
        <v>4000000</v>
      </c>
      <c r="I4">
        <v>11966582</v>
      </c>
      <c r="J4" t="s">
        <v>173</v>
      </c>
      <c r="K4">
        <v>2.32199</v>
      </c>
      <c r="L4">
        <v>1.92344</v>
      </c>
      <c r="M4">
        <v>1.2745299999999999</v>
      </c>
      <c r="Q4">
        <v>1.7518400000000001</v>
      </c>
      <c r="R4">
        <v>1.75888</v>
      </c>
      <c r="S4">
        <v>4.68506</v>
      </c>
      <c r="T4">
        <v>2.90395</v>
      </c>
      <c r="U4">
        <v>3.2422599999999999</v>
      </c>
    </row>
    <row r="5" spans="1:24" x14ac:dyDescent="0.25">
      <c r="A5">
        <v>64</v>
      </c>
      <c r="B5">
        <v>32</v>
      </c>
      <c r="C5" t="s">
        <v>159</v>
      </c>
      <c r="D5">
        <v>0.5</v>
      </c>
      <c r="E5">
        <v>0.2</v>
      </c>
      <c r="F5">
        <f t="shared" si="0"/>
        <v>16</v>
      </c>
      <c r="G5">
        <v>4</v>
      </c>
      <c r="H5">
        <v>4000000</v>
      </c>
      <c r="I5">
        <v>15940415</v>
      </c>
      <c r="J5" t="s">
        <v>178</v>
      </c>
      <c r="K5">
        <v>2.8154400000000002</v>
      </c>
      <c r="L5">
        <v>2.3052199999999998</v>
      </c>
      <c r="M5">
        <v>1.46383</v>
      </c>
      <c r="Q5">
        <v>2.1915300000000002</v>
      </c>
      <c r="R5">
        <v>2.16377</v>
      </c>
      <c r="S5">
        <v>7.7748699999999999</v>
      </c>
      <c r="T5">
        <v>4.76342</v>
      </c>
      <c r="U5">
        <v>5.57951</v>
      </c>
    </row>
    <row r="6" spans="1:24" x14ac:dyDescent="0.25">
      <c r="A6">
        <v>64</v>
      </c>
      <c r="B6">
        <v>32</v>
      </c>
      <c r="C6" t="s">
        <v>159</v>
      </c>
      <c r="D6">
        <v>0.5</v>
      </c>
      <c r="E6">
        <v>0.2</v>
      </c>
      <c r="F6">
        <f t="shared" si="0"/>
        <v>20</v>
      </c>
      <c r="G6">
        <v>5</v>
      </c>
      <c r="H6">
        <v>4000000</v>
      </c>
      <c r="I6">
        <v>19906975</v>
      </c>
      <c r="J6" t="s">
        <v>183</v>
      </c>
      <c r="K6">
        <v>3.4236900000000001</v>
      </c>
      <c r="L6">
        <v>3.63435</v>
      </c>
      <c r="M6">
        <v>2.45878</v>
      </c>
      <c r="Q6">
        <v>3.2763200000000001</v>
      </c>
      <c r="R6">
        <v>3.2746</v>
      </c>
      <c r="S6">
        <v>8.9543300000000006</v>
      </c>
      <c r="T6">
        <v>5.5081300000000004</v>
      </c>
      <c r="U6">
        <v>6.4436400000000003</v>
      </c>
    </row>
    <row r="7" spans="1:24" x14ac:dyDescent="0.25">
      <c r="A7">
        <v>64</v>
      </c>
      <c r="B7">
        <v>32</v>
      </c>
      <c r="C7" t="s">
        <v>159</v>
      </c>
      <c r="D7">
        <v>0.5</v>
      </c>
      <c r="E7">
        <v>0.2</v>
      </c>
      <c r="F7">
        <f t="shared" si="0"/>
        <v>24</v>
      </c>
      <c r="G7">
        <v>6</v>
      </c>
      <c r="H7">
        <v>4000000</v>
      </c>
      <c r="I7">
        <v>23866090</v>
      </c>
      <c r="J7" t="s">
        <v>188</v>
      </c>
      <c r="K7">
        <v>5.0198700000000001</v>
      </c>
      <c r="L7">
        <v>4.0491900000000003</v>
      </c>
      <c r="M7">
        <v>2.6296400000000002</v>
      </c>
      <c r="Q7">
        <v>3.74701</v>
      </c>
      <c r="R7">
        <v>3.6436799999999998</v>
      </c>
      <c r="S7">
        <v>10.210699999999999</v>
      </c>
      <c r="T7">
        <v>6.5498000000000003</v>
      </c>
      <c r="U7">
        <v>7.4245599999999996</v>
      </c>
    </row>
    <row r="8" spans="1:24" x14ac:dyDescent="0.25">
      <c r="A8">
        <v>64</v>
      </c>
      <c r="B8">
        <v>32</v>
      </c>
      <c r="C8" t="s">
        <v>159</v>
      </c>
      <c r="D8">
        <v>0.5</v>
      </c>
      <c r="E8">
        <v>0.2</v>
      </c>
      <c r="F8">
        <f t="shared" si="0"/>
        <v>28</v>
      </c>
      <c r="G8">
        <v>7</v>
      </c>
      <c r="H8">
        <v>4000000</v>
      </c>
      <c r="I8">
        <v>27818156</v>
      </c>
      <c r="J8" t="s">
        <v>193</v>
      </c>
      <c r="K8">
        <v>5.5164999999999997</v>
      </c>
      <c r="L8">
        <v>4.45533</v>
      </c>
      <c r="M8">
        <v>2.8160400000000001</v>
      </c>
      <c r="Q8">
        <v>4.2131800000000004</v>
      </c>
      <c r="R8">
        <v>4.0444199999999997</v>
      </c>
      <c r="S8">
        <v>11.5441</v>
      </c>
      <c r="T8">
        <v>7.7751599999999996</v>
      </c>
      <c r="U8">
        <v>8.6717999999999993</v>
      </c>
    </row>
    <row r="9" spans="1:24" x14ac:dyDescent="0.25">
      <c r="A9">
        <v>64</v>
      </c>
      <c r="B9">
        <v>32</v>
      </c>
      <c r="C9" t="s">
        <v>159</v>
      </c>
      <c r="D9">
        <v>0.5</v>
      </c>
      <c r="E9">
        <v>0.2</v>
      </c>
      <c r="F9">
        <f t="shared" si="0"/>
        <v>32</v>
      </c>
      <c r="G9">
        <v>8</v>
      </c>
      <c r="H9">
        <v>4000000</v>
      </c>
      <c r="I9">
        <v>31762407</v>
      </c>
      <c r="J9" t="s">
        <v>198</v>
      </c>
      <c r="K9">
        <v>6.0410899999999996</v>
      </c>
      <c r="L9">
        <v>4.8570599999999997</v>
      </c>
      <c r="M9">
        <v>3.0228700000000002</v>
      </c>
      <c r="Q9">
        <v>4.6784999999999997</v>
      </c>
      <c r="R9">
        <v>4.4728899999999996</v>
      </c>
      <c r="S9">
        <v>16.7393</v>
      </c>
      <c r="T9">
        <v>9.7554499999999997</v>
      </c>
      <c r="U9">
        <v>11.331</v>
      </c>
    </row>
    <row r="10" spans="1:24" x14ac:dyDescent="0.25">
      <c r="A10">
        <v>64</v>
      </c>
      <c r="B10">
        <v>32</v>
      </c>
      <c r="C10" t="s">
        <v>159</v>
      </c>
      <c r="D10">
        <v>0.5</v>
      </c>
      <c r="E10">
        <v>0.2</v>
      </c>
      <c r="F10">
        <f t="shared" si="0"/>
        <v>36</v>
      </c>
      <c r="G10">
        <v>9</v>
      </c>
      <c r="H10">
        <v>4000000</v>
      </c>
      <c r="I10">
        <v>35699579</v>
      </c>
      <c r="J10" t="s">
        <v>203</v>
      </c>
      <c r="K10">
        <v>6.6147299999999998</v>
      </c>
      <c r="L10">
        <v>7.1023399999999999</v>
      </c>
      <c r="M10">
        <v>4.8594299999999997</v>
      </c>
      <c r="Q10">
        <v>6.3877100000000002</v>
      </c>
      <c r="R10">
        <v>6.3543500000000002</v>
      </c>
      <c r="S10">
        <v>17.925699999999999</v>
      </c>
      <c r="T10">
        <v>10.5106</v>
      </c>
      <c r="U10">
        <v>13.180400000000001</v>
      </c>
    </row>
    <row r="11" spans="1:24" x14ac:dyDescent="0.25">
      <c r="A11">
        <v>64</v>
      </c>
      <c r="B11">
        <v>32</v>
      </c>
      <c r="C11" t="s">
        <v>159</v>
      </c>
      <c r="D11">
        <v>0.5</v>
      </c>
      <c r="E11">
        <v>0.2</v>
      </c>
      <c r="F11">
        <f t="shared" si="0"/>
        <v>40</v>
      </c>
      <c r="G11">
        <v>10</v>
      </c>
      <c r="H11">
        <v>4000000</v>
      </c>
      <c r="I11">
        <v>39629716</v>
      </c>
      <c r="J11" t="s">
        <v>208</v>
      </c>
      <c r="K11">
        <v>7.2706299999999997</v>
      </c>
      <c r="L11">
        <v>7.5326300000000002</v>
      </c>
      <c r="M11">
        <v>5.0254500000000002</v>
      </c>
      <c r="Q11">
        <v>6.8707399999999996</v>
      </c>
      <c r="R11">
        <v>6.7065400000000004</v>
      </c>
      <c r="S11">
        <v>19.151599999999998</v>
      </c>
      <c r="T11">
        <v>11.713900000000001</v>
      </c>
      <c r="U11">
        <v>14.0869</v>
      </c>
    </row>
    <row r="12" spans="1:24" x14ac:dyDescent="0.25">
      <c r="A12">
        <v>64</v>
      </c>
      <c r="B12">
        <v>32</v>
      </c>
      <c r="C12" t="s">
        <v>159</v>
      </c>
      <c r="D12">
        <v>0.5</v>
      </c>
      <c r="E12">
        <v>0.2</v>
      </c>
      <c r="F12">
        <f t="shared" si="0"/>
        <v>44</v>
      </c>
      <c r="G12">
        <v>11</v>
      </c>
      <c r="H12">
        <v>4000000</v>
      </c>
      <c r="I12">
        <v>43552279</v>
      </c>
      <c r="J12" t="s">
        <v>213</v>
      </c>
      <c r="K12">
        <v>8.0364500000000003</v>
      </c>
      <c r="L12">
        <v>7.9580099999999998</v>
      </c>
      <c r="M12">
        <v>5.1981999999999999</v>
      </c>
      <c r="Q12">
        <v>7.3518999999999997</v>
      </c>
      <c r="R12">
        <v>7.0726800000000001</v>
      </c>
      <c r="S12">
        <v>20.418299999999999</v>
      </c>
      <c r="T12">
        <v>12.519500000000001</v>
      </c>
      <c r="U12">
        <v>15.047499999999999</v>
      </c>
    </row>
    <row r="13" spans="1:24" x14ac:dyDescent="0.25">
      <c r="A13">
        <v>64</v>
      </c>
      <c r="B13">
        <v>32</v>
      </c>
      <c r="C13" t="s">
        <v>159</v>
      </c>
      <c r="D13">
        <v>0.5</v>
      </c>
      <c r="E13">
        <v>0.2</v>
      </c>
      <c r="F13">
        <f t="shared" si="0"/>
        <v>48</v>
      </c>
      <c r="G13">
        <v>12</v>
      </c>
      <c r="H13">
        <v>4000000</v>
      </c>
      <c r="I13">
        <v>47467265</v>
      </c>
      <c r="J13" t="s">
        <v>218</v>
      </c>
      <c r="K13">
        <v>10.5078</v>
      </c>
      <c r="L13">
        <v>8.3802000000000003</v>
      </c>
      <c r="M13">
        <v>5.3781800000000004</v>
      </c>
      <c r="Q13">
        <v>7.8320999999999996</v>
      </c>
      <c r="R13">
        <v>7.4533300000000002</v>
      </c>
      <c r="S13">
        <v>21.7257</v>
      </c>
      <c r="T13">
        <v>13.3729</v>
      </c>
      <c r="U13">
        <v>16.086099999999998</v>
      </c>
    </row>
    <row r="14" spans="1:24" x14ac:dyDescent="0.25">
      <c r="A14">
        <v>64</v>
      </c>
      <c r="B14">
        <v>32</v>
      </c>
      <c r="C14" t="s">
        <v>159</v>
      </c>
      <c r="D14">
        <v>0.5</v>
      </c>
      <c r="E14">
        <v>0.2</v>
      </c>
      <c r="F14">
        <f t="shared" si="0"/>
        <v>52</v>
      </c>
      <c r="G14">
        <v>13</v>
      </c>
      <c r="H14">
        <v>4000000</v>
      </c>
      <c r="I14">
        <v>51375090</v>
      </c>
      <c r="J14" t="s">
        <v>223</v>
      </c>
      <c r="K14">
        <v>11.0099</v>
      </c>
      <c r="L14">
        <v>8.7997899999999998</v>
      </c>
      <c r="M14">
        <v>5.56569</v>
      </c>
      <c r="Q14">
        <v>8.31081</v>
      </c>
      <c r="R14">
        <v>7.84999</v>
      </c>
      <c r="S14">
        <v>23.0747</v>
      </c>
      <c r="T14">
        <v>14.716900000000001</v>
      </c>
      <c r="U14">
        <v>17.258199999999999</v>
      </c>
    </row>
    <row r="15" spans="1:24" x14ac:dyDescent="0.25">
      <c r="A15">
        <v>64</v>
      </c>
      <c r="B15">
        <v>32</v>
      </c>
      <c r="C15" t="s">
        <v>159</v>
      </c>
      <c r="D15">
        <v>0.5</v>
      </c>
      <c r="E15">
        <v>0.2</v>
      </c>
      <c r="F15">
        <f t="shared" si="0"/>
        <v>56</v>
      </c>
      <c r="G15">
        <v>14</v>
      </c>
      <c r="H15">
        <v>4000000</v>
      </c>
      <c r="I15">
        <v>55276006</v>
      </c>
      <c r="J15" t="s">
        <v>228</v>
      </c>
      <c r="K15">
        <v>11.5205</v>
      </c>
      <c r="L15">
        <v>9.2180800000000005</v>
      </c>
      <c r="M15">
        <v>5.7618600000000004</v>
      </c>
      <c r="Q15">
        <v>8.7894600000000001</v>
      </c>
      <c r="R15">
        <v>8.2619500000000006</v>
      </c>
      <c r="S15">
        <v>24.466000000000001</v>
      </c>
      <c r="T15">
        <v>18.6008</v>
      </c>
      <c r="U15">
        <v>18.608599999999999</v>
      </c>
    </row>
    <row r="16" spans="1:24" x14ac:dyDescent="0.25">
      <c r="A16">
        <v>64</v>
      </c>
      <c r="B16">
        <v>32</v>
      </c>
      <c r="C16" t="s">
        <v>159</v>
      </c>
      <c r="D16">
        <v>0.5</v>
      </c>
      <c r="E16">
        <v>0.2</v>
      </c>
      <c r="F16">
        <f t="shared" si="0"/>
        <v>60</v>
      </c>
      <c r="G16">
        <v>15</v>
      </c>
      <c r="H16">
        <v>4000000</v>
      </c>
      <c r="I16">
        <v>59169507</v>
      </c>
      <c r="J16" t="s">
        <v>233</v>
      </c>
      <c r="K16">
        <v>12.041600000000001</v>
      </c>
      <c r="L16">
        <v>9.6365599999999993</v>
      </c>
      <c r="M16">
        <v>5.9668099999999997</v>
      </c>
      <c r="Q16">
        <v>9.2690900000000003</v>
      </c>
      <c r="R16">
        <v>8.6882300000000008</v>
      </c>
      <c r="S16">
        <v>25.898900000000001</v>
      </c>
      <c r="T16">
        <v>19.356400000000001</v>
      </c>
      <c r="U16">
        <v>20.367599999999999</v>
      </c>
    </row>
    <row r="17" spans="1:21" x14ac:dyDescent="0.25">
      <c r="A17">
        <v>64</v>
      </c>
      <c r="B17">
        <v>32</v>
      </c>
      <c r="C17" t="s">
        <v>159</v>
      </c>
      <c r="D17">
        <v>0.5</v>
      </c>
      <c r="E17">
        <v>0.2</v>
      </c>
      <c r="F17">
        <f t="shared" si="0"/>
        <v>64</v>
      </c>
      <c r="G17">
        <v>16</v>
      </c>
      <c r="H17">
        <v>4000000</v>
      </c>
      <c r="I17">
        <v>63055405</v>
      </c>
      <c r="J17" t="s">
        <v>238</v>
      </c>
      <c r="K17">
        <v>12.586399999999999</v>
      </c>
      <c r="L17">
        <v>10.056100000000001</v>
      </c>
      <c r="M17">
        <v>6.1829200000000002</v>
      </c>
      <c r="Q17">
        <v>9.7499599999999997</v>
      </c>
      <c r="R17">
        <v>9.12791</v>
      </c>
      <c r="S17">
        <v>27.374400000000001</v>
      </c>
      <c r="T17">
        <v>20.1205</v>
      </c>
      <c r="U17">
        <v>23.5154</v>
      </c>
    </row>
    <row r="18" spans="1:21" x14ac:dyDescent="0.25">
      <c r="A18">
        <v>64</v>
      </c>
      <c r="B18">
        <v>32</v>
      </c>
      <c r="C18" t="s">
        <v>159</v>
      </c>
      <c r="D18">
        <v>0.5</v>
      </c>
      <c r="E18">
        <v>0.2</v>
      </c>
      <c r="F18">
        <f t="shared" si="0"/>
        <v>68</v>
      </c>
      <c r="G18">
        <v>17</v>
      </c>
      <c r="H18">
        <v>4000000</v>
      </c>
      <c r="I18">
        <v>66933895</v>
      </c>
      <c r="J18" t="s">
        <v>243</v>
      </c>
      <c r="K18">
        <v>13.1602</v>
      </c>
      <c r="L18">
        <v>10.482200000000001</v>
      </c>
      <c r="M18">
        <v>6.4099000000000004</v>
      </c>
      <c r="Q18">
        <v>10.232699999999999</v>
      </c>
      <c r="R18">
        <v>9.5771200000000007</v>
      </c>
      <c r="S18">
        <v>37.004600000000003</v>
      </c>
      <c r="T18">
        <v>20.8935</v>
      </c>
      <c r="U18">
        <v>26.989100000000001</v>
      </c>
    </row>
    <row r="19" spans="1:21" x14ac:dyDescent="0.25">
      <c r="A19">
        <v>64</v>
      </c>
      <c r="B19">
        <v>32</v>
      </c>
      <c r="C19" t="s">
        <v>159</v>
      </c>
      <c r="D19">
        <v>0.5</v>
      </c>
      <c r="E19">
        <v>0.2</v>
      </c>
      <c r="F19">
        <f t="shared" si="0"/>
        <v>72</v>
      </c>
      <c r="G19">
        <v>18</v>
      </c>
      <c r="H19">
        <v>4000000</v>
      </c>
      <c r="I19">
        <v>70805678</v>
      </c>
      <c r="J19" t="s">
        <v>248</v>
      </c>
      <c r="K19">
        <v>13.7713</v>
      </c>
      <c r="L19">
        <v>14.568300000000001</v>
      </c>
      <c r="M19">
        <v>9.8686600000000002</v>
      </c>
      <c r="Q19">
        <v>13.186199999999999</v>
      </c>
      <c r="R19">
        <v>12.929500000000001</v>
      </c>
      <c r="S19">
        <v>38.259099999999997</v>
      </c>
      <c r="T19">
        <v>22.562200000000001</v>
      </c>
      <c r="U19">
        <v>27.948</v>
      </c>
    </row>
    <row r="20" spans="1:21" x14ac:dyDescent="0.25">
      <c r="A20">
        <v>64</v>
      </c>
      <c r="B20">
        <v>32</v>
      </c>
      <c r="C20" t="s">
        <v>159</v>
      </c>
      <c r="D20">
        <v>0.5</v>
      </c>
      <c r="E20">
        <v>0.2</v>
      </c>
      <c r="F20">
        <f t="shared" si="0"/>
        <v>76</v>
      </c>
      <c r="G20">
        <v>19</v>
      </c>
      <c r="H20">
        <v>4000000</v>
      </c>
      <c r="I20">
        <v>74669634</v>
      </c>
      <c r="J20" t="s">
        <v>253</v>
      </c>
      <c r="K20">
        <v>14.426</v>
      </c>
      <c r="L20">
        <v>15.004</v>
      </c>
      <c r="M20">
        <v>10.0373</v>
      </c>
      <c r="Q20">
        <v>13.675599999999999</v>
      </c>
      <c r="R20">
        <v>13.286899999999999</v>
      </c>
      <c r="S20">
        <v>39.538699999999999</v>
      </c>
      <c r="T20">
        <v>23.3931</v>
      </c>
      <c r="U20">
        <v>28.9252</v>
      </c>
    </row>
    <row r="21" spans="1:21" x14ac:dyDescent="0.25">
      <c r="A21">
        <v>64</v>
      </c>
      <c r="B21">
        <v>32</v>
      </c>
      <c r="C21" t="s">
        <v>159</v>
      </c>
      <c r="D21">
        <v>0.5</v>
      </c>
      <c r="E21">
        <v>0.2</v>
      </c>
      <c r="F21">
        <f t="shared" si="0"/>
        <v>80</v>
      </c>
      <c r="G21">
        <v>20</v>
      </c>
      <c r="H21">
        <v>4000000</v>
      </c>
      <c r="I21">
        <v>78527289</v>
      </c>
      <c r="J21" t="s">
        <v>258</v>
      </c>
      <c r="K21">
        <v>15.127700000000001</v>
      </c>
      <c r="L21">
        <v>15.4377</v>
      </c>
      <c r="M21">
        <v>10.2089</v>
      </c>
      <c r="Q21">
        <v>14.1638</v>
      </c>
      <c r="R21">
        <v>13.651400000000001</v>
      </c>
      <c r="S21">
        <v>40.841500000000003</v>
      </c>
      <c r="T21">
        <v>24.233899999999998</v>
      </c>
      <c r="U21">
        <v>29.9236</v>
      </c>
    </row>
    <row r="22" spans="1:21" x14ac:dyDescent="0.25">
      <c r="A22">
        <v>64</v>
      </c>
      <c r="B22">
        <v>32</v>
      </c>
      <c r="C22" t="s">
        <v>159</v>
      </c>
      <c r="D22">
        <v>0.5</v>
      </c>
      <c r="E22">
        <v>0.2</v>
      </c>
      <c r="F22">
        <f t="shared" si="0"/>
        <v>84</v>
      </c>
      <c r="G22">
        <v>21</v>
      </c>
      <c r="H22">
        <v>4000000</v>
      </c>
      <c r="I22">
        <v>82377347</v>
      </c>
      <c r="J22" t="s">
        <v>263</v>
      </c>
      <c r="K22">
        <v>15.873100000000001</v>
      </c>
      <c r="L22">
        <v>15.869899999999999</v>
      </c>
      <c r="M22">
        <v>10.382400000000001</v>
      </c>
      <c r="Q22">
        <v>14.6517</v>
      </c>
      <c r="R22">
        <v>14.022500000000001</v>
      </c>
      <c r="S22">
        <v>42.167299999999997</v>
      </c>
      <c r="T22">
        <v>25.089600000000001</v>
      </c>
      <c r="U22">
        <v>30.9467</v>
      </c>
    </row>
    <row r="23" spans="1:21" x14ac:dyDescent="0.25">
      <c r="A23">
        <v>64</v>
      </c>
      <c r="B23">
        <v>32</v>
      </c>
      <c r="C23" t="s">
        <v>159</v>
      </c>
      <c r="D23">
        <v>0.5</v>
      </c>
      <c r="E23">
        <v>0.2</v>
      </c>
      <c r="F23">
        <f t="shared" si="0"/>
        <v>88</v>
      </c>
      <c r="G23">
        <v>22</v>
      </c>
      <c r="H23">
        <v>4000000</v>
      </c>
      <c r="I23">
        <v>86220163</v>
      </c>
      <c r="J23" t="s">
        <v>268</v>
      </c>
      <c r="K23">
        <v>16.667100000000001</v>
      </c>
      <c r="L23">
        <v>16.300899999999999</v>
      </c>
      <c r="M23">
        <v>10.5595</v>
      </c>
      <c r="Q23">
        <v>15.1393</v>
      </c>
      <c r="R23">
        <v>14.4011</v>
      </c>
      <c r="S23">
        <v>43.5167</v>
      </c>
      <c r="T23">
        <v>25.9617</v>
      </c>
      <c r="U23">
        <v>32.002299999999998</v>
      </c>
    </row>
    <row r="24" spans="1:21" x14ac:dyDescent="0.25">
      <c r="A24">
        <v>64</v>
      </c>
      <c r="B24">
        <v>32</v>
      </c>
      <c r="C24" t="s">
        <v>159</v>
      </c>
      <c r="D24">
        <v>0.5</v>
      </c>
      <c r="E24">
        <v>0.2</v>
      </c>
      <c r="F24">
        <f t="shared" si="0"/>
        <v>92</v>
      </c>
      <c r="G24">
        <v>23</v>
      </c>
      <c r="H24">
        <v>4000000</v>
      </c>
      <c r="I24">
        <v>90055477</v>
      </c>
      <c r="J24" t="s">
        <v>273</v>
      </c>
      <c r="K24">
        <v>17.520199999999999</v>
      </c>
      <c r="L24">
        <v>16.730399999999999</v>
      </c>
      <c r="M24">
        <v>10.740600000000001</v>
      </c>
      <c r="Q24">
        <v>15.626099999999999</v>
      </c>
      <c r="R24">
        <v>14.7873</v>
      </c>
      <c r="S24">
        <v>44.889699999999998</v>
      </c>
      <c r="T24">
        <v>26.858000000000001</v>
      </c>
      <c r="U24">
        <v>33.094099999999997</v>
      </c>
    </row>
    <row r="25" spans="1:21" x14ac:dyDescent="0.25">
      <c r="A25">
        <v>64</v>
      </c>
      <c r="B25">
        <v>32</v>
      </c>
      <c r="C25" t="s">
        <v>159</v>
      </c>
      <c r="D25">
        <v>0.5</v>
      </c>
      <c r="E25">
        <v>0.2</v>
      </c>
      <c r="F25">
        <f t="shared" si="0"/>
        <v>96</v>
      </c>
      <c r="G25">
        <v>24</v>
      </c>
      <c r="H25">
        <v>4000000</v>
      </c>
      <c r="I25">
        <v>93884649</v>
      </c>
      <c r="J25" t="s">
        <v>278</v>
      </c>
      <c r="K25">
        <v>18.445599999999999</v>
      </c>
      <c r="L25">
        <v>17.158999999999999</v>
      </c>
      <c r="M25">
        <v>10.9247</v>
      </c>
      <c r="Q25">
        <v>16.111799999999999</v>
      </c>
      <c r="R25">
        <v>15.180999999999999</v>
      </c>
      <c r="S25">
        <v>46.288800000000002</v>
      </c>
      <c r="T25">
        <v>28.631900000000002</v>
      </c>
      <c r="U25">
        <v>34.229799999999997</v>
      </c>
    </row>
    <row r="26" spans="1:21" x14ac:dyDescent="0.25">
      <c r="A26">
        <v>64</v>
      </c>
      <c r="B26">
        <v>32</v>
      </c>
      <c r="C26" t="s">
        <v>159</v>
      </c>
      <c r="D26">
        <v>0.5</v>
      </c>
      <c r="E26">
        <v>0.2</v>
      </c>
      <c r="F26">
        <f t="shared" si="0"/>
        <v>100</v>
      </c>
      <c r="G26">
        <v>25</v>
      </c>
      <c r="H26">
        <v>4000000</v>
      </c>
      <c r="I26">
        <v>97705759</v>
      </c>
      <c r="J26" t="s">
        <v>283</v>
      </c>
      <c r="K26">
        <v>22.2332</v>
      </c>
      <c r="L26">
        <v>17.585699999999999</v>
      </c>
      <c r="M26">
        <v>11.112399999999999</v>
      </c>
      <c r="Q26">
        <v>16.598400000000002</v>
      </c>
      <c r="R26">
        <v>15.582100000000001</v>
      </c>
      <c r="S26">
        <v>47.710900000000002</v>
      </c>
      <c r="T26">
        <v>29.537400000000002</v>
      </c>
      <c r="U26">
        <v>35.418900000000001</v>
      </c>
    </row>
    <row r="27" spans="1:21" x14ac:dyDescent="0.25">
      <c r="A27">
        <v>64</v>
      </c>
      <c r="B27">
        <v>32</v>
      </c>
      <c r="C27" t="s">
        <v>159</v>
      </c>
      <c r="D27">
        <v>0.6</v>
      </c>
      <c r="E27">
        <v>0.2</v>
      </c>
      <c r="F27">
        <f t="shared" si="0"/>
        <v>4</v>
      </c>
      <c r="G27">
        <v>1</v>
      </c>
      <c r="H27">
        <v>4000000</v>
      </c>
      <c r="I27">
        <v>3996290</v>
      </c>
      <c r="J27" t="s">
        <v>162</v>
      </c>
      <c r="K27">
        <v>0.53607899999999997</v>
      </c>
      <c r="L27">
        <v>0.49301499999999998</v>
      </c>
      <c r="M27">
        <v>0.35927300000000001</v>
      </c>
      <c r="Q27">
        <v>0.45356200000000002</v>
      </c>
      <c r="R27">
        <v>0.45989400000000002</v>
      </c>
      <c r="S27">
        <v>1.3286800000000001</v>
      </c>
      <c r="T27">
        <v>0.87764900000000001</v>
      </c>
      <c r="U27">
        <v>0.98757600000000001</v>
      </c>
    </row>
    <row r="28" spans="1:21" x14ac:dyDescent="0.25">
      <c r="A28">
        <v>64</v>
      </c>
      <c r="B28">
        <v>32</v>
      </c>
      <c r="C28" t="s">
        <v>159</v>
      </c>
      <c r="D28">
        <v>0.6</v>
      </c>
      <c r="E28">
        <v>0.2</v>
      </c>
      <c r="F28">
        <f t="shared" si="0"/>
        <v>8</v>
      </c>
      <c r="G28">
        <v>2</v>
      </c>
      <c r="H28">
        <v>4000000</v>
      </c>
      <c r="I28">
        <v>7985127</v>
      </c>
      <c r="J28" t="s">
        <v>167</v>
      </c>
      <c r="K28">
        <v>1.2571300000000001</v>
      </c>
      <c r="L28">
        <v>1.08152</v>
      </c>
      <c r="M28">
        <v>0.75641000000000003</v>
      </c>
      <c r="Q28">
        <v>1.0128600000000001</v>
      </c>
      <c r="R28">
        <v>1.0352300000000001</v>
      </c>
      <c r="S28">
        <v>3.16275</v>
      </c>
      <c r="T28">
        <v>2.02793</v>
      </c>
      <c r="U28">
        <v>2.3299500000000002</v>
      </c>
    </row>
    <row r="29" spans="1:21" x14ac:dyDescent="0.25">
      <c r="A29">
        <v>64</v>
      </c>
      <c r="B29">
        <v>32</v>
      </c>
      <c r="C29" t="s">
        <v>159</v>
      </c>
      <c r="D29">
        <v>0.6</v>
      </c>
      <c r="E29">
        <v>0.2</v>
      </c>
      <c r="F29">
        <f t="shared" si="0"/>
        <v>12</v>
      </c>
      <c r="G29">
        <v>3</v>
      </c>
      <c r="H29">
        <v>4000000</v>
      </c>
      <c r="I29">
        <v>11966582</v>
      </c>
      <c r="J29" t="s">
        <v>172</v>
      </c>
      <c r="K29">
        <v>2.3239200000000002</v>
      </c>
      <c r="L29">
        <v>1.9424300000000001</v>
      </c>
      <c r="M29">
        <v>1.39239</v>
      </c>
      <c r="Q29">
        <v>1.7697000000000001</v>
      </c>
      <c r="R29">
        <v>1.8313699999999999</v>
      </c>
      <c r="S29">
        <v>5.78376</v>
      </c>
      <c r="T29">
        <v>2.8827500000000001</v>
      </c>
      <c r="U29">
        <v>3.1417199999999998</v>
      </c>
    </row>
    <row r="30" spans="1:21" x14ac:dyDescent="0.25">
      <c r="A30">
        <v>64</v>
      </c>
      <c r="B30">
        <v>32</v>
      </c>
      <c r="C30" t="s">
        <v>159</v>
      </c>
      <c r="D30">
        <v>0.6</v>
      </c>
      <c r="E30">
        <v>0.2</v>
      </c>
      <c r="F30">
        <f t="shared" si="0"/>
        <v>16</v>
      </c>
      <c r="G30">
        <v>4</v>
      </c>
      <c r="H30">
        <v>4000000</v>
      </c>
      <c r="I30">
        <v>15940415</v>
      </c>
      <c r="J30" t="s">
        <v>177</v>
      </c>
      <c r="K30">
        <v>2.8176600000000001</v>
      </c>
      <c r="L30">
        <v>2.3263799999999999</v>
      </c>
      <c r="M30">
        <v>1.5822400000000001</v>
      </c>
      <c r="Q30">
        <v>2.2126800000000002</v>
      </c>
      <c r="R30">
        <v>2.2390599999999998</v>
      </c>
      <c r="S30">
        <v>7.0700200000000004</v>
      </c>
      <c r="T30">
        <v>4.7320200000000003</v>
      </c>
      <c r="U30">
        <v>5.4264999999999999</v>
      </c>
    </row>
    <row r="31" spans="1:21" x14ac:dyDescent="0.25">
      <c r="A31">
        <v>64</v>
      </c>
      <c r="B31">
        <v>32</v>
      </c>
      <c r="C31" t="s">
        <v>159</v>
      </c>
      <c r="D31">
        <v>0.6</v>
      </c>
      <c r="E31">
        <v>0.2</v>
      </c>
      <c r="F31">
        <f t="shared" si="0"/>
        <v>20</v>
      </c>
      <c r="G31">
        <v>5</v>
      </c>
      <c r="H31">
        <v>4000000</v>
      </c>
      <c r="I31">
        <v>19906975</v>
      </c>
      <c r="J31" t="s">
        <v>182</v>
      </c>
      <c r="K31">
        <v>3.4247899999999998</v>
      </c>
      <c r="L31">
        <v>2.7198000000000002</v>
      </c>
      <c r="M31">
        <v>1.8213900000000001</v>
      </c>
      <c r="Q31">
        <v>2.6563300000000001</v>
      </c>
      <c r="R31">
        <v>2.6979500000000001</v>
      </c>
      <c r="S31">
        <v>8.4881600000000006</v>
      </c>
      <c r="T31">
        <v>5.4710900000000002</v>
      </c>
      <c r="U31">
        <v>6.27196</v>
      </c>
    </row>
    <row r="32" spans="1:21" x14ac:dyDescent="0.25">
      <c r="A32">
        <v>64</v>
      </c>
      <c r="B32">
        <v>32</v>
      </c>
      <c r="C32" t="s">
        <v>159</v>
      </c>
      <c r="D32">
        <v>0.6</v>
      </c>
      <c r="E32">
        <v>0.2</v>
      </c>
      <c r="F32">
        <f t="shared" si="0"/>
        <v>24</v>
      </c>
      <c r="G32">
        <v>6</v>
      </c>
      <c r="H32">
        <v>4000000</v>
      </c>
      <c r="I32">
        <v>23866090</v>
      </c>
      <c r="J32" t="s">
        <v>187</v>
      </c>
      <c r="K32">
        <v>5.0279499999999997</v>
      </c>
      <c r="L32">
        <v>4.12798</v>
      </c>
      <c r="M32">
        <v>2.8772600000000002</v>
      </c>
      <c r="Q32">
        <v>3.7929900000000001</v>
      </c>
      <c r="R32">
        <v>3.8651399999999998</v>
      </c>
      <c r="S32">
        <v>12.5817</v>
      </c>
      <c r="T32">
        <v>6.4842700000000004</v>
      </c>
      <c r="U32">
        <v>7.2344299999999997</v>
      </c>
    </row>
    <row r="33" spans="1:21" x14ac:dyDescent="0.25">
      <c r="A33">
        <v>64</v>
      </c>
      <c r="B33">
        <v>32</v>
      </c>
      <c r="C33" t="s">
        <v>159</v>
      </c>
      <c r="D33">
        <v>0.6</v>
      </c>
      <c r="E33">
        <v>0.2</v>
      </c>
      <c r="F33">
        <f t="shared" si="0"/>
        <v>28</v>
      </c>
      <c r="G33">
        <v>7</v>
      </c>
      <c r="H33">
        <v>4000000</v>
      </c>
      <c r="I33">
        <v>27818156</v>
      </c>
      <c r="J33" t="s">
        <v>192</v>
      </c>
      <c r="K33">
        <v>5.5247299999999999</v>
      </c>
      <c r="L33">
        <v>4.5349500000000003</v>
      </c>
      <c r="M33">
        <v>3.0637799999999999</v>
      </c>
      <c r="Q33">
        <v>4.2614000000000001</v>
      </c>
      <c r="R33">
        <v>4.26816</v>
      </c>
      <c r="S33">
        <v>13.8584</v>
      </c>
      <c r="T33">
        <v>7.6579499999999996</v>
      </c>
      <c r="U33">
        <v>8.4636899999999997</v>
      </c>
    </row>
    <row r="34" spans="1:21" x14ac:dyDescent="0.25">
      <c r="A34">
        <v>64</v>
      </c>
      <c r="B34">
        <v>32</v>
      </c>
      <c r="C34" t="s">
        <v>159</v>
      </c>
      <c r="D34">
        <v>0.6</v>
      </c>
      <c r="E34">
        <v>0.2</v>
      </c>
      <c r="F34">
        <f t="shared" si="0"/>
        <v>32</v>
      </c>
      <c r="G34">
        <v>8</v>
      </c>
      <c r="H34">
        <v>4000000</v>
      </c>
      <c r="I34">
        <v>31762407</v>
      </c>
      <c r="J34" t="s">
        <v>197</v>
      </c>
      <c r="K34">
        <v>6.0481699999999998</v>
      </c>
      <c r="L34">
        <v>4.9396699999999996</v>
      </c>
      <c r="M34">
        <v>3.2707099999999998</v>
      </c>
      <c r="Q34">
        <v>4.7287299999999997</v>
      </c>
      <c r="R34">
        <v>4.6999599999999999</v>
      </c>
      <c r="S34">
        <v>15.2003</v>
      </c>
      <c r="T34">
        <v>9.6434899999999999</v>
      </c>
      <c r="U34">
        <v>11.1038</v>
      </c>
    </row>
    <row r="35" spans="1:21" x14ac:dyDescent="0.25">
      <c r="A35">
        <v>64</v>
      </c>
      <c r="B35">
        <v>32</v>
      </c>
      <c r="C35" t="s">
        <v>159</v>
      </c>
      <c r="D35">
        <v>0.6</v>
      </c>
      <c r="E35">
        <v>0.2</v>
      </c>
      <c r="F35">
        <f t="shared" si="0"/>
        <v>36</v>
      </c>
      <c r="G35">
        <v>9</v>
      </c>
      <c r="H35">
        <v>4000000</v>
      </c>
      <c r="I35">
        <v>35699579</v>
      </c>
      <c r="J35" t="s">
        <v>202</v>
      </c>
      <c r="K35">
        <v>6.6230099999999998</v>
      </c>
      <c r="L35">
        <v>5.3531300000000002</v>
      </c>
      <c r="M35">
        <v>3.50075</v>
      </c>
      <c r="Q35">
        <v>5.2002699999999997</v>
      </c>
      <c r="R35">
        <v>5.15388</v>
      </c>
      <c r="S35">
        <v>16.6082</v>
      </c>
      <c r="T35">
        <v>10.4102</v>
      </c>
      <c r="U35">
        <v>12.9421</v>
      </c>
    </row>
    <row r="36" spans="1:21" x14ac:dyDescent="0.25">
      <c r="A36">
        <v>64</v>
      </c>
      <c r="B36">
        <v>32</v>
      </c>
      <c r="C36" t="s">
        <v>159</v>
      </c>
      <c r="D36">
        <v>0.6</v>
      </c>
      <c r="E36">
        <v>0.2</v>
      </c>
      <c r="F36">
        <f t="shared" si="0"/>
        <v>40</v>
      </c>
      <c r="G36">
        <v>10</v>
      </c>
      <c r="H36">
        <v>4000000</v>
      </c>
      <c r="I36">
        <v>39629716</v>
      </c>
      <c r="J36" t="s">
        <v>207</v>
      </c>
      <c r="K36">
        <v>7.2856699999999996</v>
      </c>
      <c r="L36">
        <v>5.7955300000000003</v>
      </c>
      <c r="M36">
        <v>3.7613799999999999</v>
      </c>
      <c r="Q36">
        <v>5.6841699999999999</v>
      </c>
      <c r="R36">
        <v>5.6355199999999996</v>
      </c>
      <c r="S36">
        <v>18.081199999999999</v>
      </c>
      <c r="T36">
        <v>11.6195</v>
      </c>
      <c r="U36">
        <v>13.837899999999999</v>
      </c>
    </row>
    <row r="37" spans="1:21" x14ac:dyDescent="0.25">
      <c r="A37">
        <v>64</v>
      </c>
      <c r="B37">
        <v>32</v>
      </c>
      <c r="C37" t="s">
        <v>159</v>
      </c>
      <c r="D37">
        <v>0.6</v>
      </c>
      <c r="E37">
        <v>0.2</v>
      </c>
      <c r="F37">
        <f t="shared" si="0"/>
        <v>44</v>
      </c>
      <c r="G37">
        <v>11</v>
      </c>
      <c r="H37">
        <v>4000000</v>
      </c>
      <c r="I37">
        <v>43552279</v>
      </c>
      <c r="J37" t="s">
        <v>212</v>
      </c>
      <c r="K37">
        <v>8.0522799999999997</v>
      </c>
      <c r="L37">
        <v>8.2101400000000009</v>
      </c>
      <c r="M37">
        <v>5.7065799999999998</v>
      </c>
      <c r="Q37">
        <v>7.4984799999999998</v>
      </c>
      <c r="R37">
        <v>7.6013099999999998</v>
      </c>
      <c r="S37">
        <v>19.6203</v>
      </c>
      <c r="T37">
        <v>12.418699999999999</v>
      </c>
      <c r="U37">
        <v>14.79</v>
      </c>
    </row>
    <row r="38" spans="1:21" x14ac:dyDescent="0.25">
      <c r="A38">
        <v>64</v>
      </c>
      <c r="B38">
        <v>32</v>
      </c>
      <c r="C38" t="s">
        <v>159</v>
      </c>
      <c r="D38">
        <v>0.6</v>
      </c>
      <c r="E38">
        <v>0.2</v>
      </c>
      <c r="F38">
        <f t="shared" si="0"/>
        <v>48</v>
      </c>
      <c r="G38">
        <v>12</v>
      </c>
      <c r="H38">
        <v>4000000</v>
      </c>
      <c r="I38">
        <v>47467265</v>
      </c>
      <c r="J38" t="s">
        <v>217</v>
      </c>
      <c r="K38">
        <v>10.5282</v>
      </c>
      <c r="L38">
        <v>8.6342999999999996</v>
      </c>
      <c r="M38">
        <v>5.8856599999999997</v>
      </c>
      <c r="Q38">
        <v>7.9811500000000004</v>
      </c>
      <c r="R38">
        <v>7.9852299999999996</v>
      </c>
      <c r="S38">
        <v>26.765799999999999</v>
      </c>
      <c r="T38">
        <v>13.2624</v>
      </c>
      <c r="U38">
        <v>15.8192</v>
      </c>
    </row>
    <row r="39" spans="1:21" x14ac:dyDescent="0.25">
      <c r="A39">
        <v>64</v>
      </c>
      <c r="B39">
        <v>32</v>
      </c>
      <c r="C39" t="s">
        <v>159</v>
      </c>
      <c r="D39">
        <v>0.6</v>
      </c>
      <c r="E39">
        <v>0.2</v>
      </c>
      <c r="F39">
        <f t="shared" si="0"/>
        <v>52</v>
      </c>
      <c r="G39">
        <v>13</v>
      </c>
      <c r="H39">
        <v>4000000</v>
      </c>
      <c r="I39">
        <v>51375090</v>
      </c>
      <c r="J39" t="s">
        <v>222</v>
      </c>
      <c r="K39">
        <v>11.030200000000001</v>
      </c>
      <c r="L39">
        <v>9.0566600000000008</v>
      </c>
      <c r="M39">
        <v>6.0730399999999998</v>
      </c>
      <c r="Q39">
        <v>8.4625199999999996</v>
      </c>
      <c r="R39">
        <v>8.3847500000000004</v>
      </c>
      <c r="S39">
        <v>28.057400000000001</v>
      </c>
      <c r="T39">
        <v>14.597</v>
      </c>
      <c r="U39">
        <v>16.963799999999999</v>
      </c>
    </row>
    <row r="40" spans="1:21" x14ac:dyDescent="0.25">
      <c r="A40">
        <v>64</v>
      </c>
      <c r="B40">
        <v>32</v>
      </c>
      <c r="C40" t="s">
        <v>159</v>
      </c>
      <c r="D40">
        <v>0.6</v>
      </c>
      <c r="E40">
        <v>0.2</v>
      </c>
      <c r="F40">
        <f t="shared" si="0"/>
        <v>56</v>
      </c>
      <c r="G40">
        <v>14</v>
      </c>
      <c r="H40">
        <v>4000000</v>
      </c>
      <c r="I40">
        <v>55276006</v>
      </c>
      <c r="J40" t="s">
        <v>227</v>
      </c>
      <c r="K40">
        <v>11.5396</v>
      </c>
      <c r="L40">
        <v>9.4777900000000006</v>
      </c>
      <c r="M40">
        <v>6.2680199999999999</v>
      </c>
      <c r="Q40">
        <v>8.9441100000000002</v>
      </c>
      <c r="R40">
        <v>8.7996200000000009</v>
      </c>
      <c r="S40">
        <v>29.3855</v>
      </c>
      <c r="T40">
        <v>18.416599999999999</v>
      </c>
      <c r="U40">
        <v>18.301400000000001</v>
      </c>
    </row>
    <row r="41" spans="1:21" x14ac:dyDescent="0.25">
      <c r="A41">
        <v>64</v>
      </c>
      <c r="B41">
        <v>32</v>
      </c>
      <c r="C41" t="s">
        <v>159</v>
      </c>
      <c r="D41">
        <v>0.6</v>
      </c>
      <c r="E41">
        <v>0.2</v>
      </c>
      <c r="F41">
        <f t="shared" si="0"/>
        <v>60</v>
      </c>
      <c r="G41">
        <v>15</v>
      </c>
      <c r="H41">
        <v>4000000</v>
      </c>
      <c r="I41">
        <v>59169507</v>
      </c>
      <c r="J41" t="s">
        <v>232</v>
      </c>
      <c r="K41">
        <v>12.061199999999999</v>
      </c>
      <c r="L41">
        <v>9.8997499999999992</v>
      </c>
      <c r="M41">
        <v>6.47363</v>
      </c>
      <c r="Q41">
        <v>9.4258100000000002</v>
      </c>
      <c r="R41">
        <v>9.2286099999999998</v>
      </c>
      <c r="S41">
        <v>30.7485</v>
      </c>
      <c r="T41">
        <v>19.1708</v>
      </c>
      <c r="U41">
        <v>20.0457</v>
      </c>
    </row>
    <row r="42" spans="1:21" x14ac:dyDescent="0.25">
      <c r="A42">
        <v>64</v>
      </c>
      <c r="B42">
        <v>32</v>
      </c>
      <c r="C42" t="s">
        <v>159</v>
      </c>
      <c r="D42">
        <v>0.6</v>
      </c>
      <c r="E42">
        <v>0.2</v>
      </c>
      <c r="F42">
        <f t="shared" si="0"/>
        <v>64</v>
      </c>
      <c r="G42">
        <v>16</v>
      </c>
      <c r="H42">
        <v>4000000</v>
      </c>
      <c r="I42">
        <v>63055405</v>
      </c>
      <c r="J42" t="s">
        <v>237</v>
      </c>
      <c r="K42">
        <v>12.6021</v>
      </c>
      <c r="L42">
        <v>10.321899999999999</v>
      </c>
      <c r="M42">
        <v>6.6896800000000001</v>
      </c>
      <c r="Q42">
        <v>9.9086999999999996</v>
      </c>
      <c r="R42">
        <v>9.6681399999999993</v>
      </c>
      <c r="S42">
        <v>32.148200000000003</v>
      </c>
      <c r="T42">
        <v>19.931100000000001</v>
      </c>
      <c r="U42">
        <v>23.171099999999999</v>
      </c>
    </row>
    <row r="43" spans="1:21" x14ac:dyDescent="0.25">
      <c r="A43">
        <v>64</v>
      </c>
      <c r="B43">
        <v>32</v>
      </c>
      <c r="C43" t="s">
        <v>159</v>
      </c>
      <c r="D43">
        <v>0.6</v>
      </c>
      <c r="E43">
        <v>0.2</v>
      </c>
      <c r="F43">
        <f t="shared" si="0"/>
        <v>68</v>
      </c>
      <c r="G43">
        <v>17</v>
      </c>
      <c r="H43">
        <v>4000000</v>
      </c>
      <c r="I43">
        <v>66933895</v>
      </c>
      <c r="J43" t="s">
        <v>242</v>
      </c>
      <c r="K43">
        <v>13.1684</v>
      </c>
      <c r="L43">
        <v>10.750400000000001</v>
      </c>
      <c r="M43">
        <v>6.9165299999999998</v>
      </c>
      <c r="Q43">
        <v>10.3941</v>
      </c>
      <c r="R43">
        <v>10.1181</v>
      </c>
      <c r="S43">
        <v>33.584299999999999</v>
      </c>
      <c r="T43">
        <v>20.702100000000002</v>
      </c>
      <c r="U43">
        <v>26.627400000000002</v>
      </c>
    </row>
    <row r="44" spans="1:21" x14ac:dyDescent="0.25">
      <c r="A44">
        <v>64</v>
      </c>
      <c r="B44">
        <v>32</v>
      </c>
      <c r="C44" t="s">
        <v>159</v>
      </c>
      <c r="D44">
        <v>0.6</v>
      </c>
      <c r="E44">
        <v>0.2</v>
      </c>
      <c r="F44">
        <f t="shared" si="0"/>
        <v>72</v>
      </c>
      <c r="G44">
        <v>18</v>
      </c>
      <c r="H44">
        <v>4000000</v>
      </c>
      <c r="I44">
        <v>70805678</v>
      </c>
      <c r="J44" t="s">
        <v>247</v>
      </c>
      <c r="K44">
        <v>13.7723</v>
      </c>
      <c r="L44">
        <v>11.188599999999999</v>
      </c>
      <c r="M44">
        <v>7.1566099999999997</v>
      </c>
      <c r="Q44">
        <v>10.883800000000001</v>
      </c>
      <c r="R44">
        <v>10.5778</v>
      </c>
      <c r="S44">
        <v>35.058100000000003</v>
      </c>
      <c r="T44">
        <v>22.366900000000001</v>
      </c>
      <c r="U44">
        <v>27.57</v>
      </c>
    </row>
    <row r="45" spans="1:21" x14ac:dyDescent="0.25">
      <c r="A45">
        <v>64</v>
      </c>
      <c r="B45">
        <v>32</v>
      </c>
      <c r="C45" t="s">
        <v>159</v>
      </c>
      <c r="D45">
        <v>0.6</v>
      </c>
      <c r="E45">
        <v>0.2</v>
      </c>
      <c r="F45">
        <f t="shared" si="0"/>
        <v>76</v>
      </c>
      <c r="G45">
        <v>19</v>
      </c>
      <c r="H45">
        <v>4000000</v>
      </c>
      <c r="I45">
        <v>74669634</v>
      </c>
      <c r="J45" t="s">
        <v>252</v>
      </c>
      <c r="K45">
        <v>14.4247</v>
      </c>
      <c r="L45">
        <v>11.641400000000001</v>
      </c>
      <c r="M45">
        <v>7.4106300000000003</v>
      </c>
      <c r="Q45">
        <v>11.3797</v>
      </c>
      <c r="R45">
        <v>11.049899999999999</v>
      </c>
      <c r="S45">
        <v>36.569000000000003</v>
      </c>
      <c r="T45">
        <v>23.193899999999999</v>
      </c>
      <c r="U45">
        <v>28.532299999999999</v>
      </c>
    </row>
    <row r="46" spans="1:21" x14ac:dyDescent="0.25">
      <c r="A46">
        <v>64</v>
      </c>
      <c r="B46">
        <v>32</v>
      </c>
      <c r="C46" t="s">
        <v>159</v>
      </c>
      <c r="D46">
        <v>0.6</v>
      </c>
      <c r="E46">
        <v>0.2</v>
      </c>
      <c r="F46">
        <f t="shared" si="0"/>
        <v>80</v>
      </c>
      <c r="G46">
        <v>20</v>
      </c>
      <c r="H46">
        <v>4000000</v>
      </c>
      <c r="I46">
        <v>78527289</v>
      </c>
      <c r="J46" t="s">
        <v>257</v>
      </c>
      <c r="K46">
        <v>15.1257</v>
      </c>
      <c r="L46">
        <v>12.1153</v>
      </c>
      <c r="M46">
        <v>7.68018</v>
      </c>
      <c r="Q46">
        <v>11.8858</v>
      </c>
      <c r="R46">
        <v>11.5425</v>
      </c>
      <c r="S46">
        <v>38.117600000000003</v>
      </c>
      <c r="T46">
        <v>24.031300000000002</v>
      </c>
      <c r="U46">
        <v>29.515799999999999</v>
      </c>
    </row>
    <row r="47" spans="1:21" x14ac:dyDescent="0.25">
      <c r="A47">
        <v>64</v>
      </c>
      <c r="B47">
        <v>32</v>
      </c>
      <c r="C47" t="s">
        <v>159</v>
      </c>
      <c r="D47">
        <v>0.6</v>
      </c>
      <c r="E47">
        <v>0.2</v>
      </c>
      <c r="F47">
        <f t="shared" si="0"/>
        <v>84</v>
      </c>
      <c r="G47">
        <v>21</v>
      </c>
      <c r="H47">
        <v>4000000</v>
      </c>
      <c r="I47">
        <v>82377347</v>
      </c>
      <c r="J47" t="s">
        <v>262</v>
      </c>
      <c r="K47">
        <v>15.8771</v>
      </c>
      <c r="L47">
        <v>16.5364</v>
      </c>
      <c r="M47">
        <v>11.4024</v>
      </c>
      <c r="Q47">
        <v>15.033799999999999</v>
      </c>
      <c r="R47">
        <v>15.145099999999999</v>
      </c>
      <c r="S47">
        <v>39.702300000000001</v>
      </c>
      <c r="T47">
        <v>24.881399999999999</v>
      </c>
      <c r="U47">
        <v>30.525300000000001</v>
      </c>
    </row>
    <row r="48" spans="1:21" x14ac:dyDescent="0.25">
      <c r="A48">
        <v>64</v>
      </c>
      <c r="B48">
        <v>32</v>
      </c>
      <c r="C48" t="s">
        <v>159</v>
      </c>
      <c r="D48">
        <v>0.6</v>
      </c>
      <c r="E48">
        <v>0.2</v>
      </c>
      <c r="F48">
        <f t="shared" si="0"/>
        <v>88</v>
      </c>
      <c r="G48">
        <v>22</v>
      </c>
      <c r="H48">
        <v>4000000</v>
      </c>
      <c r="I48">
        <v>86220163</v>
      </c>
      <c r="J48" t="s">
        <v>267</v>
      </c>
      <c r="K48">
        <v>16.680099999999999</v>
      </c>
      <c r="L48">
        <v>16.968399999999999</v>
      </c>
      <c r="M48">
        <v>11.5799</v>
      </c>
      <c r="Q48">
        <v>15.5227</v>
      </c>
      <c r="R48">
        <v>15.5261</v>
      </c>
      <c r="S48">
        <v>41.326500000000003</v>
      </c>
      <c r="T48">
        <v>25.745999999999999</v>
      </c>
      <c r="U48">
        <v>31.5642</v>
      </c>
    </row>
    <row r="49" spans="1:21" x14ac:dyDescent="0.25">
      <c r="A49">
        <v>64</v>
      </c>
      <c r="B49">
        <v>32</v>
      </c>
      <c r="C49" t="s">
        <v>159</v>
      </c>
      <c r="D49">
        <v>0.6</v>
      </c>
      <c r="E49">
        <v>0.2</v>
      </c>
      <c r="F49">
        <f t="shared" si="0"/>
        <v>92</v>
      </c>
      <c r="G49">
        <v>23</v>
      </c>
      <c r="H49">
        <v>4000000</v>
      </c>
      <c r="I49">
        <v>90055477</v>
      </c>
      <c r="J49" t="s">
        <v>272</v>
      </c>
      <c r="K49">
        <v>17.538599999999999</v>
      </c>
      <c r="L49">
        <v>17.3995</v>
      </c>
      <c r="M49">
        <v>11.760899999999999</v>
      </c>
      <c r="Q49">
        <v>16.0123</v>
      </c>
      <c r="R49">
        <v>15.9148</v>
      </c>
      <c r="S49">
        <v>42.988300000000002</v>
      </c>
      <c r="T49">
        <v>26.6328</v>
      </c>
      <c r="U49">
        <v>32.640300000000003</v>
      </c>
    </row>
    <row r="50" spans="1:21" x14ac:dyDescent="0.25">
      <c r="A50">
        <v>64</v>
      </c>
      <c r="B50">
        <v>32</v>
      </c>
      <c r="C50" t="s">
        <v>159</v>
      </c>
      <c r="D50">
        <v>0.6</v>
      </c>
      <c r="E50">
        <v>0.2</v>
      </c>
      <c r="F50">
        <f t="shared" si="0"/>
        <v>96</v>
      </c>
      <c r="G50">
        <v>24</v>
      </c>
      <c r="H50">
        <v>4000000</v>
      </c>
      <c r="I50">
        <v>93884649</v>
      </c>
      <c r="J50" t="s">
        <v>277</v>
      </c>
      <c r="K50">
        <v>18.463999999999999</v>
      </c>
      <c r="L50">
        <v>17.830500000000001</v>
      </c>
      <c r="M50">
        <v>11.944699999999999</v>
      </c>
      <c r="Q50">
        <v>16.501799999999999</v>
      </c>
      <c r="R50">
        <v>16.310600000000001</v>
      </c>
      <c r="S50">
        <v>57.332799999999999</v>
      </c>
      <c r="T50">
        <v>28.382999999999999</v>
      </c>
      <c r="U50">
        <v>33.759900000000002</v>
      </c>
    </row>
    <row r="51" spans="1:21" x14ac:dyDescent="0.25">
      <c r="A51">
        <v>64</v>
      </c>
      <c r="B51">
        <v>32</v>
      </c>
      <c r="C51" t="s">
        <v>159</v>
      </c>
      <c r="D51">
        <v>0.6</v>
      </c>
      <c r="E51">
        <v>0.2</v>
      </c>
      <c r="F51">
        <f t="shared" si="0"/>
        <v>100</v>
      </c>
      <c r="G51">
        <v>25</v>
      </c>
      <c r="H51">
        <v>4000000</v>
      </c>
      <c r="I51">
        <v>97705759</v>
      </c>
      <c r="J51" t="s">
        <v>282</v>
      </c>
      <c r="K51">
        <v>22.250699999999998</v>
      </c>
      <c r="L51">
        <v>18.261099999999999</v>
      </c>
      <c r="M51">
        <v>12.133100000000001</v>
      </c>
      <c r="Q51">
        <v>16.989699999999999</v>
      </c>
      <c r="R51">
        <v>16.714600000000001</v>
      </c>
      <c r="S51">
        <v>58.705800000000004</v>
      </c>
      <c r="T51">
        <v>29.243200000000002</v>
      </c>
      <c r="U51">
        <v>34.932099999999998</v>
      </c>
    </row>
    <row r="52" spans="1:21" x14ac:dyDescent="0.25">
      <c r="A52">
        <v>64</v>
      </c>
      <c r="B52">
        <v>32</v>
      </c>
      <c r="C52" t="s">
        <v>159</v>
      </c>
      <c r="D52">
        <v>0.7</v>
      </c>
      <c r="E52">
        <v>0.2</v>
      </c>
      <c r="F52">
        <f t="shared" si="0"/>
        <v>4</v>
      </c>
      <c r="G52">
        <v>1</v>
      </c>
      <c r="H52">
        <v>4000000</v>
      </c>
      <c r="I52">
        <v>3996290</v>
      </c>
      <c r="J52" t="s">
        <v>161</v>
      </c>
      <c r="K52">
        <v>0.53736899999999999</v>
      </c>
      <c r="L52">
        <v>0.52130500000000002</v>
      </c>
      <c r="M52">
        <v>0.38955400000000001</v>
      </c>
      <c r="Q52">
        <v>0.45261099999999999</v>
      </c>
      <c r="R52">
        <v>0.48452800000000001</v>
      </c>
      <c r="S52">
        <v>1.4578899999999999</v>
      </c>
      <c r="T52">
        <v>0.88690500000000005</v>
      </c>
      <c r="U52">
        <v>0.99083299999999996</v>
      </c>
    </row>
    <row r="53" spans="1:21" x14ac:dyDescent="0.25">
      <c r="A53">
        <v>64</v>
      </c>
      <c r="B53">
        <v>32</v>
      </c>
      <c r="C53" t="s">
        <v>159</v>
      </c>
      <c r="D53">
        <v>0.7</v>
      </c>
      <c r="E53">
        <v>0.2</v>
      </c>
      <c r="F53">
        <f t="shared" si="0"/>
        <v>8</v>
      </c>
      <c r="G53">
        <v>2</v>
      </c>
      <c r="H53">
        <v>4000000</v>
      </c>
      <c r="I53">
        <v>7985127</v>
      </c>
      <c r="J53" t="s">
        <v>166</v>
      </c>
      <c r="K53">
        <v>1.2575099999999999</v>
      </c>
      <c r="L53">
        <v>1.1311199999999999</v>
      </c>
      <c r="M53">
        <v>0.82674499999999995</v>
      </c>
      <c r="Q53">
        <v>1.0133300000000001</v>
      </c>
      <c r="R53">
        <v>1.09091</v>
      </c>
      <c r="S53">
        <v>3.52067</v>
      </c>
      <c r="T53">
        <v>2.0671599999999999</v>
      </c>
      <c r="U53">
        <v>2.3335599999999999</v>
      </c>
    </row>
    <row r="54" spans="1:21" x14ac:dyDescent="0.25">
      <c r="A54">
        <v>64</v>
      </c>
      <c r="B54">
        <v>32</v>
      </c>
      <c r="C54" t="s">
        <v>159</v>
      </c>
      <c r="D54">
        <v>0.7</v>
      </c>
      <c r="E54">
        <v>0.2</v>
      </c>
      <c r="F54">
        <f t="shared" si="0"/>
        <v>12</v>
      </c>
      <c r="G54">
        <v>3</v>
      </c>
      <c r="H54">
        <v>4000000</v>
      </c>
      <c r="I54">
        <v>11966582</v>
      </c>
      <c r="J54" t="s">
        <v>171</v>
      </c>
      <c r="K54">
        <v>2.3233199999999998</v>
      </c>
      <c r="L54">
        <v>2.04338</v>
      </c>
      <c r="M54">
        <v>1.54996</v>
      </c>
      <c r="Q54">
        <v>1.78226</v>
      </c>
      <c r="R54">
        <v>1.9650000000000001</v>
      </c>
      <c r="S54">
        <v>4.9819199999999997</v>
      </c>
      <c r="T54">
        <v>2.9401099999999998</v>
      </c>
      <c r="U54">
        <v>3.2151900000000002</v>
      </c>
    </row>
    <row r="55" spans="1:21" x14ac:dyDescent="0.25">
      <c r="A55">
        <v>64</v>
      </c>
      <c r="B55">
        <v>32</v>
      </c>
      <c r="C55" t="s">
        <v>159</v>
      </c>
      <c r="D55">
        <v>0.7</v>
      </c>
      <c r="E55">
        <v>0.2</v>
      </c>
      <c r="F55">
        <f t="shared" si="0"/>
        <v>16</v>
      </c>
      <c r="G55">
        <v>4</v>
      </c>
      <c r="H55">
        <v>4000000</v>
      </c>
      <c r="I55">
        <v>15940415</v>
      </c>
      <c r="J55" t="s">
        <v>176</v>
      </c>
      <c r="K55">
        <v>2.81785</v>
      </c>
      <c r="L55">
        <v>2.4288799999999999</v>
      </c>
      <c r="M55">
        <v>1.74017</v>
      </c>
      <c r="Q55">
        <v>2.2243400000000002</v>
      </c>
      <c r="R55">
        <v>2.3723399999999999</v>
      </c>
      <c r="S55">
        <v>7.9301399999999997</v>
      </c>
      <c r="T55">
        <v>4.8024399999999998</v>
      </c>
      <c r="U55">
        <v>5.5366</v>
      </c>
    </row>
    <row r="56" spans="1:21" x14ac:dyDescent="0.25">
      <c r="A56">
        <v>64</v>
      </c>
      <c r="B56">
        <v>32</v>
      </c>
      <c r="C56" t="s">
        <v>159</v>
      </c>
      <c r="D56">
        <v>0.7</v>
      </c>
      <c r="E56">
        <v>0.2</v>
      </c>
      <c r="F56">
        <f t="shared" si="0"/>
        <v>20</v>
      </c>
      <c r="G56">
        <v>5</v>
      </c>
      <c r="H56">
        <v>4000000</v>
      </c>
      <c r="I56">
        <v>19906975</v>
      </c>
      <c r="J56" t="s">
        <v>181</v>
      </c>
      <c r="K56">
        <v>3.4185099999999999</v>
      </c>
      <c r="L56">
        <v>2.8247800000000001</v>
      </c>
      <c r="M56">
        <v>1.97936</v>
      </c>
      <c r="Q56">
        <v>2.66845</v>
      </c>
      <c r="R56">
        <v>2.8293400000000002</v>
      </c>
      <c r="S56">
        <v>9.3631399999999996</v>
      </c>
      <c r="T56">
        <v>5.5619899999999998</v>
      </c>
      <c r="U56">
        <v>6.3918400000000002</v>
      </c>
    </row>
    <row r="57" spans="1:21" x14ac:dyDescent="0.25">
      <c r="A57">
        <v>64</v>
      </c>
      <c r="B57">
        <v>32</v>
      </c>
      <c r="C57" t="s">
        <v>159</v>
      </c>
      <c r="D57">
        <v>0.7</v>
      </c>
      <c r="E57">
        <v>0.2</v>
      </c>
      <c r="F57">
        <f t="shared" si="0"/>
        <v>24</v>
      </c>
      <c r="G57">
        <v>6</v>
      </c>
      <c r="H57">
        <v>4000000</v>
      </c>
      <c r="I57">
        <v>23866090</v>
      </c>
      <c r="J57" t="s">
        <v>186</v>
      </c>
      <c r="K57">
        <v>5.0207600000000001</v>
      </c>
      <c r="L57">
        <v>4.3833799999999998</v>
      </c>
      <c r="M57">
        <v>3.2178800000000001</v>
      </c>
      <c r="Q57">
        <v>3.86693</v>
      </c>
      <c r="R57">
        <v>4.1729200000000004</v>
      </c>
      <c r="S57">
        <v>10.928100000000001</v>
      </c>
      <c r="T57">
        <v>6.5863699999999996</v>
      </c>
      <c r="U57">
        <v>7.3630800000000001</v>
      </c>
    </row>
    <row r="58" spans="1:21" x14ac:dyDescent="0.25">
      <c r="A58">
        <v>64</v>
      </c>
      <c r="B58">
        <v>32</v>
      </c>
      <c r="C58" t="s">
        <v>159</v>
      </c>
      <c r="D58">
        <v>0.7</v>
      </c>
      <c r="E58">
        <v>0.2</v>
      </c>
      <c r="F58">
        <f t="shared" si="0"/>
        <v>28</v>
      </c>
      <c r="G58">
        <v>7</v>
      </c>
      <c r="H58">
        <v>4000000</v>
      </c>
      <c r="I58">
        <v>27818156</v>
      </c>
      <c r="J58" t="s">
        <v>191</v>
      </c>
      <c r="K58">
        <v>5.5175700000000001</v>
      </c>
      <c r="L58">
        <v>4.7945399999999996</v>
      </c>
      <c r="M58">
        <v>3.4053300000000002</v>
      </c>
      <c r="Q58">
        <v>4.3351800000000003</v>
      </c>
      <c r="R58">
        <v>4.5753500000000003</v>
      </c>
      <c r="S58">
        <v>15.7684</v>
      </c>
      <c r="T58">
        <v>7.76159</v>
      </c>
      <c r="U58">
        <v>8.5984200000000008</v>
      </c>
    </row>
    <row r="59" spans="1:21" x14ac:dyDescent="0.25">
      <c r="A59">
        <v>64</v>
      </c>
      <c r="B59">
        <v>32</v>
      </c>
      <c r="C59" t="s">
        <v>159</v>
      </c>
      <c r="D59">
        <v>0.7</v>
      </c>
      <c r="E59">
        <v>0.2</v>
      </c>
      <c r="F59">
        <f t="shared" si="0"/>
        <v>32</v>
      </c>
      <c r="G59">
        <v>8</v>
      </c>
      <c r="H59">
        <v>4000000</v>
      </c>
      <c r="I59">
        <v>31762407</v>
      </c>
      <c r="J59" t="s">
        <v>196</v>
      </c>
      <c r="K59">
        <v>6.0388900000000003</v>
      </c>
      <c r="L59">
        <v>5.2030700000000003</v>
      </c>
      <c r="M59">
        <v>3.61266</v>
      </c>
      <c r="Q59">
        <v>4.8025000000000002</v>
      </c>
      <c r="R59">
        <v>5.0058699999999998</v>
      </c>
      <c r="S59">
        <v>17.1267</v>
      </c>
      <c r="T59">
        <v>9.7544199999999996</v>
      </c>
      <c r="U59">
        <v>11.238300000000001</v>
      </c>
    </row>
    <row r="60" spans="1:21" x14ac:dyDescent="0.25">
      <c r="A60">
        <v>64</v>
      </c>
      <c r="B60">
        <v>32</v>
      </c>
      <c r="C60" t="s">
        <v>159</v>
      </c>
      <c r="D60">
        <v>0.7</v>
      </c>
      <c r="E60">
        <v>0.2</v>
      </c>
      <c r="F60">
        <f t="shared" si="0"/>
        <v>36</v>
      </c>
      <c r="G60">
        <v>9</v>
      </c>
      <c r="H60">
        <v>4000000</v>
      </c>
      <c r="I60">
        <v>35699579</v>
      </c>
      <c r="J60" t="s">
        <v>201</v>
      </c>
      <c r="K60">
        <v>6.6114800000000002</v>
      </c>
      <c r="L60">
        <v>5.6189999999999998</v>
      </c>
      <c r="M60">
        <v>3.8430300000000002</v>
      </c>
      <c r="Q60">
        <v>5.2743399999999996</v>
      </c>
      <c r="R60">
        <v>5.4596200000000001</v>
      </c>
      <c r="S60">
        <v>18.549800000000001</v>
      </c>
      <c r="T60">
        <v>10.5228</v>
      </c>
      <c r="U60">
        <v>13.0977</v>
      </c>
    </row>
    <row r="61" spans="1:21" x14ac:dyDescent="0.25">
      <c r="A61">
        <v>64</v>
      </c>
      <c r="B61">
        <v>32</v>
      </c>
      <c r="C61" t="s">
        <v>159</v>
      </c>
      <c r="D61">
        <v>0.7</v>
      </c>
      <c r="E61">
        <v>0.2</v>
      </c>
      <c r="F61">
        <f t="shared" si="0"/>
        <v>40</v>
      </c>
      <c r="G61">
        <v>10</v>
      </c>
      <c r="H61">
        <v>4000000</v>
      </c>
      <c r="I61">
        <v>39629716</v>
      </c>
      <c r="J61" t="s">
        <v>206</v>
      </c>
      <c r="K61">
        <v>7.2710299999999997</v>
      </c>
      <c r="L61">
        <v>6.0638100000000001</v>
      </c>
      <c r="M61">
        <v>4.1041999999999996</v>
      </c>
      <c r="Q61">
        <v>5.7586399999999998</v>
      </c>
      <c r="R61">
        <v>5.9408099999999999</v>
      </c>
      <c r="S61">
        <v>20.037600000000001</v>
      </c>
      <c r="T61">
        <v>11.735099999999999</v>
      </c>
      <c r="U61">
        <v>14.0025</v>
      </c>
    </row>
    <row r="62" spans="1:21" x14ac:dyDescent="0.25">
      <c r="A62">
        <v>64</v>
      </c>
      <c r="B62">
        <v>32</v>
      </c>
      <c r="C62" t="s">
        <v>159</v>
      </c>
      <c r="D62">
        <v>0.7</v>
      </c>
      <c r="E62">
        <v>0.2</v>
      </c>
      <c r="F62">
        <f t="shared" si="0"/>
        <v>44</v>
      </c>
      <c r="G62">
        <v>11</v>
      </c>
      <c r="H62">
        <v>4000000</v>
      </c>
      <c r="I62">
        <v>43552279</v>
      </c>
      <c r="J62" t="s">
        <v>211</v>
      </c>
      <c r="K62">
        <v>8.0387900000000005</v>
      </c>
      <c r="L62">
        <v>6.5647500000000001</v>
      </c>
      <c r="M62">
        <v>4.4033199999999999</v>
      </c>
      <c r="Q62">
        <v>6.2695499999999997</v>
      </c>
      <c r="R62">
        <v>6.4677899999999999</v>
      </c>
      <c r="S62">
        <v>21.591200000000001</v>
      </c>
      <c r="T62">
        <v>12.5374</v>
      </c>
      <c r="U62">
        <v>14.962999999999999</v>
      </c>
    </row>
    <row r="63" spans="1:21" x14ac:dyDescent="0.25">
      <c r="A63">
        <v>64</v>
      </c>
      <c r="B63">
        <v>32</v>
      </c>
      <c r="C63" t="s">
        <v>159</v>
      </c>
      <c r="D63">
        <v>0.7</v>
      </c>
      <c r="E63">
        <v>0.2</v>
      </c>
      <c r="F63">
        <f t="shared" si="0"/>
        <v>48</v>
      </c>
      <c r="G63">
        <v>12</v>
      </c>
      <c r="H63">
        <v>4000000</v>
      </c>
      <c r="I63">
        <v>47467265</v>
      </c>
      <c r="J63" t="s">
        <v>216</v>
      </c>
      <c r="K63">
        <v>10.510300000000001</v>
      </c>
      <c r="L63">
        <v>9.2740299999999998</v>
      </c>
      <c r="M63">
        <v>6.60372</v>
      </c>
      <c r="Q63">
        <v>8.2356099999999994</v>
      </c>
      <c r="R63">
        <v>8.6635299999999997</v>
      </c>
      <c r="S63">
        <v>23.211400000000001</v>
      </c>
      <c r="T63">
        <v>13.3855</v>
      </c>
      <c r="U63">
        <v>16.017499999999998</v>
      </c>
    </row>
    <row r="64" spans="1:21" x14ac:dyDescent="0.25">
      <c r="A64">
        <v>64</v>
      </c>
      <c r="B64">
        <v>32</v>
      </c>
      <c r="C64" t="s">
        <v>159</v>
      </c>
      <c r="D64">
        <v>0.7</v>
      </c>
      <c r="E64">
        <v>0.2</v>
      </c>
      <c r="F64">
        <f t="shared" si="0"/>
        <v>52</v>
      </c>
      <c r="G64">
        <v>13</v>
      </c>
      <c r="H64">
        <v>4000000</v>
      </c>
      <c r="I64">
        <v>51375090</v>
      </c>
      <c r="J64" t="s">
        <v>221</v>
      </c>
      <c r="K64">
        <v>11.0131</v>
      </c>
      <c r="L64">
        <v>9.6989099999999997</v>
      </c>
      <c r="M64">
        <v>6.7900900000000002</v>
      </c>
      <c r="Q64">
        <v>8.7171400000000006</v>
      </c>
      <c r="R64">
        <v>9.0633199999999992</v>
      </c>
      <c r="S64">
        <v>24.897099999999998</v>
      </c>
      <c r="T64">
        <v>14.7415</v>
      </c>
      <c r="U64">
        <v>17.170400000000001</v>
      </c>
    </row>
    <row r="65" spans="1:21" x14ac:dyDescent="0.25">
      <c r="A65">
        <v>64</v>
      </c>
      <c r="B65">
        <v>32</v>
      </c>
      <c r="C65" t="s">
        <v>159</v>
      </c>
      <c r="D65">
        <v>0.7</v>
      </c>
      <c r="E65">
        <v>0.2</v>
      </c>
      <c r="F65">
        <f t="shared" si="0"/>
        <v>56</v>
      </c>
      <c r="G65">
        <v>14</v>
      </c>
      <c r="H65">
        <v>4000000</v>
      </c>
      <c r="I65">
        <v>55276006</v>
      </c>
      <c r="J65" t="s">
        <v>226</v>
      </c>
      <c r="K65">
        <v>11.522600000000001</v>
      </c>
      <c r="L65">
        <v>10.1213</v>
      </c>
      <c r="M65">
        <v>6.9861800000000001</v>
      </c>
      <c r="Q65">
        <v>9.1986100000000004</v>
      </c>
      <c r="R65">
        <v>9.4780300000000004</v>
      </c>
      <c r="S65">
        <v>33.539400000000001</v>
      </c>
      <c r="T65">
        <v>18.567599999999999</v>
      </c>
      <c r="U65">
        <v>18.5198</v>
      </c>
    </row>
    <row r="66" spans="1:21" x14ac:dyDescent="0.25">
      <c r="A66">
        <v>64</v>
      </c>
      <c r="B66">
        <v>32</v>
      </c>
      <c r="C66" t="s">
        <v>159</v>
      </c>
      <c r="D66">
        <v>0.7</v>
      </c>
      <c r="E66">
        <v>0.2</v>
      </c>
      <c r="F66">
        <f t="shared" si="0"/>
        <v>60</v>
      </c>
      <c r="G66">
        <v>15</v>
      </c>
      <c r="H66">
        <v>4000000</v>
      </c>
      <c r="I66">
        <v>59169507</v>
      </c>
      <c r="J66" t="s">
        <v>231</v>
      </c>
      <c r="K66">
        <v>12.046099999999999</v>
      </c>
      <c r="L66">
        <v>10.544600000000001</v>
      </c>
      <c r="M66">
        <v>7.1918600000000001</v>
      </c>
      <c r="Q66">
        <v>9.68065</v>
      </c>
      <c r="R66">
        <v>9.9070400000000003</v>
      </c>
      <c r="S66">
        <v>34.9163</v>
      </c>
      <c r="T66">
        <v>19.3215</v>
      </c>
      <c r="U66">
        <v>20.277699999999999</v>
      </c>
    </row>
    <row r="67" spans="1:21" x14ac:dyDescent="0.25">
      <c r="A67">
        <v>64</v>
      </c>
      <c r="B67">
        <v>32</v>
      </c>
      <c r="C67" t="s">
        <v>159</v>
      </c>
      <c r="D67">
        <v>0.7</v>
      </c>
      <c r="E67">
        <v>0.2</v>
      </c>
      <c r="F67">
        <f t="shared" ref="F67:F130" si="1">4*G67</f>
        <v>64</v>
      </c>
      <c r="G67">
        <v>16</v>
      </c>
      <c r="H67">
        <v>4000000</v>
      </c>
      <c r="I67">
        <v>63055405</v>
      </c>
      <c r="J67" t="s">
        <v>236</v>
      </c>
      <c r="K67">
        <v>12.587400000000001</v>
      </c>
      <c r="L67">
        <v>10.9702</v>
      </c>
      <c r="M67">
        <v>7.4081599999999996</v>
      </c>
      <c r="Q67">
        <v>10.1647</v>
      </c>
      <c r="R67">
        <v>10.348699999999999</v>
      </c>
      <c r="S67">
        <v>36.328699999999998</v>
      </c>
      <c r="T67">
        <v>20.081900000000001</v>
      </c>
      <c r="U67">
        <v>23.4192</v>
      </c>
    </row>
    <row r="68" spans="1:21" x14ac:dyDescent="0.25">
      <c r="A68">
        <v>64</v>
      </c>
      <c r="B68">
        <v>32</v>
      </c>
      <c r="C68" t="s">
        <v>159</v>
      </c>
      <c r="D68">
        <v>0.7</v>
      </c>
      <c r="E68">
        <v>0.2</v>
      </c>
      <c r="F68">
        <f t="shared" si="1"/>
        <v>68</v>
      </c>
      <c r="G68">
        <v>17</v>
      </c>
      <c r="H68">
        <v>4000000</v>
      </c>
      <c r="I68">
        <v>66933895</v>
      </c>
      <c r="J68" t="s">
        <v>241</v>
      </c>
      <c r="K68">
        <v>13.1578</v>
      </c>
      <c r="L68">
        <v>11.4016</v>
      </c>
      <c r="M68">
        <v>7.6357100000000004</v>
      </c>
      <c r="Q68">
        <v>10.6511</v>
      </c>
      <c r="R68">
        <v>10.8005</v>
      </c>
      <c r="S68">
        <v>37.7774</v>
      </c>
      <c r="T68">
        <v>20.85</v>
      </c>
      <c r="U68">
        <v>26.870100000000001</v>
      </c>
    </row>
    <row r="69" spans="1:21" x14ac:dyDescent="0.25">
      <c r="A69">
        <v>64</v>
      </c>
      <c r="B69">
        <v>32</v>
      </c>
      <c r="C69" t="s">
        <v>159</v>
      </c>
      <c r="D69">
        <v>0.7</v>
      </c>
      <c r="E69">
        <v>0.2</v>
      </c>
      <c r="F69">
        <f t="shared" si="1"/>
        <v>72</v>
      </c>
      <c r="G69">
        <v>18</v>
      </c>
      <c r="H69">
        <v>4000000</v>
      </c>
      <c r="I69">
        <v>70805678</v>
      </c>
      <c r="J69" t="s">
        <v>246</v>
      </c>
      <c r="K69">
        <v>13.7645</v>
      </c>
      <c r="L69">
        <v>11.841900000000001</v>
      </c>
      <c r="M69">
        <v>7.8753000000000002</v>
      </c>
      <c r="Q69">
        <v>11.1411</v>
      </c>
      <c r="R69">
        <v>11.2614</v>
      </c>
      <c r="S69">
        <v>39.263399999999997</v>
      </c>
      <c r="T69">
        <v>22.476099999999999</v>
      </c>
      <c r="U69">
        <v>27.816500000000001</v>
      </c>
    </row>
    <row r="70" spans="1:21" x14ac:dyDescent="0.25">
      <c r="A70">
        <v>64</v>
      </c>
      <c r="B70">
        <v>32</v>
      </c>
      <c r="C70" t="s">
        <v>159</v>
      </c>
      <c r="D70">
        <v>0.7</v>
      </c>
      <c r="E70">
        <v>0.2</v>
      </c>
      <c r="F70">
        <f t="shared" si="1"/>
        <v>76</v>
      </c>
      <c r="G70">
        <v>19</v>
      </c>
      <c r="H70">
        <v>4000000</v>
      </c>
      <c r="I70">
        <v>74669634</v>
      </c>
      <c r="J70" t="s">
        <v>251</v>
      </c>
      <c r="K70">
        <v>14.411799999999999</v>
      </c>
      <c r="L70">
        <v>12.296099999999999</v>
      </c>
      <c r="M70">
        <v>8.1291200000000003</v>
      </c>
      <c r="Q70">
        <v>11.638199999999999</v>
      </c>
      <c r="R70">
        <v>11.7357</v>
      </c>
      <c r="S70">
        <v>40.786499999999997</v>
      </c>
      <c r="T70">
        <v>23.2605</v>
      </c>
      <c r="U70">
        <v>28.780799999999999</v>
      </c>
    </row>
    <row r="71" spans="1:21" x14ac:dyDescent="0.25">
      <c r="A71">
        <v>64</v>
      </c>
      <c r="B71">
        <v>32</v>
      </c>
      <c r="C71" t="s">
        <v>159</v>
      </c>
      <c r="D71">
        <v>0.7</v>
      </c>
      <c r="E71">
        <v>0.2</v>
      </c>
      <c r="F71">
        <f t="shared" si="1"/>
        <v>80</v>
      </c>
      <c r="G71">
        <v>20</v>
      </c>
      <c r="H71">
        <v>4000000</v>
      </c>
      <c r="I71">
        <v>78527289</v>
      </c>
      <c r="J71" t="s">
        <v>256</v>
      </c>
      <c r="K71">
        <v>15.114599999999999</v>
      </c>
      <c r="L71">
        <v>12.7714</v>
      </c>
      <c r="M71">
        <v>8.3995999999999995</v>
      </c>
      <c r="Q71">
        <v>12.144399999999999</v>
      </c>
      <c r="R71">
        <v>12.2277</v>
      </c>
      <c r="S71">
        <v>42.348100000000002</v>
      </c>
      <c r="T71">
        <v>24.055800000000001</v>
      </c>
      <c r="U71">
        <v>29.7669</v>
      </c>
    </row>
    <row r="72" spans="1:21" x14ac:dyDescent="0.25">
      <c r="A72">
        <v>64</v>
      </c>
      <c r="B72">
        <v>32</v>
      </c>
      <c r="C72" t="s">
        <v>159</v>
      </c>
      <c r="D72">
        <v>0.7</v>
      </c>
      <c r="E72">
        <v>0.2</v>
      </c>
      <c r="F72">
        <f t="shared" si="1"/>
        <v>84</v>
      </c>
      <c r="G72">
        <v>21</v>
      </c>
      <c r="H72">
        <v>4000000</v>
      </c>
      <c r="I72">
        <v>82377347</v>
      </c>
      <c r="J72" t="s">
        <v>261</v>
      </c>
      <c r="K72">
        <v>15.865</v>
      </c>
      <c r="L72">
        <v>13.2736</v>
      </c>
      <c r="M72">
        <v>8.6878299999999999</v>
      </c>
      <c r="Q72">
        <v>12.6646</v>
      </c>
      <c r="R72">
        <v>12.742900000000001</v>
      </c>
      <c r="S72">
        <v>43.945</v>
      </c>
      <c r="T72">
        <v>24.865400000000001</v>
      </c>
      <c r="U72">
        <v>30.778700000000001</v>
      </c>
    </row>
    <row r="73" spans="1:21" x14ac:dyDescent="0.25">
      <c r="A73">
        <v>64</v>
      </c>
      <c r="B73">
        <v>32</v>
      </c>
      <c r="C73" t="s">
        <v>159</v>
      </c>
      <c r="D73">
        <v>0.7</v>
      </c>
      <c r="E73">
        <v>0.2</v>
      </c>
      <c r="F73">
        <f t="shared" si="1"/>
        <v>88</v>
      </c>
      <c r="G73">
        <v>22</v>
      </c>
      <c r="H73">
        <v>4000000</v>
      </c>
      <c r="I73">
        <v>86220163</v>
      </c>
      <c r="J73" t="s">
        <v>266</v>
      </c>
      <c r="K73">
        <v>16.664400000000001</v>
      </c>
      <c r="L73">
        <v>13.810499999999999</v>
      </c>
      <c r="M73">
        <v>8.9968900000000005</v>
      </c>
      <c r="Q73">
        <v>13.2043</v>
      </c>
      <c r="R73">
        <v>13.2834</v>
      </c>
      <c r="S73">
        <v>45.580500000000001</v>
      </c>
      <c r="T73">
        <v>25.693000000000001</v>
      </c>
      <c r="U73">
        <v>31.8202</v>
      </c>
    </row>
    <row r="74" spans="1:21" x14ac:dyDescent="0.25">
      <c r="A74">
        <v>64</v>
      </c>
      <c r="B74">
        <v>32</v>
      </c>
      <c r="C74" t="s">
        <v>159</v>
      </c>
      <c r="D74">
        <v>0.7</v>
      </c>
      <c r="E74">
        <v>0.2</v>
      </c>
      <c r="F74">
        <f t="shared" si="1"/>
        <v>92</v>
      </c>
      <c r="G74">
        <v>23</v>
      </c>
      <c r="H74">
        <v>4000000</v>
      </c>
      <c r="I74">
        <v>90055477</v>
      </c>
      <c r="J74" t="s">
        <v>271</v>
      </c>
      <c r="K74">
        <v>17.520600000000002</v>
      </c>
      <c r="L74">
        <v>14.3902</v>
      </c>
      <c r="M74">
        <v>9.3310499999999994</v>
      </c>
      <c r="Q74">
        <v>13.7691</v>
      </c>
      <c r="R74">
        <v>13.8499</v>
      </c>
      <c r="S74">
        <v>47.253100000000003</v>
      </c>
      <c r="T74">
        <v>26.538699999999999</v>
      </c>
      <c r="U74">
        <v>32.898499999999999</v>
      </c>
    </row>
    <row r="75" spans="1:21" x14ac:dyDescent="0.25">
      <c r="A75">
        <v>64</v>
      </c>
      <c r="B75">
        <v>32</v>
      </c>
      <c r="C75" t="s">
        <v>159</v>
      </c>
      <c r="D75">
        <v>0.7</v>
      </c>
      <c r="E75">
        <v>0.2</v>
      </c>
      <c r="F75">
        <f t="shared" si="1"/>
        <v>96</v>
      </c>
      <c r="G75">
        <v>24</v>
      </c>
      <c r="H75">
        <v>4000000</v>
      </c>
      <c r="I75">
        <v>93884649</v>
      </c>
      <c r="J75" t="s">
        <v>276</v>
      </c>
      <c r="K75">
        <v>18.4419</v>
      </c>
      <c r="L75">
        <v>15.0197</v>
      </c>
      <c r="M75">
        <v>9.6967499999999998</v>
      </c>
      <c r="Q75">
        <v>14.367800000000001</v>
      </c>
      <c r="R75">
        <v>14.4436</v>
      </c>
      <c r="S75">
        <v>48.963799999999999</v>
      </c>
      <c r="T75">
        <v>28.2913</v>
      </c>
      <c r="U75">
        <v>34.019399999999997</v>
      </c>
    </row>
    <row r="76" spans="1:21" x14ac:dyDescent="0.25">
      <c r="A76">
        <v>64</v>
      </c>
      <c r="B76">
        <v>32</v>
      </c>
      <c r="C76" t="s">
        <v>159</v>
      </c>
      <c r="D76">
        <v>0.7</v>
      </c>
      <c r="E76">
        <v>0.2</v>
      </c>
      <c r="F76">
        <f t="shared" si="1"/>
        <v>100</v>
      </c>
      <c r="G76">
        <v>25</v>
      </c>
      <c r="H76">
        <v>4000000</v>
      </c>
      <c r="I76">
        <v>97705759</v>
      </c>
      <c r="J76" t="s">
        <v>281</v>
      </c>
      <c r="K76">
        <v>22.228999999999999</v>
      </c>
      <c r="L76">
        <v>19.7501</v>
      </c>
      <c r="M76">
        <v>13.625999999999999</v>
      </c>
      <c r="Q76">
        <v>17.693000000000001</v>
      </c>
      <c r="R76">
        <v>18.158100000000001</v>
      </c>
      <c r="S76">
        <v>50.712600000000002</v>
      </c>
      <c r="T76">
        <v>29.183700000000002</v>
      </c>
      <c r="U76">
        <v>35.193800000000003</v>
      </c>
    </row>
    <row r="77" spans="1:21" x14ac:dyDescent="0.25">
      <c r="A77">
        <v>64</v>
      </c>
      <c r="B77">
        <v>32</v>
      </c>
      <c r="C77" t="s">
        <v>159</v>
      </c>
      <c r="D77">
        <v>0.8</v>
      </c>
      <c r="E77">
        <v>0.2</v>
      </c>
      <c r="F77">
        <f t="shared" si="1"/>
        <v>4</v>
      </c>
      <c r="G77">
        <v>1</v>
      </c>
      <c r="H77">
        <v>4000000</v>
      </c>
      <c r="I77">
        <v>3996290</v>
      </c>
      <c r="J77" t="s">
        <v>160</v>
      </c>
      <c r="K77">
        <v>0.53934099999999996</v>
      </c>
      <c r="L77">
        <v>0.57235899999999995</v>
      </c>
      <c r="M77">
        <v>0.438579</v>
      </c>
      <c r="Q77">
        <v>0.47928399999999999</v>
      </c>
      <c r="R77">
        <v>0.48803999999999997</v>
      </c>
      <c r="S77">
        <v>1.61463</v>
      </c>
      <c r="T77">
        <v>0.877301</v>
      </c>
      <c r="U77">
        <v>0.986599</v>
      </c>
    </row>
    <row r="78" spans="1:21" x14ac:dyDescent="0.25">
      <c r="A78">
        <v>64</v>
      </c>
      <c r="B78">
        <v>32</v>
      </c>
      <c r="C78" t="s">
        <v>159</v>
      </c>
      <c r="D78">
        <v>0.8</v>
      </c>
      <c r="E78">
        <v>0.2</v>
      </c>
      <c r="F78">
        <f t="shared" si="1"/>
        <v>8</v>
      </c>
      <c r="G78">
        <v>2</v>
      </c>
      <c r="H78">
        <v>4000000</v>
      </c>
      <c r="I78">
        <v>7985127</v>
      </c>
      <c r="J78" t="s">
        <v>165</v>
      </c>
      <c r="K78">
        <v>1.2606999999999999</v>
      </c>
      <c r="L78">
        <v>1.23237</v>
      </c>
      <c r="M78">
        <v>0.93607399999999996</v>
      </c>
      <c r="Q78">
        <v>1.06728</v>
      </c>
      <c r="R78">
        <v>1.1329199999999999</v>
      </c>
      <c r="S78">
        <v>3.92882</v>
      </c>
      <c r="T78">
        <v>2.0210499999999998</v>
      </c>
      <c r="U78">
        <v>2.27088</v>
      </c>
    </row>
    <row r="79" spans="1:21" x14ac:dyDescent="0.25">
      <c r="A79">
        <v>64</v>
      </c>
      <c r="B79">
        <v>32</v>
      </c>
      <c r="C79" t="s">
        <v>159</v>
      </c>
      <c r="D79">
        <v>0.8</v>
      </c>
      <c r="E79">
        <v>0.2</v>
      </c>
      <c r="F79">
        <f t="shared" si="1"/>
        <v>12</v>
      </c>
      <c r="G79">
        <v>3</v>
      </c>
      <c r="H79">
        <v>4000000</v>
      </c>
      <c r="I79">
        <v>11966582</v>
      </c>
      <c r="J79" t="s">
        <v>170</v>
      </c>
      <c r="K79">
        <v>2.3249900000000001</v>
      </c>
      <c r="L79">
        <v>1.6209100000000001</v>
      </c>
      <c r="M79">
        <v>1.2003999999999999</v>
      </c>
      <c r="Q79">
        <v>1.4825900000000001</v>
      </c>
      <c r="R79">
        <v>1.60314</v>
      </c>
      <c r="S79">
        <v>5.4025299999999996</v>
      </c>
      <c r="T79">
        <v>2.8403900000000002</v>
      </c>
      <c r="U79">
        <v>3.0005000000000002</v>
      </c>
    </row>
    <row r="80" spans="1:21" x14ac:dyDescent="0.25">
      <c r="A80">
        <v>64</v>
      </c>
      <c r="B80">
        <v>32</v>
      </c>
      <c r="C80" t="s">
        <v>159</v>
      </c>
      <c r="D80">
        <v>0.8</v>
      </c>
      <c r="E80">
        <v>0.2</v>
      </c>
      <c r="F80">
        <f t="shared" si="1"/>
        <v>16</v>
      </c>
      <c r="G80">
        <v>4</v>
      </c>
      <c r="H80">
        <v>4000000</v>
      </c>
      <c r="I80">
        <v>15940415</v>
      </c>
      <c r="J80" t="s">
        <v>175</v>
      </c>
      <c r="K80">
        <v>2.81975</v>
      </c>
      <c r="L80">
        <v>2.6637</v>
      </c>
      <c r="M80">
        <v>1.9845900000000001</v>
      </c>
      <c r="Q80">
        <v>2.3523299999999998</v>
      </c>
      <c r="R80">
        <v>2.5145599999999999</v>
      </c>
      <c r="S80">
        <v>8.8783499999999993</v>
      </c>
      <c r="T80">
        <v>4.6749299999999998</v>
      </c>
      <c r="U80">
        <v>5.1805700000000003</v>
      </c>
    </row>
    <row r="81" spans="1:21" x14ac:dyDescent="0.25">
      <c r="A81">
        <v>64</v>
      </c>
      <c r="B81">
        <v>32</v>
      </c>
      <c r="C81" t="s">
        <v>159</v>
      </c>
      <c r="D81">
        <v>0.8</v>
      </c>
      <c r="E81">
        <v>0.2</v>
      </c>
      <c r="F81">
        <f t="shared" si="1"/>
        <v>20</v>
      </c>
      <c r="G81">
        <v>5</v>
      </c>
      <c r="H81">
        <v>4000000</v>
      </c>
      <c r="I81">
        <v>19906975</v>
      </c>
      <c r="J81" t="s">
        <v>180</v>
      </c>
      <c r="K81">
        <v>3.4344199999999998</v>
      </c>
      <c r="L81">
        <v>3.0609199999999999</v>
      </c>
      <c r="M81">
        <v>2.2227199999999998</v>
      </c>
      <c r="Q81">
        <v>2.7958099999999999</v>
      </c>
      <c r="R81">
        <v>2.97105</v>
      </c>
      <c r="S81">
        <v>10.325799999999999</v>
      </c>
      <c r="T81">
        <v>5.4147699999999999</v>
      </c>
      <c r="U81">
        <v>6.0308700000000002</v>
      </c>
    </row>
    <row r="82" spans="1:21" x14ac:dyDescent="0.25">
      <c r="A82">
        <v>64</v>
      </c>
      <c r="B82">
        <v>32</v>
      </c>
      <c r="C82" t="s">
        <v>159</v>
      </c>
      <c r="D82">
        <v>0.8</v>
      </c>
      <c r="E82">
        <v>0.2</v>
      </c>
      <c r="F82">
        <f t="shared" si="1"/>
        <v>24</v>
      </c>
      <c r="G82">
        <v>6</v>
      </c>
      <c r="H82">
        <v>4000000</v>
      </c>
      <c r="I82">
        <v>23866090</v>
      </c>
      <c r="J82" t="s">
        <v>185</v>
      </c>
      <c r="K82">
        <v>5.0356800000000002</v>
      </c>
      <c r="L82">
        <v>3.5634000000000001</v>
      </c>
      <c r="M82">
        <v>2.5413999999999999</v>
      </c>
      <c r="Q82">
        <v>3.2906</v>
      </c>
      <c r="R82">
        <v>3.50386</v>
      </c>
      <c r="S82">
        <v>11.903600000000001</v>
      </c>
      <c r="T82">
        <v>6.4253999999999998</v>
      </c>
      <c r="U82">
        <v>6.9989999999999997</v>
      </c>
    </row>
    <row r="83" spans="1:21" x14ac:dyDescent="0.25">
      <c r="A83">
        <v>64</v>
      </c>
      <c r="B83">
        <v>32</v>
      </c>
      <c r="C83" t="s">
        <v>159</v>
      </c>
      <c r="D83">
        <v>0.8</v>
      </c>
      <c r="E83">
        <v>0.2</v>
      </c>
      <c r="F83">
        <f t="shared" si="1"/>
        <v>28</v>
      </c>
      <c r="G83">
        <v>7</v>
      </c>
      <c r="H83">
        <v>4000000</v>
      </c>
      <c r="I83">
        <v>27818156</v>
      </c>
      <c r="J83" t="s">
        <v>190</v>
      </c>
      <c r="K83">
        <v>5.5330500000000002</v>
      </c>
      <c r="L83">
        <v>5.3588699999999996</v>
      </c>
      <c r="M83">
        <v>3.93573</v>
      </c>
      <c r="Q83">
        <v>4.6609800000000003</v>
      </c>
      <c r="R83">
        <v>4.9459900000000001</v>
      </c>
      <c r="S83">
        <v>13.611599999999999</v>
      </c>
      <c r="T83">
        <v>7.5892200000000001</v>
      </c>
      <c r="U83">
        <v>8.2337100000000003</v>
      </c>
    </row>
    <row r="84" spans="1:21" x14ac:dyDescent="0.25">
      <c r="A84">
        <v>64</v>
      </c>
      <c r="B84">
        <v>32</v>
      </c>
      <c r="C84" t="s">
        <v>159</v>
      </c>
      <c r="D84">
        <v>0.8</v>
      </c>
      <c r="E84">
        <v>0.2</v>
      </c>
      <c r="F84">
        <f t="shared" si="1"/>
        <v>32</v>
      </c>
      <c r="G84">
        <v>8</v>
      </c>
      <c r="H84">
        <v>4000000</v>
      </c>
      <c r="I84">
        <v>31762407</v>
      </c>
      <c r="J84" t="s">
        <v>195</v>
      </c>
      <c r="K84">
        <v>6.0567599999999997</v>
      </c>
      <c r="L84">
        <v>5.7675700000000001</v>
      </c>
      <c r="M84">
        <v>4.14154</v>
      </c>
      <c r="Q84">
        <v>5.1290399999999998</v>
      </c>
      <c r="R84">
        <v>5.3734200000000003</v>
      </c>
      <c r="S84">
        <v>19.2164</v>
      </c>
      <c r="T84">
        <v>9.5726499999999994</v>
      </c>
      <c r="U84">
        <v>10.878500000000001</v>
      </c>
    </row>
    <row r="85" spans="1:21" x14ac:dyDescent="0.25">
      <c r="A85">
        <v>64</v>
      </c>
      <c r="B85">
        <v>32</v>
      </c>
      <c r="C85" t="s">
        <v>159</v>
      </c>
      <c r="D85">
        <v>0.8</v>
      </c>
      <c r="E85">
        <v>0.2</v>
      </c>
      <c r="F85">
        <f t="shared" si="1"/>
        <v>36</v>
      </c>
      <c r="G85">
        <v>9</v>
      </c>
      <c r="H85">
        <v>4000000</v>
      </c>
      <c r="I85">
        <v>35699579</v>
      </c>
      <c r="J85" t="s">
        <v>200</v>
      </c>
      <c r="K85">
        <v>6.6387999999999998</v>
      </c>
      <c r="L85">
        <v>6.1859400000000004</v>
      </c>
      <c r="M85">
        <v>4.3715999999999999</v>
      </c>
      <c r="Q85">
        <v>5.6005399999999996</v>
      </c>
      <c r="R85">
        <v>5.8231799999999998</v>
      </c>
      <c r="S85">
        <v>20.655100000000001</v>
      </c>
      <c r="T85">
        <v>10.3352</v>
      </c>
      <c r="U85">
        <v>12.571099999999999</v>
      </c>
    </row>
    <row r="86" spans="1:21" x14ac:dyDescent="0.25">
      <c r="A86">
        <v>64</v>
      </c>
      <c r="B86">
        <v>32</v>
      </c>
      <c r="C86" t="s">
        <v>159</v>
      </c>
      <c r="D86">
        <v>0.8</v>
      </c>
      <c r="E86">
        <v>0.2</v>
      </c>
      <c r="F86">
        <f t="shared" si="1"/>
        <v>40</v>
      </c>
      <c r="G86">
        <v>10</v>
      </c>
      <c r="H86">
        <v>4000000</v>
      </c>
      <c r="I86">
        <v>39629716</v>
      </c>
      <c r="J86" t="s">
        <v>205</v>
      </c>
      <c r="K86">
        <v>7.30715</v>
      </c>
      <c r="L86">
        <v>6.6323499999999997</v>
      </c>
      <c r="M86">
        <v>4.6308299999999996</v>
      </c>
      <c r="Q86">
        <v>6.0840800000000002</v>
      </c>
      <c r="R86">
        <v>6.30342</v>
      </c>
      <c r="S86">
        <v>22.157900000000001</v>
      </c>
      <c r="T86">
        <v>11.5489</v>
      </c>
      <c r="U86">
        <v>13.331</v>
      </c>
    </row>
    <row r="87" spans="1:21" x14ac:dyDescent="0.25">
      <c r="A87">
        <v>64</v>
      </c>
      <c r="B87">
        <v>32</v>
      </c>
      <c r="C87" t="s">
        <v>159</v>
      </c>
      <c r="D87">
        <v>0.8</v>
      </c>
      <c r="E87">
        <v>0.2</v>
      </c>
      <c r="F87">
        <f t="shared" si="1"/>
        <v>44</v>
      </c>
      <c r="G87">
        <v>11</v>
      </c>
      <c r="H87">
        <v>4000000</v>
      </c>
      <c r="I87">
        <v>43552279</v>
      </c>
      <c r="J87" t="s">
        <v>210</v>
      </c>
      <c r="K87">
        <v>8.0854800000000004</v>
      </c>
      <c r="L87">
        <v>7.1360099999999997</v>
      </c>
      <c r="M87">
        <v>4.9293399999999998</v>
      </c>
      <c r="Q87">
        <v>6.5954699999999997</v>
      </c>
      <c r="R87">
        <v>6.8291500000000003</v>
      </c>
      <c r="S87">
        <v>23.725200000000001</v>
      </c>
      <c r="T87">
        <v>12.3645</v>
      </c>
      <c r="U87">
        <v>14.1578</v>
      </c>
    </row>
    <row r="88" spans="1:21" x14ac:dyDescent="0.25">
      <c r="A88">
        <v>64</v>
      </c>
      <c r="B88">
        <v>32</v>
      </c>
      <c r="C88" t="s">
        <v>159</v>
      </c>
      <c r="D88">
        <v>0.8</v>
      </c>
      <c r="E88">
        <v>0.2</v>
      </c>
      <c r="F88">
        <f t="shared" si="1"/>
        <v>48</v>
      </c>
      <c r="G88">
        <v>12</v>
      </c>
      <c r="H88">
        <v>4000000</v>
      </c>
      <c r="I88">
        <v>47467265</v>
      </c>
      <c r="J88" t="s">
        <v>215</v>
      </c>
      <c r="K88">
        <v>10.561500000000001</v>
      </c>
      <c r="L88">
        <v>7.7264400000000002</v>
      </c>
      <c r="M88">
        <v>5.2814199999999998</v>
      </c>
      <c r="Q88">
        <v>7.1585099999999997</v>
      </c>
      <c r="R88">
        <v>7.4051099999999996</v>
      </c>
      <c r="S88">
        <v>25.357700000000001</v>
      </c>
      <c r="T88">
        <v>13.226900000000001</v>
      </c>
      <c r="U88">
        <v>15.0701</v>
      </c>
    </row>
    <row r="89" spans="1:21" x14ac:dyDescent="0.25">
      <c r="A89">
        <v>64</v>
      </c>
      <c r="B89">
        <v>32</v>
      </c>
      <c r="C89" t="s">
        <v>159</v>
      </c>
      <c r="D89">
        <v>0.8</v>
      </c>
      <c r="E89">
        <v>0.2</v>
      </c>
      <c r="F89">
        <f t="shared" si="1"/>
        <v>52</v>
      </c>
      <c r="G89">
        <v>13</v>
      </c>
      <c r="H89">
        <v>4000000</v>
      </c>
      <c r="I89">
        <v>51375090</v>
      </c>
      <c r="J89" t="s">
        <v>220</v>
      </c>
      <c r="K89">
        <v>11.0633</v>
      </c>
      <c r="L89">
        <v>8.4415800000000001</v>
      </c>
      <c r="M89">
        <v>5.7185199999999998</v>
      </c>
      <c r="Q89">
        <v>7.8202100000000003</v>
      </c>
      <c r="R89">
        <v>8.0383300000000002</v>
      </c>
      <c r="S89">
        <v>27.0566</v>
      </c>
      <c r="T89">
        <v>14.5792</v>
      </c>
      <c r="U89">
        <v>16.1051</v>
      </c>
    </row>
    <row r="90" spans="1:21" x14ac:dyDescent="0.25">
      <c r="A90">
        <v>64</v>
      </c>
      <c r="B90">
        <v>32</v>
      </c>
      <c r="C90" t="s">
        <v>159</v>
      </c>
      <c r="D90">
        <v>0.8</v>
      </c>
      <c r="E90">
        <v>0.2</v>
      </c>
      <c r="F90">
        <f t="shared" si="1"/>
        <v>56</v>
      </c>
      <c r="G90">
        <v>14</v>
      </c>
      <c r="H90">
        <v>4000000</v>
      </c>
      <c r="I90">
        <v>55276006</v>
      </c>
      <c r="J90" t="s">
        <v>225</v>
      </c>
      <c r="K90">
        <v>11.574199999999999</v>
      </c>
      <c r="L90">
        <v>11.438700000000001</v>
      </c>
      <c r="M90">
        <v>8.1097400000000004</v>
      </c>
      <c r="Q90">
        <v>10.0055</v>
      </c>
      <c r="R90">
        <v>10.335000000000001</v>
      </c>
      <c r="S90">
        <v>28.8187</v>
      </c>
      <c r="T90">
        <v>18.4115</v>
      </c>
      <c r="U90">
        <v>17.348800000000001</v>
      </c>
    </row>
    <row r="91" spans="1:21" x14ac:dyDescent="0.25">
      <c r="A91">
        <v>64</v>
      </c>
      <c r="B91">
        <v>32</v>
      </c>
      <c r="C91" t="s">
        <v>159</v>
      </c>
      <c r="D91">
        <v>0.8</v>
      </c>
      <c r="E91">
        <v>0.2</v>
      </c>
      <c r="F91">
        <f t="shared" si="1"/>
        <v>60</v>
      </c>
      <c r="G91">
        <v>15</v>
      </c>
      <c r="H91">
        <v>4000000</v>
      </c>
      <c r="I91">
        <v>59169507</v>
      </c>
      <c r="J91" t="s">
        <v>230</v>
      </c>
      <c r="K91">
        <v>12.097200000000001</v>
      </c>
      <c r="L91">
        <v>11.8642</v>
      </c>
      <c r="M91">
        <v>8.3143999999999991</v>
      </c>
      <c r="Q91">
        <v>10.4878</v>
      </c>
      <c r="R91">
        <v>10.7599</v>
      </c>
      <c r="S91">
        <v>30.643699999999999</v>
      </c>
      <c r="T91">
        <v>19.160799999999998</v>
      </c>
      <c r="U91">
        <v>19.014199999999999</v>
      </c>
    </row>
    <row r="92" spans="1:21" x14ac:dyDescent="0.25">
      <c r="A92">
        <v>64</v>
      </c>
      <c r="B92">
        <v>32</v>
      </c>
      <c r="C92" t="s">
        <v>159</v>
      </c>
      <c r="D92">
        <v>0.8</v>
      </c>
      <c r="E92">
        <v>0.2</v>
      </c>
      <c r="F92">
        <f t="shared" si="1"/>
        <v>64</v>
      </c>
      <c r="G92">
        <v>16</v>
      </c>
      <c r="H92">
        <v>4000000</v>
      </c>
      <c r="I92">
        <v>63055405</v>
      </c>
      <c r="J92" t="s">
        <v>235</v>
      </c>
      <c r="K92">
        <v>12.6408</v>
      </c>
      <c r="L92">
        <v>12.2925</v>
      </c>
      <c r="M92">
        <v>8.5297699999999992</v>
      </c>
      <c r="Q92">
        <v>10.971</v>
      </c>
      <c r="R92">
        <v>11.197100000000001</v>
      </c>
      <c r="S92">
        <v>40.876600000000003</v>
      </c>
      <c r="T92">
        <v>19.918199999999999</v>
      </c>
      <c r="U92">
        <v>22.084399999999999</v>
      </c>
    </row>
    <row r="93" spans="1:21" x14ac:dyDescent="0.25">
      <c r="A93">
        <v>64</v>
      </c>
      <c r="B93">
        <v>32</v>
      </c>
      <c r="C93" t="s">
        <v>159</v>
      </c>
      <c r="D93">
        <v>0.8</v>
      </c>
      <c r="E93">
        <v>0.2</v>
      </c>
      <c r="F93">
        <f t="shared" si="1"/>
        <v>68</v>
      </c>
      <c r="G93">
        <v>17</v>
      </c>
      <c r="H93">
        <v>4000000</v>
      </c>
      <c r="I93">
        <v>66933895</v>
      </c>
      <c r="J93" t="s">
        <v>240</v>
      </c>
      <c r="K93">
        <v>13.210100000000001</v>
      </c>
      <c r="L93">
        <v>12.7256</v>
      </c>
      <c r="M93">
        <v>8.7562999999999995</v>
      </c>
      <c r="Q93">
        <v>11.456200000000001</v>
      </c>
      <c r="R93">
        <v>11.6457</v>
      </c>
      <c r="S93">
        <v>42.338500000000003</v>
      </c>
      <c r="T93">
        <v>20.6875</v>
      </c>
      <c r="U93">
        <v>25.432200000000002</v>
      </c>
    </row>
    <row r="94" spans="1:21" x14ac:dyDescent="0.25">
      <c r="A94">
        <v>64</v>
      </c>
      <c r="B94">
        <v>32</v>
      </c>
      <c r="C94" t="s">
        <v>159</v>
      </c>
      <c r="D94">
        <v>0.8</v>
      </c>
      <c r="E94">
        <v>0.2</v>
      </c>
      <c r="F94">
        <f t="shared" si="1"/>
        <v>72</v>
      </c>
      <c r="G94">
        <v>18</v>
      </c>
      <c r="H94">
        <v>4000000</v>
      </c>
      <c r="I94">
        <v>70805678</v>
      </c>
      <c r="J94" t="s">
        <v>245</v>
      </c>
      <c r="K94">
        <v>13.810600000000001</v>
      </c>
      <c r="L94">
        <v>13.1677</v>
      </c>
      <c r="M94">
        <v>8.9950799999999997</v>
      </c>
      <c r="Q94">
        <v>11.9466</v>
      </c>
      <c r="R94">
        <v>12.103</v>
      </c>
      <c r="S94">
        <v>43.837600000000002</v>
      </c>
      <c r="T94">
        <v>22.344000000000001</v>
      </c>
      <c r="U94">
        <v>26.2849</v>
      </c>
    </row>
    <row r="95" spans="1:21" x14ac:dyDescent="0.25">
      <c r="A95">
        <v>64</v>
      </c>
      <c r="B95">
        <v>32</v>
      </c>
      <c r="C95" t="s">
        <v>159</v>
      </c>
      <c r="D95">
        <v>0.8</v>
      </c>
      <c r="E95">
        <v>0.2</v>
      </c>
      <c r="F95">
        <f t="shared" si="1"/>
        <v>76</v>
      </c>
      <c r="G95">
        <v>19</v>
      </c>
      <c r="H95">
        <v>4000000</v>
      </c>
      <c r="I95">
        <v>74669634</v>
      </c>
      <c r="J95" t="s">
        <v>250</v>
      </c>
      <c r="K95">
        <v>14.461499999999999</v>
      </c>
      <c r="L95">
        <v>13.625</v>
      </c>
      <c r="M95">
        <v>9.2485900000000001</v>
      </c>
      <c r="Q95">
        <v>12.443199999999999</v>
      </c>
      <c r="R95">
        <v>12.573700000000001</v>
      </c>
      <c r="S95">
        <v>45.3735</v>
      </c>
      <c r="T95">
        <v>23.1629</v>
      </c>
      <c r="U95">
        <v>27.142199999999999</v>
      </c>
    </row>
    <row r="96" spans="1:21" x14ac:dyDescent="0.25">
      <c r="A96">
        <v>64</v>
      </c>
      <c r="B96">
        <v>32</v>
      </c>
      <c r="C96" t="s">
        <v>159</v>
      </c>
      <c r="D96">
        <v>0.8</v>
      </c>
      <c r="E96">
        <v>0.2</v>
      </c>
      <c r="F96">
        <f t="shared" si="1"/>
        <v>80</v>
      </c>
      <c r="G96">
        <v>20</v>
      </c>
      <c r="H96">
        <v>4000000</v>
      </c>
      <c r="I96">
        <v>78527289</v>
      </c>
      <c r="J96" t="s">
        <v>255</v>
      </c>
      <c r="K96">
        <v>15.1625</v>
      </c>
      <c r="L96">
        <v>14.1037</v>
      </c>
      <c r="M96">
        <v>9.5178899999999995</v>
      </c>
      <c r="Q96">
        <v>12.95</v>
      </c>
      <c r="R96">
        <v>13.0619</v>
      </c>
      <c r="S96">
        <v>46.947699999999998</v>
      </c>
      <c r="T96">
        <v>23.993099999999998</v>
      </c>
      <c r="U96">
        <v>28.028400000000001</v>
      </c>
    </row>
    <row r="97" spans="1:21" x14ac:dyDescent="0.25">
      <c r="A97">
        <v>64</v>
      </c>
      <c r="B97">
        <v>32</v>
      </c>
      <c r="C97" t="s">
        <v>159</v>
      </c>
      <c r="D97">
        <v>0.8</v>
      </c>
      <c r="E97">
        <v>0.2</v>
      </c>
      <c r="F97">
        <f t="shared" si="1"/>
        <v>84</v>
      </c>
      <c r="G97">
        <v>21</v>
      </c>
      <c r="H97">
        <v>4000000</v>
      </c>
      <c r="I97">
        <v>82377347</v>
      </c>
      <c r="J97" t="s">
        <v>260</v>
      </c>
      <c r="K97">
        <v>15.904199999999999</v>
      </c>
      <c r="L97">
        <v>14.61</v>
      </c>
      <c r="M97">
        <v>9.8055599999999998</v>
      </c>
      <c r="Q97">
        <v>13.4711</v>
      </c>
      <c r="R97">
        <v>13.572900000000001</v>
      </c>
      <c r="S97">
        <v>48.5578</v>
      </c>
      <c r="T97">
        <v>24.835799999999999</v>
      </c>
      <c r="U97">
        <v>28.958600000000001</v>
      </c>
    </row>
    <row r="98" spans="1:21" x14ac:dyDescent="0.25">
      <c r="A98">
        <v>64</v>
      </c>
      <c r="B98">
        <v>32</v>
      </c>
      <c r="C98" t="s">
        <v>159</v>
      </c>
      <c r="D98">
        <v>0.8</v>
      </c>
      <c r="E98">
        <v>0.2</v>
      </c>
      <c r="F98">
        <f t="shared" si="1"/>
        <v>88</v>
      </c>
      <c r="G98">
        <v>22</v>
      </c>
      <c r="H98">
        <v>4000000</v>
      </c>
      <c r="I98">
        <v>86220163</v>
      </c>
      <c r="J98" t="s">
        <v>265</v>
      </c>
      <c r="K98">
        <v>16.6981</v>
      </c>
      <c r="L98">
        <v>15.1526</v>
      </c>
      <c r="M98">
        <v>10.114100000000001</v>
      </c>
      <c r="Q98">
        <v>14.0107</v>
      </c>
      <c r="R98">
        <v>14.11</v>
      </c>
      <c r="S98">
        <v>50.206899999999997</v>
      </c>
      <c r="T98">
        <v>25.6934</v>
      </c>
      <c r="U98">
        <v>29.9011</v>
      </c>
    </row>
    <row r="99" spans="1:21" x14ac:dyDescent="0.25">
      <c r="A99">
        <v>64</v>
      </c>
      <c r="B99">
        <v>32</v>
      </c>
      <c r="C99" t="s">
        <v>159</v>
      </c>
      <c r="D99">
        <v>0.8</v>
      </c>
      <c r="E99">
        <v>0.2</v>
      </c>
      <c r="F99">
        <f t="shared" si="1"/>
        <v>92</v>
      </c>
      <c r="G99">
        <v>23</v>
      </c>
      <c r="H99">
        <v>4000000</v>
      </c>
      <c r="I99">
        <v>90055477</v>
      </c>
      <c r="J99" t="s">
        <v>270</v>
      </c>
      <c r="K99">
        <v>17.547499999999999</v>
      </c>
      <c r="L99">
        <v>15.736700000000001</v>
      </c>
      <c r="M99">
        <v>10.4474</v>
      </c>
      <c r="Q99">
        <v>14.5749</v>
      </c>
      <c r="R99">
        <v>14.6707</v>
      </c>
      <c r="S99">
        <v>51.892499999999998</v>
      </c>
      <c r="T99">
        <v>26.573</v>
      </c>
      <c r="U99">
        <v>30.884499999999999</v>
      </c>
    </row>
    <row r="100" spans="1:21" x14ac:dyDescent="0.25">
      <c r="A100">
        <v>64</v>
      </c>
      <c r="B100">
        <v>32</v>
      </c>
      <c r="C100" t="s">
        <v>159</v>
      </c>
      <c r="D100">
        <v>0.8</v>
      </c>
      <c r="E100">
        <v>0.2</v>
      </c>
      <c r="F100">
        <f t="shared" si="1"/>
        <v>96</v>
      </c>
      <c r="G100">
        <v>24</v>
      </c>
      <c r="H100">
        <v>4000000</v>
      </c>
      <c r="I100">
        <v>93884649</v>
      </c>
      <c r="J100" t="s">
        <v>275</v>
      </c>
      <c r="K100">
        <v>18.4697</v>
      </c>
      <c r="L100">
        <v>16.369299999999999</v>
      </c>
      <c r="M100">
        <v>10.812200000000001</v>
      </c>
      <c r="Q100">
        <v>15.1716</v>
      </c>
      <c r="R100">
        <v>15.26</v>
      </c>
      <c r="S100">
        <v>53.616399999999999</v>
      </c>
      <c r="T100">
        <v>28.331399999999999</v>
      </c>
      <c r="U100">
        <v>31.925799999999999</v>
      </c>
    </row>
    <row r="101" spans="1:21" x14ac:dyDescent="0.25">
      <c r="A101">
        <v>64</v>
      </c>
      <c r="B101">
        <v>32</v>
      </c>
      <c r="C101" t="s">
        <v>159</v>
      </c>
      <c r="D101">
        <v>0.8</v>
      </c>
      <c r="E101">
        <v>0.2</v>
      </c>
      <c r="F101">
        <f t="shared" si="1"/>
        <v>100</v>
      </c>
      <c r="G101">
        <v>25</v>
      </c>
      <c r="H101">
        <v>4000000</v>
      </c>
      <c r="I101">
        <v>97705759</v>
      </c>
      <c r="J101" t="s">
        <v>280</v>
      </c>
      <c r="K101">
        <v>22.258400000000002</v>
      </c>
      <c r="L101">
        <v>17.061800000000002</v>
      </c>
      <c r="M101">
        <v>11.2141</v>
      </c>
      <c r="Q101">
        <v>15.815099999999999</v>
      </c>
      <c r="R101">
        <v>15.8782</v>
      </c>
      <c r="S101">
        <v>55.378399999999999</v>
      </c>
      <c r="T101">
        <v>29.225200000000001</v>
      </c>
      <c r="U101">
        <v>33.002699999999997</v>
      </c>
    </row>
    <row r="102" spans="1:21" x14ac:dyDescent="0.25">
      <c r="A102">
        <v>64</v>
      </c>
      <c r="B102">
        <v>32</v>
      </c>
      <c r="C102" t="s">
        <v>159</v>
      </c>
      <c r="D102">
        <v>0.9</v>
      </c>
      <c r="E102">
        <v>0.2</v>
      </c>
      <c r="F102">
        <f t="shared" si="1"/>
        <v>4</v>
      </c>
      <c r="G102">
        <v>1</v>
      </c>
      <c r="H102">
        <v>4000000</v>
      </c>
      <c r="I102">
        <v>3996290</v>
      </c>
      <c r="J102" t="s">
        <v>158</v>
      </c>
      <c r="K102">
        <v>0.54225500000000004</v>
      </c>
      <c r="L102">
        <v>0.71010099999999998</v>
      </c>
      <c r="M102">
        <v>0.56557100000000005</v>
      </c>
      <c r="Q102">
        <v>0.59848699999999999</v>
      </c>
      <c r="R102">
        <v>0.51403200000000004</v>
      </c>
      <c r="S102">
        <v>1.89358</v>
      </c>
      <c r="T102">
        <v>0.89808200000000005</v>
      </c>
      <c r="U102">
        <v>1.00939</v>
      </c>
    </row>
    <row r="103" spans="1:21" x14ac:dyDescent="0.25">
      <c r="A103">
        <v>64</v>
      </c>
      <c r="B103">
        <v>32</v>
      </c>
      <c r="C103" t="s">
        <v>159</v>
      </c>
      <c r="D103">
        <v>0.9</v>
      </c>
      <c r="E103">
        <v>0.2</v>
      </c>
      <c r="F103">
        <f t="shared" si="1"/>
        <v>8</v>
      </c>
      <c r="G103">
        <v>2</v>
      </c>
      <c r="H103">
        <v>4000000</v>
      </c>
      <c r="I103">
        <v>7985127</v>
      </c>
      <c r="J103" t="s">
        <v>164</v>
      </c>
      <c r="K103">
        <v>1.26224</v>
      </c>
      <c r="L103">
        <v>1.5260199999999999</v>
      </c>
      <c r="M103">
        <v>1.21367</v>
      </c>
      <c r="Q103">
        <v>1.3101400000000001</v>
      </c>
      <c r="R103">
        <v>1.2278</v>
      </c>
      <c r="S103">
        <v>4.5248600000000003</v>
      </c>
      <c r="T103">
        <v>2.07172</v>
      </c>
      <c r="U103">
        <v>2.3628200000000001</v>
      </c>
    </row>
    <row r="104" spans="1:21" x14ac:dyDescent="0.25">
      <c r="A104">
        <v>64</v>
      </c>
      <c r="B104">
        <v>32</v>
      </c>
      <c r="C104" t="s">
        <v>159</v>
      </c>
      <c r="D104">
        <v>0.9</v>
      </c>
      <c r="E104">
        <v>0.2</v>
      </c>
      <c r="F104">
        <f t="shared" si="1"/>
        <v>12</v>
      </c>
      <c r="G104">
        <v>3</v>
      </c>
      <c r="H104">
        <v>4000000</v>
      </c>
      <c r="I104">
        <v>11966582</v>
      </c>
      <c r="J104" t="s">
        <v>169</v>
      </c>
      <c r="K104">
        <v>2.32294</v>
      </c>
      <c r="L104">
        <v>1.9053599999999999</v>
      </c>
      <c r="M104">
        <v>1.47723</v>
      </c>
      <c r="Q104">
        <v>1.72262</v>
      </c>
      <c r="R104">
        <v>1.6989300000000001</v>
      </c>
      <c r="S104">
        <v>6.0156599999999996</v>
      </c>
      <c r="T104">
        <v>2.9424199999999998</v>
      </c>
      <c r="U104">
        <v>3.1520299999999999</v>
      </c>
    </row>
    <row r="105" spans="1:21" x14ac:dyDescent="0.25">
      <c r="A105">
        <v>64</v>
      </c>
      <c r="B105">
        <v>32</v>
      </c>
      <c r="C105" t="s">
        <v>159</v>
      </c>
      <c r="D105">
        <v>0.9</v>
      </c>
      <c r="E105">
        <v>0.2</v>
      </c>
      <c r="F105">
        <f t="shared" si="1"/>
        <v>16</v>
      </c>
      <c r="G105">
        <v>4</v>
      </c>
      <c r="H105">
        <v>4000000</v>
      </c>
      <c r="I105">
        <v>15940415</v>
      </c>
      <c r="J105" t="s">
        <v>174</v>
      </c>
      <c r="K105">
        <v>2.8140200000000002</v>
      </c>
      <c r="L105">
        <v>3.3090899999999999</v>
      </c>
      <c r="M105">
        <v>2.5763099999999999</v>
      </c>
      <c r="Q105">
        <v>2.8865799999999999</v>
      </c>
      <c r="R105">
        <v>2.7835800000000002</v>
      </c>
      <c r="S105">
        <v>7.76851</v>
      </c>
      <c r="T105">
        <v>4.8068400000000002</v>
      </c>
      <c r="U105">
        <v>5.4246499999999997</v>
      </c>
    </row>
    <row r="106" spans="1:21" x14ac:dyDescent="0.25">
      <c r="A106">
        <v>64</v>
      </c>
      <c r="B106">
        <v>32</v>
      </c>
      <c r="C106" t="s">
        <v>159</v>
      </c>
      <c r="D106">
        <v>0.9</v>
      </c>
      <c r="E106">
        <v>0.2</v>
      </c>
      <c r="F106">
        <f t="shared" si="1"/>
        <v>20</v>
      </c>
      <c r="G106">
        <v>5</v>
      </c>
      <c r="H106">
        <v>4000000</v>
      </c>
      <c r="I106">
        <v>19906975</v>
      </c>
      <c r="J106" t="s">
        <v>179</v>
      </c>
      <c r="K106">
        <v>3.4178099999999998</v>
      </c>
      <c r="L106">
        <v>3.7004199999999998</v>
      </c>
      <c r="M106">
        <v>2.8142299999999998</v>
      </c>
      <c r="Q106">
        <v>3.3313100000000002</v>
      </c>
      <c r="R106">
        <v>3.2379600000000002</v>
      </c>
      <c r="S106">
        <v>11.5791</v>
      </c>
      <c r="T106">
        <v>5.5426200000000003</v>
      </c>
      <c r="U106">
        <v>6.3643599999999996</v>
      </c>
    </row>
    <row r="107" spans="1:21" x14ac:dyDescent="0.25">
      <c r="A107">
        <v>64</v>
      </c>
      <c r="B107">
        <v>32</v>
      </c>
      <c r="C107" t="s">
        <v>159</v>
      </c>
      <c r="D107">
        <v>0.9</v>
      </c>
      <c r="E107">
        <v>0.2</v>
      </c>
      <c r="F107">
        <f t="shared" si="1"/>
        <v>24</v>
      </c>
      <c r="G107">
        <v>6</v>
      </c>
      <c r="H107">
        <v>4000000</v>
      </c>
      <c r="I107">
        <v>23866090</v>
      </c>
      <c r="J107" t="s">
        <v>184</v>
      </c>
      <c r="K107">
        <v>5.0205299999999999</v>
      </c>
      <c r="L107">
        <v>4.1949199999999998</v>
      </c>
      <c r="M107">
        <v>3.1335999999999999</v>
      </c>
      <c r="Q107">
        <v>3.82762</v>
      </c>
      <c r="R107">
        <v>3.77536</v>
      </c>
      <c r="S107">
        <v>13.1739</v>
      </c>
      <c r="T107">
        <v>6.5727500000000001</v>
      </c>
      <c r="U107">
        <v>7.4096399999999996</v>
      </c>
    </row>
    <row r="108" spans="1:21" x14ac:dyDescent="0.25">
      <c r="A108">
        <v>64</v>
      </c>
      <c r="B108">
        <v>32</v>
      </c>
      <c r="C108" t="s">
        <v>159</v>
      </c>
      <c r="D108">
        <v>0.9</v>
      </c>
      <c r="E108">
        <v>0.2</v>
      </c>
      <c r="F108">
        <f t="shared" si="1"/>
        <v>28</v>
      </c>
      <c r="G108">
        <v>7</v>
      </c>
      <c r="H108">
        <v>4000000</v>
      </c>
      <c r="I108">
        <v>27818156</v>
      </c>
      <c r="J108" t="s">
        <v>189</v>
      </c>
      <c r="K108">
        <v>5.5169499999999996</v>
      </c>
      <c r="L108">
        <v>4.9509299999999996</v>
      </c>
      <c r="M108">
        <v>3.6410999999999998</v>
      </c>
      <c r="Q108">
        <v>4.5418900000000004</v>
      </c>
      <c r="R108">
        <v>4.4333999999999998</v>
      </c>
      <c r="S108">
        <v>14.8985</v>
      </c>
      <c r="T108">
        <v>7.7862099999999996</v>
      </c>
      <c r="U108">
        <v>8.6999200000000005</v>
      </c>
    </row>
    <row r="109" spans="1:21" x14ac:dyDescent="0.25">
      <c r="A109">
        <v>64</v>
      </c>
      <c r="B109">
        <v>32</v>
      </c>
      <c r="C109" t="s">
        <v>159</v>
      </c>
      <c r="D109">
        <v>0.9</v>
      </c>
      <c r="E109">
        <v>0.2</v>
      </c>
      <c r="F109">
        <f t="shared" si="1"/>
        <v>32</v>
      </c>
      <c r="G109">
        <v>8</v>
      </c>
      <c r="H109">
        <v>4000000</v>
      </c>
      <c r="I109">
        <v>31762407</v>
      </c>
      <c r="J109" t="s">
        <v>194</v>
      </c>
      <c r="K109">
        <v>6.0398399999999999</v>
      </c>
      <c r="L109">
        <v>7.1869500000000004</v>
      </c>
      <c r="M109">
        <v>5.3980899999999998</v>
      </c>
      <c r="Q109">
        <v>6.3366100000000003</v>
      </c>
      <c r="R109">
        <v>6.0256100000000004</v>
      </c>
      <c r="S109">
        <v>16.744900000000001</v>
      </c>
      <c r="T109">
        <v>9.8522200000000009</v>
      </c>
      <c r="U109">
        <v>11.3714</v>
      </c>
    </row>
    <row r="110" spans="1:21" x14ac:dyDescent="0.25">
      <c r="A110">
        <v>64</v>
      </c>
      <c r="B110">
        <v>32</v>
      </c>
      <c r="C110" t="s">
        <v>159</v>
      </c>
      <c r="D110">
        <v>0.9</v>
      </c>
      <c r="E110">
        <v>0.2</v>
      </c>
      <c r="F110">
        <f t="shared" si="1"/>
        <v>36</v>
      </c>
      <c r="G110">
        <v>9</v>
      </c>
      <c r="H110">
        <v>4000000</v>
      </c>
      <c r="I110">
        <v>35699579</v>
      </c>
      <c r="J110" t="s">
        <v>199</v>
      </c>
      <c r="K110">
        <v>6.6192599999999997</v>
      </c>
      <c r="L110">
        <v>7.6023699999999996</v>
      </c>
      <c r="M110">
        <v>5.6281299999999996</v>
      </c>
      <c r="Q110">
        <v>6.8085300000000002</v>
      </c>
      <c r="R110">
        <v>6.4755599999999998</v>
      </c>
      <c r="S110">
        <v>23.194800000000001</v>
      </c>
      <c r="T110">
        <v>10.6897</v>
      </c>
      <c r="U110">
        <v>13.196</v>
      </c>
    </row>
    <row r="111" spans="1:21" x14ac:dyDescent="0.25">
      <c r="A111">
        <v>64</v>
      </c>
      <c r="B111">
        <v>32</v>
      </c>
      <c r="C111" t="s">
        <v>159</v>
      </c>
      <c r="D111">
        <v>0.9</v>
      </c>
      <c r="E111">
        <v>0.2</v>
      </c>
      <c r="F111">
        <f t="shared" si="1"/>
        <v>40</v>
      </c>
      <c r="G111">
        <v>10</v>
      </c>
      <c r="H111">
        <v>4000000</v>
      </c>
      <c r="I111">
        <v>39629716</v>
      </c>
      <c r="J111" t="s">
        <v>204</v>
      </c>
      <c r="K111">
        <v>7.2939499999999997</v>
      </c>
      <c r="L111">
        <v>8.04739</v>
      </c>
      <c r="M111">
        <v>5.8872900000000001</v>
      </c>
      <c r="Q111">
        <v>7.29251</v>
      </c>
      <c r="R111">
        <v>6.9535799999999997</v>
      </c>
      <c r="S111">
        <v>24.712900000000001</v>
      </c>
      <c r="T111">
        <v>11.9369</v>
      </c>
      <c r="U111">
        <v>14.0931</v>
      </c>
    </row>
    <row r="112" spans="1:21" x14ac:dyDescent="0.25">
      <c r="A112">
        <v>64</v>
      </c>
      <c r="B112">
        <v>32</v>
      </c>
      <c r="C112" t="s">
        <v>159</v>
      </c>
      <c r="D112">
        <v>0.9</v>
      </c>
      <c r="E112">
        <v>0.2</v>
      </c>
      <c r="F112">
        <f t="shared" si="1"/>
        <v>44</v>
      </c>
      <c r="G112">
        <v>11</v>
      </c>
      <c r="H112">
        <v>4000000</v>
      </c>
      <c r="I112">
        <v>43552279</v>
      </c>
      <c r="J112" t="s">
        <v>209</v>
      </c>
      <c r="K112">
        <v>8.0650600000000008</v>
      </c>
      <c r="L112">
        <v>8.5485399999999991</v>
      </c>
      <c r="M112">
        <v>6.1859900000000003</v>
      </c>
      <c r="Q112">
        <v>7.8032300000000001</v>
      </c>
      <c r="R112">
        <v>7.4709500000000002</v>
      </c>
      <c r="S112">
        <v>26.294799999999999</v>
      </c>
      <c r="T112">
        <v>12.725</v>
      </c>
      <c r="U112">
        <v>15.0282</v>
      </c>
    </row>
    <row r="113" spans="1:21" x14ac:dyDescent="0.25">
      <c r="A113">
        <v>64</v>
      </c>
      <c r="B113">
        <v>32</v>
      </c>
      <c r="C113" t="s">
        <v>159</v>
      </c>
      <c r="D113">
        <v>0.9</v>
      </c>
      <c r="E113">
        <v>0.2</v>
      </c>
      <c r="F113">
        <f t="shared" si="1"/>
        <v>48</v>
      </c>
      <c r="G113">
        <v>12</v>
      </c>
      <c r="H113">
        <v>4000000</v>
      </c>
      <c r="I113">
        <v>47467265</v>
      </c>
      <c r="J113" t="s">
        <v>214</v>
      </c>
      <c r="K113">
        <v>10.537699999999999</v>
      </c>
      <c r="L113">
        <v>9.1364000000000001</v>
      </c>
      <c r="M113">
        <v>6.5393699999999999</v>
      </c>
      <c r="Q113">
        <v>8.3662600000000005</v>
      </c>
      <c r="R113">
        <v>8.0453399999999995</v>
      </c>
      <c r="S113">
        <v>27.942499999999999</v>
      </c>
      <c r="T113">
        <v>13.5549</v>
      </c>
      <c r="U113">
        <v>16.040400000000002</v>
      </c>
    </row>
    <row r="114" spans="1:21" x14ac:dyDescent="0.25">
      <c r="A114">
        <v>64</v>
      </c>
      <c r="B114">
        <v>32</v>
      </c>
      <c r="C114" t="s">
        <v>159</v>
      </c>
      <c r="D114">
        <v>0.9</v>
      </c>
      <c r="E114">
        <v>0.2</v>
      </c>
      <c r="F114">
        <f t="shared" si="1"/>
        <v>52</v>
      </c>
      <c r="G114">
        <v>13</v>
      </c>
      <c r="H114">
        <v>4000000</v>
      </c>
      <c r="I114">
        <v>51375090</v>
      </c>
      <c r="J114" t="s">
        <v>219</v>
      </c>
      <c r="K114">
        <v>11.0404</v>
      </c>
      <c r="L114">
        <v>9.8472100000000005</v>
      </c>
      <c r="M114">
        <v>6.9751000000000003</v>
      </c>
      <c r="Q114">
        <v>9.0292600000000007</v>
      </c>
      <c r="R114">
        <v>8.6780000000000008</v>
      </c>
      <c r="S114">
        <v>29.656099999999999</v>
      </c>
      <c r="T114">
        <v>14.8843</v>
      </c>
      <c r="U114">
        <v>17.1816</v>
      </c>
    </row>
    <row r="115" spans="1:21" x14ac:dyDescent="0.25">
      <c r="A115">
        <v>64</v>
      </c>
      <c r="B115">
        <v>32</v>
      </c>
      <c r="C115" t="s">
        <v>159</v>
      </c>
      <c r="D115">
        <v>0.9</v>
      </c>
      <c r="E115">
        <v>0.2</v>
      </c>
      <c r="F115">
        <f t="shared" si="1"/>
        <v>56</v>
      </c>
      <c r="G115">
        <v>14</v>
      </c>
      <c r="H115">
        <v>4000000</v>
      </c>
      <c r="I115">
        <v>55276006</v>
      </c>
      <c r="J115" t="s">
        <v>224</v>
      </c>
      <c r="K115">
        <v>11.5525</v>
      </c>
      <c r="L115">
        <v>10.750299999999999</v>
      </c>
      <c r="M115">
        <v>7.5565600000000002</v>
      </c>
      <c r="Q115">
        <v>9.8830100000000005</v>
      </c>
      <c r="R115">
        <v>9.3868600000000004</v>
      </c>
      <c r="S115">
        <v>31.432500000000001</v>
      </c>
      <c r="T115">
        <v>18.697900000000001</v>
      </c>
      <c r="U115">
        <v>18.498100000000001</v>
      </c>
    </row>
    <row r="116" spans="1:21" x14ac:dyDescent="0.25">
      <c r="A116">
        <v>64</v>
      </c>
      <c r="B116">
        <v>32</v>
      </c>
      <c r="C116" t="s">
        <v>159</v>
      </c>
      <c r="D116">
        <v>0.9</v>
      </c>
      <c r="E116">
        <v>0.2</v>
      </c>
      <c r="F116">
        <f t="shared" si="1"/>
        <v>60</v>
      </c>
      <c r="G116">
        <v>15</v>
      </c>
      <c r="H116">
        <v>4000000</v>
      </c>
      <c r="I116">
        <v>59169507</v>
      </c>
      <c r="J116" t="s">
        <v>229</v>
      </c>
      <c r="K116">
        <v>12.0768</v>
      </c>
      <c r="L116">
        <v>12.0367</v>
      </c>
      <c r="M116">
        <v>8.4502299999999995</v>
      </c>
      <c r="Q116">
        <v>11.1205</v>
      </c>
      <c r="R116">
        <v>10.2232</v>
      </c>
      <c r="S116">
        <v>33.273000000000003</v>
      </c>
      <c r="T116">
        <v>19.457899999999999</v>
      </c>
      <c r="U116">
        <v>20.224399999999999</v>
      </c>
    </row>
    <row r="117" spans="1:21" x14ac:dyDescent="0.25">
      <c r="A117">
        <v>64</v>
      </c>
      <c r="B117">
        <v>32</v>
      </c>
      <c r="C117" t="s">
        <v>159</v>
      </c>
      <c r="D117">
        <v>0.9</v>
      </c>
      <c r="E117">
        <v>0.2</v>
      </c>
      <c r="F117">
        <f t="shared" si="1"/>
        <v>64</v>
      </c>
      <c r="G117">
        <v>16</v>
      </c>
      <c r="H117">
        <v>4000000</v>
      </c>
      <c r="I117">
        <v>63055405</v>
      </c>
      <c r="J117" t="s">
        <v>234</v>
      </c>
      <c r="K117">
        <v>12.6158</v>
      </c>
      <c r="L117">
        <v>15.397399999999999</v>
      </c>
      <c r="M117">
        <v>11.1517</v>
      </c>
      <c r="Q117">
        <v>13.625999999999999</v>
      </c>
      <c r="R117">
        <v>12.6424</v>
      </c>
      <c r="S117">
        <v>35.171199999999999</v>
      </c>
      <c r="T117">
        <v>20.2258</v>
      </c>
      <c r="U117">
        <v>23.322700000000001</v>
      </c>
    </row>
    <row r="118" spans="1:21" x14ac:dyDescent="0.25">
      <c r="A118">
        <v>64</v>
      </c>
      <c r="B118">
        <v>32</v>
      </c>
      <c r="C118" t="s">
        <v>159</v>
      </c>
      <c r="D118">
        <v>0.9</v>
      </c>
      <c r="E118">
        <v>0.2</v>
      </c>
      <c r="F118">
        <f t="shared" si="1"/>
        <v>68</v>
      </c>
      <c r="G118">
        <v>17</v>
      </c>
      <c r="H118">
        <v>4000000</v>
      </c>
      <c r="I118">
        <v>66933895</v>
      </c>
      <c r="J118" t="s">
        <v>239</v>
      </c>
      <c r="K118">
        <v>13.1799</v>
      </c>
      <c r="L118">
        <v>15.827999999999999</v>
      </c>
      <c r="M118">
        <v>11.3786</v>
      </c>
      <c r="Q118">
        <v>14.112299999999999</v>
      </c>
      <c r="R118">
        <v>13.089499999999999</v>
      </c>
      <c r="S118">
        <v>47.577399999999997</v>
      </c>
      <c r="T118">
        <v>21.002199999999998</v>
      </c>
      <c r="U118">
        <v>26.766400000000001</v>
      </c>
    </row>
    <row r="119" spans="1:21" x14ac:dyDescent="0.25">
      <c r="A119">
        <v>64</v>
      </c>
      <c r="B119">
        <v>32</v>
      </c>
      <c r="C119" t="s">
        <v>159</v>
      </c>
      <c r="D119">
        <v>0.9</v>
      </c>
      <c r="E119">
        <v>0.2</v>
      </c>
      <c r="F119">
        <f t="shared" si="1"/>
        <v>72</v>
      </c>
      <c r="G119">
        <v>18</v>
      </c>
      <c r="H119">
        <v>4000000</v>
      </c>
      <c r="I119">
        <v>70805678</v>
      </c>
      <c r="J119" t="s">
        <v>244</v>
      </c>
      <c r="K119">
        <v>13.7841</v>
      </c>
      <c r="L119">
        <v>16.268699999999999</v>
      </c>
      <c r="M119">
        <v>11.6172</v>
      </c>
      <c r="Q119">
        <v>14.603</v>
      </c>
      <c r="R119">
        <v>13.5471</v>
      </c>
      <c r="S119">
        <v>49.09</v>
      </c>
      <c r="T119">
        <v>22.627700000000001</v>
      </c>
      <c r="U119">
        <v>27.7102</v>
      </c>
    </row>
    <row r="120" spans="1:21" x14ac:dyDescent="0.25">
      <c r="A120">
        <v>64</v>
      </c>
      <c r="B120">
        <v>32</v>
      </c>
      <c r="C120" t="s">
        <v>159</v>
      </c>
      <c r="D120">
        <v>0.9</v>
      </c>
      <c r="E120">
        <v>0.2</v>
      </c>
      <c r="F120">
        <f t="shared" si="1"/>
        <v>76</v>
      </c>
      <c r="G120">
        <v>19</v>
      </c>
      <c r="H120">
        <v>4000000</v>
      </c>
      <c r="I120">
        <v>74669634</v>
      </c>
      <c r="J120" t="s">
        <v>249</v>
      </c>
      <c r="K120">
        <v>14.432700000000001</v>
      </c>
      <c r="L120">
        <v>16.723800000000001</v>
      </c>
      <c r="M120">
        <v>11.870799999999999</v>
      </c>
      <c r="Q120">
        <v>15.1004</v>
      </c>
      <c r="R120">
        <v>14.019500000000001</v>
      </c>
      <c r="S120">
        <v>50.638300000000001</v>
      </c>
      <c r="T120">
        <v>23.4192</v>
      </c>
      <c r="U120">
        <v>28.674700000000001</v>
      </c>
    </row>
    <row r="121" spans="1:21" x14ac:dyDescent="0.25">
      <c r="A121">
        <v>64</v>
      </c>
      <c r="B121">
        <v>32</v>
      </c>
      <c r="C121" t="s">
        <v>159</v>
      </c>
      <c r="D121">
        <v>0.9</v>
      </c>
      <c r="E121">
        <v>0.2</v>
      </c>
      <c r="F121">
        <f t="shared" si="1"/>
        <v>80</v>
      </c>
      <c r="G121">
        <v>20</v>
      </c>
      <c r="H121">
        <v>4000000</v>
      </c>
      <c r="I121">
        <v>78527289</v>
      </c>
      <c r="J121" t="s">
        <v>254</v>
      </c>
      <c r="K121">
        <v>15.1249</v>
      </c>
      <c r="L121">
        <v>17.2</v>
      </c>
      <c r="M121">
        <v>12.1402</v>
      </c>
      <c r="Q121">
        <v>15.607699999999999</v>
      </c>
      <c r="R121">
        <v>14.5092</v>
      </c>
      <c r="S121">
        <v>52.226599999999998</v>
      </c>
      <c r="T121">
        <v>24.216999999999999</v>
      </c>
      <c r="U121">
        <v>29.658300000000001</v>
      </c>
    </row>
    <row r="122" spans="1:21" x14ac:dyDescent="0.25">
      <c r="A122">
        <v>64</v>
      </c>
      <c r="B122">
        <v>32</v>
      </c>
      <c r="C122" t="s">
        <v>159</v>
      </c>
      <c r="D122">
        <v>0.9</v>
      </c>
      <c r="E122">
        <v>0.2</v>
      </c>
      <c r="F122">
        <f t="shared" si="1"/>
        <v>84</v>
      </c>
      <c r="G122">
        <v>21</v>
      </c>
      <c r="H122">
        <v>4000000</v>
      </c>
      <c r="I122">
        <v>82377347</v>
      </c>
      <c r="J122" t="s">
        <v>259</v>
      </c>
      <c r="K122">
        <v>15.8697</v>
      </c>
      <c r="L122">
        <v>17.704000000000001</v>
      </c>
      <c r="M122">
        <v>12.427099999999999</v>
      </c>
      <c r="Q122">
        <v>16.128599999999999</v>
      </c>
      <c r="R122">
        <v>15.020200000000001</v>
      </c>
      <c r="S122">
        <v>53.848700000000001</v>
      </c>
      <c r="T122">
        <v>25.030200000000001</v>
      </c>
      <c r="U122">
        <v>30.6677</v>
      </c>
    </row>
    <row r="123" spans="1:21" x14ac:dyDescent="0.25">
      <c r="A123">
        <v>64</v>
      </c>
      <c r="B123">
        <v>32</v>
      </c>
      <c r="C123" t="s">
        <v>159</v>
      </c>
      <c r="D123">
        <v>0.9</v>
      </c>
      <c r="E123">
        <v>0.2</v>
      </c>
      <c r="F123">
        <f t="shared" si="1"/>
        <v>88</v>
      </c>
      <c r="G123">
        <v>22</v>
      </c>
      <c r="H123">
        <v>4000000</v>
      </c>
      <c r="I123">
        <v>86220163</v>
      </c>
      <c r="J123" t="s">
        <v>264</v>
      </c>
      <c r="K123">
        <v>16.666499999999999</v>
      </c>
      <c r="L123">
        <v>18.241499999999998</v>
      </c>
      <c r="M123">
        <v>12.7348</v>
      </c>
      <c r="Q123">
        <v>16.667200000000001</v>
      </c>
      <c r="R123">
        <v>15.5572</v>
      </c>
      <c r="S123">
        <v>55.51</v>
      </c>
      <c r="T123">
        <v>25.872800000000002</v>
      </c>
      <c r="U123">
        <v>31.707799999999999</v>
      </c>
    </row>
    <row r="124" spans="1:21" x14ac:dyDescent="0.25">
      <c r="A124">
        <v>64</v>
      </c>
      <c r="B124">
        <v>32</v>
      </c>
      <c r="C124" t="s">
        <v>159</v>
      </c>
      <c r="D124">
        <v>0.9</v>
      </c>
      <c r="E124">
        <v>0.2</v>
      </c>
      <c r="F124">
        <f t="shared" si="1"/>
        <v>92</v>
      </c>
      <c r="G124">
        <v>23</v>
      </c>
      <c r="H124">
        <v>4000000</v>
      </c>
      <c r="I124">
        <v>90055477</v>
      </c>
      <c r="J124" t="s">
        <v>269</v>
      </c>
      <c r="K124">
        <v>17.520399999999999</v>
      </c>
      <c r="L124">
        <v>18.8218</v>
      </c>
      <c r="M124">
        <v>13.067399999999999</v>
      </c>
      <c r="Q124">
        <v>17.232299999999999</v>
      </c>
      <c r="R124">
        <v>16.116399999999999</v>
      </c>
      <c r="S124">
        <v>57.207099999999997</v>
      </c>
      <c r="T124">
        <v>26.725000000000001</v>
      </c>
      <c r="U124">
        <v>32.784599999999998</v>
      </c>
    </row>
    <row r="125" spans="1:21" x14ac:dyDescent="0.25">
      <c r="A125">
        <v>64</v>
      </c>
      <c r="B125">
        <v>32</v>
      </c>
      <c r="C125" t="s">
        <v>159</v>
      </c>
      <c r="D125">
        <v>0.9</v>
      </c>
      <c r="E125">
        <v>0.2</v>
      </c>
      <c r="F125">
        <f t="shared" si="1"/>
        <v>96</v>
      </c>
      <c r="G125">
        <v>24</v>
      </c>
      <c r="H125">
        <v>4000000</v>
      </c>
      <c r="I125">
        <v>93884649</v>
      </c>
      <c r="J125" t="s">
        <v>274</v>
      </c>
      <c r="K125">
        <v>18.440300000000001</v>
      </c>
      <c r="L125">
        <v>19.451799999999999</v>
      </c>
      <c r="M125">
        <v>13.4321</v>
      </c>
      <c r="Q125">
        <v>17.8306</v>
      </c>
      <c r="R125">
        <v>16.702300000000001</v>
      </c>
      <c r="S125">
        <v>58.944200000000002</v>
      </c>
      <c r="T125">
        <v>28.470400000000001</v>
      </c>
      <c r="U125">
        <v>33.906399999999998</v>
      </c>
    </row>
    <row r="126" spans="1:21" x14ac:dyDescent="0.25">
      <c r="A126">
        <v>64</v>
      </c>
      <c r="B126">
        <v>32</v>
      </c>
      <c r="C126" t="s">
        <v>159</v>
      </c>
      <c r="D126">
        <v>0.9</v>
      </c>
      <c r="E126">
        <v>0.2</v>
      </c>
      <c r="F126">
        <f t="shared" si="1"/>
        <v>100</v>
      </c>
      <c r="G126">
        <v>25</v>
      </c>
      <c r="H126">
        <v>4000000</v>
      </c>
      <c r="I126">
        <v>97705759</v>
      </c>
      <c r="J126" t="s">
        <v>279</v>
      </c>
      <c r="K126">
        <v>22.230599999999999</v>
      </c>
      <c r="L126">
        <v>20.139199999999999</v>
      </c>
      <c r="M126">
        <v>13.8344</v>
      </c>
      <c r="Q126">
        <v>18.473800000000001</v>
      </c>
      <c r="R126">
        <v>17.319199999999999</v>
      </c>
      <c r="S126">
        <v>60.716799999999999</v>
      </c>
      <c r="T126">
        <v>29.369599999999998</v>
      </c>
      <c r="U126">
        <v>35.081800000000001</v>
      </c>
    </row>
    <row r="127" spans="1:21" x14ac:dyDescent="0.25">
      <c r="A127">
        <v>64</v>
      </c>
      <c r="B127">
        <v>32</v>
      </c>
      <c r="C127" t="s">
        <v>4</v>
      </c>
      <c r="D127">
        <v>0.5</v>
      </c>
      <c r="E127">
        <v>0.2</v>
      </c>
      <c r="F127">
        <f t="shared" si="1"/>
        <v>4</v>
      </c>
      <c r="G127">
        <v>1</v>
      </c>
      <c r="H127">
        <v>4000000</v>
      </c>
      <c r="I127">
        <v>3996290</v>
      </c>
      <c r="J127" t="s">
        <v>37</v>
      </c>
      <c r="K127">
        <v>0.59426999999999996</v>
      </c>
      <c r="L127">
        <v>0.52225699999999997</v>
      </c>
      <c r="M127">
        <v>0.356485</v>
      </c>
      <c r="N127">
        <v>0.19711200000000001</v>
      </c>
      <c r="O127">
        <v>0.19431699999999999</v>
      </c>
      <c r="P127">
        <v>0.105341</v>
      </c>
      <c r="Q127">
        <v>0.47584900000000002</v>
      </c>
      <c r="R127">
        <v>0.48278100000000002</v>
      </c>
      <c r="S127">
        <v>1.60321</v>
      </c>
      <c r="T127">
        <v>0.99480000000000002</v>
      </c>
      <c r="U127">
        <v>1.0451299999999999</v>
      </c>
    </row>
    <row r="128" spans="1:21" x14ac:dyDescent="0.25">
      <c r="A128">
        <v>64</v>
      </c>
      <c r="B128">
        <v>32</v>
      </c>
      <c r="C128" t="s">
        <v>4</v>
      </c>
      <c r="D128">
        <v>0.5</v>
      </c>
      <c r="E128">
        <v>0.2</v>
      </c>
      <c r="F128">
        <f t="shared" si="1"/>
        <v>8</v>
      </c>
      <c r="G128">
        <v>2</v>
      </c>
      <c r="H128">
        <v>4000000</v>
      </c>
      <c r="I128">
        <v>7985127</v>
      </c>
      <c r="J128" t="s">
        <v>42</v>
      </c>
      <c r="K128">
        <v>1.5559799999999999</v>
      </c>
      <c r="L128">
        <v>1.1716599999999999</v>
      </c>
      <c r="M128">
        <v>0.74541100000000005</v>
      </c>
      <c r="N128">
        <v>0.68255900000000003</v>
      </c>
      <c r="O128">
        <v>0.58857899999999996</v>
      </c>
      <c r="P128">
        <v>0.32477299999999998</v>
      </c>
      <c r="Q128">
        <v>1.06389</v>
      </c>
      <c r="R128">
        <v>1.0588</v>
      </c>
      <c r="S128">
        <v>3.7031200000000002</v>
      </c>
      <c r="T128">
        <v>2.28545</v>
      </c>
      <c r="U128">
        <v>2.4555600000000002</v>
      </c>
    </row>
    <row r="129" spans="1:21" x14ac:dyDescent="0.25">
      <c r="A129">
        <v>64</v>
      </c>
      <c r="B129">
        <v>32</v>
      </c>
      <c r="C129" t="s">
        <v>4</v>
      </c>
      <c r="D129">
        <v>0.5</v>
      </c>
      <c r="E129">
        <v>0.2</v>
      </c>
      <c r="F129">
        <f t="shared" si="1"/>
        <v>12</v>
      </c>
      <c r="G129">
        <v>3</v>
      </c>
      <c r="H129">
        <v>4000000</v>
      </c>
      <c r="I129">
        <v>11966582</v>
      </c>
      <c r="J129" t="s">
        <v>47</v>
      </c>
      <c r="K129">
        <v>2.7128899999999998</v>
      </c>
      <c r="L129">
        <v>2.1169799999999999</v>
      </c>
      <c r="M129">
        <v>1.34829</v>
      </c>
      <c r="N129">
        <v>1.47061</v>
      </c>
      <c r="O129">
        <v>1.2322500000000001</v>
      </c>
      <c r="P129">
        <v>0.70068900000000001</v>
      </c>
      <c r="Q129">
        <v>1.86033</v>
      </c>
      <c r="R129">
        <v>1.83195</v>
      </c>
      <c r="S129">
        <v>4.9181100000000004</v>
      </c>
      <c r="T129">
        <v>3.3498399999999999</v>
      </c>
      <c r="U129">
        <v>3.31121</v>
      </c>
    </row>
    <row r="130" spans="1:21" x14ac:dyDescent="0.25">
      <c r="A130">
        <v>64</v>
      </c>
      <c r="B130">
        <v>32</v>
      </c>
      <c r="C130" t="s">
        <v>4</v>
      </c>
      <c r="D130">
        <v>0.5</v>
      </c>
      <c r="E130">
        <v>0.2</v>
      </c>
      <c r="F130">
        <f t="shared" si="1"/>
        <v>16</v>
      </c>
      <c r="G130">
        <v>4</v>
      </c>
      <c r="H130">
        <v>4000000</v>
      </c>
      <c r="I130">
        <v>15940415</v>
      </c>
      <c r="J130" t="s">
        <v>52</v>
      </c>
      <c r="K130">
        <v>3.2565200000000001</v>
      </c>
      <c r="L130">
        <v>2.6047500000000001</v>
      </c>
      <c r="M130">
        <v>1.54735</v>
      </c>
      <c r="N130">
        <v>1.6939200000000001</v>
      </c>
      <c r="O130">
        <v>1.6367499999999999</v>
      </c>
      <c r="P130">
        <v>0.77071199999999995</v>
      </c>
      <c r="Q130">
        <v>2.3194400000000002</v>
      </c>
      <c r="R130">
        <v>2.2523900000000001</v>
      </c>
      <c r="S130">
        <v>8.0880399999999995</v>
      </c>
      <c r="T130">
        <v>5.01295</v>
      </c>
      <c r="U130">
        <v>5.7092099999999997</v>
      </c>
    </row>
    <row r="131" spans="1:21" x14ac:dyDescent="0.25">
      <c r="A131">
        <v>64</v>
      </c>
      <c r="B131">
        <v>32</v>
      </c>
      <c r="C131" t="s">
        <v>4</v>
      </c>
      <c r="D131">
        <v>0.5</v>
      </c>
      <c r="E131">
        <v>0.2</v>
      </c>
      <c r="F131">
        <f t="shared" ref="F131:F194" si="2">4*G131</f>
        <v>20</v>
      </c>
      <c r="G131">
        <v>5</v>
      </c>
      <c r="H131">
        <v>4000000</v>
      </c>
      <c r="I131">
        <v>19906975</v>
      </c>
      <c r="J131" t="s">
        <v>57</v>
      </c>
      <c r="K131">
        <v>3.9269699999999998</v>
      </c>
      <c r="L131">
        <v>4.0366600000000004</v>
      </c>
      <c r="M131">
        <v>2.5909200000000001</v>
      </c>
      <c r="N131">
        <v>3.0739299999999998</v>
      </c>
      <c r="O131">
        <v>2.7624</v>
      </c>
      <c r="P131">
        <v>1.44767</v>
      </c>
      <c r="Q131">
        <v>3.4743599999999999</v>
      </c>
      <c r="R131">
        <v>3.4333999999999998</v>
      </c>
      <c r="S131">
        <v>9.29251</v>
      </c>
      <c r="T131">
        <v>6.093</v>
      </c>
      <c r="U131">
        <v>6.5953299999999997</v>
      </c>
    </row>
    <row r="132" spans="1:21" x14ac:dyDescent="0.25">
      <c r="A132">
        <v>64</v>
      </c>
      <c r="B132">
        <v>32</v>
      </c>
      <c r="C132" t="s">
        <v>4</v>
      </c>
      <c r="D132">
        <v>0.5</v>
      </c>
      <c r="E132">
        <v>0.2</v>
      </c>
      <c r="F132">
        <f t="shared" si="2"/>
        <v>24</v>
      </c>
      <c r="G132">
        <v>6</v>
      </c>
      <c r="H132">
        <v>4000000</v>
      </c>
      <c r="I132">
        <v>23866090</v>
      </c>
      <c r="J132" t="s">
        <v>62</v>
      </c>
      <c r="K132">
        <v>5.6588000000000003</v>
      </c>
      <c r="L132">
        <v>4.4861700000000004</v>
      </c>
      <c r="M132">
        <v>2.76553</v>
      </c>
      <c r="N132">
        <v>3.2716400000000001</v>
      </c>
      <c r="O132">
        <v>3.3539500000000002</v>
      </c>
      <c r="P132">
        <v>1.52023</v>
      </c>
      <c r="Q132">
        <v>3.9596</v>
      </c>
      <c r="R132">
        <v>3.8183099999999999</v>
      </c>
      <c r="S132">
        <v>10.577199999999999</v>
      </c>
      <c r="T132">
        <v>7.0030200000000002</v>
      </c>
      <c r="U132">
        <v>7.5981800000000002</v>
      </c>
    </row>
    <row r="133" spans="1:21" x14ac:dyDescent="0.25">
      <c r="A133">
        <v>64</v>
      </c>
      <c r="B133">
        <v>32</v>
      </c>
      <c r="C133" t="s">
        <v>4</v>
      </c>
      <c r="D133">
        <v>0.5</v>
      </c>
      <c r="E133">
        <v>0.2</v>
      </c>
      <c r="F133">
        <f t="shared" si="2"/>
        <v>28</v>
      </c>
      <c r="G133">
        <v>7</v>
      </c>
      <c r="H133">
        <v>4000000</v>
      </c>
      <c r="I133">
        <v>27818156</v>
      </c>
      <c r="J133" t="s">
        <v>67</v>
      </c>
      <c r="K133">
        <v>6.2029300000000003</v>
      </c>
      <c r="L133">
        <v>4.9318799999999996</v>
      </c>
      <c r="M133">
        <v>2.9593099999999999</v>
      </c>
      <c r="N133">
        <v>3.4844599999999999</v>
      </c>
      <c r="O133">
        <v>4.0199299999999996</v>
      </c>
      <c r="P133">
        <v>1.5918099999999999</v>
      </c>
      <c r="Q133">
        <v>4.4450700000000003</v>
      </c>
      <c r="R133">
        <v>4.2343900000000003</v>
      </c>
      <c r="S133">
        <v>11.941599999999999</v>
      </c>
      <c r="T133">
        <v>9.9918499999999995</v>
      </c>
      <c r="U133">
        <v>8.8657199999999996</v>
      </c>
    </row>
    <row r="134" spans="1:21" x14ac:dyDescent="0.25">
      <c r="A134">
        <v>64</v>
      </c>
      <c r="B134">
        <v>32</v>
      </c>
      <c r="C134" t="s">
        <v>4</v>
      </c>
      <c r="D134">
        <v>0.5</v>
      </c>
      <c r="E134">
        <v>0.2</v>
      </c>
      <c r="F134">
        <f t="shared" si="2"/>
        <v>32</v>
      </c>
      <c r="G134">
        <v>8</v>
      </c>
      <c r="H134">
        <v>4000000</v>
      </c>
      <c r="I134">
        <v>31762407</v>
      </c>
      <c r="J134" t="s">
        <v>72</v>
      </c>
      <c r="K134">
        <v>6.78294</v>
      </c>
      <c r="L134">
        <v>5.3734799999999998</v>
      </c>
      <c r="M134">
        <v>3.1770900000000002</v>
      </c>
      <c r="N134">
        <v>3.7171599999999998</v>
      </c>
      <c r="O134">
        <v>4.7517399999999999</v>
      </c>
      <c r="P134">
        <v>1.6630400000000001</v>
      </c>
      <c r="Q134">
        <v>4.9329700000000001</v>
      </c>
      <c r="R134">
        <v>4.6790799999999999</v>
      </c>
      <c r="S134">
        <v>17.2285</v>
      </c>
      <c r="T134">
        <v>10.8996</v>
      </c>
      <c r="U134">
        <v>11.542199999999999</v>
      </c>
    </row>
    <row r="135" spans="1:21" x14ac:dyDescent="0.25">
      <c r="A135">
        <v>64</v>
      </c>
      <c r="B135">
        <v>32</v>
      </c>
      <c r="C135" t="s">
        <v>4</v>
      </c>
      <c r="D135">
        <v>0.5</v>
      </c>
      <c r="E135">
        <v>0.2</v>
      </c>
      <c r="F135">
        <f t="shared" si="2"/>
        <v>36</v>
      </c>
      <c r="G135">
        <v>9</v>
      </c>
      <c r="H135">
        <v>4000000</v>
      </c>
      <c r="I135">
        <v>35699579</v>
      </c>
      <c r="J135" t="s">
        <v>77</v>
      </c>
      <c r="K135">
        <v>7.4230900000000002</v>
      </c>
      <c r="L135">
        <v>7.7414899999999998</v>
      </c>
      <c r="M135">
        <v>5.1085700000000003</v>
      </c>
      <c r="N135">
        <v>6.2802699999999998</v>
      </c>
      <c r="O135">
        <v>6.8411</v>
      </c>
      <c r="P135">
        <v>2.9495300000000002</v>
      </c>
      <c r="Q135">
        <v>6.7733800000000004</v>
      </c>
      <c r="R135">
        <v>6.6780900000000001</v>
      </c>
      <c r="S135">
        <v>18.4437</v>
      </c>
      <c r="T135">
        <v>11.823700000000001</v>
      </c>
      <c r="U135">
        <v>13.5457</v>
      </c>
    </row>
    <row r="136" spans="1:21" x14ac:dyDescent="0.25">
      <c r="A136">
        <v>64</v>
      </c>
      <c r="B136">
        <v>32</v>
      </c>
      <c r="C136" t="s">
        <v>4</v>
      </c>
      <c r="D136">
        <v>0.5</v>
      </c>
      <c r="E136">
        <v>0.2</v>
      </c>
      <c r="F136">
        <f t="shared" si="2"/>
        <v>40</v>
      </c>
      <c r="G136">
        <v>10</v>
      </c>
      <c r="H136">
        <v>4000000</v>
      </c>
      <c r="I136">
        <v>39629716</v>
      </c>
      <c r="J136" t="s">
        <v>82</v>
      </c>
      <c r="K136">
        <v>8.1494999999999997</v>
      </c>
      <c r="L136">
        <v>8.2051400000000001</v>
      </c>
      <c r="M136">
        <v>5.2760199999999999</v>
      </c>
      <c r="N136">
        <v>6.4740599999999997</v>
      </c>
      <c r="O136">
        <v>7.8006900000000003</v>
      </c>
      <c r="P136">
        <v>3.0306899999999999</v>
      </c>
      <c r="Q136">
        <v>7.27006</v>
      </c>
      <c r="R136">
        <v>7.0463699999999996</v>
      </c>
      <c r="S136">
        <v>19.701899999999998</v>
      </c>
      <c r="T136">
        <v>13.1669</v>
      </c>
      <c r="U136">
        <v>14.483000000000001</v>
      </c>
    </row>
    <row r="137" spans="1:21" x14ac:dyDescent="0.25">
      <c r="A137">
        <v>64</v>
      </c>
      <c r="B137">
        <v>32</v>
      </c>
      <c r="C137" t="s">
        <v>4</v>
      </c>
      <c r="D137">
        <v>0.5</v>
      </c>
      <c r="E137">
        <v>0.2</v>
      </c>
      <c r="F137">
        <f t="shared" si="2"/>
        <v>44</v>
      </c>
      <c r="G137">
        <v>11</v>
      </c>
      <c r="H137">
        <v>4000000</v>
      </c>
      <c r="I137">
        <v>43552279</v>
      </c>
      <c r="J137" t="s">
        <v>87</v>
      </c>
      <c r="K137">
        <v>8.9838000000000005</v>
      </c>
      <c r="L137">
        <v>8.6663599999999992</v>
      </c>
      <c r="M137">
        <v>5.4512299999999998</v>
      </c>
      <c r="N137">
        <v>6.6727600000000002</v>
      </c>
      <c r="O137">
        <v>8.83887</v>
      </c>
      <c r="P137">
        <v>3.1106600000000002</v>
      </c>
      <c r="Q137">
        <v>7.76783</v>
      </c>
      <c r="R137">
        <v>7.42875</v>
      </c>
      <c r="S137">
        <v>21.0017</v>
      </c>
      <c r="T137">
        <v>14.5366</v>
      </c>
      <c r="U137">
        <v>15.473100000000001</v>
      </c>
    </row>
    <row r="138" spans="1:21" x14ac:dyDescent="0.25">
      <c r="A138">
        <v>64</v>
      </c>
      <c r="B138">
        <v>32</v>
      </c>
      <c r="C138" t="s">
        <v>4</v>
      </c>
      <c r="D138">
        <v>0.5</v>
      </c>
      <c r="E138">
        <v>0.2</v>
      </c>
      <c r="F138">
        <f t="shared" si="2"/>
        <v>48</v>
      </c>
      <c r="G138">
        <v>12</v>
      </c>
      <c r="H138">
        <v>4000000</v>
      </c>
      <c r="I138">
        <v>47467265</v>
      </c>
      <c r="J138" t="s">
        <v>92</v>
      </c>
      <c r="K138">
        <v>11.6622</v>
      </c>
      <c r="L138">
        <v>9.12697</v>
      </c>
      <c r="M138">
        <v>5.63462</v>
      </c>
      <c r="N138">
        <v>6.8787599999999998</v>
      </c>
      <c r="O138">
        <v>9.9495699999999996</v>
      </c>
      <c r="P138">
        <v>3.1907100000000002</v>
      </c>
      <c r="Q138">
        <v>8.2659099999999999</v>
      </c>
      <c r="R138">
        <v>7.8261500000000002</v>
      </c>
      <c r="S138">
        <v>22.343399999999999</v>
      </c>
      <c r="T138">
        <v>15.4876</v>
      </c>
      <c r="U138">
        <v>16.537299999999998</v>
      </c>
    </row>
    <row r="139" spans="1:21" x14ac:dyDescent="0.25">
      <c r="A139">
        <v>64</v>
      </c>
      <c r="B139">
        <v>32</v>
      </c>
      <c r="C139" t="s">
        <v>4</v>
      </c>
      <c r="D139">
        <v>0.5</v>
      </c>
      <c r="E139">
        <v>0.2</v>
      </c>
      <c r="F139">
        <f t="shared" si="2"/>
        <v>52</v>
      </c>
      <c r="G139">
        <v>13</v>
      </c>
      <c r="H139">
        <v>4000000</v>
      </c>
      <c r="I139">
        <v>51375090</v>
      </c>
      <c r="J139" t="s">
        <v>97</v>
      </c>
      <c r="K139">
        <v>12.207000000000001</v>
      </c>
      <c r="L139">
        <v>9.5850200000000001</v>
      </c>
      <c r="M139">
        <v>5.8275899999999998</v>
      </c>
      <c r="N139">
        <v>7.0914000000000001</v>
      </c>
      <c r="O139">
        <v>11.126799999999999</v>
      </c>
      <c r="P139">
        <v>3.26979</v>
      </c>
      <c r="Q139">
        <v>8.7645599999999995</v>
      </c>
      <c r="R139">
        <v>8.2380399999999998</v>
      </c>
      <c r="S139">
        <v>23.727</v>
      </c>
      <c r="T139">
        <v>16.934200000000001</v>
      </c>
      <c r="U139">
        <v>17.7286</v>
      </c>
    </row>
    <row r="140" spans="1:21" x14ac:dyDescent="0.25">
      <c r="A140">
        <v>64</v>
      </c>
      <c r="B140">
        <v>32</v>
      </c>
      <c r="C140" t="s">
        <v>4</v>
      </c>
      <c r="D140">
        <v>0.5</v>
      </c>
      <c r="E140">
        <v>0.2</v>
      </c>
      <c r="F140">
        <f t="shared" si="2"/>
        <v>56</v>
      </c>
      <c r="G140">
        <v>14</v>
      </c>
      <c r="H140">
        <v>4000000</v>
      </c>
      <c r="I140">
        <v>55276006</v>
      </c>
      <c r="J140" t="s">
        <v>102</v>
      </c>
      <c r="K140">
        <v>12.7644</v>
      </c>
      <c r="L140">
        <v>10.042299999999999</v>
      </c>
      <c r="M140">
        <v>6.0311899999999996</v>
      </c>
      <c r="N140">
        <v>7.3134499999999996</v>
      </c>
      <c r="O140">
        <v>12.3742</v>
      </c>
      <c r="P140">
        <v>3.3481700000000001</v>
      </c>
      <c r="Q140">
        <v>9.2655999999999992</v>
      </c>
      <c r="R140">
        <v>8.6651299999999996</v>
      </c>
      <c r="S140">
        <v>25.149000000000001</v>
      </c>
      <c r="T140">
        <v>18.476099999999999</v>
      </c>
      <c r="U140">
        <v>19.092400000000001</v>
      </c>
    </row>
    <row r="141" spans="1:21" x14ac:dyDescent="0.25">
      <c r="A141">
        <v>64</v>
      </c>
      <c r="B141">
        <v>32</v>
      </c>
      <c r="C141" t="s">
        <v>4</v>
      </c>
      <c r="D141">
        <v>0.5</v>
      </c>
      <c r="E141">
        <v>0.2</v>
      </c>
      <c r="F141">
        <f t="shared" si="2"/>
        <v>60</v>
      </c>
      <c r="G141">
        <v>15</v>
      </c>
      <c r="H141">
        <v>4000000</v>
      </c>
      <c r="I141">
        <v>59169507</v>
      </c>
      <c r="J141" t="s">
        <v>107</v>
      </c>
      <c r="K141">
        <v>13.34</v>
      </c>
      <c r="L141">
        <v>10.4985</v>
      </c>
      <c r="M141">
        <v>6.2457099999999999</v>
      </c>
      <c r="N141">
        <v>7.5448300000000001</v>
      </c>
      <c r="O141">
        <v>13.69</v>
      </c>
      <c r="P141">
        <v>3.42632</v>
      </c>
      <c r="Q141">
        <v>9.7681900000000006</v>
      </c>
      <c r="R141">
        <v>9.1047200000000004</v>
      </c>
      <c r="S141">
        <v>26.615600000000001</v>
      </c>
      <c r="T141">
        <v>22.483599999999999</v>
      </c>
      <c r="U141">
        <v>20.862400000000001</v>
      </c>
    </row>
    <row r="142" spans="1:21" x14ac:dyDescent="0.25">
      <c r="A142">
        <v>64</v>
      </c>
      <c r="B142">
        <v>32</v>
      </c>
      <c r="C142" t="s">
        <v>4</v>
      </c>
      <c r="D142">
        <v>0.5</v>
      </c>
      <c r="E142">
        <v>0.2</v>
      </c>
      <c r="F142">
        <f t="shared" si="2"/>
        <v>64</v>
      </c>
      <c r="G142">
        <v>16</v>
      </c>
      <c r="H142">
        <v>4000000</v>
      </c>
      <c r="I142">
        <v>63055405</v>
      </c>
      <c r="J142" t="s">
        <v>112</v>
      </c>
      <c r="K142">
        <v>13.9383</v>
      </c>
      <c r="L142">
        <v>10.955500000000001</v>
      </c>
      <c r="M142">
        <v>6.4732900000000004</v>
      </c>
      <c r="N142">
        <v>7.7862799999999996</v>
      </c>
      <c r="O142">
        <v>15.067600000000001</v>
      </c>
      <c r="P142">
        <v>3.5042900000000001</v>
      </c>
      <c r="Q142">
        <v>10.2727</v>
      </c>
      <c r="R142">
        <v>9.55884</v>
      </c>
      <c r="S142">
        <v>28.125699999999998</v>
      </c>
      <c r="T142">
        <v>23.387799999999999</v>
      </c>
      <c r="U142">
        <v>24.004300000000001</v>
      </c>
    </row>
    <row r="143" spans="1:21" x14ac:dyDescent="0.25">
      <c r="A143">
        <v>64</v>
      </c>
      <c r="B143">
        <v>32</v>
      </c>
      <c r="C143" t="s">
        <v>4</v>
      </c>
      <c r="D143">
        <v>0.5</v>
      </c>
      <c r="E143">
        <v>0.2</v>
      </c>
      <c r="F143">
        <f t="shared" si="2"/>
        <v>68</v>
      </c>
      <c r="G143">
        <v>17</v>
      </c>
      <c r="H143">
        <v>4000000</v>
      </c>
      <c r="I143">
        <v>66933895</v>
      </c>
      <c r="J143" t="s">
        <v>117</v>
      </c>
      <c r="K143">
        <v>14.566700000000001</v>
      </c>
      <c r="L143">
        <v>11.418200000000001</v>
      </c>
      <c r="M143">
        <v>6.7132500000000004</v>
      </c>
      <c r="N143">
        <v>8.0403400000000005</v>
      </c>
      <c r="O143">
        <v>16.5168</v>
      </c>
      <c r="P143">
        <v>3.5831599999999999</v>
      </c>
      <c r="Q143">
        <v>10.780900000000001</v>
      </c>
      <c r="R143">
        <v>10.0284</v>
      </c>
      <c r="S143">
        <v>37.882100000000001</v>
      </c>
      <c r="T143">
        <v>24.302600000000002</v>
      </c>
      <c r="U143">
        <v>27.746200000000002</v>
      </c>
    </row>
    <row r="144" spans="1:21" x14ac:dyDescent="0.25">
      <c r="A144">
        <v>64</v>
      </c>
      <c r="B144">
        <v>32</v>
      </c>
      <c r="C144" t="s">
        <v>4</v>
      </c>
      <c r="D144">
        <v>0.5</v>
      </c>
      <c r="E144">
        <v>0.2</v>
      </c>
      <c r="F144">
        <f t="shared" si="2"/>
        <v>72</v>
      </c>
      <c r="G144">
        <v>18</v>
      </c>
      <c r="H144">
        <v>4000000</v>
      </c>
      <c r="I144">
        <v>70805678</v>
      </c>
      <c r="J144" t="s">
        <v>122</v>
      </c>
      <c r="K144">
        <v>15.228300000000001</v>
      </c>
      <c r="L144">
        <v>15.708399999999999</v>
      </c>
      <c r="M144">
        <v>10.350199999999999</v>
      </c>
      <c r="N144">
        <v>13.040800000000001</v>
      </c>
      <c r="O144">
        <v>20.680599999999998</v>
      </c>
      <c r="P144">
        <v>6.1636199999999999</v>
      </c>
      <c r="Q144">
        <v>13.9733</v>
      </c>
      <c r="R144">
        <v>13.6104</v>
      </c>
      <c r="S144">
        <v>39.168500000000002</v>
      </c>
      <c r="T144">
        <v>26.050799999999999</v>
      </c>
      <c r="U144">
        <v>28.7437</v>
      </c>
    </row>
    <row r="145" spans="1:21" x14ac:dyDescent="0.25">
      <c r="A145">
        <v>64</v>
      </c>
      <c r="B145">
        <v>32</v>
      </c>
      <c r="C145" t="s">
        <v>4</v>
      </c>
      <c r="D145">
        <v>0.5</v>
      </c>
      <c r="E145">
        <v>0.2</v>
      </c>
      <c r="F145">
        <f t="shared" si="2"/>
        <v>76</v>
      </c>
      <c r="G145">
        <v>19</v>
      </c>
      <c r="H145">
        <v>4000000</v>
      </c>
      <c r="I145">
        <v>74669634</v>
      </c>
      <c r="J145" t="s">
        <v>127</v>
      </c>
      <c r="K145">
        <v>15.9313</v>
      </c>
      <c r="L145">
        <v>16.177800000000001</v>
      </c>
      <c r="M145">
        <v>10.520099999999999</v>
      </c>
      <c r="N145">
        <v>13.2355</v>
      </c>
      <c r="O145">
        <v>22.432099999999998</v>
      </c>
      <c r="P145">
        <v>6.2545900000000003</v>
      </c>
      <c r="Q145">
        <v>14.4788</v>
      </c>
      <c r="R145">
        <v>13.984999999999999</v>
      </c>
      <c r="S145">
        <v>40.478499999999997</v>
      </c>
      <c r="T145">
        <v>26.9178</v>
      </c>
      <c r="U145">
        <v>29.764199999999999</v>
      </c>
    </row>
    <row r="146" spans="1:21" x14ac:dyDescent="0.25">
      <c r="A146">
        <v>64</v>
      </c>
      <c r="B146">
        <v>32</v>
      </c>
      <c r="C146" t="s">
        <v>4</v>
      </c>
      <c r="D146">
        <v>0.5</v>
      </c>
      <c r="E146">
        <v>0.2</v>
      </c>
      <c r="F146">
        <f t="shared" si="2"/>
        <v>80</v>
      </c>
      <c r="G146">
        <v>20</v>
      </c>
      <c r="H146">
        <v>4000000</v>
      </c>
      <c r="I146">
        <v>78527289</v>
      </c>
      <c r="J146" t="s">
        <v>132</v>
      </c>
      <c r="K146">
        <v>16.685300000000002</v>
      </c>
      <c r="L146">
        <v>16.647200000000002</v>
      </c>
      <c r="M146">
        <v>10.693099999999999</v>
      </c>
      <c r="N146">
        <v>13.434100000000001</v>
      </c>
      <c r="O146">
        <v>24.2621</v>
      </c>
      <c r="P146">
        <v>6.3449999999999998</v>
      </c>
      <c r="Q146">
        <v>14.983499999999999</v>
      </c>
      <c r="R146">
        <v>14.365600000000001</v>
      </c>
      <c r="S146">
        <v>41.811100000000003</v>
      </c>
      <c r="T146">
        <v>27.788399999999999</v>
      </c>
      <c r="U146">
        <v>30.807300000000001</v>
      </c>
    </row>
    <row r="147" spans="1:21" x14ac:dyDescent="0.25">
      <c r="A147">
        <v>64</v>
      </c>
      <c r="B147">
        <v>32</v>
      </c>
      <c r="C147" t="s">
        <v>4</v>
      </c>
      <c r="D147">
        <v>0.5</v>
      </c>
      <c r="E147">
        <v>0.2</v>
      </c>
      <c r="F147">
        <f t="shared" si="2"/>
        <v>84</v>
      </c>
      <c r="G147">
        <v>21</v>
      </c>
      <c r="H147">
        <v>4000000</v>
      </c>
      <c r="I147">
        <v>82377347</v>
      </c>
      <c r="J147" t="s">
        <v>137</v>
      </c>
      <c r="K147">
        <v>17.488399999999999</v>
      </c>
      <c r="L147">
        <v>17.114999999999998</v>
      </c>
      <c r="M147">
        <v>10.870100000000001</v>
      </c>
      <c r="N147">
        <v>13.6349</v>
      </c>
      <c r="O147">
        <v>26.1692</v>
      </c>
      <c r="P147">
        <v>6.4349600000000002</v>
      </c>
      <c r="Q147">
        <v>15.489000000000001</v>
      </c>
      <c r="R147">
        <v>14.753399999999999</v>
      </c>
      <c r="S147">
        <v>43.1663</v>
      </c>
      <c r="T147">
        <v>28.660599999999999</v>
      </c>
      <c r="U147">
        <v>31.875299999999999</v>
      </c>
    </row>
    <row r="148" spans="1:21" x14ac:dyDescent="0.25">
      <c r="A148">
        <v>64</v>
      </c>
      <c r="B148">
        <v>32</v>
      </c>
      <c r="C148" t="s">
        <v>4</v>
      </c>
      <c r="D148">
        <v>0.5</v>
      </c>
      <c r="E148">
        <v>0.2</v>
      </c>
      <c r="F148">
        <f t="shared" si="2"/>
        <v>88</v>
      </c>
      <c r="G148">
        <v>22</v>
      </c>
      <c r="H148">
        <v>4000000</v>
      </c>
      <c r="I148">
        <v>86220163</v>
      </c>
      <c r="J148" t="s">
        <v>142</v>
      </c>
      <c r="K148">
        <v>18.354800000000001</v>
      </c>
      <c r="L148">
        <v>17.5823</v>
      </c>
      <c r="M148">
        <v>11.051299999999999</v>
      </c>
      <c r="N148">
        <v>13.8384</v>
      </c>
      <c r="O148">
        <v>28.153600000000001</v>
      </c>
      <c r="P148">
        <v>6.5253899999999998</v>
      </c>
      <c r="Q148">
        <v>15.995799999999999</v>
      </c>
      <c r="R148">
        <v>15.148300000000001</v>
      </c>
      <c r="S148">
        <v>44.545200000000001</v>
      </c>
      <c r="T148">
        <v>29.538799999999998</v>
      </c>
      <c r="U148">
        <v>32.9724</v>
      </c>
    </row>
    <row r="149" spans="1:21" x14ac:dyDescent="0.25">
      <c r="A149">
        <v>64</v>
      </c>
      <c r="B149">
        <v>32</v>
      </c>
      <c r="C149" t="s">
        <v>4</v>
      </c>
      <c r="D149">
        <v>0.5</v>
      </c>
      <c r="E149">
        <v>0.2</v>
      </c>
      <c r="F149">
        <f t="shared" si="2"/>
        <v>92</v>
      </c>
      <c r="G149">
        <v>23</v>
      </c>
      <c r="H149">
        <v>4000000</v>
      </c>
      <c r="I149">
        <v>90055477</v>
      </c>
      <c r="J149" t="s">
        <v>147</v>
      </c>
      <c r="K149">
        <v>19.285599999999999</v>
      </c>
      <c r="L149">
        <v>18.049399999999999</v>
      </c>
      <c r="M149">
        <v>11.2357</v>
      </c>
      <c r="N149">
        <v>14.045</v>
      </c>
      <c r="O149">
        <v>30.2182</v>
      </c>
      <c r="P149">
        <v>6.6143400000000003</v>
      </c>
      <c r="Q149">
        <v>16.502500000000001</v>
      </c>
      <c r="R149">
        <v>15.5494</v>
      </c>
      <c r="S149">
        <v>45.947299999999998</v>
      </c>
      <c r="T149">
        <v>31.318300000000001</v>
      </c>
      <c r="U149">
        <v>34.104599999999998</v>
      </c>
    </row>
    <row r="150" spans="1:21" x14ac:dyDescent="0.25">
      <c r="A150">
        <v>64</v>
      </c>
      <c r="B150">
        <v>32</v>
      </c>
      <c r="C150" t="s">
        <v>4</v>
      </c>
      <c r="D150">
        <v>0.5</v>
      </c>
      <c r="E150">
        <v>0.2</v>
      </c>
      <c r="F150">
        <f t="shared" si="2"/>
        <v>96</v>
      </c>
      <c r="G150">
        <v>24</v>
      </c>
      <c r="H150">
        <v>4000000</v>
      </c>
      <c r="I150">
        <v>93884649</v>
      </c>
      <c r="J150" t="s">
        <v>152</v>
      </c>
      <c r="K150">
        <v>20.293800000000001</v>
      </c>
      <c r="L150">
        <v>18.5168</v>
      </c>
      <c r="M150">
        <v>11.425000000000001</v>
      </c>
      <c r="N150">
        <v>14.2554</v>
      </c>
      <c r="O150">
        <v>32.357500000000002</v>
      </c>
      <c r="P150">
        <v>6.7042999999999999</v>
      </c>
      <c r="Q150">
        <v>17.009499999999999</v>
      </c>
      <c r="R150">
        <v>15.957800000000001</v>
      </c>
      <c r="S150">
        <v>47.373600000000003</v>
      </c>
      <c r="T150">
        <v>32.318100000000001</v>
      </c>
      <c r="U150">
        <v>35.277299999999997</v>
      </c>
    </row>
    <row r="151" spans="1:21" x14ac:dyDescent="0.25">
      <c r="A151">
        <v>64</v>
      </c>
      <c r="B151">
        <v>32</v>
      </c>
      <c r="C151" t="s">
        <v>4</v>
      </c>
      <c r="D151">
        <v>0.5</v>
      </c>
      <c r="E151">
        <v>0.2</v>
      </c>
      <c r="F151">
        <f t="shared" si="2"/>
        <v>100</v>
      </c>
      <c r="G151">
        <v>25</v>
      </c>
      <c r="H151">
        <v>4000000</v>
      </c>
      <c r="I151">
        <v>97705759</v>
      </c>
      <c r="J151" t="s">
        <v>157</v>
      </c>
      <c r="K151">
        <v>24.375800000000002</v>
      </c>
      <c r="L151">
        <v>18.9833</v>
      </c>
      <c r="M151">
        <v>11.618499999999999</v>
      </c>
      <c r="N151">
        <v>14.4696</v>
      </c>
      <c r="O151">
        <v>34.5443</v>
      </c>
      <c r="P151">
        <v>8.6204800000000006</v>
      </c>
      <c r="Q151">
        <v>17.517499999999998</v>
      </c>
      <c r="R151">
        <v>16.373699999999999</v>
      </c>
      <c r="S151">
        <v>48.826300000000003</v>
      </c>
      <c r="T151">
        <v>33.339300000000001</v>
      </c>
      <c r="U151">
        <v>36.501399999999997</v>
      </c>
    </row>
    <row r="152" spans="1:21" x14ac:dyDescent="0.25">
      <c r="A152">
        <v>64</v>
      </c>
      <c r="B152">
        <v>32</v>
      </c>
      <c r="C152" t="s">
        <v>4</v>
      </c>
      <c r="D152">
        <v>0.6</v>
      </c>
      <c r="E152">
        <v>0.2</v>
      </c>
      <c r="F152">
        <f t="shared" si="2"/>
        <v>4</v>
      </c>
      <c r="G152">
        <v>1</v>
      </c>
      <c r="H152">
        <v>4000000</v>
      </c>
      <c r="I152">
        <v>3996290</v>
      </c>
      <c r="J152" t="s">
        <v>36</v>
      </c>
      <c r="K152">
        <v>0.59280200000000005</v>
      </c>
      <c r="L152">
        <v>0.53014300000000003</v>
      </c>
      <c r="M152">
        <v>0.38449</v>
      </c>
      <c r="N152">
        <v>0.19581200000000001</v>
      </c>
      <c r="O152">
        <v>0.18950700000000001</v>
      </c>
      <c r="P152">
        <v>0.105124</v>
      </c>
      <c r="Q152">
        <v>0.47814400000000001</v>
      </c>
      <c r="R152">
        <v>0.48733799999999999</v>
      </c>
      <c r="S152">
        <v>1.3382700000000001</v>
      </c>
      <c r="T152">
        <v>0.99267399999999995</v>
      </c>
      <c r="U152">
        <v>1.0432300000000001</v>
      </c>
    </row>
    <row r="153" spans="1:21" x14ac:dyDescent="0.25">
      <c r="A153">
        <v>64</v>
      </c>
      <c r="B153">
        <v>32</v>
      </c>
      <c r="C153" t="s">
        <v>4</v>
      </c>
      <c r="D153">
        <v>0.6</v>
      </c>
      <c r="E153">
        <v>0.2</v>
      </c>
      <c r="F153">
        <f t="shared" si="2"/>
        <v>8</v>
      </c>
      <c r="G153">
        <v>2</v>
      </c>
      <c r="H153">
        <v>4000000</v>
      </c>
      <c r="I153">
        <v>7985127</v>
      </c>
      <c r="J153" t="s">
        <v>41</v>
      </c>
      <c r="K153">
        <v>1.3884000000000001</v>
      </c>
      <c r="L153">
        <v>1.1624399999999999</v>
      </c>
      <c r="M153">
        <v>0.80887299999999995</v>
      </c>
      <c r="N153">
        <v>0.68202300000000005</v>
      </c>
      <c r="O153">
        <v>0.57732700000000003</v>
      </c>
      <c r="P153">
        <v>0.32668399999999997</v>
      </c>
      <c r="Q153">
        <v>1.06701</v>
      </c>
      <c r="R153">
        <v>1.0952900000000001</v>
      </c>
      <c r="S153">
        <v>3.1928800000000002</v>
      </c>
      <c r="T153">
        <v>2.2384900000000001</v>
      </c>
      <c r="U153">
        <v>2.3860000000000001</v>
      </c>
    </row>
    <row r="154" spans="1:21" x14ac:dyDescent="0.25">
      <c r="A154">
        <v>64</v>
      </c>
      <c r="B154">
        <v>32</v>
      </c>
      <c r="C154" t="s">
        <v>4</v>
      </c>
      <c r="D154">
        <v>0.6</v>
      </c>
      <c r="E154">
        <v>0.2</v>
      </c>
      <c r="F154">
        <f t="shared" si="2"/>
        <v>12</v>
      </c>
      <c r="G154">
        <v>3</v>
      </c>
      <c r="H154">
        <v>4000000</v>
      </c>
      <c r="I154">
        <v>11966582</v>
      </c>
      <c r="J154" t="s">
        <v>46</v>
      </c>
      <c r="K154">
        <v>2.54779</v>
      </c>
      <c r="L154">
        <v>2.0823</v>
      </c>
      <c r="M154">
        <v>1.4897899999999999</v>
      </c>
      <c r="N154">
        <v>1.47201</v>
      </c>
      <c r="O154">
        <v>1.2118</v>
      </c>
      <c r="P154">
        <v>0.70532799999999995</v>
      </c>
      <c r="Q154">
        <v>1.8712500000000001</v>
      </c>
      <c r="R154">
        <v>1.94215</v>
      </c>
      <c r="S154">
        <v>5.8331200000000001</v>
      </c>
      <c r="T154">
        <v>3.2071299999999998</v>
      </c>
      <c r="U154">
        <v>3.0805799999999999</v>
      </c>
    </row>
    <row r="155" spans="1:21" x14ac:dyDescent="0.25">
      <c r="A155">
        <v>64</v>
      </c>
      <c r="B155">
        <v>32</v>
      </c>
      <c r="C155" t="s">
        <v>4</v>
      </c>
      <c r="D155">
        <v>0.6</v>
      </c>
      <c r="E155">
        <v>0.2</v>
      </c>
      <c r="F155">
        <f t="shared" si="2"/>
        <v>16</v>
      </c>
      <c r="G155">
        <v>4</v>
      </c>
      <c r="H155">
        <v>4000000</v>
      </c>
      <c r="I155">
        <v>15940415</v>
      </c>
      <c r="J155" t="s">
        <v>51</v>
      </c>
      <c r="K155">
        <v>3.0948199999999999</v>
      </c>
      <c r="L155">
        <v>2.5039199999999999</v>
      </c>
      <c r="M155">
        <v>1.6905699999999999</v>
      </c>
      <c r="N155">
        <v>1.6952</v>
      </c>
      <c r="O155">
        <v>1.6152299999999999</v>
      </c>
      <c r="P155">
        <v>0.77609499999999998</v>
      </c>
      <c r="Q155">
        <v>2.3302200000000002</v>
      </c>
      <c r="R155">
        <v>2.36124</v>
      </c>
      <c r="S155">
        <v>7.1275599999999999</v>
      </c>
      <c r="T155">
        <v>4.84267</v>
      </c>
      <c r="U155">
        <v>5.2788899999999996</v>
      </c>
    </row>
    <row r="156" spans="1:21" x14ac:dyDescent="0.25">
      <c r="A156">
        <v>64</v>
      </c>
      <c r="B156">
        <v>32</v>
      </c>
      <c r="C156" t="s">
        <v>4</v>
      </c>
      <c r="D156">
        <v>0.6</v>
      </c>
      <c r="E156">
        <v>0.2</v>
      </c>
      <c r="F156">
        <f t="shared" si="2"/>
        <v>20</v>
      </c>
      <c r="G156">
        <v>5</v>
      </c>
      <c r="H156">
        <v>4000000</v>
      </c>
      <c r="I156">
        <v>19906975</v>
      </c>
      <c r="J156" t="s">
        <v>56</v>
      </c>
      <c r="K156">
        <v>3.7700300000000002</v>
      </c>
      <c r="L156">
        <v>2.9348399999999999</v>
      </c>
      <c r="M156">
        <v>1.9476599999999999</v>
      </c>
      <c r="N156">
        <v>1.9620599999999999</v>
      </c>
      <c r="O156">
        <v>2.7311899999999998</v>
      </c>
      <c r="P156">
        <v>1.4579</v>
      </c>
      <c r="Q156">
        <v>2.7962199999999999</v>
      </c>
      <c r="R156">
        <v>2.85101</v>
      </c>
      <c r="S156">
        <v>8.5527200000000008</v>
      </c>
      <c r="T156">
        <v>5.8595600000000001</v>
      </c>
      <c r="U156">
        <v>6.1351699999999996</v>
      </c>
    </row>
    <row r="157" spans="1:21" x14ac:dyDescent="0.25">
      <c r="A157">
        <v>64</v>
      </c>
      <c r="B157">
        <v>32</v>
      </c>
      <c r="C157" t="s">
        <v>4</v>
      </c>
      <c r="D157">
        <v>0.6</v>
      </c>
      <c r="E157">
        <v>0.2</v>
      </c>
      <c r="F157">
        <f t="shared" si="2"/>
        <v>24</v>
      </c>
      <c r="G157">
        <v>6</v>
      </c>
      <c r="H157">
        <v>4000000</v>
      </c>
      <c r="I157">
        <v>23866090</v>
      </c>
      <c r="J157" t="s">
        <v>61</v>
      </c>
      <c r="K157">
        <v>5.5002800000000001</v>
      </c>
      <c r="L157">
        <v>4.4287000000000001</v>
      </c>
      <c r="M157">
        <v>3.06968</v>
      </c>
      <c r="N157">
        <v>3.4298000000000002</v>
      </c>
      <c r="O157">
        <v>3.3219099999999999</v>
      </c>
      <c r="P157">
        <v>1.5317799999999999</v>
      </c>
      <c r="Q157">
        <v>4.0113799999999999</v>
      </c>
      <c r="R157">
        <v>4.0953099999999996</v>
      </c>
      <c r="S157">
        <v>12.665699999999999</v>
      </c>
      <c r="T157">
        <v>6.6470500000000001</v>
      </c>
      <c r="U157">
        <v>7.10466</v>
      </c>
    </row>
    <row r="158" spans="1:21" x14ac:dyDescent="0.25">
      <c r="A158">
        <v>64</v>
      </c>
      <c r="B158">
        <v>32</v>
      </c>
      <c r="C158" t="s">
        <v>4</v>
      </c>
      <c r="D158">
        <v>0.6</v>
      </c>
      <c r="E158">
        <v>0.2</v>
      </c>
      <c r="F158">
        <f t="shared" si="2"/>
        <v>28</v>
      </c>
      <c r="G158">
        <v>7</v>
      </c>
      <c r="H158">
        <v>4000000</v>
      </c>
      <c r="I158">
        <v>27818156</v>
      </c>
      <c r="J158" t="s">
        <v>66</v>
      </c>
      <c r="K158">
        <v>6.0447100000000002</v>
      </c>
      <c r="L158">
        <v>4.8752500000000003</v>
      </c>
      <c r="M158">
        <v>3.2652999999999999</v>
      </c>
      <c r="N158">
        <v>3.6431</v>
      </c>
      <c r="O158">
        <v>3.9834399999999999</v>
      </c>
      <c r="P158">
        <v>1.6045199999999999</v>
      </c>
      <c r="Q158">
        <v>4.49681</v>
      </c>
      <c r="R158">
        <v>4.5116899999999998</v>
      </c>
      <c r="S158">
        <v>13.949199999999999</v>
      </c>
      <c r="T158">
        <v>9.6031399999999998</v>
      </c>
      <c r="U158">
        <v>8.3319899999999993</v>
      </c>
    </row>
    <row r="159" spans="1:21" x14ac:dyDescent="0.25">
      <c r="A159">
        <v>64</v>
      </c>
      <c r="B159">
        <v>32</v>
      </c>
      <c r="C159" t="s">
        <v>4</v>
      </c>
      <c r="D159">
        <v>0.6</v>
      </c>
      <c r="E159">
        <v>0.2</v>
      </c>
      <c r="F159">
        <f t="shared" si="2"/>
        <v>32</v>
      </c>
      <c r="G159">
        <v>8</v>
      </c>
      <c r="H159">
        <v>4000000</v>
      </c>
      <c r="I159">
        <v>31762407</v>
      </c>
      <c r="J159" t="s">
        <v>71</v>
      </c>
      <c r="K159">
        <v>6.62561</v>
      </c>
      <c r="L159">
        <v>5.31881</v>
      </c>
      <c r="M159">
        <v>3.4843500000000001</v>
      </c>
      <c r="N159">
        <v>3.8757000000000001</v>
      </c>
      <c r="O159">
        <v>4.7128500000000004</v>
      </c>
      <c r="P159">
        <v>1.6765699999999999</v>
      </c>
      <c r="Q159">
        <v>4.9845499999999996</v>
      </c>
      <c r="R159">
        <v>4.9566600000000003</v>
      </c>
      <c r="S159">
        <v>15.2979</v>
      </c>
      <c r="T159">
        <v>10.5383</v>
      </c>
      <c r="U159">
        <v>10.9701</v>
      </c>
    </row>
    <row r="160" spans="1:21" x14ac:dyDescent="0.25">
      <c r="A160">
        <v>64</v>
      </c>
      <c r="B160">
        <v>32</v>
      </c>
      <c r="C160" t="s">
        <v>4</v>
      </c>
      <c r="D160">
        <v>0.6</v>
      </c>
      <c r="E160">
        <v>0.2</v>
      </c>
      <c r="F160">
        <f t="shared" si="2"/>
        <v>36</v>
      </c>
      <c r="G160">
        <v>9</v>
      </c>
      <c r="H160">
        <v>4000000</v>
      </c>
      <c r="I160">
        <v>35699579</v>
      </c>
      <c r="J160" t="s">
        <v>76</v>
      </c>
      <c r="K160">
        <v>7.2654300000000003</v>
      </c>
      <c r="L160">
        <v>5.7676699999999999</v>
      </c>
      <c r="M160">
        <v>3.7308699999999999</v>
      </c>
      <c r="N160">
        <v>4.1343899999999998</v>
      </c>
      <c r="O160">
        <v>6.78681</v>
      </c>
      <c r="P160">
        <v>2.9721199999999999</v>
      </c>
      <c r="Q160">
        <v>5.4787400000000002</v>
      </c>
      <c r="R160">
        <v>5.4335399999999998</v>
      </c>
      <c r="S160">
        <v>16.713100000000001</v>
      </c>
      <c r="T160">
        <v>11.4941</v>
      </c>
      <c r="U160">
        <v>12.7813</v>
      </c>
    </row>
    <row r="161" spans="1:21" x14ac:dyDescent="0.25">
      <c r="A161">
        <v>64</v>
      </c>
      <c r="B161">
        <v>32</v>
      </c>
      <c r="C161" t="s">
        <v>4</v>
      </c>
      <c r="D161">
        <v>0.6</v>
      </c>
      <c r="E161">
        <v>0.2</v>
      </c>
      <c r="F161">
        <f t="shared" si="2"/>
        <v>40</v>
      </c>
      <c r="G161">
        <v>10</v>
      </c>
      <c r="H161">
        <v>4000000</v>
      </c>
      <c r="I161">
        <v>39629716</v>
      </c>
      <c r="J161" t="s">
        <v>81</v>
      </c>
      <c r="K161">
        <v>7.9969599999999996</v>
      </c>
      <c r="L161">
        <v>6.2438900000000004</v>
      </c>
      <c r="M161">
        <v>4.0106000000000002</v>
      </c>
      <c r="N161">
        <v>4.4252399999999996</v>
      </c>
      <c r="O161">
        <v>7.7419700000000002</v>
      </c>
      <c r="P161">
        <v>3.0543900000000002</v>
      </c>
      <c r="Q161">
        <v>5.9872399999999999</v>
      </c>
      <c r="R161">
        <v>5.9552500000000004</v>
      </c>
      <c r="S161">
        <v>18.192299999999999</v>
      </c>
      <c r="T161">
        <v>12.8484</v>
      </c>
      <c r="U161">
        <v>13.5223</v>
      </c>
    </row>
    <row r="162" spans="1:21" x14ac:dyDescent="0.25">
      <c r="A162">
        <v>64</v>
      </c>
      <c r="B162">
        <v>32</v>
      </c>
      <c r="C162" t="s">
        <v>4</v>
      </c>
      <c r="D162">
        <v>0.6</v>
      </c>
      <c r="E162">
        <v>0.2</v>
      </c>
      <c r="F162">
        <f t="shared" si="2"/>
        <v>44</v>
      </c>
      <c r="G162">
        <v>11</v>
      </c>
      <c r="H162">
        <v>4000000</v>
      </c>
      <c r="I162">
        <v>43552279</v>
      </c>
      <c r="J162" t="s">
        <v>86</v>
      </c>
      <c r="K162">
        <v>8.8386399999999998</v>
      </c>
      <c r="L162">
        <v>8.7924299999999995</v>
      </c>
      <c r="M162">
        <v>6.08535</v>
      </c>
      <c r="N162">
        <v>7.16066</v>
      </c>
      <c r="O162">
        <v>8.7765199999999997</v>
      </c>
      <c r="P162">
        <v>3.1358199999999998</v>
      </c>
      <c r="Q162">
        <v>7.9464199999999998</v>
      </c>
      <c r="R162">
        <v>8.0638799999999993</v>
      </c>
      <c r="S162">
        <v>19.740400000000001</v>
      </c>
      <c r="T162">
        <v>14.155799999999999</v>
      </c>
      <c r="U162">
        <v>14.321899999999999</v>
      </c>
    </row>
    <row r="163" spans="1:21" x14ac:dyDescent="0.25">
      <c r="A163">
        <v>64</v>
      </c>
      <c r="B163">
        <v>32</v>
      </c>
      <c r="C163" t="s">
        <v>4</v>
      </c>
      <c r="D163">
        <v>0.6</v>
      </c>
      <c r="E163">
        <v>0.2</v>
      </c>
      <c r="F163">
        <f t="shared" si="2"/>
        <v>48</v>
      </c>
      <c r="G163">
        <v>12</v>
      </c>
      <c r="H163">
        <v>4000000</v>
      </c>
      <c r="I163">
        <v>47467265</v>
      </c>
      <c r="J163" t="s">
        <v>91</v>
      </c>
      <c r="K163">
        <v>11.5189</v>
      </c>
      <c r="L163">
        <v>9.2546700000000008</v>
      </c>
      <c r="M163">
        <v>6.2700199999999997</v>
      </c>
      <c r="N163">
        <v>7.3670400000000003</v>
      </c>
      <c r="O163">
        <v>9.8848800000000008</v>
      </c>
      <c r="P163">
        <v>3.2170100000000001</v>
      </c>
      <c r="Q163">
        <v>8.4443900000000003</v>
      </c>
      <c r="R163">
        <v>8.4605999999999995</v>
      </c>
      <c r="S163">
        <v>26.905100000000001</v>
      </c>
      <c r="T163">
        <v>14.9916</v>
      </c>
      <c r="U163">
        <v>15.212899999999999</v>
      </c>
    </row>
    <row r="164" spans="1:21" x14ac:dyDescent="0.25">
      <c r="A164">
        <v>64</v>
      </c>
      <c r="B164">
        <v>32</v>
      </c>
      <c r="C164" t="s">
        <v>4</v>
      </c>
      <c r="D164">
        <v>0.6</v>
      </c>
      <c r="E164">
        <v>0.2</v>
      </c>
      <c r="F164">
        <f t="shared" si="2"/>
        <v>52</v>
      </c>
      <c r="G164">
        <v>13</v>
      </c>
      <c r="H164">
        <v>4000000</v>
      </c>
      <c r="I164">
        <v>51375090</v>
      </c>
      <c r="J164" t="s">
        <v>96</v>
      </c>
      <c r="K164">
        <v>12.065099999999999</v>
      </c>
      <c r="L164">
        <v>9.7157199999999992</v>
      </c>
      <c r="M164">
        <v>6.46401</v>
      </c>
      <c r="N164">
        <v>7.5811900000000003</v>
      </c>
      <c r="O164">
        <v>11.0585</v>
      </c>
      <c r="P164">
        <v>3.2964799999999999</v>
      </c>
      <c r="Q164">
        <v>8.9430099999999992</v>
      </c>
      <c r="R164">
        <v>8.8726400000000005</v>
      </c>
      <c r="S164">
        <v>28.204000000000001</v>
      </c>
      <c r="T164">
        <v>16.351700000000001</v>
      </c>
      <c r="U164">
        <v>16.238399999999999</v>
      </c>
    </row>
    <row r="165" spans="1:21" x14ac:dyDescent="0.25">
      <c r="A165">
        <v>64</v>
      </c>
      <c r="B165">
        <v>32</v>
      </c>
      <c r="C165" t="s">
        <v>4</v>
      </c>
      <c r="D165">
        <v>0.6</v>
      </c>
      <c r="E165">
        <v>0.2</v>
      </c>
      <c r="F165">
        <f t="shared" si="2"/>
        <v>56</v>
      </c>
      <c r="G165">
        <v>14</v>
      </c>
      <c r="H165">
        <v>4000000</v>
      </c>
      <c r="I165">
        <v>55276006</v>
      </c>
      <c r="J165" t="s">
        <v>101</v>
      </c>
      <c r="K165">
        <v>12.6243</v>
      </c>
      <c r="L165">
        <v>10.1746</v>
      </c>
      <c r="M165">
        <v>6.6688000000000001</v>
      </c>
      <c r="N165">
        <v>7.8034600000000003</v>
      </c>
      <c r="O165">
        <v>12.3019</v>
      </c>
      <c r="P165">
        <v>3.3762799999999999</v>
      </c>
      <c r="Q165">
        <v>9.4429999999999996</v>
      </c>
      <c r="R165">
        <v>9.2988700000000009</v>
      </c>
      <c r="S165">
        <v>29.5411</v>
      </c>
      <c r="T165">
        <v>17.915400000000002</v>
      </c>
      <c r="U165">
        <v>17.487400000000001</v>
      </c>
    </row>
    <row r="166" spans="1:21" x14ac:dyDescent="0.25">
      <c r="A166">
        <v>64</v>
      </c>
      <c r="B166">
        <v>32</v>
      </c>
      <c r="C166" t="s">
        <v>4</v>
      </c>
      <c r="D166">
        <v>0.6</v>
      </c>
      <c r="E166">
        <v>0.2</v>
      </c>
      <c r="F166">
        <f t="shared" si="2"/>
        <v>60</v>
      </c>
      <c r="G166">
        <v>15</v>
      </c>
      <c r="H166">
        <v>4000000</v>
      </c>
      <c r="I166">
        <v>59169507</v>
      </c>
      <c r="J166" t="s">
        <v>106</v>
      </c>
      <c r="K166">
        <v>13.202</v>
      </c>
      <c r="L166">
        <v>10.633699999999999</v>
      </c>
      <c r="M166">
        <v>6.8845599999999996</v>
      </c>
      <c r="N166">
        <v>8.0342500000000001</v>
      </c>
      <c r="O166">
        <v>13.6134</v>
      </c>
      <c r="P166">
        <v>3.45547</v>
      </c>
      <c r="Q166">
        <v>9.9452400000000001</v>
      </c>
      <c r="R166">
        <v>9.74</v>
      </c>
      <c r="S166">
        <v>30.912099999999999</v>
      </c>
      <c r="T166">
        <v>21.9392</v>
      </c>
      <c r="U166">
        <v>19.168900000000001</v>
      </c>
    </row>
    <row r="167" spans="1:21" x14ac:dyDescent="0.25">
      <c r="A167">
        <v>64</v>
      </c>
      <c r="B167">
        <v>32</v>
      </c>
      <c r="C167" t="s">
        <v>4</v>
      </c>
      <c r="D167">
        <v>0.6</v>
      </c>
      <c r="E167">
        <v>0.2</v>
      </c>
      <c r="F167">
        <f t="shared" si="2"/>
        <v>64</v>
      </c>
      <c r="G167">
        <v>16</v>
      </c>
      <c r="H167">
        <v>4000000</v>
      </c>
      <c r="I167">
        <v>63055405</v>
      </c>
      <c r="J167" t="s">
        <v>111</v>
      </c>
      <c r="K167">
        <v>13.8026</v>
      </c>
      <c r="L167">
        <v>11.0947</v>
      </c>
      <c r="M167">
        <v>7.1129300000000004</v>
      </c>
      <c r="N167">
        <v>8.2766400000000004</v>
      </c>
      <c r="O167">
        <v>14.987299999999999</v>
      </c>
      <c r="P167">
        <v>3.5336500000000002</v>
      </c>
      <c r="Q167">
        <v>10.4505</v>
      </c>
      <c r="R167">
        <v>10.194800000000001</v>
      </c>
      <c r="S167">
        <v>32.3187</v>
      </c>
      <c r="T167">
        <v>22.8874</v>
      </c>
      <c r="U167">
        <v>22.2485</v>
      </c>
    </row>
    <row r="168" spans="1:21" x14ac:dyDescent="0.25">
      <c r="A168">
        <v>64</v>
      </c>
      <c r="B168">
        <v>32</v>
      </c>
      <c r="C168" t="s">
        <v>4</v>
      </c>
      <c r="D168">
        <v>0.6</v>
      </c>
      <c r="E168">
        <v>0.2</v>
      </c>
      <c r="F168">
        <f t="shared" si="2"/>
        <v>68</v>
      </c>
      <c r="G168">
        <v>17</v>
      </c>
      <c r="H168">
        <v>4000000</v>
      </c>
      <c r="I168">
        <v>66933895</v>
      </c>
      <c r="J168" t="s">
        <v>116</v>
      </c>
      <c r="K168">
        <v>14.430899999999999</v>
      </c>
      <c r="L168">
        <v>11.559699999999999</v>
      </c>
      <c r="M168">
        <v>7.3544299999999998</v>
      </c>
      <c r="N168">
        <v>8.5304800000000007</v>
      </c>
      <c r="O168">
        <v>16.4313</v>
      </c>
      <c r="P168">
        <v>3.6121599999999998</v>
      </c>
      <c r="Q168">
        <v>10.9598</v>
      </c>
      <c r="R168">
        <v>10.664199999999999</v>
      </c>
      <c r="S168">
        <v>33.762900000000002</v>
      </c>
      <c r="T168">
        <v>23.844000000000001</v>
      </c>
      <c r="U168">
        <v>25.7667</v>
      </c>
    </row>
    <row r="169" spans="1:21" x14ac:dyDescent="0.25">
      <c r="A169">
        <v>64</v>
      </c>
      <c r="B169">
        <v>32</v>
      </c>
      <c r="C169" t="s">
        <v>4</v>
      </c>
      <c r="D169">
        <v>0.6</v>
      </c>
      <c r="E169">
        <v>0.2</v>
      </c>
      <c r="F169">
        <f t="shared" si="2"/>
        <v>72</v>
      </c>
      <c r="G169">
        <v>18</v>
      </c>
      <c r="H169">
        <v>4000000</v>
      </c>
      <c r="I169">
        <v>70805678</v>
      </c>
      <c r="J169" t="s">
        <v>121</v>
      </c>
      <c r="K169">
        <v>15.0977</v>
      </c>
      <c r="L169">
        <v>12.0329</v>
      </c>
      <c r="M169">
        <v>7.6105700000000001</v>
      </c>
      <c r="N169">
        <v>8.7979199999999995</v>
      </c>
      <c r="O169">
        <v>20.577000000000002</v>
      </c>
      <c r="P169">
        <v>6.2105800000000002</v>
      </c>
      <c r="Q169">
        <v>11.473599999999999</v>
      </c>
      <c r="R169">
        <v>11.1534</v>
      </c>
      <c r="S169">
        <v>35.2455</v>
      </c>
      <c r="T169">
        <v>25.619399999999999</v>
      </c>
      <c r="U169">
        <v>26.506</v>
      </c>
    </row>
    <row r="170" spans="1:21" x14ac:dyDescent="0.25">
      <c r="A170">
        <v>64</v>
      </c>
      <c r="B170">
        <v>32</v>
      </c>
      <c r="C170" t="s">
        <v>4</v>
      </c>
      <c r="D170">
        <v>0.6</v>
      </c>
      <c r="E170">
        <v>0.2</v>
      </c>
      <c r="F170">
        <f t="shared" si="2"/>
        <v>76</v>
      </c>
      <c r="G170">
        <v>19</v>
      </c>
      <c r="H170">
        <v>4000000</v>
      </c>
      <c r="I170">
        <v>74669634</v>
      </c>
      <c r="J170" t="s">
        <v>126</v>
      </c>
      <c r="K170">
        <v>15.808299999999999</v>
      </c>
      <c r="L170">
        <v>12.520200000000001</v>
      </c>
      <c r="M170">
        <v>7.8822799999999997</v>
      </c>
      <c r="N170">
        <v>9.0817200000000007</v>
      </c>
      <c r="O170">
        <v>22.325600000000001</v>
      </c>
      <c r="P170">
        <v>6.3019999999999996</v>
      </c>
      <c r="Q170">
        <v>11.9953</v>
      </c>
      <c r="R170">
        <v>11.666700000000001</v>
      </c>
      <c r="S170">
        <v>36.7667</v>
      </c>
      <c r="T170">
        <v>26.4727</v>
      </c>
      <c r="U170">
        <v>27.265599999999999</v>
      </c>
    </row>
    <row r="171" spans="1:21" x14ac:dyDescent="0.25">
      <c r="A171">
        <v>64</v>
      </c>
      <c r="B171">
        <v>32</v>
      </c>
      <c r="C171" t="s">
        <v>4</v>
      </c>
      <c r="D171">
        <v>0.6</v>
      </c>
      <c r="E171">
        <v>0.2</v>
      </c>
      <c r="F171">
        <f t="shared" si="2"/>
        <v>80</v>
      </c>
      <c r="G171">
        <v>20</v>
      </c>
      <c r="H171">
        <v>4000000</v>
      </c>
      <c r="I171">
        <v>78527289</v>
      </c>
      <c r="J171" t="s">
        <v>131</v>
      </c>
      <c r="K171">
        <v>16.5685</v>
      </c>
      <c r="L171">
        <v>13.030099999999999</v>
      </c>
      <c r="M171">
        <v>8.1709899999999998</v>
      </c>
      <c r="N171">
        <v>9.3831699999999998</v>
      </c>
      <c r="O171">
        <v>24.154399999999999</v>
      </c>
      <c r="P171">
        <v>6.3925900000000002</v>
      </c>
      <c r="Q171">
        <v>12.527699999999999</v>
      </c>
      <c r="R171">
        <v>12.209300000000001</v>
      </c>
      <c r="S171">
        <v>38.3232</v>
      </c>
      <c r="T171">
        <v>27.331</v>
      </c>
      <c r="U171">
        <v>28.0487</v>
      </c>
    </row>
    <row r="172" spans="1:21" x14ac:dyDescent="0.25">
      <c r="A172">
        <v>64</v>
      </c>
      <c r="B172">
        <v>32</v>
      </c>
      <c r="C172" t="s">
        <v>4</v>
      </c>
      <c r="D172">
        <v>0.6</v>
      </c>
      <c r="E172">
        <v>0.2</v>
      </c>
      <c r="F172">
        <f t="shared" si="2"/>
        <v>84</v>
      </c>
      <c r="G172">
        <v>21</v>
      </c>
      <c r="H172">
        <v>4000000</v>
      </c>
      <c r="I172">
        <v>82377347</v>
      </c>
      <c r="J172" t="s">
        <v>136</v>
      </c>
      <c r="K172">
        <v>17.386600000000001</v>
      </c>
      <c r="L172">
        <v>17.6678</v>
      </c>
      <c r="M172">
        <v>12.1639</v>
      </c>
      <c r="N172">
        <v>14.611000000000001</v>
      </c>
      <c r="O172">
        <v>26.0595</v>
      </c>
      <c r="P172">
        <v>6.4830699999999997</v>
      </c>
      <c r="Q172">
        <v>15.964700000000001</v>
      </c>
      <c r="R172">
        <v>16.097000000000001</v>
      </c>
      <c r="S172">
        <v>39.9193</v>
      </c>
      <c r="T172">
        <v>28.182200000000002</v>
      </c>
      <c r="U172">
        <v>28.860399999999998</v>
      </c>
    </row>
    <row r="173" spans="1:21" x14ac:dyDescent="0.25">
      <c r="A173">
        <v>64</v>
      </c>
      <c r="B173">
        <v>32</v>
      </c>
      <c r="C173" t="s">
        <v>4</v>
      </c>
      <c r="D173">
        <v>0.6</v>
      </c>
      <c r="E173">
        <v>0.2</v>
      </c>
      <c r="F173">
        <f t="shared" si="2"/>
        <v>88</v>
      </c>
      <c r="G173">
        <v>22</v>
      </c>
      <c r="H173">
        <v>4000000</v>
      </c>
      <c r="I173">
        <v>86220163</v>
      </c>
      <c r="J173" t="s">
        <v>141</v>
      </c>
      <c r="K173">
        <v>18.256599999999999</v>
      </c>
      <c r="L173">
        <v>18.1371</v>
      </c>
      <c r="M173">
        <v>12.345800000000001</v>
      </c>
      <c r="N173">
        <v>14.815899999999999</v>
      </c>
      <c r="O173">
        <v>28.041799999999999</v>
      </c>
      <c r="P173">
        <v>6.5736400000000001</v>
      </c>
      <c r="Q173">
        <v>16.471</v>
      </c>
      <c r="R173">
        <v>16.491499999999998</v>
      </c>
      <c r="S173">
        <v>41.551299999999998</v>
      </c>
      <c r="T173">
        <v>29.038</v>
      </c>
      <c r="U173">
        <v>29.7075</v>
      </c>
    </row>
    <row r="174" spans="1:21" x14ac:dyDescent="0.25">
      <c r="A174">
        <v>64</v>
      </c>
      <c r="B174">
        <v>32</v>
      </c>
      <c r="C174" t="s">
        <v>4</v>
      </c>
      <c r="D174">
        <v>0.6</v>
      </c>
      <c r="E174">
        <v>0.2</v>
      </c>
      <c r="F174">
        <f t="shared" si="2"/>
        <v>92</v>
      </c>
      <c r="G174">
        <v>23</v>
      </c>
      <c r="H174">
        <v>4000000</v>
      </c>
      <c r="I174">
        <v>90055477</v>
      </c>
      <c r="J174" t="s">
        <v>146</v>
      </c>
      <c r="K174">
        <v>19.192499999999999</v>
      </c>
      <c r="L174">
        <v>18.606000000000002</v>
      </c>
      <c r="M174">
        <v>12.531000000000001</v>
      </c>
      <c r="N174">
        <v>15.0228</v>
      </c>
      <c r="O174">
        <v>30.1021</v>
      </c>
      <c r="P174">
        <v>6.6647499999999997</v>
      </c>
      <c r="Q174">
        <v>16.977900000000002</v>
      </c>
      <c r="R174">
        <v>16.892399999999999</v>
      </c>
      <c r="S174">
        <v>43.234099999999998</v>
      </c>
      <c r="T174">
        <v>30.7973</v>
      </c>
      <c r="U174">
        <v>30.5975</v>
      </c>
    </row>
    <row r="175" spans="1:21" x14ac:dyDescent="0.25">
      <c r="A175">
        <v>64</v>
      </c>
      <c r="B175">
        <v>32</v>
      </c>
      <c r="C175" t="s">
        <v>4</v>
      </c>
      <c r="D175">
        <v>0.6</v>
      </c>
      <c r="E175">
        <v>0.2</v>
      </c>
      <c r="F175">
        <f t="shared" si="2"/>
        <v>96</v>
      </c>
      <c r="G175">
        <v>24</v>
      </c>
      <c r="H175">
        <v>4000000</v>
      </c>
      <c r="I175">
        <v>93884649</v>
      </c>
      <c r="J175" t="s">
        <v>151</v>
      </c>
      <c r="K175">
        <v>20.203800000000001</v>
      </c>
      <c r="L175">
        <v>19.076000000000001</v>
      </c>
      <c r="M175">
        <v>12.7217</v>
      </c>
      <c r="N175">
        <v>15.232799999999999</v>
      </c>
      <c r="O175">
        <v>32.235199999999999</v>
      </c>
      <c r="P175">
        <v>6.7555699999999996</v>
      </c>
      <c r="Q175">
        <v>17.4846</v>
      </c>
      <c r="R175">
        <v>17.300799999999999</v>
      </c>
      <c r="S175">
        <v>57.525199999999998</v>
      </c>
      <c r="T175">
        <v>31.804300000000001</v>
      </c>
      <c r="U175">
        <v>31.5398</v>
      </c>
    </row>
    <row r="176" spans="1:21" x14ac:dyDescent="0.25">
      <c r="A176">
        <v>64</v>
      </c>
      <c r="B176">
        <v>32</v>
      </c>
      <c r="C176" t="s">
        <v>4</v>
      </c>
      <c r="D176">
        <v>0.6</v>
      </c>
      <c r="E176">
        <v>0.2</v>
      </c>
      <c r="F176">
        <f t="shared" si="2"/>
        <v>100</v>
      </c>
      <c r="G176">
        <v>25</v>
      </c>
      <c r="H176">
        <v>4000000</v>
      </c>
      <c r="I176">
        <v>97705759</v>
      </c>
      <c r="J176" t="s">
        <v>156</v>
      </c>
      <c r="K176">
        <v>24.288599999999999</v>
      </c>
      <c r="L176">
        <v>19.5459</v>
      </c>
      <c r="M176">
        <v>12.9169</v>
      </c>
      <c r="N176">
        <v>15.4465</v>
      </c>
      <c r="O176">
        <v>34.416800000000002</v>
      </c>
      <c r="P176">
        <v>8.6731400000000001</v>
      </c>
      <c r="Q176">
        <v>17.9922</v>
      </c>
      <c r="R176">
        <v>17.717300000000002</v>
      </c>
      <c r="S176">
        <v>58.916899999999998</v>
      </c>
      <c r="T176">
        <v>32.826300000000003</v>
      </c>
      <c r="U176">
        <v>32.545699999999997</v>
      </c>
    </row>
    <row r="177" spans="1:21" x14ac:dyDescent="0.25">
      <c r="A177">
        <v>64</v>
      </c>
      <c r="B177">
        <v>32</v>
      </c>
      <c r="C177" t="s">
        <v>4</v>
      </c>
      <c r="D177">
        <v>0.7</v>
      </c>
      <c r="E177">
        <v>0.2</v>
      </c>
      <c r="F177">
        <f t="shared" si="2"/>
        <v>4</v>
      </c>
      <c r="G177">
        <v>1</v>
      </c>
      <c r="H177">
        <v>4000000</v>
      </c>
      <c r="I177">
        <v>3996290</v>
      </c>
      <c r="J177" t="s">
        <v>35</v>
      </c>
      <c r="K177">
        <v>0.592974</v>
      </c>
      <c r="L177">
        <v>0.55288300000000001</v>
      </c>
      <c r="M177">
        <v>0.42670000000000002</v>
      </c>
      <c r="N177">
        <v>0.194243</v>
      </c>
      <c r="O177">
        <v>0.18939900000000001</v>
      </c>
      <c r="P177">
        <v>0.10510899999999999</v>
      </c>
      <c r="Q177">
        <v>0.49064799999999997</v>
      </c>
      <c r="R177">
        <v>0.50570899999999996</v>
      </c>
      <c r="S177">
        <v>1.4950699999999999</v>
      </c>
      <c r="T177">
        <v>0.995892</v>
      </c>
      <c r="U177">
        <v>1.0490200000000001</v>
      </c>
    </row>
    <row r="178" spans="1:21" x14ac:dyDescent="0.25">
      <c r="A178">
        <v>64</v>
      </c>
      <c r="B178">
        <v>32</v>
      </c>
      <c r="C178" t="s">
        <v>4</v>
      </c>
      <c r="D178">
        <v>0.7</v>
      </c>
      <c r="E178">
        <v>0.2</v>
      </c>
      <c r="F178">
        <f t="shared" si="2"/>
        <v>8</v>
      </c>
      <c r="G178">
        <v>2</v>
      </c>
      <c r="H178">
        <v>4000000</v>
      </c>
      <c r="I178">
        <v>7985127</v>
      </c>
      <c r="J178" t="s">
        <v>40</v>
      </c>
      <c r="K178">
        <v>1.3854200000000001</v>
      </c>
      <c r="L178">
        <v>1.20305</v>
      </c>
      <c r="M178">
        <v>0.89754400000000001</v>
      </c>
      <c r="N178">
        <v>0.67972500000000002</v>
      </c>
      <c r="O178">
        <v>0.57820499999999997</v>
      </c>
      <c r="P178">
        <v>0.32484499999999999</v>
      </c>
      <c r="Q178">
        <v>1.087</v>
      </c>
      <c r="R178">
        <v>1.1552199999999999</v>
      </c>
      <c r="S178">
        <v>3.5943000000000001</v>
      </c>
      <c r="T178">
        <v>2.2782</v>
      </c>
      <c r="U178">
        <v>2.4551099999999999</v>
      </c>
    </row>
    <row r="179" spans="1:21" x14ac:dyDescent="0.25">
      <c r="A179">
        <v>64</v>
      </c>
      <c r="B179">
        <v>32</v>
      </c>
      <c r="C179" t="s">
        <v>4</v>
      </c>
      <c r="D179">
        <v>0.7</v>
      </c>
      <c r="E179">
        <v>0.2</v>
      </c>
      <c r="F179">
        <f t="shared" si="2"/>
        <v>12</v>
      </c>
      <c r="G179">
        <v>3</v>
      </c>
      <c r="H179">
        <v>4000000</v>
      </c>
      <c r="I179">
        <v>11966582</v>
      </c>
      <c r="J179" t="s">
        <v>45</v>
      </c>
      <c r="K179">
        <v>2.5420400000000001</v>
      </c>
      <c r="L179">
        <v>2.17069</v>
      </c>
      <c r="M179">
        <v>1.67801</v>
      </c>
      <c r="N179">
        <v>1.4677199999999999</v>
      </c>
      <c r="O179">
        <v>1.2162299999999999</v>
      </c>
      <c r="P179">
        <v>0.70061200000000001</v>
      </c>
      <c r="Q179">
        <v>1.9141699999999999</v>
      </c>
      <c r="R179">
        <v>2.1052399999999998</v>
      </c>
      <c r="S179">
        <v>5.07308</v>
      </c>
      <c r="T179">
        <v>3.3402699999999999</v>
      </c>
      <c r="U179">
        <v>3.3085900000000001</v>
      </c>
    </row>
    <row r="180" spans="1:21" x14ac:dyDescent="0.25">
      <c r="A180">
        <v>64</v>
      </c>
      <c r="B180">
        <v>32</v>
      </c>
      <c r="C180" t="s">
        <v>4</v>
      </c>
      <c r="D180">
        <v>0.7</v>
      </c>
      <c r="E180">
        <v>0.2</v>
      </c>
      <c r="F180">
        <f t="shared" si="2"/>
        <v>16</v>
      </c>
      <c r="G180">
        <v>4</v>
      </c>
      <c r="H180">
        <v>4000000</v>
      </c>
      <c r="I180">
        <v>15940415</v>
      </c>
      <c r="J180" t="s">
        <v>50</v>
      </c>
      <c r="K180">
        <v>3.0868799999999998</v>
      </c>
      <c r="L180">
        <v>2.5886499999999999</v>
      </c>
      <c r="M180">
        <v>1.8782000000000001</v>
      </c>
      <c r="N180">
        <v>1.6899</v>
      </c>
      <c r="O180">
        <v>1.6199300000000001</v>
      </c>
      <c r="P180">
        <v>0.77012899999999995</v>
      </c>
      <c r="Q180">
        <v>2.3732199999999999</v>
      </c>
      <c r="R180">
        <v>2.5276900000000002</v>
      </c>
      <c r="S180">
        <v>8.0602099999999997</v>
      </c>
      <c r="T180">
        <v>5.0122600000000004</v>
      </c>
      <c r="U180">
        <v>5.70085</v>
      </c>
    </row>
    <row r="181" spans="1:21" x14ac:dyDescent="0.25">
      <c r="A181">
        <v>64</v>
      </c>
      <c r="B181">
        <v>32</v>
      </c>
      <c r="C181" t="s">
        <v>4</v>
      </c>
      <c r="D181">
        <v>0.7</v>
      </c>
      <c r="E181">
        <v>0.2</v>
      </c>
      <c r="F181">
        <f t="shared" si="2"/>
        <v>20</v>
      </c>
      <c r="G181">
        <v>5</v>
      </c>
      <c r="H181">
        <v>4000000</v>
      </c>
      <c r="I181">
        <v>19906975</v>
      </c>
      <c r="J181" t="s">
        <v>55</v>
      </c>
      <c r="K181">
        <v>3.7516500000000002</v>
      </c>
      <c r="L181">
        <v>3.0167199999999998</v>
      </c>
      <c r="M181">
        <v>2.13625</v>
      </c>
      <c r="N181">
        <v>1.9564299999999999</v>
      </c>
      <c r="O181">
        <v>2.73929</v>
      </c>
      <c r="P181">
        <v>1.4484399999999999</v>
      </c>
      <c r="Q181">
        <v>2.8392599999999999</v>
      </c>
      <c r="R181">
        <v>3.02169</v>
      </c>
      <c r="S181">
        <v>9.5102799999999998</v>
      </c>
      <c r="T181">
        <v>6.0984699999999998</v>
      </c>
      <c r="U181">
        <v>6.5858100000000004</v>
      </c>
    </row>
    <row r="182" spans="1:21" x14ac:dyDescent="0.25">
      <c r="A182">
        <v>64</v>
      </c>
      <c r="B182">
        <v>32</v>
      </c>
      <c r="C182" t="s">
        <v>4</v>
      </c>
      <c r="D182">
        <v>0.7</v>
      </c>
      <c r="E182">
        <v>0.2</v>
      </c>
      <c r="F182">
        <f t="shared" si="2"/>
        <v>24</v>
      </c>
      <c r="G182">
        <v>6</v>
      </c>
      <c r="H182">
        <v>4000000</v>
      </c>
      <c r="I182">
        <v>23866090</v>
      </c>
      <c r="J182" t="s">
        <v>60</v>
      </c>
      <c r="K182">
        <v>5.4806999999999997</v>
      </c>
      <c r="L182">
        <v>4.6540600000000003</v>
      </c>
      <c r="M182">
        <v>3.4657</v>
      </c>
      <c r="N182">
        <v>3.4234</v>
      </c>
      <c r="O182">
        <v>3.3300700000000001</v>
      </c>
      <c r="P182">
        <v>1.5217099999999999</v>
      </c>
      <c r="Q182">
        <v>4.1361400000000001</v>
      </c>
      <c r="R182">
        <v>4.48508</v>
      </c>
      <c r="S182">
        <v>11.0947</v>
      </c>
      <c r="T182">
        <v>7.0077400000000001</v>
      </c>
      <c r="U182">
        <v>7.5875700000000004</v>
      </c>
    </row>
    <row r="183" spans="1:21" x14ac:dyDescent="0.25">
      <c r="A183">
        <v>64</v>
      </c>
      <c r="B183">
        <v>32</v>
      </c>
      <c r="C183" t="s">
        <v>4</v>
      </c>
      <c r="D183">
        <v>0.7</v>
      </c>
      <c r="E183">
        <v>0.2</v>
      </c>
      <c r="F183">
        <f t="shared" si="2"/>
        <v>28</v>
      </c>
      <c r="G183">
        <v>7</v>
      </c>
      <c r="H183">
        <v>4000000</v>
      </c>
      <c r="I183">
        <v>27818156</v>
      </c>
      <c r="J183" t="s">
        <v>65</v>
      </c>
      <c r="K183">
        <v>6.0236900000000002</v>
      </c>
      <c r="L183">
        <v>5.0994200000000003</v>
      </c>
      <c r="M183">
        <v>3.66168</v>
      </c>
      <c r="N183">
        <v>3.6362700000000001</v>
      </c>
      <c r="O183">
        <v>3.9932400000000001</v>
      </c>
      <c r="P183">
        <v>1.5942000000000001</v>
      </c>
      <c r="Q183">
        <v>4.6218500000000002</v>
      </c>
      <c r="R183">
        <v>4.9032600000000004</v>
      </c>
      <c r="S183">
        <v>15.9915</v>
      </c>
      <c r="T183">
        <v>9.9783500000000007</v>
      </c>
      <c r="U183">
        <v>8.8534400000000009</v>
      </c>
    </row>
    <row r="184" spans="1:21" x14ac:dyDescent="0.25">
      <c r="A184">
        <v>64</v>
      </c>
      <c r="B184">
        <v>32</v>
      </c>
      <c r="C184" t="s">
        <v>4</v>
      </c>
      <c r="D184">
        <v>0.7</v>
      </c>
      <c r="E184">
        <v>0.2</v>
      </c>
      <c r="F184">
        <f t="shared" si="2"/>
        <v>32</v>
      </c>
      <c r="G184">
        <v>8</v>
      </c>
      <c r="H184">
        <v>4000000</v>
      </c>
      <c r="I184">
        <v>31762407</v>
      </c>
      <c r="J184" t="s">
        <v>70</v>
      </c>
      <c r="K184">
        <v>6.6025900000000002</v>
      </c>
      <c r="L184">
        <v>5.5401300000000004</v>
      </c>
      <c r="M184">
        <v>3.8814500000000001</v>
      </c>
      <c r="N184">
        <v>3.8685100000000001</v>
      </c>
      <c r="O184">
        <v>4.7221299999999999</v>
      </c>
      <c r="P184">
        <v>1.6657200000000001</v>
      </c>
      <c r="Q184">
        <v>5.1099800000000002</v>
      </c>
      <c r="R184">
        <v>5.3498700000000001</v>
      </c>
      <c r="S184">
        <v>17.366299999999999</v>
      </c>
      <c r="T184">
        <v>10.8521</v>
      </c>
      <c r="U184">
        <v>11.526999999999999</v>
      </c>
    </row>
    <row r="185" spans="1:21" x14ac:dyDescent="0.25">
      <c r="A185">
        <v>64</v>
      </c>
      <c r="B185">
        <v>32</v>
      </c>
      <c r="C185" t="s">
        <v>4</v>
      </c>
      <c r="D185">
        <v>0.7</v>
      </c>
      <c r="E185">
        <v>0.2</v>
      </c>
      <c r="F185">
        <f t="shared" si="2"/>
        <v>36</v>
      </c>
      <c r="G185">
        <v>9</v>
      </c>
      <c r="H185">
        <v>4000000</v>
      </c>
      <c r="I185">
        <v>35699579</v>
      </c>
      <c r="J185" t="s">
        <v>75</v>
      </c>
      <c r="K185">
        <v>7.2380399999999998</v>
      </c>
      <c r="L185">
        <v>5.9874000000000001</v>
      </c>
      <c r="M185">
        <v>4.12859</v>
      </c>
      <c r="N185">
        <v>4.1269400000000003</v>
      </c>
      <c r="O185">
        <v>6.8057299999999996</v>
      </c>
      <c r="P185">
        <v>2.9527000000000001</v>
      </c>
      <c r="Q185">
        <v>5.60433</v>
      </c>
      <c r="R185">
        <v>5.8289600000000004</v>
      </c>
      <c r="S185">
        <v>18.8065</v>
      </c>
      <c r="T185">
        <v>11.7403</v>
      </c>
      <c r="U185">
        <v>13.584199999999999</v>
      </c>
    </row>
    <row r="186" spans="1:21" x14ac:dyDescent="0.25">
      <c r="A186">
        <v>64</v>
      </c>
      <c r="B186">
        <v>32</v>
      </c>
      <c r="C186" t="s">
        <v>4</v>
      </c>
      <c r="D186">
        <v>0.7</v>
      </c>
      <c r="E186">
        <v>0.2</v>
      </c>
      <c r="F186">
        <f t="shared" si="2"/>
        <v>40</v>
      </c>
      <c r="G186">
        <v>10</v>
      </c>
      <c r="H186">
        <v>4000000</v>
      </c>
      <c r="I186">
        <v>39629716</v>
      </c>
      <c r="J186" t="s">
        <v>80</v>
      </c>
      <c r="K186">
        <v>7.9675000000000002</v>
      </c>
      <c r="L186">
        <v>6.4635199999999999</v>
      </c>
      <c r="M186">
        <v>4.40977</v>
      </c>
      <c r="N186">
        <v>4.4168799999999999</v>
      </c>
      <c r="O186">
        <v>7.7645</v>
      </c>
      <c r="P186">
        <v>3.0336599999999998</v>
      </c>
      <c r="Q186">
        <v>6.1125699999999998</v>
      </c>
      <c r="R186">
        <v>6.3531599999999999</v>
      </c>
      <c r="S186">
        <v>20.3108</v>
      </c>
      <c r="T186">
        <v>13.075100000000001</v>
      </c>
      <c r="U186">
        <v>14.573499999999999</v>
      </c>
    </row>
    <row r="187" spans="1:21" x14ac:dyDescent="0.25">
      <c r="A187">
        <v>64</v>
      </c>
      <c r="B187">
        <v>32</v>
      </c>
      <c r="C187" t="s">
        <v>4</v>
      </c>
      <c r="D187">
        <v>0.7</v>
      </c>
      <c r="E187">
        <v>0.2</v>
      </c>
      <c r="F187">
        <f t="shared" si="2"/>
        <v>44</v>
      </c>
      <c r="G187">
        <v>11</v>
      </c>
      <c r="H187">
        <v>4000000</v>
      </c>
      <c r="I187">
        <v>43552279</v>
      </c>
      <c r="J187" t="s">
        <v>85</v>
      </c>
      <c r="K187">
        <v>8.8110499999999998</v>
      </c>
      <c r="L187">
        <v>6.99892</v>
      </c>
      <c r="M187">
        <v>4.7316500000000001</v>
      </c>
      <c r="N187">
        <v>4.7498399999999998</v>
      </c>
      <c r="O187">
        <v>8.8026599999999995</v>
      </c>
      <c r="P187">
        <v>3.11354</v>
      </c>
      <c r="Q187">
        <v>6.6497700000000002</v>
      </c>
      <c r="R187">
        <v>6.9349299999999996</v>
      </c>
      <c r="S187">
        <v>21.882999999999999</v>
      </c>
      <c r="T187">
        <v>14.439399999999999</v>
      </c>
      <c r="U187">
        <v>15.6165</v>
      </c>
    </row>
    <row r="188" spans="1:21" x14ac:dyDescent="0.25">
      <c r="A188">
        <v>64</v>
      </c>
      <c r="B188">
        <v>32</v>
      </c>
      <c r="C188" t="s">
        <v>4</v>
      </c>
      <c r="D188">
        <v>0.7</v>
      </c>
      <c r="E188">
        <v>0.2</v>
      </c>
      <c r="F188">
        <f t="shared" si="2"/>
        <v>48</v>
      </c>
      <c r="G188">
        <v>12</v>
      </c>
      <c r="H188">
        <v>4000000</v>
      </c>
      <c r="I188">
        <v>47467265</v>
      </c>
      <c r="J188" t="s">
        <v>90</v>
      </c>
      <c r="K188">
        <v>11.487399999999999</v>
      </c>
      <c r="L188">
        <v>9.8378800000000002</v>
      </c>
      <c r="M188">
        <v>7.0945</v>
      </c>
      <c r="N188">
        <v>7.7511599999999996</v>
      </c>
      <c r="O188">
        <v>9.9118700000000004</v>
      </c>
      <c r="P188">
        <v>3.1934999999999998</v>
      </c>
      <c r="Q188">
        <v>8.7919400000000003</v>
      </c>
      <c r="R188">
        <v>9.3203200000000006</v>
      </c>
      <c r="S188">
        <v>23.523499999999999</v>
      </c>
      <c r="T188">
        <v>15.3949</v>
      </c>
      <c r="U188">
        <v>16.734400000000001</v>
      </c>
    </row>
    <row r="189" spans="1:21" x14ac:dyDescent="0.25">
      <c r="A189">
        <v>64</v>
      </c>
      <c r="B189">
        <v>32</v>
      </c>
      <c r="C189" t="s">
        <v>4</v>
      </c>
      <c r="D189">
        <v>0.7</v>
      </c>
      <c r="E189">
        <v>0.2</v>
      </c>
      <c r="F189">
        <f t="shared" si="2"/>
        <v>52</v>
      </c>
      <c r="G189">
        <v>13</v>
      </c>
      <c r="H189">
        <v>4000000</v>
      </c>
      <c r="I189">
        <v>51375090</v>
      </c>
      <c r="J189" t="s">
        <v>95</v>
      </c>
      <c r="K189">
        <v>12.032</v>
      </c>
      <c r="L189">
        <v>10.296099999999999</v>
      </c>
      <c r="M189">
        <v>7.2897100000000004</v>
      </c>
      <c r="N189">
        <v>7.9633799999999999</v>
      </c>
      <c r="O189">
        <v>11.088100000000001</v>
      </c>
      <c r="P189">
        <v>3.2729699999999999</v>
      </c>
      <c r="Q189">
        <v>9.2903099999999998</v>
      </c>
      <c r="R189">
        <v>9.7348999999999997</v>
      </c>
      <c r="S189">
        <v>25.227499999999999</v>
      </c>
      <c r="T189">
        <v>16.857299999999999</v>
      </c>
      <c r="U189">
        <v>17.965299999999999</v>
      </c>
    </row>
    <row r="190" spans="1:21" x14ac:dyDescent="0.25">
      <c r="A190">
        <v>64</v>
      </c>
      <c r="B190">
        <v>32</v>
      </c>
      <c r="C190" t="s">
        <v>4</v>
      </c>
      <c r="D190">
        <v>0.7</v>
      </c>
      <c r="E190">
        <v>0.2</v>
      </c>
      <c r="F190">
        <f t="shared" si="2"/>
        <v>56</v>
      </c>
      <c r="G190">
        <v>14</v>
      </c>
      <c r="H190">
        <v>4000000</v>
      </c>
      <c r="I190">
        <v>55276006</v>
      </c>
      <c r="J190" t="s">
        <v>100</v>
      </c>
      <c r="K190">
        <v>12.5892</v>
      </c>
      <c r="L190">
        <v>10.753</v>
      </c>
      <c r="M190">
        <v>7.4950799999999997</v>
      </c>
      <c r="N190">
        <v>8.1850500000000004</v>
      </c>
      <c r="O190">
        <v>12.334099999999999</v>
      </c>
      <c r="P190">
        <v>3.3524099999999999</v>
      </c>
      <c r="Q190">
        <v>9.7904599999999995</v>
      </c>
      <c r="R190">
        <v>10.164300000000001</v>
      </c>
      <c r="S190">
        <v>33.960799999999999</v>
      </c>
      <c r="T190">
        <v>18.427900000000001</v>
      </c>
      <c r="U190">
        <v>19.388300000000001</v>
      </c>
    </row>
    <row r="191" spans="1:21" x14ac:dyDescent="0.25">
      <c r="A191">
        <v>64</v>
      </c>
      <c r="B191">
        <v>32</v>
      </c>
      <c r="C191" t="s">
        <v>4</v>
      </c>
      <c r="D191">
        <v>0.7</v>
      </c>
      <c r="E191">
        <v>0.2</v>
      </c>
      <c r="F191">
        <f t="shared" si="2"/>
        <v>60</v>
      </c>
      <c r="G191">
        <v>15</v>
      </c>
      <c r="H191">
        <v>4000000</v>
      </c>
      <c r="I191">
        <v>59169507</v>
      </c>
      <c r="J191" t="s">
        <v>105</v>
      </c>
      <c r="K191">
        <v>13.163399999999999</v>
      </c>
      <c r="L191">
        <v>11.2097</v>
      </c>
      <c r="M191">
        <v>7.71136</v>
      </c>
      <c r="N191">
        <v>8.4160900000000005</v>
      </c>
      <c r="O191">
        <v>13.648300000000001</v>
      </c>
      <c r="P191">
        <v>3.4308900000000002</v>
      </c>
      <c r="Q191">
        <v>10.2933</v>
      </c>
      <c r="R191">
        <v>10.6075</v>
      </c>
      <c r="S191">
        <v>35.355600000000003</v>
      </c>
      <c r="T191">
        <v>22.443000000000001</v>
      </c>
      <c r="U191">
        <v>21.221499999999999</v>
      </c>
    </row>
    <row r="192" spans="1:21" x14ac:dyDescent="0.25">
      <c r="A192">
        <v>64</v>
      </c>
      <c r="B192">
        <v>32</v>
      </c>
      <c r="C192" t="s">
        <v>4</v>
      </c>
      <c r="D192">
        <v>0.7</v>
      </c>
      <c r="E192">
        <v>0.2</v>
      </c>
      <c r="F192">
        <f t="shared" si="2"/>
        <v>64</v>
      </c>
      <c r="G192">
        <v>16</v>
      </c>
      <c r="H192">
        <v>4000000</v>
      </c>
      <c r="I192">
        <v>63055405</v>
      </c>
      <c r="J192" t="s">
        <v>110</v>
      </c>
      <c r="K192">
        <v>13.7601</v>
      </c>
      <c r="L192">
        <v>11.666399999999999</v>
      </c>
      <c r="M192">
        <v>7.94116</v>
      </c>
      <c r="N192">
        <v>8.6582100000000004</v>
      </c>
      <c r="O192">
        <v>15.024699999999999</v>
      </c>
      <c r="P192">
        <v>3.5083099999999998</v>
      </c>
      <c r="Q192">
        <v>10.797800000000001</v>
      </c>
      <c r="R192">
        <v>11.065</v>
      </c>
      <c r="S192">
        <v>36.784199999999998</v>
      </c>
      <c r="T192">
        <v>23.349599999999999</v>
      </c>
      <c r="U192">
        <v>24.451799999999999</v>
      </c>
    </row>
    <row r="193" spans="1:24" x14ac:dyDescent="0.25">
      <c r="A193">
        <v>64</v>
      </c>
      <c r="B193">
        <v>32</v>
      </c>
      <c r="C193" t="s">
        <v>4</v>
      </c>
      <c r="D193">
        <v>0.7</v>
      </c>
      <c r="E193">
        <v>0.2</v>
      </c>
      <c r="F193">
        <f t="shared" si="2"/>
        <v>68</v>
      </c>
      <c r="G193">
        <v>17</v>
      </c>
      <c r="H193">
        <v>4000000</v>
      </c>
      <c r="I193">
        <v>66933895</v>
      </c>
      <c r="J193" t="s">
        <v>115</v>
      </c>
      <c r="K193">
        <v>14.3848</v>
      </c>
      <c r="L193">
        <v>12.127700000000001</v>
      </c>
      <c r="M193">
        <v>8.1836900000000004</v>
      </c>
      <c r="N193">
        <v>8.9131099999999996</v>
      </c>
      <c r="O193">
        <v>16.472300000000001</v>
      </c>
      <c r="P193">
        <v>3.5856300000000001</v>
      </c>
      <c r="Q193">
        <v>11.305999999999999</v>
      </c>
      <c r="R193">
        <v>11.5373</v>
      </c>
      <c r="S193">
        <v>38.250599999999999</v>
      </c>
      <c r="T193">
        <v>24.265799999999999</v>
      </c>
      <c r="U193">
        <v>28.183700000000002</v>
      </c>
    </row>
    <row r="194" spans="1:24" x14ac:dyDescent="0.25">
      <c r="A194">
        <v>64</v>
      </c>
      <c r="B194">
        <v>32</v>
      </c>
      <c r="C194" t="s">
        <v>4</v>
      </c>
      <c r="D194">
        <v>0.7</v>
      </c>
      <c r="E194">
        <v>0.2</v>
      </c>
      <c r="F194">
        <f t="shared" si="2"/>
        <v>72</v>
      </c>
      <c r="G194">
        <v>18</v>
      </c>
      <c r="H194">
        <v>4000000</v>
      </c>
      <c r="I194">
        <v>70805678</v>
      </c>
      <c r="J194" t="s">
        <v>120</v>
      </c>
      <c r="K194">
        <v>15.0473</v>
      </c>
      <c r="L194">
        <v>12.5969</v>
      </c>
      <c r="M194">
        <v>8.4415800000000001</v>
      </c>
      <c r="N194">
        <v>9.1813900000000004</v>
      </c>
      <c r="O194">
        <v>20.630400000000002</v>
      </c>
      <c r="P194">
        <v>6.1652399999999998</v>
      </c>
      <c r="Q194">
        <v>11.820399999999999</v>
      </c>
      <c r="R194">
        <v>12.0282</v>
      </c>
      <c r="S194">
        <v>39.756300000000003</v>
      </c>
      <c r="T194">
        <v>26.0426</v>
      </c>
      <c r="U194">
        <v>29.148399999999999</v>
      </c>
    </row>
    <row r="195" spans="1:24" x14ac:dyDescent="0.25">
      <c r="A195">
        <v>64</v>
      </c>
      <c r="B195">
        <v>32</v>
      </c>
      <c r="C195" t="s">
        <v>4</v>
      </c>
      <c r="D195">
        <v>0.7</v>
      </c>
      <c r="E195">
        <v>0.2</v>
      </c>
      <c r="F195">
        <f t="shared" ref="F195:F251" si="3">4*G195</f>
        <v>76</v>
      </c>
      <c r="G195">
        <v>19</v>
      </c>
      <c r="H195">
        <v>4000000</v>
      </c>
      <c r="I195">
        <v>74669634</v>
      </c>
      <c r="J195" t="s">
        <v>125</v>
      </c>
      <c r="K195">
        <v>15.7525</v>
      </c>
      <c r="L195">
        <v>13.083</v>
      </c>
      <c r="M195">
        <v>8.7142999999999997</v>
      </c>
      <c r="N195">
        <v>9.4651200000000006</v>
      </c>
      <c r="O195">
        <v>22.382000000000001</v>
      </c>
      <c r="P195">
        <v>6.2553900000000002</v>
      </c>
      <c r="Q195">
        <v>12.341799999999999</v>
      </c>
      <c r="R195">
        <v>12.5444</v>
      </c>
      <c r="S195">
        <v>41.299599999999998</v>
      </c>
      <c r="T195">
        <v>26.9847</v>
      </c>
      <c r="U195">
        <v>30.134699999999999</v>
      </c>
    </row>
    <row r="196" spans="1:24" x14ac:dyDescent="0.25">
      <c r="A196">
        <v>64</v>
      </c>
      <c r="B196">
        <v>32</v>
      </c>
      <c r="C196" t="s">
        <v>4</v>
      </c>
      <c r="D196">
        <v>0.7</v>
      </c>
      <c r="E196">
        <v>0.2</v>
      </c>
      <c r="F196">
        <f t="shared" si="3"/>
        <v>80</v>
      </c>
      <c r="G196">
        <v>20</v>
      </c>
      <c r="H196">
        <v>4000000</v>
      </c>
      <c r="I196">
        <v>78527289</v>
      </c>
      <c r="J196" t="s">
        <v>130</v>
      </c>
      <c r="K196">
        <v>16.5029</v>
      </c>
      <c r="L196">
        <v>13.5921</v>
      </c>
      <c r="M196">
        <v>9.0050799999999995</v>
      </c>
      <c r="N196">
        <v>9.7660400000000003</v>
      </c>
      <c r="O196">
        <v>24.212900000000001</v>
      </c>
      <c r="P196">
        <v>6.34544</v>
      </c>
      <c r="Q196">
        <v>12.8729</v>
      </c>
      <c r="R196">
        <v>13.0885</v>
      </c>
      <c r="S196">
        <v>42.878599999999999</v>
      </c>
      <c r="T196">
        <v>27.9316</v>
      </c>
      <c r="U196">
        <v>31.142299999999999</v>
      </c>
    </row>
    <row r="197" spans="1:24" x14ac:dyDescent="0.25">
      <c r="A197">
        <v>64</v>
      </c>
      <c r="B197">
        <v>32</v>
      </c>
      <c r="C197" t="s">
        <v>4</v>
      </c>
      <c r="D197">
        <v>0.7</v>
      </c>
      <c r="E197">
        <v>0.2</v>
      </c>
      <c r="F197">
        <f t="shared" si="3"/>
        <v>84</v>
      </c>
      <c r="G197">
        <v>21</v>
      </c>
      <c r="H197">
        <v>4000000</v>
      </c>
      <c r="I197">
        <v>82377347</v>
      </c>
      <c r="J197" t="s">
        <v>135</v>
      </c>
      <c r="K197">
        <v>17.3049</v>
      </c>
      <c r="L197">
        <v>14.131</v>
      </c>
      <c r="M197">
        <v>9.3150999999999993</v>
      </c>
      <c r="N197">
        <v>10.0876</v>
      </c>
      <c r="O197">
        <v>26.1206</v>
      </c>
      <c r="P197">
        <v>6.4345499999999998</v>
      </c>
      <c r="Q197">
        <v>13.418699999999999</v>
      </c>
      <c r="R197">
        <v>13.661099999999999</v>
      </c>
      <c r="S197">
        <v>44.494700000000002</v>
      </c>
      <c r="T197">
        <v>28.8828</v>
      </c>
      <c r="U197">
        <v>32.174399999999999</v>
      </c>
    </row>
    <row r="198" spans="1:24" x14ac:dyDescent="0.25">
      <c r="A198">
        <v>64</v>
      </c>
      <c r="B198">
        <v>32</v>
      </c>
      <c r="C198" t="s">
        <v>4</v>
      </c>
      <c r="D198">
        <v>0.7</v>
      </c>
      <c r="E198">
        <v>0.2</v>
      </c>
      <c r="F198">
        <f t="shared" si="3"/>
        <v>88</v>
      </c>
      <c r="G198">
        <v>22</v>
      </c>
      <c r="H198">
        <v>4000000</v>
      </c>
      <c r="I198">
        <v>86220163</v>
      </c>
      <c r="J198" t="s">
        <v>140</v>
      </c>
      <c r="K198">
        <v>18.166899999999998</v>
      </c>
      <c r="L198">
        <v>14.706300000000001</v>
      </c>
      <c r="M198">
        <v>9.6480099999999993</v>
      </c>
      <c r="N198">
        <v>10.432600000000001</v>
      </c>
      <c r="O198">
        <v>28.104900000000001</v>
      </c>
      <c r="P198">
        <v>6.5242199999999997</v>
      </c>
      <c r="Q198">
        <v>13.983499999999999</v>
      </c>
      <c r="R198">
        <v>14.257099999999999</v>
      </c>
      <c r="S198">
        <v>46.155099999999997</v>
      </c>
      <c r="T198">
        <v>29.846800000000002</v>
      </c>
      <c r="U198">
        <v>33.249899999999997</v>
      </c>
    </row>
    <row r="199" spans="1:24" x14ac:dyDescent="0.25">
      <c r="A199">
        <v>64</v>
      </c>
      <c r="B199">
        <v>32</v>
      </c>
      <c r="C199" t="s">
        <v>4</v>
      </c>
      <c r="D199">
        <v>0.7</v>
      </c>
      <c r="E199">
        <v>0.2</v>
      </c>
      <c r="F199">
        <f t="shared" si="3"/>
        <v>92</v>
      </c>
      <c r="G199">
        <v>23</v>
      </c>
      <c r="H199">
        <v>4000000</v>
      </c>
      <c r="I199">
        <v>90055477</v>
      </c>
      <c r="J199" t="s">
        <v>145</v>
      </c>
      <c r="K199">
        <v>19.096499999999999</v>
      </c>
      <c r="L199">
        <v>15.329800000000001</v>
      </c>
      <c r="M199">
        <v>10.0068</v>
      </c>
      <c r="N199">
        <v>10.803699999999999</v>
      </c>
      <c r="O199">
        <v>30.1663</v>
      </c>
      <c r="P199">
        <v>6.6129300000000004</v>
      </c>
      <c r="Q199">
        <v>14.573</v>
      </c>
      <c r="R199">
        <v>14.875</v>
      </c>
      <c r="S199">
        <v>47.846400000000003</v>
      </c>
      <c r="T199">
        <v>31.685099999999998</v>
      </c>
      <c r="U199">
        <v>34.344200000000001</v>
      </c>
    </row>
    <row r="200" spans="1:24" x14ac:dyDescent="0.25">
      <c r="A200">
        <v>64</v>
      </c>
      <c r="B200">
        <v>32</v>
      </c>
      <c r="C200" t="s">
        <v>4</v>
      </c>
      <c r="D200">
        <v>0.7</v>
      </c>
      <c r="E200">
        <v>0.2</v>
      </c>
      <c r="F200">
        <f t="shared" si="3"/>
        <v>96</v>
      </c>
      <c r="G200">
        <v>24</v>
      </c>
      <c r="H200">
        <v>4000000</v>
      </c>
      <c r="I200">
        <v>93884649</v>
      </c>
      <c r="J200" t="s">
        <v>150</v>
      </c>
      <c r="K200">
        <v>20.1008</v>
      </c>
      <c r="L200">
        <v>15.9971</v>
      </c>
      <c r="M200">
        <v>10.3955</v>
      </c>
      <c r="N200">
        <v>16.244700000000002</v>
      </c>
      <c r="O200">
        <v>32.301000000000002</v>
      </c>
      <c r="P200">
        <v>6.70221</v>
      </c>
      <c r="Q200">
        <v>15.1967</v>
      </c>
      <c r="R200">
        <v>15.514900000000001</v>
      </c>
      <c r="S200">
        <v>49.5762</v>
      </c>
      <c r="T200">
        <v>32.663899999999998</v>
      </c>
      <c r="U200">
        <v>35.478299999999997</v>
      </c>
    </row>
    <row r="201" spans="1:24" x14ac:dyDescent="0.25">
      <c r="A201">
        <v>64</v>
      </c>
      <c r="B201">
        <v>32</v>
      </c>
      <c r="C201" t="s">
        <v>4</v>
      </c>
      <c r="D201">
        <v>0.7</v>
      </c>
      <c r="E201">
        <v>0.2</v>
      </c>
      <c r="F201">
        <f t="shared" si="3"/>
        <v>100</v>
      </c>
      <c r="G201">
        <v>25</v>
      </c>
      <c r="H201">
        <v>4000000</v>
      </c>
      <c r="I201">
        <v>97705759</v>
      </c>
      <c r="J201" t="s">
        <v>155</v>
      </c>
      <c r="K201">
        <v>24.181000000000001</v>
      </c>
      <c r="L201">
        <v>20.942299999999999</v>
      </c>
      <c r="M201">
        <v>14.6145</v>
      </c>
      <c r="N201">
        <v>16.458600000000001</v>
      </c>
      <c r="O201">
        <v>34.487299999999998</v>
      </c>
      <c r="P201">
        <v>8.6185200000000002</v>
      </c>
      <c r="Q201">
        <v>18.8383</v>
      </c>
      <c r="R201">
        <v>19.512599999999999</v>
      </c>
      <c r="S201">
        <v>51.345300000000002</v>
      </c>
      <c r="T201">
        <v>33.668700000000001</v>
      </c>
      <c r="U201">
        <v>36.678899999999999</v>
      </c>
    </row>
    <row r="202" spans="1:24" x14ac:dyDescent="0.25">
      <c r="A202">
        <v>64</v>
      </c>
      <c r="B202">
        <v>32</v>
      </c>
      <c r="C202" t="s">
        <v>4</v>
      </c>
      <c r="D202">
        <v>0.8</v>
      </c>
      <c r="E202">
        <v>0.2</v>
      </c>
      <c r="F202">
        <f t="shared" si="3"/>
        <v>4</v>
      </c>
      <c r="G202">
        <v>1</v>
      </c>
      <c r="H202">
        <v>4000000</v>
      </c>
      <c r="I202">
        <v>3996290</v>
      </c>
      <c r="J202" t="s">
        <v>34</v>
      </c>
      <c r="K202">
        <v>0.58599999999999997</v>
      </c>
      <c r="L202">
        <v>0.59652099999999997</v>
      </c>
      <c r="M202">
        <v>0.46917900000000001</v>
      </c>
      <c r="N202">
        <v>0.19575699999999999</v>
      </c>
      <c r="O202">
        <v>0.188134</v>
      </c>
      <c r="P202">
        <v>0.103451</v>
      </c>
      <c r="Q202">
        <v>0.51982200000000001</v>
      </c>
      <c r="R202">
        <v>0.52355300000000005</v>
      </c>
      <c r="S202">
        <v>1.6637500000000001</v>
      </c>
      <c r="T202">
        <v>0.98116599999999998</v>
      </c>
      <c r="U202">
        <v>1.0409299999999999</v>
      </c>
      <c r="V202">
        <v>0.227687</v>
      </c>
      <c r="W202">
        <v>0.25335800000000003</v>
      </c>
      <c r="X202">
        <v>0.16492599999999999</v>
      </c>
    </row>
    <row r="203" spans="1:24" x14ac:dyDescent="0.25">
      <c r="A203">
        <v>64</v>
      </c>
      <c r="B203">
        <v>32</v>
      </c>
      <c r="C203" t="s">
        <v>4</v>
      </c>
      <c r="D203">
        <v>0.8</v>
      </c>
      <c r="E203">
        <v>0.2</v>
      </c>
      <c r="F203">
        <f t="shared" si="3"/>
        <v>8</v>
      </c>
      <c r="G203">
        <v>2</v>
      </c>
      <c r="H203">
        <v>4000000</v>
      </c>
      <c r="I203">
        <v>7985127</v>
      </c>
      <c r="J203" t="s">
        <v>39</v>
      </c>
      <c r="K203">
        <v>1.37385</v>
      </c>
      <c r="L203">
        <v>1.2924</v>
      </c>
      <c r="M203">
        <v>1.0028699999999999</v>
      </c>
      <c r="N203">
        <v>0.67848600000000003</v>
      </c>
      <c r="O203">
        <v>0.57529300000000005</v>
      </c>
      <c r="P203">
        <v>0.32329400000000003</v>
      </c>
      <c r="Q203">
        <v>1.14821</v>
      </c>
      <c r="R203">
        <v>1.2177500000000001</v>
      </c>
      <c r="S203">
        <v>4.0053999999999998</v>
      </c>
      <c r="T203">
        <v>2.2136800000000001</v>
      </c>
      <c r="U203">
        <v>2.3799399999999999</v>
      </c>
      <c r="V203">
        <v>0.80787900000000001</v>
      </c>
      <c r="W203">
        <v>0.73604599999999998</v>
      </c>
      <c r="X203">
        <v>0.473694</v>
      </c>
    </row>
    <row r="204" spans="1:24" x14ac:dyDescent="0.25">
      <c r="A204">
        <v>64</v>
      </c>
      <c r="B204">
        <v>32</v>
      </c>
      <c r="C204" t="s">
        <v>4</v>
      </c>
      <c r="D204">
        <v>0.8</v>
      </c>
      <c r="E204">
        <v>0.2</v>
      </c>
      <c r="F204">
        <f t="shared" si="3"/>
        <v>12</v>
      </c>
      <c r="G204">
        <v>3</v>
      </c>
      <c r="H204">
        <v>4000000</v>
      </c>
      <c r="I204">
        <v>11966582</v>
      </c>
      <c r="J204" t="s">
        <v>44</v>
      </c>
      <c r="K204">
        <v>2.5228700000000002</v>
      </c>
      <c r="L204">
        <v>1.7087000000000001</v>
      </c>
      <c r="M204">
        <v>1.28708</v>
      </c>
      <c r="N204">
        <v>0.97950899999999996</v>
      </c>
      <c r="O204">
        <v>1.2085399999999999</v>
      </c>
      <c r="P204">
        <v>0.69882500000000003</v>
      </c>
      <c r="Q204">
        <v>1.5826800000000001</v>
      </c>
      <c r="R204">
        <v>1.7264299999999999</v>
      </c>
      <c r="S204">
        <v>5.4867299999999997</v>
      </c>
      <c r="T204">
        <v>3.1992600000000002</v>
      </c>
      <c r="U204">
        <v>3.07518</v>
      </c>
      <c r="V204">
        <v>1.1417999999999999</v>
      </c>
      <c r="W204">
        <v>1.48184</v>
      </c>
      <c r="X204">
        <v>0.95525599999999999</v>
      </c>
    </row>
    <row r="205" spans="1:24" x14ac:dyDescent="0.25">
      <c r="A205">
        <v>64</v>
      </c>
      <c r="B205">
        <v>32</v>
      </c>
      <c r="C205" t="s">
        <v>4</v>
      </c>
      <c r="D205">
        <v>0.8</v>
      </c>
      <c r="E205">
        <v>0.2</v>
      </c>
      <c r="F205">
        <f t="shared" si="3"/>
        <v>16</v>
      </c>
      <c r="G205">
        <v>4</v>
      </c>
      <c r="H205">
        <v>4000000</v>
      </c>
      <c r="I205">
        <v>15940415</v>
      </c>
      <c r="J205" t="s">
        <v>49</v>
      </c>
      <c r="K205">
        <v>3.0634299999999999</v>
      </c>
      <c r="L205">
        <v>2.80118</v>
      </c>
      <c r="M205">
        <v>2.1224699999999999</v>
      </c>
      <c r="N205">
        <v>1.85266</v>
      </c>
      <c r="O205">
        <v>1.61103</v>
      </c>
      <c r="P205">
        <v>0.76773800000000003</v>
      </c>
      <c r="Q205">
        <v>2.5154399999999999</v>
      </c>
      <c r="R205">
        <v>2.7033399999999999</v>
      </c>
      <c r="S205">
        <v>8.9922900000000006</v>
      </c>
      <c r="T205">
        <v>4.8201400000000003</v>
      </c>
      <c r="U205">
        <v>5.2749600000000001</v>
      </c>
      <c r="V205">
        <v>2.1574900000000001</v>
      </c>
      <c r="W205">
        <v>1.95048</v>
      </c>
      <c r="X205">
        <v>1.0873600000000001</v>
      </c>
    </row>
    <row r="206" spans="1:24" x14ac:dyDescent="0.25">
      <c r="A206">
        <v>64</v>
      </c>
      <c r="B206">
        <v>32</v>
      </c>
      <c r="C206" t="s">
        <v>4</v>
      </c>
      <c r="D206">
        <v>0.8</v>
      </c>
      <c r="E206">
        <v>0.2</v>
      </c>
      <c r="F206">
        <f t="shared" si="3"/>
        <v>20</v>
      </c>
      <c r="G206">
        <v>5</v>
      </c>
      <c r="H206">
        <v>4000000</v>
      </c>
      <c r="I206">
        <v>19906975</v>
      </c>
      <c r="J206" t="s">
        <v>54</v>
      </c>
      <c r="K206">
        <v>3.7257199999999999</v>
      </c>
      <c r="L206">
        <v>3.2268300000000001</v>
      </c>
      <c r="M206">
        <v>2.3780000000000001</v>
      </c>
      <c r="N206">
        <v>2.12439</v>
      </c>
      <c r="O206">
        <v>2.7249400000000001</v>
      </c>
      <c r="P206">
        <v>1.4419299999999999</v>
      </c>
      <c r="Q206">
        <v>2.9797899999999999</v>
      </c>
      <c r="R206">
        <v>3.1921599999999999</v>
      </c>
      <c r="S206">
        <v>10.446999999999999</v>
      </c>
      <c r="T206">
        <v>5.9158900000000001</v>
      </c>
      <c r="U206">
        <v>6.1315099999999996</v>
      </c>
      <c r="V206">
        <v>2.4619900000000001</v>
      </c>
      <c r="W206">
        <v>3.25427</v>
      </c>
      <c r="X206">
        <v>1.94418</v>
      </c>
    </row>
    <row r="207" spans="1:24" x14ac:dyDescent="0.25">
      <c r="A207">
        <v>64</v>
      </c>
      <c r="B207">
        <v>32</v>
      </c>
      <c r="C207" t="s">
        <v>4</v>
      </c>
      <c r="D207">
        <v>0.8</v>
      </c>
      <c r="E207">
        <v>0.2</v>
      </c>
      <c r="F207">
        <f t="shared" si="3"/>
        <v>24</v>
      </c>
      <c r="G207">
        <v>6</v>
      </c>
      <c r="H207">
        <v>4000000</v>
      </c>
      <c r="I207">
        <v>23866090</v>
      </c>
      <c r="J207" t="s">
        <v>59</v>
      </c>
      <c r="K207">
        <v>5.4475600000000002</v>
      </c>
      <c r="L207">
        <v>3.7581799999999999</v>
      </c>
      <c r="M207">
        <v>2.71827</v>
      </c>
      <c r="N207">
        <v>2.4754999999999998</v>
      </c>
      <c r="O207">
        <v>3.31542</v>
      </c>
      <c r="P207">
        <v>1.51491</v>
      </c>
      <c r="Q207">
        <v>3.4987699999999999</v>
      </c>
      <c r="R207">
        <v>3.7806600000000001</v>
      </c>
      <c r="S207">
        <v>12.034000000000001</v>
      </c>
      <c r="T207">
        <v>6.8488899999999999</v>
      </c>
      <c r="U207">
        <v>7.1044600000000004</v>
      </c>
      <c r="V207">
        <v>2.8465199999999999</v>
      </c>
      <c r="W207">
        <v>3.9094099999999998</v>
      </c>
      <c r="X207">
        <v>2.0793699999999999</v>
      </c>
    </row>
    <row r="208" spans="1:24" x14ac:dyDescent="0.25">
      <c r="A208">
        <v>64</v>
      </c>
      <c r="B208">
        <v>32</v>
      </c>
      <c r="C208" t="s">
        <v>4</v>
      </c>
      <c r="D208">
        <v>0.8</v>
      </c>
      <c r="E208">
        <v>0.2</v>
      </c>
      <c r="F208">
        <f t="shared" si="3"/>
        <v>28</v>
      </c>
      <c r="G208">
        <v>7</v>
      </c>
      <c r="H208">
        <v>4000000</v>
      </c>
      <c r="I208">
        <v>27818156</v>
      </c>
      <c r="J208" t="s">
        <v>64</v>
      </c>
      <c r="K208">
        <v>5.9858200000000004</v>
      </c>
      <c r="L208">
        <v>5.6256700000000004</v>
      </c>
      <c r="M208">
        <v>4.1981299999999999</v>
      </c>
      <c r="N208">
        <v>4.0065900000000001</v>
      </c>
      <c r="O208">
        <v>3.9765000000000001</v>
      </c>
      <c r="P208">
        <v>1.58646</v>
      </c>
      <c r="Q208">
        <v>4.9808000000000003</v>
      </c>
      <c r="R208">
        <v>5.3360000000000003</v>
      </c>
      <c r="S208">
        <v>13.7517</v>
      </c>
      <c r="T208">
        <v>9.7249199999999991</v>
      </c>
      <c r="U208">
        <v>8.3319299999999998</v>
      </c>
      <c r="V208">
        <v>4.6328199999999997</v>
      </c>
      <c r="W208">
        <v>4.6357499999999998</v>
      </c>
      <c r="X208">
        <v>2.2135199999999999</v>
      </c>
    </row>
    <row r="209" spans="1:24" x14ac:dyDescent="0.25">
      <c r="A209">
        <v>64</v>
      </c>
      <c r="B209">
        <v>32</v>
      </c>
      <c r="C209" t="s">
        <v>4</v>
      </c>
      <c r="D209">
        <v>0.8</v>
      </c>
      <c r="E209">
        <v>0.2</v>
      </c>
      <c r="F209">
        <f t="shared" si="3"/>
        <v>32</v>
      </c>
      <c r="G209">
        <v>8</v>
      </c>
      <c r="H209">
        <v>4000000</v>
      </c>
      <c r="I209">
        <v>31762407</v>
      </c>
      <c r="J209" t="s">
        <v>69</v>
      </c>
      <c r="K209">
        <v>6.5622600000000002</v>
      </c>
      <c r="L209">
        <v>6.0646300000000002</v>
      </c>
      <c r="M209">
        <v>4.4159100000000002</v>
      </c>
      <c r="N209">
        <v>4.2380199999999997</v>
      </c>
      <c r="O209">
        <v>4.7039099999999996</v>
      </c>
      <c r="P209">
        <v>1.65724</v>
      </c>
      <c r="Q209">
        <v>5.4664400000000004</v>
      </c>
      <c r="R209">
        <v>5.7791600000000001</v>
      </c>
      <c r="S209">
        <v>19.3886</v>
      </c>
      <c r="T209">
        <v>10.639099999999999</v>
      </c>
      <c r="U209">
        <v>10.9467</v>
      </c>
      <c r="V209">
        <v>4.8960100000000004</v>
      </c>
      <c r="W209">
        <v>5.4299799999999996</v>
      </c>
      <c r="X209">
        <v>2.3475100000000002</v>
      </c>
    </row>
    <row r="210" spans="1:24" x14ac:dyDescent="0.25">
      <c r="A210">
        <v>64</v>
      </c>
      <c r="B210">
        <v>32</v>
      </c>
      <c r="C210" t="s">
        <v>4</v>
      </c>
      <c r="D210">
        <v>0.8</v>
      </c>
      <c r="E210">
        <v>0.2</v>
      </c>
      <c r="F210">
        <f t="shared" si="3"/>
        <v>36</v>
      </c>
      <c r="G210">
        <v>9</v>
      </c>
      <c r="H210">
        <v>4000000</v>
      </c>
      <c r="I210">
        <v>35699579</v>
      </c>
      <c r="J210" t="s">
        <v>74</v>
      </c>
      <c r="K210">
        <v>7.1996900000000004</v>
      </c>
      <c r="L210">
        <v>6.5101800000000001</v>
      </c>
      <c r="M210">
        <v>4.66127</v>
      </c>
      <c r="N210">
        <v>4.4945599999999999</v>
      </c>
      <c r="O210">
        <v>6.7770999999999999</v>
      </c>
      <c r="P210">
        <v>2.9405800000000002</v>
      </c>
      <c r="Q210">
        <v>5.9580299999999999</v>
      </c>
      <c r="R210">
        <v>6.2561200000000001</v>
      </c>
      <c r="S210">
        <v>20.8325</v>
      </c>
      <c r="T210">
        <v>11.573</v>
      </c>
      <c r="U210">
        <v>12.7585</v>
      </c>
      <c r="V210">
        <v>5.1852</v>
      </c>
      <c r="W210">
        <v>7.8070899999999996</v>
      </c>
      <c r="X210">
        <v>3.92855</v>
      </c>
    </row>
    <row r="211" spans="1:24" x14ac:dyDescent="0.25">
      <c r="A211">
        <v>64</v>
      </c>
      <c r="B211">
        <v>32</v>
      </c>
      <c r="C211" t="s">
        <v>4</v>
      </c>
      <c r="D211">
        <v>0.8</v>
      </c>
      <c r="E211">
        <v>0.2</v>
      </c>
      <c r="F211">
        <f t="shared" si="3"/>
        <v>40</v>
      </c>
      <c r="G211">
        <v>10</v>
      </c>
      <c r="H211">
        <v>4000000</v>
      </c>
      <c r="I211">
        <v>39629716</v>
      </c>
      <c r="J211" t="s">
        <v>79</v>
      </c>
      <c r="K211">
        <v>7.9325700000000001</v>
      </c>
      <c r="L211">
        <v>6.9860600000000002</v>
      </c>
      <c r="M211">
        <v>4.9397700000000002</v>
      </c>
      <c r="N211">
        <v>4.7831799999999998</v>
      </c>
      <c r="O211">
        <v>7.73515</v>
      </c>
      <c r="P211">
        <v>3.0213299999999998</v>
      </c>
      <c r="Q211">
        <v>6.4640500000000003</v>
      </c>
      <c r="R211">
        <v>6.7813800000000004</v>
      </c>
      <c r="S211">
        <v>22.3383</v>
      </c>
      <c r="T211">
        <v>12.901999999999999</v>
      </c>
      <c r="U211">
        <v>13.4998</v>
      </c>
      <c r="V211">
        <v>5.5076299999999998</v>
      </c>
      <c r="W211">
        <v>8.8286800000000003</v>
      </c>
      <c r="X211">
        <v>4.0721600000000002</v>
      </c>
    </row>
    <row r="212" spans="1:24" x14ac:dyDescent="0.25">
      <c r="A212">
        <v>64</v>
      </c>
      <c r="B212">
        <v>32</v>
      </c>
      <c r="C212" t="s">
        <v>4</v>
      </c>
      <c r="D212">
        <v>0.8</v>
      </c>
      <c r="E212">
        <v>0.2</v>
      </c>
      <c r="F212">
        <f t="shared" si="3"/>
        <v>44</v>
      </c>
      <c r="G212">
        <v>11</v>
      </c>
      <c r="H212">
        <v>4000000</v>
      </c>
      <c r="I212">
        <v>43552279</v>
      </c>
      <c r="J212" t="s">
        <v>84</v>
      </c>
      <c r="K212">
        <v>8.7717399999999994</v>
      </c>
      <c r="L212">
        <v>7.5199299999999996</v>
      </c>
      <c r="M212">
        <v>5.25922</v>
      </c>
      <c r="N212">
        <v>5.1135400000000004</v>
      </c>
      <c r="O212">
        <v>8.76877</v>
      </c>
      <c r="P212">
        <v>3.1018500000000002</v>
      </c>
      <c r="Q212">
        <v>6.9993400000000001</v>
      </c>
      <c r="R212">
        <v>7.3590999999999998</v>
      </c>
      <c r="S212">
        <v>23.913699999999999</v>
      </c>
      <c r="T212">
        <v>14.2851</v>
      </c>
      <c r="U212">
        <v>14.299799999999999</v>
      </c>
      <c r="V212">
        <v>5.8723200000000002</v>
      </c>
      <c r="W212">
        <v>9.9290699999999994</v>
      </c>
      <c r="X212">
        <v>4.2161900000000001</v>
      </c>
    </row>
    <row r="213" spans="1:24" x14ac:dyDescent="0.25">
      <c r="A213">
        <v>64</v>
      </c>
      <c r="B213">
        <v>32</v>
      </c>
      <c r="C213" t="s">
        <v>4</v>
      </c>
      <c r="D213">
        <v>0.8</v>
      </c>
      <c r="E213">
        <v>0.2</v>
      </c>
      <c r="F213">
        <f t="shared" si="3"/>
        <v>48</v>
      </c>
      <c r="G213">
        <v>12</v>
      </c>
      <c r="H213">
        <v>4000000</v>
      </c>
      <c r="I213">
        <v>47467265</v>
      </c>
      <c r="J213" t="s">
        <v>89</v>
      </c>
      <c r="K213">
        <v>11.440899999999999</v>
      </c>
      <c r="L213">
        <v>8.1428899999999995</v>
      </c>
      <c r="M213">
        <v>5.6329599999999997</v>
      </c>
      <c r="N213">
        <v>5.5018700000000003</v>
      </c>
      <c r="O213">
        <v>9.8778900000000007</v>
      </c>
      <c r="P213">
        <v>3.1816200000000001</v>
      </c>
      <c r="Q213">
        <v>7.5869799999999996</v>
      </c>
      <c r="R213">
        <v>7.9825699999999999</v>
      </c>
      <c r="S213">
        <v>25.554400000000001</v>
      </c>
      <c r="T213">
        <v>15.2608</v>
      </c>
      <c r="U213">
        <v>15.1869</v>
      </c>
      <c r="V213">
        <v>6.2955199999999998</v>
      </c>
      <c r="W213">
        <v>11.1022</v>
      </c>
      <c r="X213">
        <v>4.3598400000000002</v>
      </c>
    </row>
    <row r="214" spans="1:24" x14ac:dyDescent="0.25">
      <c r="A214">
        <v>64</v>
      </c>
      <c r="B214">
        <v>32</v>
      </c>
      <c r="C214" t="s">
        <v>4</v>
      </c>
      <c r="D214">
        <v>0.8</v>
      </c>
      <c r="E214">
        <v>0.2</v>
      </c>
      <c r="F214">
        <f t="shared" si="3"/>
        <v>52</v>
      </c>
      <c r="G214">
        <v>13</v>
      </c>
      <c r="H214">
        <v>4000000</v>
      </c>
      <c r="I214">
        <v>51375090</v>
      </c>
      <c r="J214" t="s">
        <v>94</v>
      </c>
      <c r="K214">
        <v>11.981</v>
      </c>
      <c r="L214">
        <v>8.8897600000000008</v>
      </c>
      <c r="M214">
        <v>6.0903700000000001</v>
      </c>
      <c r="N214">
        <v>5.9817299999999998</v>
      </c>
      <c r="O214">
        <v>11.053000000000001</v>
      </c>
      <c r="P214">
        <v>3.2608799999999998</v>
      </c>
      <c r="Q214">
        <v>8.2748799999999996</v>
      </c>
      <c r="R214">
        <v>8.6531199999999995</v>
      </c>
      <c r="S214">
        <v>27.260200000000001</v>
      </c>
      <c r="T214">
        <v>16.732099999999999</v>
      </c>
      <c r="U214">
        <v>16.213999999999999</v>
      </c>
      <c r="V214">
        <v>6.8095100000000004</v>
      </c>
      <c r="W214">
        <v>12.3445</v>
      </c>
      <c r="X214">
        <v>4.5023600000000004</v>
      </c>
    </row>
    <row r="215" spans="1:24" x14ac:dyDescent="0.25">
      <c r="A215">
        <v>64</v>
      </c>
      <c r="B215">
        <v>32</v>
      </c>
      <c r="C215" t="s">
        <v>4</v>
      </c>
      <c r="D215">
        <v>0.8</v>
      </c>
      <c r="E215">
        <v>0.2</v>
      </c>
      <c r="F215">
        <f t="shared" si="3"/>
        <v>56</v>
      </c>
      <c r="G215">
        <v>14</v>
      </c>
      <c r="H215">
        <v>4000000</v>
      </c>
      <c r="I215">
        <v>55276006</v>
      </c>
      <c r="J215" t="s">
        <v>99</v>
      </c>
      <c r="K215">
        <v>12.535</v>
      </c>
      <c r="L215">
        <v>12.000400000000001</v>
      </c>
      <c r="M215">
        <v>8.6439500000000002</v>
      </c>
      <c r="N215">
        <v>8.8788499999999999</v>
      </c>
      <c r="O215">
        <v>12.296900000000001</v>
      </c>
      <c r="P215">
        <v>3.3390900000000001</v>
      </c>
      <c r="Q215">
        <v>10.650700000000001</v>
      </c>
      <c r="R215">
        <v>11.140599999999999</v>
      </c>
      <c r="S215">
        <v>29.032299999999999</v>
      </c>
      <c r="T215">
        <v>18.290900000000001</v>
      </c>
      <c r="U215">
        <v>17.4618</v>
      </c>
      <c r="V215">
        <v>10.1799</v>
      </c>
      <c r="W215">
        <v>13.657400000000001</v>
      </c>
      <c r="X215">
        <v>4.6443199999999996</v>
      </c>
    </row>
    <row r="216" spans="1:24" x14ac:dyDescent="0.25">
      <c r="A216">
        <v>64</v>
      </c>
      <c r="B216">
        <v>32</v>
      </c>
      <c r="C216" t="s">
        <v>4</v>
      </c>
      <c r="D216">
        <v>0.8</v>
      </c>
      <c r="E216">
        <v>0.2</v>
      </c>
      <c r="F216">
        <f t="shared" si="3"/>
        <v>60</v>
      </c>
      <c r="G216">
        <v>15</v>
      </c>
      <c r="H216">
        <v>4000000</v>
      </c>
      <c r="I216">
        <v>59169507</v>
      </c>
      <c r="J216" t="s">
        <v>104</v>
      </c>
      <c r="K216">
        <v>13.106199999999999</v>
      </c>
      <c r="L216">
        <v>12.454000000000001</v>
      </c>
      <c r="M216">
        <v>8.8584399999999999</v>
      </c>
      <c r="N216">
        <v>9.1084899999999998</v>
      </c>
      <c r="O216">
        <v>13.6082</v>
      </c>
      <c r="P216">
        <v>3.4170400000000001</v>
      </c>
      <c r="Q216">
        <v>11.1503</v>
      </c>
      <c r="R216">
        <v>11.581799999999999</v>
      </c>
      <c r="S216">
        <v>30.8628</v>
      </c>
      <c r="T216">
        <v>22.293099999999999</v>
      </c>
      <c r="U216">
        <v>19.1431</v>
      </c>
      <c r="V216">
        <v>10.441800000000001</v>
      </c>
      <c r="W216">
        <v>15.038600000000001</v>
      </c>
      <c r="X216">
        <v>4.7857700000000003</v>
      </c>
    </row>
    <row r="217" spans="1:24" x14ac:dyDescent="0.25">
      <c r="A217">
        <v>64</v>
      </c>
      <c r="B217">
        <v>32</v>
      </c>
      <c r="C217" t="s">
        <v>4</v>
      </c>
      <c r="D217">
        <v>0.8</v>
      </c>
      <c r="E217">
        <v>0.2</v>
      </c>
      <c r="F217">
        <f t="shared" si="3"/>
        <v>64</v>
      </c>
      <c r="G217">
        <v>16</v>
      </c>
      <c r="H217">
        <v>4000000</v>
      </c>
      <c r="I217">
        <v>63055405</v>
      </c>
      <c r="J217" t="s">
        <v>109</v>
      </c>
      <c r="K217">
        <v>13.6997</v>
      </c>
      <c r="L217">
        <v>12.909000000000001</v>
      </c>
      <c r="M217">
        <v>9.0861499999999999</v>
      </c>
      <c r="N217">
        <v>9.3485700000000005</v>
      </c>
      <c r="O217">
        <v>14.9826</v>
      </c>
      <c r="P217">
        <v>3.4936600000000002</v>
      </c>
      <c r="Q217">
        <v>11.6525</v>
      </c>
      <c r="R217">
        <v>12.0357</v>
      </c>
      <c r="S217">
        <v>41.119799999999998</v>
      </c>
      <c r="T217">
        <v>23.194600000000001</v>
      </c>
      <c r="U217">
        <v>22.2287</v>
      </c>
      <c r="V217">
        <v>10.7148</v>
      </c>
      <c r="W217">
        <v>16.483000000000001</v>
      </c>
      <c r="X217">
        <v>4.9271700000000003</v>
      </c>
    </row>
    <row r="218" spans="1:24" x14ac:dyDescent="0.25">
      <c r="A218">
        <v>64</v>
      </c>
      <c r="B218">
        <v>32</v>
      </c>
      <c r="C218" t="s">
        <v>4</v>
      </c>
      <c r="D218">
        <v>0.8</v>
      </c>
      <c r="E218">
        <v>0.2</v>
      </c>
      <c r="F218">
        <f t="shared" si="3"/>
        <v>68</v>
      </c>
      <c r="G218">
        <v>17</v>
      </c>
      <c r="H218">
        <v>4000000</v>
      </c>
      <c r="I218">
        <v>66933895</v>
      </c>
      <c r="J218" t="s">
        <v>114</v>
      </c>
      <c r="K218">
        <v>14.321199999999999</v>
      </c>
      <c r="L218">
        <v>13.3682</v>
      </c>
      <c r="M218">
        <v>9.3260199999999998</v>
      </c>
      <c r="N218">
        <v>9.6000099999999993</v>
      </c>
      <c r="O218">
        <v>16.425799999999999</v>
      </c>
      <c r="P218">
        <v>3.5712299999999999</v>
      </c>
      <c r="Q218">
        <v>12.158899999999999</v>
      </c>
      <c r="R218">
        <v>12.5046</v>
      </c>
      <c r="S218">
        <v>42.5884</v>
      </c>
      <c r="T218">
        <v>24.101700000000001</v>
      </c>
      <c r="U218">
        <v>25.7578</v>
      </c>
      <c r="V218">
        <v>10.9992</v>
      </c>
      <c r="W218">
        <v>21.009699999999999</v>
      </c>
      <c r="X218">
        <v>7.9405599999999996</v>
      </c>
    </row>
    <row r="219" spans="1:24" x14ac:dyDescent="0.25">
      <c r="A219">
        <v>64</v>
      </c>
      <c r="B219">
        <v>32</v>
      </c>
      <c r="C219" t="s">
        <v>4</v>
      </c>
      <c r="D219">
        <v>0.8</v>
      </c>
      <c r="E219">
        <v>0.2</v>
      </c>
      <c r="F219">
        <f t="shared" si="3"/>
        <v>72</v>
      </c>
      <c r="G219">
        <v>18</v>
      </c>
      <c r="H219">
        <v>4000000</v>
      </c>
      <c r="I219">
        <v>70805678</v>
      </c>
      <c r="J219" t="s">
        <v>119</v>
      </c>
      <c r="K219">
        <v>14.977600000000001</v>
      </c>
      <c r="L219">
        <v>13.836399999999999</v>
      </c>
      <c r="M219">
        <v>9.5807099999999998</v>
      </c>
      <c r="N219">
        <v>9.8660499999999995</v>
      </c>
      <c r="O219">
        <v>20.564900000000002</v>
      </c>
      <c r="P219">
        <v>6.1434800000000003</v>
      </c>
      <c r="Q219">
        <v>12.670500000000001</v>
      </c>
      <c r="R219">
        <v>12.9939</v>
      </c>
      <c r="S219">
        <v>44.094900000000003</v>
      </c>
      <c r="T219">
        <v>25.871500000000001</v>
      </c>
      <c r="U219">
        <v>26.496200000000002</v>
      </c>
      <c r="V219">
        <v>11.298500000000001</v>
      </c>
      <c r="W219">
        <v>22.738199999999999</v>
      </c>
      <c r="X219">
        <v>8.0941700000000001</v>
      </c>
    </row>
    <row r="220" spans="1:24" x14ac:dyDescent="0.25">
      <c r="A220">
        <v>64</v>
      </c>
      <c r="B220">
        <v>32</v>
      </c>
      <c r="C220" t="s">
        <v>4</v>
      </c>
      <c r="D220">
        <v>0.8</v>
      </c>
      <c r="E220">
        <v>0.2</v>
      </c>
      <c r="F220">
        <f t="shared" si="3"/>
        <v>76</v>
      </c>
      <c r="G220">
        <v>19</v>
      </c>
      <c r="H220">
        <v>4000000</v>
      </c>
      <c r="I220">
        <v>74669634</v>
      </c>
      <c r="J220" t="s">
        <v>124</v>
      </c>
      <c r="K220">
        <v>15.6844</v>
      </c>
      <c r="L220">
        <v>14.3208</v>
      </c>
      <c r="M220">
        <v>9.8513300000000008</v>
      </c>
      <c r="N220">
        <v>10.1472</v>
      </c>
      <c r="O220">
        <v>22.312000000000001</v>
      </c>
      <c r="P220">
        <v>6.23468</v>
      </c>
      <c r="Q220">
        <v>13.189</v>
      </c>
      <c r="R220">
        <v>13.506399999999999</v>
      </c>
      <c r="S220">
        <v>45.648499999999999</v>
      </c>
      <c r="T220">
        <v>26.81</v>
      </c>
      <c r="U220">
        <v>27.256</v>
      </c>
      <c r="V220">
        <v>11.614000000000001</v>
      </c>
      <c r="W220">
        <v>24.550599999999999</v>
      </c>
      <c r="X220">
        <v>8.2478200000000008</v>
      </c>
    </row>
    <row r="221" spans="1:24" x14ac:dyDescent="0.25">
      <c r="A221">
        <v>64</v>
      </c>
      <c r="B221">
        <v>32</v>
      </c>
      <c r="C221" t="s">
        <v>4</v>
      </c>
      <c r="D221">
        <v>0.8</v>
      </c>
      <c r="E221">
        <v>0.2</v>
      </c>
      <c r="F221">
        <f t="shared" si="3"/>
        <v>80</v>
      </c>
      <c r="G221">
        <v>20</v>
      </c>
      <c r="H221">
        <v>4000000</v>
      </c>
      <c r="I221">
        <v>78527289</v>
      </c>
      <c r="J221" t="s">
        <v>129</v>
      </c>
      <c r="K221">
        <v>16.436</v>
      </c>
      <c r="L221">
        <v>14.8283</v>
      </c>
      <c r="M221">
        <v>10.14</v>
      </c>
      <c r="N221">
        <v>10.446199999999999</v>
      </c>
      <c r="O221">
        <v>24.137799999999999</v>
      </c>
      <c r="P221">
        <v>6.3242099999999999</v>
      </c>
      <c r="Q221">
        <v>13.7179</v>
      </c>
      <c r="R221">
        <v>14.0435</v>
      </c>
      <c r="S221">
        <v>47.227899999999998</v>
      </c>
      <c r="T221">
        <v>27.755600000000001</v>
      </c>
      <c r="U221">
        <v>28.039200000000001</v>
      </c>
      <c r="V221">
        <v>11.9466</v>
      </c>
      <c r="W221">
        <v>26.4422</v>
      </c>
      <c r="X221">
        <v>8.4014799999999994</v>
      </c>
    </row>
    <row r="222" spans="1:24" x14ac:dyDescent="0.25">
      <c r="A222">
        <v>64</v>
      </c>
      <c r="B222">
        <v>32</v>
      </c>
      <c r="C222" t="s">
        <v>4</v>
      </c>
      <c r="D222">
        <v>0.8</v>
      </c>
      <c r="E222">
        <v>0.2</v>
      </c>
      <c r="F222">
        <f t="shared" si="3"/>
        <v>84</v>
      </c>
      <c r="G222">
        <v>21</v>
      </c>
      <c r="H222">
        <v>4000000</v>
      </c>
      <c r="I222">
        <v>82377347</v>
      </c>
      <c r="J222" t="s">
        <v>134</v>
      </c>
      <c r="K222">
        <v>17.245100000000001</v>
      </c>
      <c r="L222">
        <v>15.365399999999999</v>
      </c>
      <c r="M222">
        <v>10.4468</v>
      </c>
      <c r="N222">
        <v>10.764799999999999</v>
      </c>
      <c r="O222">
        <v>26.040199999999999</v>
      </c>
      <c r="P222">
        <v>6.4139999999999997</v>
      </c>
      <c r="Q222">
        <v>14.2608</v>
      </c>
      <c r="R222">
        <v>14.607900000000001</v>
      </c>
      <c r="S222">
        <v>48.852800000000002</v>
      </c>
      <c r="T222">
        <v>28.7011</v>
      </c>
      <c r="U222">
        <v>28.8507</v>
      </c>
      <c r="V222">
        <v>12.2994</v>
      </c>
      <c r="W222">
        <v>28.410799999999998</v>
      </c>
      <c r="X222">
        <v>8.5553799999999995</v>
      </c>
    </row>
    <row r="223" spans="1:24" x14ac:dyDescent="0.25">
      <c r="A223">
        <v>64</v>
      </c>
      <c r="B223">
        <v>32</v>
      </c>
      <c r="C223" t="s">
        <v>4</v>
      </c>
      <c r="D223">
        <v>0.8</v>
      </c>
      <c r="E223">
        <v>0.2</v>
      </c>
      <c r="F223">
        <f t="shared" si="3"/>
        <v>88</v>
      </c>
      <c r="G223">
        <v>22</v>
      </c>
      <c r="H223">
        <v>4000000</v>
      </c>
      <c r="I223">
        <v>86220163</v>
      </c>
      <c r="J223" t="s">
        <v>139</v>
      </c>
      <c r="K223">
        <v>18.110499999999998</v>
      </c>
      <c r="L223">
        <v>15.939500000000001</v>
      </c>
      <c r="M223">
        <v>10.7765</v>
      </c>
      <c r="N223">
        <v>11.107200000000001</v>
      </c>
      <c r="O223">
        <v>28.0197</v>
      </c>
      <c r="P223">
        <v>6.5030700000000001</v>
      </c>
      <c r="Q223">
        <v>14.8225</v>
      </c>
      <c r="R223">
        <v>15.1988</v>
      </c>
      <c r="S223">
        <v>50.508800000000001</v>
      </c>
      <c r="T223">
        <v>29.662199999999999</v>
      </c>
      <c r="U223">
        <v>29.696400000000001</v>
      </c>
      <c r="V223">
        <v>12.6759</v>
      </c>
      <c r="W223">
        <v>30.456199999999999</v>
      </c>
      <c r="X223">
        <v>8.7093799999999995</v>
      </c>
    </row>
    <row r="224" spans="1:24" x14ac:dyDescent="0.25">
      <c r="A224">
        <v>64</v>
      </c>
      <c r="B224">
        <v>32</v>
      </c>
      <c r="C224" t="s">
        <v>4</v>
      </c>
      <c r="D224">
        <v>0.8</v>
      </c>
      <c r="E224">
        <v>0.2</v>
      </c>
      <c r="F224">
        <f t="shared" si="3"/>
        <v>92</v>
      </c>
      <c r="G224">
        <v>23</v>
      </c>
      <c r="H224">
        <v>4000000</v>
      </c>
      <c r="I224">
        <v>90055477</v>
      </c>
      <c r="J224" t="s">
        <v>144</v>
      </c>
      <c r="K224">
        <v>19.039200000000001</v>
      </c>
      <c r="L224">
        <v>16.5578</v>
      </c>
      <c r="M224">
        <v>11.132</v>
      </c>
      <c r="N224">
        <v>11.4756</v>
      </c>
      <c r="O224">
        <v>30.074200000000001</v>
      </c>
      <c r="P224">
        <v>6.5924100000000001</v>
      </c>
      <c r="Q224">
        <v>15.408799999999999</v>
      </c>
      <c r="R224">
        <v>15.813800000000001</v>
      </c>
      <c r="S224">
        <v>52.200600000000001</v>
      </c>
      <c r="T224">
        <v>31.485199999999999</v>
      </c>
      <c r="U224">
        <v>30.587</v>
      </c>
      <c r="V224">
        <v>13.079000000000001</v>
      </c>
      <c r="W224">
        <v>32.576300000000003</v>
      </c>
      <c r="X224">
        <v>8.8628400000000003</v>
      </c>
    </row>
    <row r="225" spans="1:24" x14ac:dyDescent="0.25">
      <c r="A225">
        <v>64</v>
      </c>
      <c r="B225">
        <v>32</v>
      </c>
      <c r="C225" t="s">
        <v>4</v>
      </c>
      <c r="D225">
        <v>0.8</v>
      </c>
      <c r="E225">
        <v>0.2</v>
      </c>
      <c r="F225">
        <f t="shared" si="3"/>
        <v>96</v>
      </c>
      <c r="G225">
        <v>24</v>
      </c>
      <c r="H225">
        <v>4000000</v>
      </c>
      <c r="I225">
        <v>93884649</v>
      </c>
      <c r="J225" t="s">
        <v>149</v>
      </c>
      <c r="K225">
        <v>20.0442</v>
      </c>
      <c r="L225">
        <v>17.223299999999998</v>
      </c>
      <c r="M225">
        <v>11.5168</v>
      </c>
      <c r="N225">
        <v>11.877700000000001</v>
      </c>
      <c r="O225">
        <v>32.204000000000001</v>
      </c>
      <c r="P225">
        <v>6.6806900000000002</v>
      </c>
      <c r="Q225">
        <v>16.0276</v>
      </c>
      <c r="R225">
        <v>16.449100000000001</v>
      </c>
      <c r="S225">
        <v>53.931899999999999</v>
      </c>
      <c r="T225">
        <v>32.4116</v>
      </c>
      <c r="U225">
        <v>31.528300000000002</v>
      </c>
      <c r="V225">
        <v>13.514900000000001</v>
      </c>
      <c r="W225">
        <v>34.770299999999999</v>
      </c>
      <c r="X225">
        <v>9.0160099999999996</v>
      </c>
    </row>
    <row r="226" spans="1:24" x14ac:dyDescent="0.25">
      <c r="A226">
        <v>64</v>
      </c>
      <c r="B226">
        <v>32</v>
      </c>
      <c r="C226" t="s">
        <v>4</v>
      </c>
      <c r="D226">
        <v>0.8</v>
      </c>
      <c r="E226">
        <v>0.2</v>
      </c>
      <c r="F226">
        <f t="shared" si="3"/>
        <v>100</v>
      </c>
      <c r="G226">
        <v>25</v>
      </c>
      <c r="H226">
        <v>4000000</v>
      </c>
      <c r="I226">
        <v>97705759</v>
      </c>
      <c r="J226" t="s">
        <v>154</v>
      </c>
      <c r="K226">
        <v>24.110399999999998</v>
      </c>
      <c r="L226">
        <v>17.948499999999999</v>
      </c>
      <c r="M226">
        <v>11.940099999999999</v>
      </c>
      <c r="N226">
        <v>12.319000000000001</v>
      </c>
      <c r="O226">
        <v>34.381900000000002</v>
      </c>
      <c r="P226">
        <v>8.5919699999999999</v>
      </c>
      <c r="Q226">
        <v>16.691500000000001</v>
      </c>
      <c r="R226">
        <v>17.105399999999999</v>
      </c>
      <c r="S226">
        <v>55.699199999999998</v>
      </c>
      <c r="T226">
        <v>33.359200000000001</v>
      </c>
      <c r="U226">
        <v>32.534300000000002</v>
      </c>
      <c r="V226">
        <v>13.992000000000001</v>
      </c>
      <c r="W226">
        <v>37.016100000000002</v>
      </c>
      <c r="X226">
        <v>10.9846</v>
      </c>
    </row>
    <row r="227" spans="1:24" x14ac:dyDescent="0.25">
      <c r="A227">
        <v>64</v>
      </c>
      <c r="B227">
        <v>32</v>
      </c>
      <c r="C227" t="s">
        <v>4</v>
      </c>
      <c r="D227">
        <v>0.9</v>
      </c>
      <c r="E227">
        <v>0.2</v>
      </c>
      <c r="F227">
        <f t="shared" si="3"/>
        <v>4</v>
      </c>
      <c r="G227">
        <v>1</v>
      </c>
      <c r="H227">
        <v>4000000</v>
      </c>
      <c r="I227">
        <v>3996290</v>
      </c>
      <c r="J227" t="s">
        <v>33</v>
      </c>
      <c r="K227">
        <v>0.59309100000000003</v>
      </c>
      <c r="L227">
        <v>0.73268</v>
      </c>
      <c r="M227">
        <v>0.59011599999999997</v>
      </c>
      <c r="N227">
        <v>0.19547600000000001</v>
      </c>
      <c r="O227">
        <v>0.18915299999999999</v>
      </c>
      <c r="P227">
        <v>0.105008</v>
      </c>
      <c r="Q227">
        <v>0.62487599999999999</v>
      </c>
      <c r="R227">
        <v>0.54583899999999996</v>
      </c>
      <c r="S227">
        <v>1.8387</v>
      </c>
      <c r="T227">
        <v>0.98053599999999996</v>
      </c>
      <c r="U227">
        <v>1.0340499999999999</v>
      </c>
    </row>
    <row r="228" spans="1:24" x14ac:dyDescent="0.25">
      <c r="A228">
        <v>64</v>
      </c>
      <c r="B228">
        <v>32</v>
      </c>
      <c r="C228" t="s">
        <v>4</v>
      </c>
      <c r="D228">
        <v>0.9</v>
      </c>
      <c r="E228">
        <v>0.2</v>
      </c>
      <c r="F228">
        <f t="shared" si="3"/>
        <v>8</v>
      </c>
      <c r="G228">
        <v>2</v>
      </c>
      <c r="H228">
        <v>4000000</v>
      </c>
      <c r="I228">
        <v>7985127</v>
      </c>
      <c r="J228" t="s">
        <v>38</v>
      </c>
      <c r="K228">
        <v>1.3889899999999999</v>
      </c>
      <c r="L228">
        <v>1.5859099999999999</v>
      </c>
      <c r="M228">
        <v>1.2739799999999999</v>
      </c>
      <c r="N228">
        <v>0.68121200000000004</v>
      </c>
      <c r="O228">
        <v>0.57873399999999997</v>
      </c>
      <c r="P228">
        <v>0.32483699999999999</v>
      </c>
      <c r="Q228">
        <v>1.3772500000000001</v>
      </c>
      <c r="R228">
        <v>1.3125800000000001</v>
      </c>
      <c r="S228">
        <v>4.4349999999999996</v>
      </c>
      <c r="T228">
        <v>2.2509800000000002</v>
      </c>
      <c r="U228">
        <v>2.4154399999999998</v>
      </c>
    </row>
    <row r="229" spans="1:24" x14ac:dyDescent="0.25">
      <c r="A229">
        <v>64</v>
      </c>
      <c r="B229">
        <v>32</v>
      </c>
      <c r="C229" t="s">
        <v>4</v>
      </c>
      <c r="D229">
        <v>0.9</v>
      </c>
      <c r="E229">
        <v>0.2</v>
      </c>
      <c r="F229">
        <f t="shared" si="3"/>
        <v>12</v>
      </c>
      <c r="G229">
        <v>3</v>
      </c>
      <c r="H229">
        <v>4000000</v>
      </c>
      <c r="I229">
        <v>11966582</v>
      </c>
      <c r="J229" t="s">
        <v>43</v>
      </c>
      <c r="K229">
        <v>2.55078</v>
      </c>
      <c r="L229">
        <v>2.0066899999999999</v>
      </c>
      <c r="M229">
        <v>1.56175</v>
      </c>
      <c r="N229">
        <v>0.98493699999999995</v>
      </c>
      <c r="O229">
        <v>1.21489</v>
      </c>
      <c r="P229">
        <v>0.70045000000000002</v>
      </c>
      <c r="Q229">
        <v>1.80783</v>
      </c>
      <c r="R229">
        <v>1.8221799999999999</v>
      </c>
      <c r="S229">
        <v>5.9206200000000004</v>
      </c>
      <c r="T229">
        <v>3.2935500000000002</v>
      </c>
      <c r="U229">
        <v>3.2501099999999998</v>
      </c>
    </row>
    <row r="230" spans="1:24" x14ac:dyDescent="0.25">
      <c r="A230">
        <v>64</v>
      </c>
      <c r="B230">
        <v>32</v>
      </c>
      <c r="C230" t="s">
        <v>4</v>
      </c>
      <c r="D230">
        <v>0.9</v>
      </c>
      <c r="E230">
        <v>0.2</v>
      </c>
      <c r="F230">
        <f t="shared" si="3"/>
        <v>16</v>
      </c>
      <c r="G230">
        <v>4</v>
      </c>
      <c r="H230">
        <v>4000000</v>
      </c>
      <c r="I230">
        <v>15940415</v>
      </c>
      <c r="J230" t="s">
        <v>48</v>
      </c>
      <c r="K230">
        <v>3.0967500000000001</v>
      </c>
      <c r="L230">
        <v>3.47288</v>
      </c>
      <c r="M230">
        <v>2.72403</v>
      </c>
      <c r="N230">
        <v>1.8624400000000001</v>
      </c>
      <c r="O230">
        <v>1.61859</v>
      </c>
      <c r="P230">
        <v>0.76967300000000005</v>
      </c>
      <c r="Q230">
        <v>3.04006</v>
      </c>
      <c r="R230">
        <v>2.9761099999999998</v>
      </c>
      <c r="S230">
        <v>7.6633500000000003</v>
      </c>
      <c r="T230">
        <v>4.9372999999999996</v>
      </c>
      <c r="U230">
        <v>5.6119500000000002</v>
      </c>
    </row>
    <row r="231" spans="1:24" x14ac:dyDescent="0.25">
      <c r="A231">
        <v>64</v>
      </c>
      <c r="B231">
        <v>32</v>
      </c>
      <c r="C231" t="s">
        <v>4</v>
      </c>
      <c r="D231">
        <v>0.9</v>
      </c>
      <c r="E231">
        <v>0.2</v>
      </c>
      <c r="F231">
        <f t="shared" si="3"/>
        <v>20</v>
      </c>
      <c r="G231">
        <v>5</v>
      </c>
      <c r="H231">
        <v>4000000</v>
      </c>
      <c r="I231">
        <v>19906975</v>
      </c>
      <c r="J231" t="s">
        <v>53</v>
      </c>
      <c r="K231">
        <v>3.7671199999999998</v>
      </c>
      <c r="L231">
        <v>3.9022899999999998</v>
      </c>
      <c r="M231">
        <v>2.9822099999999998</v>
      </c>
      <c r="N231">
        <v>2.1369099999999999</v>
      </c>
      <c r="O231">
        <v>2.7399100000000001</v>
      </c>
      <c r="P231">
        <v>1.44659</v>
      </c>
      <c r="Q231">
        <v>3.5008900000000001</v>
      </c>
      <c r="R231">
        <v>3.4649100000000002</v>
      </c>
      <c r="S231">
        <v>11.4293</v>
      </c>
      <c r="T231">
        <v>6.0145299999999997</v>
      </c>
      <c r="U231">
        <v>6.4727100000000002</v>
      </c>
    </row>
    <row r="232" spans="1:24" x14ac:dyDescent="0.25">
      <c r="A232">
        <v>64</v>
      </c>
      <c r="B232">
        <v>32</v>
      </c>
      <c r="C232" t="s">
        <v>4</v>
      </c>
      <c r="D232">
        <v>0.9</v>
      </c>
      <c r="E232">
        <v>0.2</v>
      </c>
      <c r="F232">
        <f t="shared" si="3"/>
        <v>24</v>
      </c>
      <c r="G232">
        <v>6</v>
      </c>
      <c r="H232">
        <v>4000000</v>
      </c>
      <c r="I232">
        <v>23866090</v>
      </c>
      <c r="J232" t="s">
        <v>58</v>
      </c>
      <c r="K232">
        <v>5.5037500000000001</v>
      </c>
      <c r="L232">
        <v>4.4393399999999996</v>
      </c>
      <c r="M232">
        <v>3.3249499999999999</v>
      </c>
      <c r="N232">
        <v>2.4918399999999998</v>
      </c>
      <c r="O232">
        <v>3.3332700000000002</v>
      </c>
      <c r="P232">
        <v>1.5191600000000001</v>
      </c>
      <c r="Q232">
        <v>4.0172299999999996</v>
      </c>
      <c r="R232">
        <v>4.05145</v>
      </c>
      <c r="S232">
        <v>13.015700000000001</v>
      </c>
      <c r="T232">
        <v>6.9321900000000003</v>
      </c>
      <c r="U232">
        <v>7.4477700000000002</v>
      </c>
    </row>
    <row r="233" spans="1:24" x14ac:dyDescent="0.25">
      <c r="A233">
        <v>64</v>
      </c>
      <c r="B233">
        <v>32</v>
      </c>
      <c r="C233" t="s">
        <v>4</v>
      </c>
      <c r="D233">
        <v>0.9</v>
      </c>
      <c r="E233">
        <v>0.2</v>
      </c>
      <c r="F233">
        <f t="shared" si="3"/>
        <v>28</v>
      </c>
      <c r="G233">
        <v>7</v>
      </c>
      <c r="H233">
        <v>4000000</v>
      </c>
      <c r="I233">
        <v>27818156</v>
      </c>
      <c r="J233" t="s">
        <v>63</v>
      </c>
      <c r="K233">
        <v>6.0477299999999996</v>
      </c>
      <c r="L233">
        <v>5.2454900000000002</v>
      </c>
      <c r="M233">
        <v>3.8553799999999998</v>
      </c>
      <c r="N233">
        <v>3.0497800000000002</v>
      </c>
      <c r="O233">
        <v>4.0007799999999998</v>
      </c>
      <c r="P233">
        <v>1.59196</v>
      </c>
      <c r="Q233">
        <v>4.7579200000000004</v>
      </c>
      <c r="R233">
        <v>4.7396200000000004</v>
      </c>
      <c r="S233">
        <v>14.7339</v>
      </c>
      <c r="T233">
        <v>9.9057700000000004</v>
      </c>
      <c r="U233">
        <v>8.6832200000000004</v>
      </c>
    </row>
    <row r="234" spans="1:24" x14ac:dyDescent="0.25">
      <c r="A234">
        <v>64</v>
      </c>
      <c r="B234">
        <v>32</v>
      </c>
      <c r="C234" t="s">
        <v>4</v>
      </c>
      <c r="D234">
        <v>0.9</v>
      </c>
      <c r="E234">
        <v>0.2</v>
      </c>
      <c r="F234">
        <f t="shared" si="3"/>
        <v>32</v>
      </c>
      <c r="G234">
        <v>8</v>
      </c>
      <c r="H234">
        <v>4000000</v>
      </c>
      <c r="I234">
        <v>31762407</v>
      </c>
      <c r="J234" t="s">
        <v>68</v>
      </c>
      <c r="K234">
        <v>6.6285999999999996</v>
      </c>
      <c r="L234">
        <v>7.5762499999999999</v>
      </c>
      <c r="M234">
        <v>5.7075399999999998</v>
      </c>
      <c r="N234">
        <v>4.6380800000000004</v>
      </c>
      <c r="O234">
        <v>4.7356499999999997</v>
      </c>
      <c r="P234">
        <v>1.6625000000000001</v>
      </c>
      <c r="Q234">
        <v>6.6677200000000001</v>
      </c>
      <c r="R234">
        <v>6.4444299999999997</v>
      </c>
      <c r="S234">
        <v>16.572600000000001</v>
      </c>
      <c r="T234">
        <v>10.754200000000001</v>
      </c>
      <c r="U234">
        <v>11.3193</v>
      </c>
    </row>
    <row r="235" spans="1:24" x14ac:dyDescent="0.25">
      <c r="A235">
        <v>64</v>
      </c>
      <c r="B235">
        <v>32</v>
      </c>
      <c r="C235" t="s">
        <v>4</v>
      </c>
      <c r="D235">
        <v>0.9</v>
      </c>
      <c r="E235">
        <v>0.2</v>
      </c>
      <c r="F235">
        <f t="shared" si="3"/>
        <v>36</v>
      </c>
      <c r="G235">
        <v>9</v>
      </c>
      <c r="H235">
        <v>4000000</v>
      </c>
      <c r="I235">
        <v>35699579</v>
      </c>
      <c r="J235" t="s">
        <v>73</v>
      </c>
      <c r="K235">
        <v>7.2697799999999999</v>
      </c>
      <c r="L235">
        <v>8.0259599999999995</v>
      </c>
      <c r="M235">
        <v>5.9550700000000001</v>
      </c>
      <c r="N235">
        <v>4.8965699999999996</v>
      </c>
      <c r="O235">
        <v>6.8179999999999996</v>
      </c>
      <c r="P235">
        <v>2.9491999999999998</v>
      </c>
      <c r="Q235">
        <v>7.1563499999999998</v>
      </c>
      <c r="R235">
        <v>6.9197100000000002</v>
      </c>
      <c r="S235">
        <v>22.9757</v>
      </c>
      <c r="T235">
        <v>11.6225</v>
      </c>
      <c r="U235">
        <v>13.3447</v>
      </c>
    </row>
    <row r="236" spans="1:24" x14ac:dyDescent="0.25">
      <c r="A236">
        <v>64</v>
      </c>
      <c r="B236">
        <v>32</v>
      </c>
      <c r="C236" t="s">
        <v>4</v>
      </c>
      <c r="D236">
        <v>0.9</v>
      </c>
      <c r="E236">
        <v>0.2</v>
      </c>
      <c r="F236">
        <f t="shared" si="3"/>
        <v>40</v>
      </c>
      <c r="G236">
        <v>10</v>
      </c>
      <c r="H236">
        <v>4000000</v>
      </c>
      <c r="I236">
        <v>39629716</v>
      </c>
      <c r="J236" t="s">
        <v>78</v>
      </c>
      <c r="K236">
        <v>7.9991000000000003</v>
      </c>
      <c r="L236">
        <v>8.5047599999999992</v>
      </c>
      <c r="M236">
        <v>6.23611</v>
      </c>
      <c r="N236">
        <v>5.1876899999999999</v>
      </c>
      <c r="O236">
        <v>7.7751900000000003</v>
      </c>
      <c r="P236">
        <v>3.0305900000000001</v>
      </c>
      <c r="Q236">
        <v>7.6593</v>
      </c>
      <c r="R236">
        <v>7.44428</v>
      </c>
      <c r="S236">
        <v>24.488399999999999</v>
      </c>
      <c r="T236">
        <v>12.9626</v>
      </c>
      <c r="U236">
        <v>14.305300000000001</v>
      </c>
    </row>
    <row r="237" spans="1:24" x14ac:dyDescent="0.25">
      <c r="A237">
        <v>64</v>
      </c>
      <c r="B237">
        <v>32</v>
      </c>
      <c r="C237" t="s">
        <v>4</v>
      </c>
      <c r="D237">
        <v>0.9</v>
      </c>
      <c r="E237">
        <v>0.2</v>
      </c>
      <c r="F237">
        <f t="shared" si="3"/>
        <v>44</v>
      </c>
      <c r="G237">
        <v>11</v>
      </c>
      <c r="H237">
        <v>4000000</v>
      </c>
      <c r="I237">
        <v>43552279</v>
      </c>
      <c r="J237" t="s">
        <v>83</v>
      </c>
      <c r="K237">
        <v>8.8447600000000008</v>
      </c>
      <c r="L237">
        <v>9.0423100000000005</v>
      </c>
      <c r="M237">
        <v>6.5585699999999996</v>
      </c>
      <c r="N237">
        <v>5.5216399999999997</v>
      </c>
      <c r="O237">
        <v>8.8122000000000007</v>
      </c>
      <c r="P237">
        <v>3.1102300000000001</v>
      </c>
      <c r="Q237">
        <v>8.1915300000000002</v>
      </c>
      <c r="R237">
        <v>8.0208399999999997</v>
      </c>
      <c r="S237">
        <v>26.067</v>
      </c>
      <c r="T237">
        <v>14.3111</v>
      </c>
      <c r="U237">
        <v>15.3194</v>
      </c>
    </row>
    <row r="238" spans="1:24" x14ac:dyDescent="0.25">
      <c r="A238">
        <v>64</v>
      </c>
      <c r="B238">
        <v>32</v>
      </c>
      <c r="C238" t="s">
        <v>4</v>
      </c>
      <c r="D238">
        <v>0.9</v>
      </c>
      <c r="E238">
        <v>0.2</v>
      </c>
      <c r="F238">
        <f t="shared" si="3"/>
        <v>48</v>
      </c>
      <c r="G238">
        <v>12</v>
      </c>
      <c r="H238">
        <v>4000000</v>
      </c>
      <c r="I238">
        <v>47467265</v>
      </c>
      <c r="J238" t="s">
        <v>88</v>
      </c>
      <c r="K238">
        <v>11.5242</v>
      </c>
      <c r="L238">
        <v>9.6695200000000003</v>
      </c>
      <c r="M238">
        <v>6.9364999999999997</v>
      </c>
      <c r="N238">
        <v>5.9137899999999997</v>
      </c>
      <c r="O238">
        <v>9.92197</v>
      </c>
      <c r="P238">
        <v>3.1898499999999999</v>
      </c>
      <c r="Q238">
        <v>8.7763600000000004</v>
      </c>
      <c r="R238">
        <v>8.6417099999999998</v>
      </c>
      <c r="S238">
        <v>27.709800000000001</v>
      </c>
      <c r="T238">
        <v>15.260999999999999</v>
      </c>
      <c r="U238">
        <v>16.4068</v>
      </c>
    </row>
    <row r="239" spans="1:24" x14ac:dyDescent="0.25">
      <c r="A239">
        <v>64</v>
      </c>
      <c r="B239">
        <v>32</v>
      </c>
      <c r="C239" t="s">
        <v>4</v>
      </c>
      <c r="D239">
        <v>0.9</v>
      </c>
      <c r="E239">
        <v>0.2</v>
      </c>
      <c r="F239">
        <f t="shared" si="3"/>
        <v>52</v>
      </c>
      <c r="G239">
        <v>13</v>
      </c>
      <c r="H239">
        <v>4000000</v>
      </c>
      <c r="I239">
        <v>51375090</v>
      </c>
      <c r="J239" t="s">
        <v>93</v>
      </c>
      <c r="K239">
        <v>12.0703</v>
      </c>
      <c r="L239">
        <v>10.424200000000001</v>
      </c>
      <c r="M239">
        <v>7.3976100000000002</v>
      </c>
      <c r="N239">
        <v>6.39771</v>
      </c>
      <c r="O239">
        <v>11.0982</v>
      </c>
      <c r="P239">
        <v>3.2691300000000001</v>
      </c>
      <c r="Q239">
        <v>9.4621399999999998</v>
      </c>
      <c r="R239">
        <v>9.3088499999999996</v>
      </c>
      <c r="S239">
        <v>29.415600000000001</v>
      </c>
      <c r="T239">
        <v>16.681100000000001</v>
      </c>
      <c r="U239">
        <v>17.605799999999999</v>
      </c>
    </row>
    <row r="240" spans="1:24" x14ac:dyDescent="0.25">
      <c r="A240">
        <v>64</v>
      </c>
      <c r="B240">
        <v>32</v>
      </c>
      <c r="C240" t="s">
        <v>4</v>
      </c>
      <c r="D240">
        <v>0.9</v>
      </c>
      <c r="E240">
        <v>0.2</v>
      </c>
      <c r="F240">
        <f t="shared" si="3"/>
        <v>56</v>
      </c>
      <c r="G240">
        <v>14</v>
      </c>
      <c r="H240">
        <v>4000000</v>
      </c>
      <c r="I240">
        <v>55276006</v>
      </c>
      <c r="J240" t="s">
        <v>98</v>
      </c>
      <c r="K240">
        <v>12.6289</v>
      </c>
      <c r="L240">
        <v>11.370100000000001</v>
      </c>
      <c r="M240">
        <v>8.0014800000000008</v>
      </c>
      <c r="N240">
        <v>7.04305</v>
      </c>
      <c r="O240">
        <v>12.3453</v>
      </c>
      <c r="P240">
        <v>3.3485299999999998</v>
      </c>
      <c r="Q240">
        <v>10.3409</v>
      </c>
      <c r="R240">
        <v>10.0425</v>
      </c>
      <c r="S240">
        <v>31.185300000000002</v>
      </c>
      <c r="T240">
        <v>18.220500000000001</v>
      </c>
      <c r="U240">
        <v>18.994499999999999</v>
      </c>
    </row>
    <row r="241" spans="1:21" x14ac:dyDescent="0.25">
      <c r="A241">
        <v>64</v>
      </c>
      <c r="B241">
        <v>32</v>
      </c>
      <c r="C241" t="s">
        <v>4</v>
      </c>
      <c r="D241">
        <v>0.9</v>
      </c>
      <c r="E241">
        <v>0.2</v>
      </c>
      <c r="F241">
        <f t="shared" si="3"/>
        <v>60</v>
      </c>
      <c r="G241">
        <v>15</v>
      </c>
      <c r="H241">
        <v>4000000</v>
      </c>
      <c r="I241">
        <v>59169507</v>
      </c>
      <c r="J241" t="s">
        <v>103</v>
      </c>
      <c r="K241">
        <v>13.205399999999999</v>
      </c>
      <c r="L241">
        <v>12.6919</v>
      </c>
      <c r="M241">
        <v>8.9143600000000003</v>
      </c>
      <c r="N241">
        <v>8.03003</v>
      </c>
      <c r="O241">
        <v>13.661</v>
      </c>
      <c r="P241">
        <v>3.42658</v>
      </c>
      <c r="Q241">
        <v>11.6036</v>
      </c>
      <c r="R241">
        <v>10.9002</v>
      </c>
      <c r="S241">
        <v>33.014699999999998</v>
      </c>
      <c r="T241">
        <v>22.2226</v>
      </c>
      <c r="U241">
        <v>20.789200000000001</v>
      </c>
    </row>
    <row r="242" spans="1:21" x14ac:dyDescent="0.25">
      <c r="A242">
        <v>64</v>
      </c>
      <c r="B242">
        <v>32</v>
      </c>
      <c r="C242" t="s">
        <v>4</v>
      </c>
      <c r="D242">
        <v>0.9</v>
      </c>
      <c r="E242">
        <v>0.2</v>
      </c>
      <c r="F242">
        <f t="shared" si="3"/>
        <v>64</v>
      </c>
      <c r="G242">
        <v>16</v>
      </c>
      <c r="H242">
        <v>4000000</v>
      </c>
      <c r="I242">
        <v>63055405</v>
      </c>
      <c r="J242" t="s">
        <v>108</v>
      </c>
      <c r="K242">
        <v>13.802300000000001</v>
      </c>
      <c r="L242">
        <v>16.1754</v>
      </c>
      <c r="M242">
        <v>11.802300000000001</v>
      </c>
      <c r="N242">
        <v>11.0006</v>
      </c>
      <c r="O242">
        <v>15.0381</v>
      </c>
      <c r="P242">
        <v>3.50529</v>
      </c>
      <c r="Q242">
        <v>14.312099999999999</v>
      </c>
      <c r="R242">
        <v>13.521699999999999</v>
      </c>
      <c r="S242">
        <v>34.902799999999999</v>
      </c>
      <c r="T242">
        <v>23.113199999999999</v>
      </c>
      <c r="U242">
        <v>23.979500000000002</v>
      </c>
    </row>
    <row r="243" spans="1:21" x14ac:dyDescent="0.25">
      <c r="A243">
        <v>64</v>
      </c>
      <c r="B243">
        <v>32</v>
      </c>
      <c r="C243" t="s">
        <v>4</v>
      </c>
      <c r="D243">
        <v>0.9</v>
      </c>
      <c r="E243">
        <v>0.2</v>
      </c>
      <c r="F243">
        <f t="shared" si="3"/>
        <v>68</v>
      </c>
      <c r="G243">
        <v>17</v>
      </c>
      <c r="H243">
        <v>4000000</v>
      </c>
      <c r="I243">
        <v>66933895</v>
      </c>
      <c r="J243" t="s">
        <v>113</v>
      </c>
      <c r="K243">
        <v>14.430999999999999</v>
      </c>
      <c r="L243">
        <v>16.639299999999999</v>
      </c>
      <c r="M243">
        <v>12.044600000000001</v>
      </c>
      <c r="N243">
        <v>11.2559</v>
      </c>
      <c r="O243">
        <v>16.486799999999999</v>
      </c>
      <c r="P243">
        <v>3.5828600000000002</v>
      </c>
      <c r="Q243">
        <v>14.815300000000001</v>
      </c>
      <c r="R243">
        <v>13.990399999999999</v>
      </c>
      <c r="S243">
        <v>47.204300000000003</v>
      </c>
      <c r="T243">
        <v>24.009</v>
      </c>
      <c r="U243">
        <v>27.689299999999999</v>
      </c>
    </row>
    <row r="244" spans="1:21" x14ac:dyDescent="0.25">
      <c r="A244">
        <v>64</v>
      </c>
      <c r="B244">
        <v>32</v>
      </c>
      <c r="C244" t="s">
        <v>4</v>
      </c>
      <c r="D244">
        <v>0.9</v>
      </c>
      <c r="E244">
        <v>0.2</v>
      </c>
      <c r="F244">
        <f t="shared" si="3"/>
        <v>72</v>
      </c>
      <c r="G244">
        <v>18</v>
      </c>
      <c r="H244">
        <v>4000000</v>
      </c>
      <c r="I244">
        <v>70805678</v>
      </c>
      <c r="J244" t="s">
        <v>118</v>
      </c>
      <c r="K244">
        <v>15.0966</v>
      </c>
      <c r="L244">
        <v>17.1114</v>
      </c>
      <c r="M244">
        <v>12.3026</v>
      </c>
      <c r="N244">
        <v>11.523999999999999</v>
      </c>
      <c r="O244">
        <v>20.639800000000001</v>
      </c>
      <c r="P244">
        <v>6.1641899999999996</v>
      </c>
      <c r="Q244">
        <v>15.3239</v>
      </c>
      <c r="R244">
        <v>14.477499999999999</v>
      </c>
      <c r="S244">
        <v>48.711300000000001</v>
      </c>
      <c r="T244">
        <v>25.765999999999998</v>
      </c>
      <c r="U244">
        <v>28.628699999999998</v>
      </c>
    </row>
    <row r="245" spans="1:21" x14ac:dyDescent="0.25">
      <c r="A245">
        <v>64</v>
      </c>
      <c r="B245">
        <v>32</v>
      </c>
      <c r="C245" t="s">
        <v>4</v>
      </c>
      <c r="D245">
        <v>0.9</v>
      </c>
      <c r="E245">
        <v>0.2</v>
      </c>
      <c r="F245">
        <f t="shared" si="3"/>
        <v>76</v>
      </c>
      <c r="G245">
        <v>19</v>
      </c>
      <c r="H245">
        <v>4000000</v>
      </c>
      <c r="I245">
        <v>74669634</v>
      </c>
      <c r="J245" t="s">
        <v>123</v>
      </c>
      <c r="K245">
        <v>15.8123</v>
      </c>
      <c r="L245">
        <v>17.599699999999999</v>
      </c>
      <c r="M245">
        <v>12.5762</v>
      </c>
      <c r="N245">
        <v>11.808</v>
      </c>
      <c r="O245">
        <v>22.385000000000002</v>
      </c>
      <c r="P245">
        <v>6.2551500000000004</v>
      </c>
      <c r="Q245">
        <v>15.8408</v>
      </c>
      <c r="R245">
        <v>14.9892</v>
      </c>
      <c r="S245">
        <v>50.255299999999998</v>
      </c>
      <c r="T245">
        <v>26.6891</v>
      </c>
      <c r="U245">
        <v>29.5885</v>
      </c>
    </row>
    <row r="246" spans="1:21" x14ac:dyDescent="0.25">
      <c r="A246">
        <v>64</v>
      </c>
      <c r="B246">
        <v>32</v>
      </c>
      <c r="C246" t="s">
        <v>4</v>
      </c>
      <c r="D246">
        <v>0.9</v>
      </c>
      <c r="E246">
        <v>0.2</v>
      </c>
      <c r="F246">
        <f t="shared" si="3"/>
        <v>80</v>
      </c>
      <c r="G246">
        <v>20</v>
      </c>
      <c r="H246">
        <v>4000000</v>
      </c>
      <c r="I246">
        <v>78527289</v>
      </c>
      <c r="J246" t="s">
        <v>128</v>
      </c>
      <c r="K246">
        <v>16.575399999999998</v>
      </c>
      <c r="L246">
        <v>18.111499999999999</v>
      </c>
      <c r="M246">
        <v>12.8668</v>
      </c>
      <c r="N246">
        <v>12.109400000000001</v>
      </c>
      <c r="O246">
        <v>24.210100000000001</v>
      </c>
      <c r="P246">
        <v>6.34436</v>
      </c>
      <c r="Q246">
        <v>16.3672</v>
      </c>
      <c r="R246">
        <v>15.53</v>
      </c>
      <c r="S246">
        <v>51.848599999999998</v>
      </c>
      <c r="T246">
        <v>27.6219</v>
      </c>
      <c r="U246">
        <v>30.57</v>
      </c>
    </row>
    <row r="247" spans="1:21" x14ac:dyDescent="0.25">
      <c r="A247">
        <v>64</v>
      </c>
      <c r="B247">
        <v>32</v>
      </c>
      <c r="C247" t="s">
        <v>4</v>
      </c>
      <c r="D247">
        <v>0.9</v>
      </c>
      <c r="E247">
        <v>0.2</v>
      </c>
      <c r="F247">
        <f t="shared" si="3"/>
        <v>84</v>
      </c>
      <c r="G247">
        <v>21</v>
      </c>
      <c r="H247">
        <v>4000000</v>
      </c>
      <c r="I247">
        <v>82377347</v>
      </c>
      <c r="J247" t="s">
        <v>133</v>
      </c>
      <c r="K247">
        <v>17.388000000000002</v>
      </c>
      <c r="L247">
        <v>18.654399999999999</v>
      </c>
      <c r="M247">
        <v>13.176600000000001</v>
      </c>
      <c r="N247">
        <v>12.4314</v>
      </c>
      <c r="O247">
        <v>26.1127</v>
      </c>
      <c r="P247">
        <v>6.4346300000000003</v>
      </c>
      <c r="Q247">
        <v>16.908100000000001</v>
      </c>
      <c r="R247">
        <v>16.098400000000002</v>
      </c>
      <c r="S247">
        <v>53.465899999999998</v>
      </c>
      <c r="T247">
        <v>28.5623</v>
      </c>
      <c r="U247">
        <v>31.576000000000001</v>
      </c>
    </row>
    <row r="248" spans="1:21" x14ac:dyDescent="0.25">
      <c r="A248">
        <v>64</v>
      </c>
      <c r="B248">
        <v>32</v>
      </c>
      <c r="C248" t="s">
        <v>4</v>
      </c>
      <c r="D248">
        <v>0.9</v>
      </c>
      <c r="E248">
        <v>0.2</v>
      </c>
      <c r="F248">
        <f t="shared" si="3"/>
        <v>88</v>
      </c>
      <c r="G248">
        <v>22</v>
      </c>
      <c r="H248">
        <v>4000000</v>
      </c>
      <c r="I248">
        <v>86220163</v>
      </c>
      <c r="J248" t="s">
        <v>138</v>
      </c>
      <c r="K248">
        <v>18.261199999999999</v>
      </c>
      <c r="L248">
        <v>19.230499999999999</v>
      </c>
      <c r="M248">
        <v>13.509399999999999</v>
      </c>
      <c r="N248">
        <v>12.776300000000001</v>
      </c>
      <c r="O248">
        <v>28.091000000000001</v>
      </c>
      <c r="P248">
        <v>6.5237299999999996</v>
      </c>
      <c r="Q248">
        <v>17.468</v>
      </c>
      <c r="R248">
        <v>16.6905</v>
      </c>
      <c r="S248">
        <v>55.120899999999999</v>
      </c>
      <c r="T248">
        <v>29.513000000000002</v>
      </c>
      <c r="U248">
        <v>32.610300000000002</v>
      </c>
    </row>
    <row r="249" spans="1:21" x14ac:dyDescent="0.25">
      <c r="A249">
        <v>64</v>
      </c>
      <c r="B249">
        <v>32</v>
      </c>
      <c r="C249" t="s">
        <v>4</v>
      </c>
      <c r="D249">
        <v>0.9</v>
      </c>
      <c r="E249">
        <v>0.2</v>
      </c>
      <c r="F249">
        <f t="shared" si="3"/>
        <v>92</v>
      </c>
      <c r="G249">
        <v>23</v>
      </c>
      <c r="H249">
        <v>4000000</v>
      </c>
      <c r="I249">
        <v>90055477</v>
      </c>
      <c r="J249" t="s">
        <v>143</v>
      </c>
      <c r="K249">
        <v>19.198499999999999</v>
      </c>
      <c r="L249">
        <v>19.8506</v>
      </c>
      <c r="M249">
        <v>13.867000000000001</v>
      </c>
      <c r="N249">
        <v>13.1492</v>
      </c>
      <c r="O249">
        <v>30.146599999999999</v>
      </c>
      <c r="P249">
        <v>6.6127700000000003</v>
      </c>
      <c r="Q249">
        <v>18.052700000000002</v>
      </c>
      <c r="R249">
        <v>17.305099999999999</v>
      </c>
      <c r="S249">
        <v>56.812199999999997</v>
      </c>
      <c r="T249">
        <v>31.34</v>
      </c>
      <c r="U249">
        <v>33.677399999999999</v>
      </c>
    </row>
    <row r="250" spans="1:21" x14ac:dyDescent="0.25">
      <c r="A250">
        <v>64</v>
      </c>
      <c r="B250">
        <v>32</v>
      </c>
      <c r="C250" t="s">
        <v>4</v>
      </c>
      <c r="D250">
        <v>0.9</v>
      </c>
      <c r="E250">
        <v>0.2</v>
      </c>
      <c r="F250">
        <f t="shared" si="3"/>
        <v>96</v>
      </c>
      <c r="G250">
        <v>24</v>
      </c>
      <c r="H250">
        <v>4000000</v>
      </c>
      <c r="I250">
        <v>93884649</v>
      </c>
      <c r="J250" t="s">
        <v>148</v>
      </c>
      <c r="K250">
        <v>20.209800000000001</v>
      </c>
      <c r="L250">
        <v>20.523499999999999</v>
      </c>
      <c r="M250">
        <v>14.254899999999999</v>
      </c>
      <c r="N250">
        <v>13.5535</v>
      </c>
      <c r="O250">
        <v>32.278300000000002</v>
      </c>
      <c r="P250">
        <v>6.7024100000000004</v>
      </c>
      <c r="Q250">
        <v>18.671299999999999</v>
      </c>
      <c r="R250">
        <v>17.939</v>
      </c>
      <c r="S250">
        <v>58.540500000000002</v>
      </c>
      <c r="T250">
        <v>32.3005</v>
      </c>
      <c r="U250">
        <v>34.795000000000002</v>
      </c>
    </row>
    <row r="251" spans="1:21" x14ac:dyDescent="0.25">
      <c r="A251">
        <v>64</v>
      </c>
      <c r="B251">
        <v>32</v>
      </c>
      <c r="C251" t="s">
        <v>4</v>
      </c>
      <c r="D251">
        <v>0.9</v>
      </c>
      <c r="E251">
        <v>0.2</v>
      </c>
      <c r="F251">
        <f t="shared" si="3"/>
        <v>100</v>
      </c>
      <c r="G251">
        <v>25</v>
      </c>
      <c r="H251">
        <v>4000000</v>
      </c>
      <c r="I251">
        <v>97705759</v>
      </c>
      <c r="J251" t="s">
        <v>153</v>
      </c>
      <c r="K251">
        <v>24.2928</v>
      </c>
      <c r="L251">
        <v>21.2547</v>
      </c>
      <c r="M251">
        <v>14.6813</v>
      </c>
      <c r="N251">
        <v>13.999499999999999</v>
      </c>
      <c r="O251">
        <v>34.457700000000003</v>
      </c>
      <c r="P251">
        <v>8.6166900000000002</v>
      </c>
      <c r="Q251">
        <v>19.333500000000001</v>
      </c>
      <c r="R251">
        <v>18.593499999999999</v>
      </c>
      <c r="S251">
        <v>60.307200000000002</v>
      </c>
      <c r="T251">
        <v>33.275700000000001</v>
      </c>
      <c r="U251">
        <v>35.949599999999997</v>
      </c>
    </row>
  </sheetData>
  <sortState ref="A2:W279">
    <sortCondition ref="C2:C279"/>
    <sortCondition ref="D2:D279"/>
    <sortCondition ref="I2:I2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"/>
  <sheetViews>
    <sheetView topLeftCell="A195" workbookViewId="0">
      <selection activeCell="F2" sqref="F2:F251"/>
    </sheetView>
  </sheetViews>
  <sheetFormatPr defaultRowHeight="15" x14ac:dyDescent="0.25"/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17</v>
      </c>
      <c r="H1" t="s">
        <v>14</v>
      </c>
      <c r="I1" t="s">
        <v>15</v>
      </c>
      <c r="J1" t="s">
        <v>16</v>
      </c>
      <c r="K1" t="s">
        <v>287</v>
      </c>
      <c r="L1" t="s">
        <v>0</v>
      </c>
      <c r="M1" t="s">
        <v>1</v>
      </c>
      <c r="N1" t="s">
        <v>7</v>
      </c>
      <c r="O1" t="s">
        <v>6</v>
      </c>
      <c r="P1" t="s">
        <v>5</v>
      </c>
      <c r="Q1" t="s">
        <v>286</v>
      </c>
      <c r="R1" t="s">
        <v>2</v>
      </c>
      <c r="S1" t="s">
        <v>3</v>
      </c>
      <c r="T1" t="s">
        <v>285</v>
      </c>
      <c r="U1" t="s">
        <v>284</v>
      </c>
      <c r="V1" t="s">
        <v>292</v>
      </c>
      <c r="W1" t="s">
        <v>293</v>
      </c>
      <c r="X1" t="s">
        <v>294</v>
      </c>
    </row>
    <row r="2" spans="1:24" x14ac:dyDescent="0.25">
      <c r="A2">
        <v>64</v>
      </c>
      <c r="B2">
        <v>32</v>
      </c>
      <c r="C2" t="s">
        <v>159</v>
      </c>
      <c r="D2">
        <v>0.5</v>
      </c>
      <c r="E2">
        <v>0.2</v>
      </c>
      <c r="F2">
        <f>4*G2</f>
        <v>4</v>
      </c>
      <c r="G2">
        <v>1</v>
      </c>
      <c r="H2">
        <v>4000000</v>
      </c>
      <c r="I2">
        <v>3996290</v>
      </c>
      <c r="J2" t="s">
        <v>163</v>
      </c>
      <c r="K2">
        <v>4.5559500000000003E-2</v>
      </c>
      <c r="L2">
        <v>6.3064200000000001E-2</v>
      </c>
      <c r="M2">
        <v>3.07236E-2</v>
      </c>
      <c r="Q2">
        <v>5.1269299999999997E-2</v>
      </c>
      <c r="R2">
        <v>6.5398800000000007E-2</v>
      </c>
      <c r="S2">
        <v>0.12989500000000001</v>
      </c>
      <c r="T2">
        <v>6.0010500000000001E-2</v>
      </c>
      <c r="U2">
        <v>6.6027000000000002E-2</v>
      </c>
    </row>
    <row r="3" spans="1:24" x14ac:dyDescent="0.25">
      <c r="A3">
        <v>64</v>
      </c>
      <c r="B3">
        <v>32</v>
      </c>
      <c r="C3" t="s">
        <v>159</v>
      </c>
      <c r="D3">
        <v>0.5</v>
      </c>
      <c r="E3">
        <v>0.2</v>
      </c>
      <c r="F3">
        <f t="shared" ref="F3:F66" si="0">4*G3</f>
        <v>8</v>
      </c>
      <c r="G3">
        <v>2</v>
      </c>
      <c r="H3">
        <v>4000000</v>
      </c>
      <c r="I3">
        <v>7985127</v>
      </c>
      <c r="J3" t="s">
        <v>168</v>
      </c>
      <c r="K3">
        <v>6.2292699999999999E-2</v>
      </c>
      <c r="L3">
        <v>7.2248900000000005E-2</v>
      </c>
      <c r="M3">
        <v>3.5997700000000001E-2</v>
      </c>
      <c r="Q3">
        <v>5.8869999999999999E-2</v>
      </c>
      <c r="R3">
        <v>8.2726300000000003E-2</v>
      </c>
      <c r="S3">
        <v>0.13306100000000001</v>
      </c>
      <c r="T3">
        <v>7.6853599999999994E-2</v>
      </c>
      <c r="U3">
        <v>9.1897499999999993E-2</v>
      </c>
    </row>
    <row r="4" spans="1:24" x14ac:dyDescent="0.25">
      <c r="A4">
        <v>64</v>
      </c>
      <c r="B4">
        <v>32</v>
      </c>
      <c r="C4" t="s">
        <v>159</v>
      </c>
      <c r="D4">
        <v>0.5</v>
      </c>
      <c r="E4">
        <v>0.2</v>
      </c>
      <c r="F4">
        <f t="shared" si="0"/>
        <v>12</v>
      </c>
      <c r="G4">
        <v>3</v>
      </c>
      <c r="H4">
        <v>4000000</v>
      </c>
      <c r="I4">
        <v>11966582</v>
      </c>
      <c r="J4" t="s">
        <v>173</v>
      </c>
      <c r="K4">
        <v>5.82634E-2</v>
      </c>
      <c r="L4">
        <v>7.2224099999999999E-2</v>
      </c>
      <c r="M4">
        <v>3.5625299999999999E-2</v>
      </c>
      <c r="Q4">
        <v>5.9502300000000001E-2</v>
      </c>
      <c r="R4">
        <v>8.0212599999999995E-2</v>
      </c>
      <c r="S4">
        <v>0.112775</v>
      </c>
      <c r="T4">
        <v>0.11371199999999999</v>
      </c>
      <c r="U4">
        <v>9.8521800000000007E-2</v>
      </c>
    </row>
    <row r="5" spans="1:24" x14ac:dyDescent="0.25">
      <c r="A5">
        <v>64</v>
      </c>
      <c r="B5">
        <v>32</v>
      </c>
      <c r="C5" t="s">
        <v>159</v>
      </c>
      <c r="D5">
        <v>0.5</v>
      </c>
      <c r="E5">
        <v>0.2</v>
      </c>
      <c r="F5">
        <f t="shared" si="0"/>
        <v>16</v>
      </c>
      <c r="G5">
        <v>4</v>
      </c>
      <c r="H5">
        <v>4000000</v>
      </c>
      <c r="I5">
        <v>15940415</v>
      </c>
      <c r="J5" t="s">
        <v>178</v>
      </c>
      <c r="K5">
        <v>7.1565599999999993E-2</v>
      </c>
      <c r="L5">
        <v>7.8460000000000002E-2</v>
      </c>
      <c r="M5">
        <v>4.0542799999999997E-2</v>
      </c>
      <c r="Q5">
        <v>6.4558099999999993E-2</v>
      </c>
      <c r="R5">
        <v>9.4075699999999998E-2</v>
      </c>
      <c r="S5">
        <v>0.13775999999999999</v>
      </c>
      <c r="T5">
        <v>9.0556899999999996E-2</v>
      </c>
      <c r="U5">
        <v>0.103884</v>
      </c>
    </row>
    <row r="6" spans="1:24" x14ac:dyDescent="0.25">
      <c r="A6">
        <v>64</v>
      </c>
      <c r="B6">
        <v>32</v>
      </c>
      <c r="C6" t="s">
        <v>159</v>
      </c>
      <c r="D6">
        <v>0.5</v>
      </c>
      <c r="E6">
        <v>0.2</v>
      </c>
      <c r="F6">
        <f t="shared" si="0"/>
        <v>20</v>
      </c>
      <c r="G6">
        <v>5</v>
      </c>
      <c r="H6">
        <v>4000000</v>
      </c>
      <c r="I6">
        <v>19906975</v>
      </c>
      <c r="J6" t="s">
        <v>183</v>
      </c>
      <c r="K6">
        <v>8.9115100000000003E-2</v>
      </c>
      <c r="L6">
        <v>7.2241E-2</v>
      </c>
      <c r="M6">
        <v>3.69202E-2</v>
      </c>
      <c r="Q6">
        <v>6.0071699999999999E-2</v>
      </c>
      <c r="R6">
        <v>7.8896300000000003E-2</v>
      </c>
      <c r="S6">
        <v>0.108002</v>
      </c>
      <c r="T6">
        <v>0.109483</v>
      </c>
      <c r="U6">
        <v>0.109795</v>
      </c>
    </row>
    <row r="7" spans="1:24" x14ac:dyDescent="0.25">
      <c r="A7">
        <v>64</v>
      </c>
      <c r="B7">
        <v>32</v>
      </c>
      <c r="C7" t="s">
        <v>159</v>
      </c>
      <c r="D7">
        <v>0.5</v>
      </c>
      <c r="E7">
        <v>0.2</v>
      </c>
      <c r="F7">
        <f t="shared" si="0"/>
        <v>24</v>
      </c>
      <c r="G7">
        <v>6</v>
      </c>
      <c r="H7">
        <v>4000000</v>
      </c>
      <c r="I7">
        <v>23866090</v>
      </c>
      <c r="J7" t="s">
        <v>188</v>
      </c>
      <c r="K7">
        <v>6.1863300000000003E-2</v>
      </c>
      <c r="L7">
        <v>7.5613799999999995E-2</v>
      </c>
      <c r="M7">
        <v>3.8724399999999999E-2</v>
      </c>
      <c r="Q7">
        <v>6.27717E-2</v>
      </c>
      <c r="R7">
        <v>8.5204199999999994E-2</v>
      </c>
      <c r="S7">
        <v>0.113135</v>
      </c>
      <c r="T7">
        <v>0.14431099999999999</v>
      </c>
      <c r="U7">
        <v>0.11201899999999999</v>
      </c>
    </row>
    <row r="8" spans="1:24" x14ac:dyDescent="0.25">
      <c r="A8">
        <v>64</v>
      </c>
      <c r="B8">
        <v>32</v>
      </c>
      <c r="C8" t="s">
        <v>159</v>
      </c>
      <c r="D8">
        <v>0.5</v>
      </c>
      <c r="E8">
        <v>0.2</v>
      </c>
      <c r="F8">
        <f t="shared" si="0"/>
        <v>28</v>
      </c>
      <c r="G8">
        <v>7</v>
      </c>
      <c r="H8">
        <v>4000000</v>
      </c>
      <c r="I8">
        <v>27818156</v>
      </c>
      <c r="J8" t="s">
        <v>193</v>
      </c>
      <c r="K8">
        <v>6.8480700000000005E-2</v>
      </c>
      <c r="L8">
        <v>7.8792299999999996E-2</v>
      </c>
      <c r="M8">
        <v>4.0853399999999998E-2</v>
      </c>
      <c r="Q8">
        <v>6.5312800000000004E-2</v>
      </c>
      <c r="R8">
        <v>9.2224100000000003E-2</v>
      </c>
      <c r="S8">
        <v>0.117744</v>
      </c>
      <c r="T8">
        <v>0.17630499999999999</v>
      </c>
      <c r="U8">
        <v>0.113175</v>
      </c>
    </row>
    <row r="9" spans="1:24" x14ac:dyDescent="0.25">
      <c r="A9">
        <v>64</v>
      </c>
      <c r="B9">
        <v>32</v>
      </c>
      <c r="C9" t="s">
        <v>159</v>
      </c>
      <c r="D9">
        <v>0.5</v>
      </c>
      <c r="E9">
        <v>0.2</v>
      </c>
      <c r="F9">
        <f t="shared" si="0"/>
        <v>32</v>
      </c>
      <c r="G9">
        <v>8</v>
      </c>
      <c r="H9">
        <v>4000000</v>
      </c>
      <c r="I9">
        <v>31762407</v>
      </c>
      <c r="J9" t="s">
        <v>198</v>
      </c>
      <c r="K9">
        <v>7.6094200000000001E-2</v>
      </c>
      <c r="L9">
        <v>8.2106999999999999E-2</v>
      </c>
      <c r="M9">
        <v>4.3421000000000001E-2</v>
      </c>
      <c r="Q9">
        <v>6.8260500000000002E-2</v>
      </c>
      <c r="R9">
        <v>9.9740800000000004E-2</v>
      </c>
      <c r="S9">
        <v>0.14393900000000001</v>
      </c>
      <c r="T9">
        <v>9.5133200000000001E-2</v>
      </c>
      <c r="U9">
        <v>0.111946</v>
      </c>
    </row>
    <row r="10" spans="1:24" x14ac:dyDescent="0.25">
      <c r="A10">
        <v>64</v>
      </c>
      <c r="B10">
        <v>32</v>
      </c>
      <c r="C10" t="s">
        <v>159</v>
      </c>
      <c r="D10">
        <v>0.5</v>
      </c>
      <c r="E10">
        <v>0.2</v>
      </c>
      <c r="F10">
        <f t="shared" si="0"/>
        <v>36</v>
      </c>
      <c r="G10">
        <v>9</v>
      </c>
      <c r="H10">
        <v>4000000</v>
      </c>
      <c r="I10">
        <v>35699579</v>
      </c>
      <c r="J10" t="s">
        <v>203</v>
      </c>
      <c r="K10">
        <v>8.4307499999999994E-2</v>
      </c>
      <c r="L10">
        <v>7.3038000000000006E-2</v>
      </c>
      <c r="M10">
        <v>3.7812400000000003E-2</v>
      </c>
      <c r="Q10">
        <v>6.0407299999999997E-2</v>
      </c>
      <c r="R10">
        <v>7.8033599999999995E-2</v>
      </c>
      <c r="S10">
        <v>0.10813300000000001</v>
      </c>
      <c r="T10">
        <v>0.102618</v>
      </c>
      <c r="U10">
        <v>0.111763</v>
      </c>
    </row>
    <row r="11" spans="1:24" x14ac:dyDescent="0.25">
      <c r="A11">
        <v>64</v>
      </c>
      <c r="B11">
        <v>32</v>
      </c>
      <c r="C11" t="s">
        <v>159</v>
      </c>
      <c r="D11">
        <v>0.5</v>
      </c>
      <c r="E11">
        <v>0.2</v>
      </c>
      <c r="F11">
        <f t="shared" si="0"/>
        <v>40</v>
      </c>
      <c r="G11">
        <v>10</v>
      </c>
      <c r="H11">
        <v>4000000</v>
      </c>
      <c r="I11">
        <v>39629716</v>
      </c>
      <c r="J11" t="s">
        <v>208</v>
      </c>
      <c r="K11">
        <v>9.3887899999999996E-2</v>
      </c>
      <c r="L11">
        <v>7.4561000000000002E-2</v>
      </c>
      <c r="M11">
        <v>3.8602900000000002E-2</v>
      </c>
      <c r="Q11">
        <v>6.18094E-2</v>
      </c>
      <c r="R11">
        <v>8.1094799999999995E-2</v>
      </c>
      <c r="S11">
        <v>0.111009</v>
      </c>
      <c r="T11">
        <v>0.116976</v>
      </c>
      <c r="U11">
        <v>0.11282200000000001</v>
      </c>
    </row>
    <row r="12" spans="1:24" x14ac:dyDescent="0.25">
      <c r="A12">
        <v>64</v>
      </c>
      <c r="B12">
        <v>32</v>
      </c>
      <c r="C12" t="s">
        <v>159</v>
      </c>
      <c r="D12">
        <v>0.5</v>
      </c>
      <c r="E12">
        <v>0.2</v>
      </c>
      <c r="F12">
        <f t="shared" si="0"/>
        <v>44</v>
      </c>
      <c r="G12">
        <v>11</v>
      </c>
      <c r="H12">
        <v>4000000</v>
      </c>
      <c r="I12">
        <v>43552279</v>
      </c>
      <c r="J12" t="s">
        <v>213</v>
      </c>
      <c r="K12">
        <v>0.10549799999999999</v>
      </c>
      <c r="L12">
        <v>7.6192999999999997E-2</v>
      </c>
      <c r="M12">
        <v>3.9437199999999999E-2</v>
      </c>
      <c r="Q12">
        <v>6.3178399999999996E-2</v>
      </c>
      <c r="R12">
        <v>8.4268399999999993E-2</v>
      </c>
      <c r="S12">
        <v>0.114092</v>
      </c>
      <c r="T12">
        <v>0.135209</v>
      </c>
      <c r="U12">
        <v>0.114012</v>
      </c>
    </row>
    <row r="13" spans="1:24" x14ac:dyDescent="0.25">
      <c r="A13">
        <v>64</v>
      </c>
      <c r="B13">
        <v>32</v>
      </c>
      <c r="C13" t="s">
        <v>159</v>
      </c>
      <c r="D13">
        <v>0.5</v>
      </c>
      <c r="E13">
        <v>0.2</v>
      </c>
      <c r="F13">
        <f t="shared" si="0"/>
        <v>48</v>
      </c>
      <c r="G13">
        <v>12</v>
      </c>
      <c r="H13">
        <v>4000000</v>
      </c>
      <c r="I13">
        <v>47467265</v>
      </c>
      <c r="J13" t="s">
        <v>218</v>
      </c>
      <c r="K13">
        <v>6.3766000000000003E-2</v>
      </c>
      <c r="L13">
        <v>7.7837600000000007E-2</v>
      </c>
      <c r="M13">
        <v>4.03909E-2</v>
      </c>
      <c r="Q13">
        <v>6.45564E-2</v>
      </c>
      <c r="R13">
        <v>8.7749999999999995E-2</v>
      </c>
      <c r="S13">
        <v>0.116892</v>
      </c>
      <c r="T13">
        <v>0.15190899999999999</v>
      </c>
      <c r="U13">
        <v>0.11493100000000001</v>
      </c>
    </row>
    <row r="14" spans="1:24" x14ac:dyDescent="0.25">
      <c r="A14">
        <v>64</v>
      </c>
      <c r="B14">
        <v>32</v>
      </c>
      <c r="C14" t="s">
        <v>159</v>
      </c>
      <c r="D14">
        <v>0.5</v>
      </c>
      <c r="E14">
        <v>0.2</v>
      </c>
      <c r="F14">
        <f t="shared" si="0"/>
        <v>52</v>
      </c>
      <c r="G14">
        <v>13</v>
      </c>
      <c r="H14">
        <v>4000000</v>
      </c>
      <c r="I14">
        <v>51375090</v>
      </c>
      <c r="J14" t="s">
        <v>223</v>
      </c>
      <c r="K14">
        <v>6.7219899999999999E-2</v>
      </c>
      <c r="L14">
        <v>7.9386499999999999E-2</v>
      </c>
      <c r="M14">
        <v>4.1323600000000002E-2</v>
      </c>
      <c r="Q14">
        <v>6.5969200000000006E-2</v>
      </c>
      <c r="R14">
        <v>9.1367799999999999E-2</v>
      </c>
      <c r="S14">
        <v>0.119712</v>
      </c>
      <c r="T14">
        <v>0.171988</v>
      </c>
      <c r="U14">
        <v>0.11576400000000001</v>
      </c>
    </row>
    <row r="15" spans="1:24" x14ac:dyDescent="0.25">
      <c r="A15">
        <v>64</v>
      </c>
      <c r="B15">
        <v>32</v>
      </c>
      <c r="C15" t="s">
        <v>159</v>
      </c>
      <c r="D15">
        <v>0.5</v>
      </c>
      <c r="E15">
        <v>0.2</v>
      </c>
      <c r="F15">
        <f t="shared" si="0"/>
        <v>56</v>
      </c>
      <c r="G15">
        <v>14</v>
      </c>
      <c r="H15">
        <v>4000000</v>
      </c>
      <c r="I15">
        <v>55276006</v>
      </c>
      <c r="J15" t="s">
        <v>228</v>
      </c>
      <c r="K15">
        <v>7.0251999999999995E-2</v>
      </c>
      <c r="L15">
        <v>8.1029599999999993E-2</v>
      </c>
      <c r="M15">
        <v>4.2486000000000003E-2</v>
      </c>
      <c r="Q15">
        <v>6.7334000000000005E-2</v>
      </c>
      <c r="R15">
        <v>9.4785900000000006E-2</v>
      </c>
      <c r="S15">
        <v>0.122489</v>
      </c>
      <c r="T15">
        <v>9.2623200000000003E-2</v>
      </c>
      <c r="U15">
        <v>0.116089</v>
      </c>
    </row>
    <row r="16" spans="1:24" x14ac:dyDescent="0.25">
      <c r="A16">
        <v>64</v>
      </c>
      <c r="B16">
        <v>32</v>
      </c>
      <c r="C16" t="s">
        <v>159</v>
      </c>
      <c r="D16">
        <v>0.5</v>
      </c>
      <c r="E16">
        <v>0.2</v>
      </c>
      <c r="F16">
        <f t="shared" si="0"/>
        <v>60</v>
      </c>
      <c r="G16">
        <v>15</v>
      </c>
      <c r="H16">
        <v>4000000</v>
      </c>
      <c r="I16">
        <v>59169507</v>
      </c>
      <c r="J16" t="s">
        <v>233</v>
      </c>
      <c r="K16">
        <v>7.3540499999999995E-2</v>
      </c>
      <c r="L16">
        <v>8.2722400000000001E-2</v>
      </c>
      <c r="M16">
        <v>4.3686599999999999E-2</v>
      </c>
      <c r="Q16">
        <v>6.8808400000000006E-2</v>
      </c>
      <c r="R16">
        <v>9.8445099999999994E-2</v>
      </c>
      <c r="S16">
        <v>0.12526399999999999</v>
      </c>
      <c r="T16">
        <v>9.5702999999999996E-2</v>
      </c>
      <c r="U16">
        <v>0.11633599999999999</v>
      </c>
    </row>
    <row r="17" spans="1:21" x14ac:dyDescent="0.25">
      <c r="A17">
        <v>64</v>
      </c>
      <c r="B17">
        <v>32</v>
      </c>
      <c r="C17" t="s">
        <v>159</v>
      </c>
      <c r="D17">
        <v>0.5</v>
      </c>
      <c r="E17">
        <v>0.2</v>
      </c>
      <c r="F17">
        <f t="shared" si="0"/>
        <v>64</v>
      </c>
      <c r="G17">
        <v>16</v>
      </c>
      <c r="H17">
        <v>4000000</v>
      </c>
      <c r="I17">
        <v>63055405</v>
      </c>
      <c r="J17" t="s">
        <v>238</v>
      </c>
      <c r="K17">
        <v>7.7706200000000003E-2</v>
      </c>
      <c r="L17">
        <v>8.4432599999999997E-2</v>
      </c>
      <c r="M17">
        <v>4.4896400000000003E-2</v>
      </c>
      <c r="Q17">
        <v>7.0328500000000002E-2</v>
      </c>
      <c r="R17">
        <v>0.10209799999999999</v>
      </c>
      <c r="S17">
        <v>0.12795100000000001</v>
      </c>
      <c r="T17">
        <v>9.88734E-2</v>
      </c>
      <c r="U17">
        <v>0.114816</v>
      </c>
    </row>
    <row r="18" spans="1:21" x14ac:dyDescent="0.25">
      <c r="A18">
        <v>64</v>
      </c>
      <c r="B18">
        <v>32</v>
      </c>
      <c r="C18" t="s">
        <v>159</v>
      </c>
      <c r="D18">
        <v>0.5</v>
      </c>
      <c r="E18">
        <v>0.2</v>
      </c>
      <c r="F18">
        <f t="shared" si="0"/>
        <v>68</v>
      </c>
      <c r="G18">
        <v>17</v>
      </c>
      <c r="H18">
        <v>4000000</v>
      </c>
      <c r="I18">
        <v>66933895</v>
      </c>
      <c r="J18" t="s">
        <v>243</v>
      </c>
      <c r="K18">
        <v>8.2184499999999994E-2</v>
      </c>
      <c r="L18">
        <v>8.6158200000000004E-2</v>
      </c>
      <c r="M18">
        <v>4.6276200000000003E-2</v>
      </c>
      <c r="Q18">
        <v>7.1991299999999994E-2</v>
      </c>
      <c r="R18">
        <v>0.106297</v>
      </c>
      <c r="S18">
        <v>0.12706500000000001</v>
      </c>
      <c r="T18">
        <v>0.10295700000000001</v>
      </c>
      <c r="U18">
        <v>0.119253</v>
      </c>
    </row>
    <row r="19" spans="1:21" x14ac:dyDescent="0.25">
      <c r="A19">
        <v>64</v>
      </c>
      <c r="B19">
        <v>32</v>
      </c>
      <c r="C19" t="s">
        <v>159</v>
      </c>
      <c r="D19">
        <v>0.5</v>
      </c>
      <c r="E19">
        <v>0.2</v>
      </c>
      <c r="F19">
        <f t="shared" si="0"/>
        <v>72</v>
      </c>
      <c r="G19">
        <v>18</v>
      </c>
      <c r="H19">
        <v>4000000</v>
      </c>
      <c r="I19">
        <v>70805678</v>
      </c>
      <c r="J19" t="s">
        <v>248</v>
      </c>
      <c r="K19">
        <v>8.6774400000000002E-2</v>
      </c>
      <c r="L19">
        <v>7.4763099999999999E-2</v>
      </c>
      <c r="M19">
        <v>3.8762100000000001E-2</v>
      </c>
      <c r="Q19">
        <v>6.1871599999999999E-2</v>
      </c>
      <c r="R19">
        <v>8.0434000000000005E-2</v>
      </c>
      <c r="S19">
        <v>0.117393</v>
      </c>
      <c r="T19">
        <v>0.11035200000000001</v>
      </c>
      <c r="U19">
        <v>0.120326</v>
      </c>
    </row>
    <row r="20" spans="1:21" x14ac:dyDescent="0.25">
      <c r="A20">
        <v>64</v>
      </c>
      <c r="B20">
        <v>32</v>
      </c>
      <c r="C20" t="s">
        <v>159</v>
      </c>
      <c r="D20">
        <v>0.5</v>
      </c>
      <c r="E20">
        <v>0.2</v>
      </c>
      <c r="F20">
        <f t="shared" si="0"/>
        <v>76</v>
      </c>
      <c r="G20">
        <v>19</v>
      </c>
      <c r="H20">
        <v>4000000</v>
      </c>
      <c r="I20">
        <v>74669634</v>
      </c>
      <c r="J20" t="s">
        <v>253</v>
      </c>
      <c r="K20">
        <v>9.1056100000000001E-2</v>
      </c>
      <c r="L20">
        <v>7.5530799999999995E-2</v>
      </c>
      <c r="M20">
        <v>3.92249E-2</v>
      </c>
      <c r="Q20">
        <v>6.2536599999999998E-2</v>
      </c>
      <c r="R20">
        <v>8.1886E-2</v>
      </c>
      <c r="S20">
        <v>0.119572</v>
      </c>
      <c r="T20">
        <v>0.116053</v>
      </c>
      <c r="U20">
        <v>0.12103800000000001</v>
      </c>
    </row>
    <row r="21" spans="1:21" x14ac:dyDescent="0.25">
      <c r="A21">
        <v>64</v>
      </c>
      <c r="B21">
        <v>32</v>
      </c>
      <c r="C21" t="s">
        <v>159</v>
      </c>
      <c r="D21">
        <v>0.5</v>
      </c>
      <c r="E21">
        <v>0.2</v>
      </c>
      <c r="F21">
        <f t="shared" si="0"/>
        <v>80</v>
      </c>
      <c r="G21">
        <v>20</v>
      </c>
      <c r="H21">
        <v>4000000</v>
      </c>
      <c r="I21">
        <v>78527289</v>
      </c>
      <c r="J21" t="s">
        <v>258</v>
      </c>
      <c r="K21">
        <v>9.6100900000000003E-2</v>
      </c>
      <c r="L21">
        <v>7.61714E-2</v>
      </c>
      <c r="M21">
        <v>3.9494399999999999E-2</v>
      </c>
      <c r="Q21">
        <v>6.3072600000000006E-2</v>
      </c>
      <c r="R21">
        <v>8.3488499999999993E-2</v>
      </c>
      <c r="S21">
        <v>0.121571</v>
      </c>
      <c r="T21">
        <v>0.12328799999999999</v>
      </c>
      <c r="U21">
        <v>0.121832</v>
      </c>
    </row>
    <row r="22" spans="1:21" x14ac:dyDescent="0.25">
      <c r="A22">
        <v>64</v>
      </c>
      <c r="B22">
        <v>32</v>
      </c>
      <c r="C22" t="s">
        <v>159</v>
      </c>
      <c r="D22">
        <v>0.5</v>
      </c>
      <c r="E22">
        <v>0.2</v>
      </c>
      <c r="F22">
        <f t="shared" si="0"/>
        <v>84</v>
      </c>
      <c r="G22">
        <v>21</v>
      </c>
      <c r="H22">
        <v>4000000</v>
      </c>
      <c r="I22">
        <v>82377347</v>
      </c>
      <c r="J22" t="s">
        <v>263</v>
      </c>
      <c r="K22">
        <v>0.100577</v>
      </c>
      <c r="L22">
        <v>7.7140700000000006E-2</v>
      </c>
      <c r="M22">
        <v>3.9896300000000003E-2</v>
      </c>
      <c r="Q22">
        <v>6.3775499999999999E-2</v>
      </c>
      <c r="R22">
        <v>8.5130399999999995E-2</v>
      </c>
      <c r="S22">
        <v>0.123513</v>
      </c>
      <c r="T22">
        <v>0.13165099999999999</v>
      </c>
      <c r="U22">
        <v>0.12257899999999999</v>
      </c>
    </row>
    <row r="23" spans="1:21" x14ac:dyDescent="0.25">
      <c r="A23">
        <v>64</v>
      </c>
      <c r="B23">
        <v>32</v>
      </c>
      <c r="C23" t="s">
        <v>159</v>
      </c>
      <c r="D23">
        <v>0.5</v>
      </c>
      <c r="E23">
        <v>0.2</v>
      </c>
      <c r="F23">
        <f t="shared" si="0"/>
        <v>88</v>
      </c>
      <c r="G23">
        <v>22</v>
      </c>
      <c r="H23">
        <v>4000000</v>
      </c>
      <c r="I23">
        <v>86220163</v>
      </c>
      <c r="J23" t="s">
        <v>268</v>
      </c>
      <c r="K23">
        <v>0.106991</v>
      </c>
      <c r="L23">
        <v>7.7851100000000006E-2</v>
      </c>
      <c r="M23">
        <v>4.0439299999999997E-2</v>
      </c>
      <c r="Q23">
        <v>6.4529699999999995E-2</v>
      </c>
      <c r="R23">
        <v>8.6600700000000003E-2</v>
      </c>
      <c r="S23">
        <v>0.12553600000000001</v>
      </c>
      <c r="T23">
        <v>0.14008999999999999</v>
      </c>
      <c r="U23">
        <v>0.12302200000000001</v>
      </c>
    </row>
    <row r="24" spans="1:21" x14ac:dyDescent="0.25">
      <c r="A24">
        <v>64</v>
      </c>
      <c r="B24">
        <v>32</v>
      </c>
      <c r="C24" t="s">
        <v>159</v>
      </c>
      <c r="D24">
        <v>0.5</v>
      </c>
      <c r="E24">
        <v>0.2</v>
      </c>
      <c r="F24">
        <f t="shared" si="0"/>
        <v>92</v>
      </c>
      <c r="G24">
        <v>23</v>
      </c>
      <c r="H24">
        <v>4000000</v>
      </c>
      <c r="I24">
        <v>90055477</v>
      </c>
      <c r="J24" t="s">
        <v>273</v>
      </c>
      <c r="K24">
        <v>0.117031</v>
      </c>
      <c r="L24">
        <v>7.8513100000000002E-2</v>
      </c>
      <c r="M24">
        <v>4.0838600000000003E-2</v>
      </c>
      <c r="Q24">
        <v>6.5270800000000004E-2</v>
      </c>
      <c r="R24">
        <v>8.8475200000000004E-2</v>
      </c>
      <c r="S24">
        <v>0.12747700000000001</v>
      </c>
      <c r="T24">
        <v>0.149474</v>
      </c>
      <c r="U24">
        <v>0.124027</v>
      </c>
    </row>
    <row r="25" spans="1:21" x14ac:dyDescent="0.25">
      <c r="A25">
        <v>64</v>
      </c>
      <c r="B25">
        <v>32</v>
      </c>
      <c r="C25" t="s">
        <v>159</v>
      </c>
      <c r="D25">
        <v>0.5</v>
      </c>
      <c r="E25">
        <v>0.2</v>
      </c>
      <c r="F25">
        <f t="shared" si="0"/>
        <v>96</v>
      </c>
      <c r="G25">
        <v>24</v>
      </c>
      <c r="H25">
        <v>4000000</v>
      </c>
      <c r="I25">
        <v>93884649</v>
      </c>
      <c r="J25" t="s">
        <v>278</v>
      </c>
      <c r="K25">
        <v>0.125115</v>
      </c>
      <c r="L25">
        <v>7.9429299999999994E-2</v>
      </c>
      <c r="M25">
        <v>4.1319099999999997E-2</v>
      </c>
      <c r="Q25">
        <v>6.5856100000000001E-2</v>
      </c>
      <c r="R25">
        <v>9.0158199999999994E-2</v>
      </c>
      <c r="S25">
        <v>0.129438</v>
      </c>
      <c r="T25">
        <v>0.157693</v>
      </c>
      <c r="U25">
        <v>0.124418</v>
      </c>
    </row>
    <row r="26" spans="1:21" x14ac:dyDescent="0.25">
      <c r="A26">
        <v>64</v>
      </c>
      <c r="B26">
        <v>32</v>
      </c>
      <c r="C26" t="s">
        <v>159</v>
      </c>
      <c r="D26">
        <v>0.5</v>
      </c>
      <c r="E26">
        <v>0.2</v>
      </c>
      <c r="F26">
        <f t="shared" si="0"/>
        <v>100</v>
      </c>
      <c r="G26">
        <v>25</v>
      </c>
      <c r="H26">
        <v>4000000</v>
      </c>
      <c r="I26">
        <v>97705759</v>
      </c>
      <c r="J26" t="s">
        <v>283</v>
      </c>
      <c r="K26">
        <v>6.6334000000000004E-2</v>
      </c>
      <c r="L26">
        <v>8.02818E-2</v>
      </c>
      <c r="M26">
        <v>4.1731400000000002E-2</v>
      </c>
      <c r="Q26">
        <v>6.6578600000000002E-2</v>
      </c>
      <c r="R26">
        <v>9.1967199999999999E-2</v>
      </c>
      <c r="S26">
        <v>0.131413</v>
      </c>
      <c r="T26">
        <v>0.167266</v>
      </c>
      <c r="U26">
        <v>0.12506600000000001</v>
      </c>
    </row>
    <row r="27" spans="1:21" x14ac:dyDescent="0.25">
      <c r="A27">
        <v>64</v>
      </c>
      <c r="B27">
        <v>32</v>
      </c>
      <c r="C27" t="s">
        <v>159</v>
      </c>
      <c r="D27">
        <v>0.6</v>
      </c>
      <c r="E27">
        <v>0.2</v>
      </c>
      <c r="F27">
        <f t="shared" si="0"/>
        <v>4</v>
      </c>
      <c r="G27">
        <v>1</v>
      </c>
      <c r="H27">
        <v>4000000</v>
      </c>
      <c r="I27">
        <v>3996290</v>
      </c>
      <c r="J27" t="s">
        <v>162</v>
      </c>
      <c r="K27">
        <v>4.5312999999999999E-2</v>
      </c>
      <c r="L27">
        <v>6.3600100000000007E-2</v>
      </c>
      <c r="M27">
        <v>3.0691699999999999E-2</v>
      </c>
      <c r="Q27">
        <v>5.1534099999999999E-2</v>
      </c>
      <c r="R27">
        <v>6.58498E-2</v>
      </c>
      <c r="S27">
        <v>0.135157</v>
      </c>
      <c r="T27">
        <v>5.919E-2</v>
      </c>
      <c r="U27">
        <v>6.5598799999999999E-2</v>
      </c>
    </row>
    <row r="28" spans="1:21" x14ac:dyDescent="0.25">
      <c r="A28">
        <v>64</v>
      </c>
      <c r="B28">
        <v>32</v>
      </c>
      <c r="C28" t="s">
        <v>159</v>
      </c>
      <c r="D28">
        <v>0.6</v>
      </c>
      <c r="E28">
        <v>0.2</v>
      </c>
      <c r="F28">
        <f t="shared" si="0"/>
        <v>8</v>
      </c>
      <c r="G28">
        <v>2</v>
      </c>
      <c r="H28">
        <v>4000000</v>
      </c>
      <c r="I28">
        <v>7985127</v>
      </c>
      <c r="J28" t="s">
        <v>167</v>
      </c>
      <c r="K28">
        <v>6.2053400000000002E-2</v>
      </c>
      <c r="L28">
        <v>7.2750300000000004E-2</v>
      </c>
      <c r="M28">
        <v>3.5894500000000003E-2</v>
      </c>
      <c r="Q28">
        <v>5.9136300000000003E-2</v>
      </c>
      <c r="R28">
        <v>8.3188700000000004E-2</v>
      </c>
      <c r="S28">
        <v>0.128466</v>
      </c>
      <c r="T28">
        <v>7.8452499999999994E-2</v>
      </c>
      <c r="U28">
        <v>8.82497E-2</v>
      </c>
    </row>
    <row r="29" spans="1:21" x14ac:dyDescent="0.25">
      <c r="A29">
        <v>64</v>
      </c>
      <c r="B29">
        <v>32</v>
      </c>
      <c r="C29" t="s">
        <v>159</v>
      </c>
      <c r="D29">
        <v>0.6</v>
      </c>
      <c r="E29">
        <v>0.2</v>
      </c>
      <c r="F29">
        <f t="shared" si="0"/>
        <v>12</v>
      </c>
      <c r="G29">
        <v>3</v>
      </c>
      <c r="H29">
        <v>4000000</v>
      </c>
      <c r="I29">
        <v>11966582</v>
      </c>
      <c r="J29" t="s">
        <v>172</v>
      </c>
      <c r="K29">
        <v>5.8202299999999998E-2</v>
      </c>
      <c r="L29">
        <v>7.2533700000000007E-2</v>
      </c>
      <c r="M29">
        <v>3.55397E-2</v>
      </c>
      <c r="Q29">
        <v>5.9513700000000003E-2</v>
      </c>
      <c r="R29">
        <v>8.0662700000000004E-2</v>
      </c>
      <c r="S29">
        <v>0.13644400000000001</v>
      </c>
      <c r="T29">
        <v>0.114666</v>
      </c>
      <c r="U29">
        <v>9.4790200000000005E-2</v>
      </c>
    </row>
    <row r="30" spans="1:21" x14ac:dyDescent="0.25">
      <c r="A30">
        <v>64</v>
      </c>
      <c r="B30">
        <v>32</v>
      </c>
      <c r="C30" t="s">
        <v>159</v>
      </c>
      <c r="D30">
        <v>0.6</v>
      </c>
      <c r="E30">
        <v>0.2</v>
      </c>
      <c r="F30">
        <f t="shared" si="0"/>
        <v>16</v>
      </c>
      <c r="G30">
        <v>4</v>
      </c>
      <c r="H30">
        <v>4000000</v>
      </c>
      <c r="I30">
        <v>15940415</v>
      </c>
      <c r="J30" t="s">
        <v>177</v>
      </c>
      <c r="K30">
        <v>7.1428099999999994E-2</v>
      </c>
      <c r="L30">
        <v>7.9097500000000001E-2</v>
      </c>
      <c r="M30">
        <v>4.0572999999999998E-2</v>
      </c>
      <c r="Q30">
        <v>6.4760700000000004E-2</v>
      </c>
      <c r="R30">
        <v>9.4664499999999999E-2</v>
      </c>
      <c r="S30">
        <v>0.11612</v>
      </c>
      <c r="T30">
        <v>8.9683600000000002E-2</v>
      </c>
      <c r="U30">
        <v>0.103225</v>
      </c>
    </row>
    <row r="31" spans="1:21" x14ac:dyDescent="0.25">
      <c r="A31">
        <v>64</v>
      </c>
      <c r="B31">
        <v>32</v>
      </c>
      <c r="C31" t="s">
        <v>159</v>
      </c>
      <c r="D31">
        <v>0.6</v>
      </c>
      <c r="E31">
        <v>0.2</v>
      </c>
      <c r="F31">
        <f t="shared" si="0"/>
        <v>20</v>
      </c>
      <c r="G31">
        <v>5</v>
      </c>
      <c r="H31">
        <v>4000000</v>
      </c>
      <c r="I31">
        <v>19906975</v>
      </c>
      <c r="J31" t="s">
        <v>182</v>
      </c>
      <c r="K31">
        <v>8.9033399999999999E-2</v>
      </c>
      <c r="L31">
        <v>8.5996199999999995E-2</v>
      </c>
      <c r="M31">
        <v>4.7489400000000001E-2</v>
      </c>
      <c r="Q31">
        <v>7.0881899999999998E-2</v>
      </c>
      <c r="R31">
        <v>0.112835</v>
      </c>
      <c r="S31">
        <v>0.123085</v>
      </c>
      <c r="T31">
        <v>0.10743999999999999</v>
      </c>
      <c r="U31">
        <v>0.10896</v>
      </c>
    </row>
    <row r="32" spans="1:21" x14ac:dyDescent="0.25">
      <c r="A32">
        <v>64</v>
      </c>
      <c r="B32">
        <v>32</v>
      </c>
      <c r="C32" t="s">
        <v>159</v>
      </c>
      <c r="D32">
        <v>0.6</v>
      </c>
      <c r="E32">
        <v>0.2</v>
      </c>
      <c r="F32">
        <f t="shared" si="0"/>
        <v>24</v>
      </c>
      <c r="G32">
        <v>6</v>
      </c>
      <c r="H32">
        <v>4000000</v>
      </c>
      <c r="I32">
        <v>23866090</v>
      </c>
      <c r="J32" t="s">
        <v>187</v>
      </c>
      <c r="K32">
        <v>6.1798199999999998E-2</v>
      </c>
      <c r="L32">
        <v>7.6138499999999998E-2</v>
      </c>
      <c r="M32">
        <v>3.8728499999999999E-2</v>
      </c>
      <c r="Q32">
        <v>6.2932199999999994E-2</v>
      </c>
      <c r="R32">
        <v>8.5752499999999995E-2</v>
      </c>
      <c r="S32">
        <v>0.13064600000000001</v>
      </c>
      <c r="T32">
        <v>0.141093</v>
      </c>
      <c r="U32">
        <v>0.111238</v>
      </c>
    </row>
    <row r="33" spans="1:21" x14ac:dyDescent="0.25">
      <c r="A33">
        <v>64</v>
      </c>
      <c r="B33">
        <v>32</v>
      </c>
      <c r="C33" t="s">
        <v>159</v>
      </c>
      <c r="D33">
        <v>0.6</v>
      </c>
      <c r="E33">
        <v>0.2</v>
      </c>
      <c r="F33">
        <f t="shared" si="0"/>
        <v>28</v>
      </c>
      <c r="G33">
        <v>7</v>
      </c>
      <c r="H33">
        <v>4000000</v>
      </c>
      <c r="I33">
        <v>27818156</v>
      </c>
      <c r="J33" t="s">
        <v>192</v>
      </c>
      <c r="K33">
        <v>6.8812799999999993E-2</v>
      </c>
      <c r="L33">
        <v>7.9435000000000006E-2</v>
      </c>
      <c r="M33">
        <v>4.0834099999999998E-2</v>
      </c>
      <c r="Q33">
        <v>6.5638799999999997E-2</v>
      </c>
      <c r="R33">
        <v>9.2798699999999998E-2</v>
      </c>
      <c r="S33">
        <v>0.11279400000000001</v>
      </c>
      <c r="T33">
        <v>0.175312</v>
      </c>
      <c r="U33">
        <v>0.112303</v>
      </c>
    </row>
    <row r="34" spans="1:21" x14ac:dyDescent="0.25">
      <c r="A34">
        <v>64</v>
      </c>
      <c r="B34">
        <v>32</v>
      </c>
      <c r="C34" t="s">
        <v>159</v>
      </c>
      <c r="D34">
        <v>0.6</v>
      </c>
      <c r="E34">
        <v>0.2</v>
      </c>
      <c r="F34">
        <f t="shared" si="0"/>
        <v>32</v>
      </c>
      <c r="G34">
        <v>8</v>
      </c>
      <c r="H34">
        <v>4000000</v>
      </c>
      <c r="I34">
        <v>31762407</v>
      </c>
      <c r="J34" t="s">
        <v>197</v>
      </c>
      <c r="K34">
        <v>7.59547E-2</v>
      </c>
      <c r="L34">
        <v>8.2813399999999995E-2</v>
      </c>
      <c r="M34">
        <v>4.3395799999999998E-2</v>
      </c>
      <c r="Q34">
        <v>6.8513599999999994E-2</v>
      </c>
      <c r="R34">
        <v>0.10025000000000001</v>
      </c>
      <c r="S34">
        <v>0.116733</v>
      </c>
      <c r="T34">
        <v>9.2618300000000001E-2</v>
      </c>
      <c r="U34">
        <v>0.11121200000000001</v>
      </c>
    </row>
    <row r="35" spans="1:21" x14ac:dyDescent="0.25">
      <c r="A35">
        <v>64</v>
      </c>
      <c r="B35">
        <v>32</v>
      </c>
      <c r="C35" t="s">
        <v>159</v>
      </c>
      <c r="D35">
        <v>0.6</v>
      </c>
      <c r="E35">
        <v>0.2</v>
      </c>
      <c r="F35">
        <f t="shared" si="0"/>
        <v>36</v>
      </c>
      <c r="G35">
        <v>9</v>
      </c>
      <c r="H35">
        <v>4000000</v>
      </c>
      <c r="I35">
        <v>35699579</v>
      </c>
      <c r="J35" t="s">
        <v>202</v>
      </c>
      <c r="K35">
        <v>8.4887299999999999E-2</v>
      </c>
      <c r="L35">
        <v>8.6309399999999994E-2</v>
      </c>
      <c r="M35">
        <v>4.6350500000000003E-2</v>
      </c>
      <c r="Q35">
        <v>7.1669899999999995E-2</v>
      </c>
      <c r="R35">
        <v>0.109143</v>
      </c>
      <c r="S35">
        <v>0.120559</v>
      </c>
      <c r="T35">
        <v>0.100564</v>
      </c>
      <c r="U35">
        <v>0.110068</v>
      </c>
    </row>
    <row r="36" spans="1:21" x14ac:dyDescent="0.25">
      <c r="A36">
        <v>64</v>
      </c>
      <c r="B36">
        <v>32</v>
      </c>
      <c r="C36" t="s">
        <v>159</v>
      </c>
      <c r="D36">
        <v>0.6</v>
      </c>
      <c r="E36">
        <v>0.2</v>
      </c>
      <c r="F36">
        <f t="shared" si="0"/>
        <v>40</v>
      </c>
      <c r="G36">
        <v>10</v>
      </c>
      <c r="H36">
        <v>4000000</v>
      </c>
      <c r="I36">
        <v>39629716</v>
      </c>
      <c r="J36" t="s">
        <v>207</v>
      </c>
      <c r="K36">
        <v>9.4360299999999994E-2</v>
      </c>
      <c r="L36">
        <v>9.0255100000000005E-2</v>
      </c>
      <c r="M36">
        <v>5.0089500000000002E-2</v>
      </c>
      <c r="Q36">
        <v>7.5593199999999999E-2</v>
      </c>
      <c r="R36">
        <v>0.120017</v>
      </c>
      <c r="S36">
        <v>0.123943</v>
      </c>
      <c r="T36">
        <v>0.114292</v>
      </c>
      <c r="U36">
        <v>0.11157499999999999</v>
      </c>
    </row>
    <row r="37" spans="1:21" x14ac:dyDescent="0.25">
      <c r="A37">
        <v>64</v>
      </c>
      <c r="B37">
        <v>32</v>
      </c>
      <c r="C37" t="s">
        <v>159</v>
      </c>
      <c r="D37">
        <v>0.6</v>
      </c>
      <c r="E37">
        <v>0.2</v>
      </c>
      <c r="F37">
        <f t="shared" si="0"/>
        <v>44</v>
      </c>
      <c r="G37">
        <v>11</v>
      </c>
      <c r="H37">
        <v>4000000</v>
      </c>
      <c r="I37">
        <v>43552279</v>
      </c>
      <c r="J37" t="s">
        <v>212</v>
      </c>
      <c r="K37">
        <v>0.10591399999999999</v>
      </c>
      <c r="L37">
        <v>7.6755400000000001E-2</v>
      </c>
      <c r="M37">
        <v>3.9378200000000002E-2</v>
      </c>
      <c r="Q37">
        <v>6.3369700000000001E-2</v>
      </c>
      <c r="R37">
        <v>8.4947300000000003E-2</v>
      </c>
      <c r="S37">
        <v>0.12726199999999999</v>
      </c>
      <c r="T37">
        <v>0.13101599999999999</v>
      </c>
      <c r="U37">
        <v>0.112709</v>
      </c>
    </row>
    <row r="38" spans="1:21" x14ac:dyDescent="0.25">
      <c r="A38">
        <v>64</v>
      </c>
      <c r="B38">
        <v>32</v>
      </c>
      <c r="C38" t="s">
        <v>159</v>
      </c>
      <c r="D38">
        <v>0.6</v>
      </c>
      <c r="E38">
        <v>0.2</v>
      </c>
      <c r="F38">
        <f t="shared" si="0"/>
        <v>48</v>
      </c>
      <c r="G38">
        <v>12</v>
      </c>
      <c r="H38">
        <v>4000000</v>
      </c>
      <c r="I38">
        <v>47467265</v>
      </c>
      <c r="J38" t="s">
        <v>217</v>
      </c>
      <c r="K38">
        <v>6.3753000000000004E-2</v>
      </c>
      <c r="L38">
        <v>7.83856E-2</v>
      </c>
      <c r="M38">
        <v>4.0318800000000002E-2</v>
      </c>
      <c r="Q38">
        <v>6.4828200000000002E-2</v>
      </c>
      <c r="R38">
        <v>8.8582800000000003E-2</v>
      </c>
      <c r="S38">
        <v>0.122473</v>
      </c>
      <c r="T38">
        <v>0.149229</v>
      </c>
      <c r="U38">
        <v>0.113376</v>
      </c>
    </row>
    <row r="39" spans="1:21" x14ac:dyDescent="0.25">
      <c r="A39">
        <v>64</v>
      </c>
      <c r="B39">
        <v>32</v>
      </c>
      <c r="C39" t="s">
        <v>159</v>
      </c>
      <c r="D39">
        <v>0.6</v>
      </c>
      <c r="E39">
        <v>0.2</v>
      </c>
      <c r="F39">
        <f t="shared" si="0"/>
        <v>52</v>
      </c>
      <c r="G39">
        <v>13</v>
      </c>
      <c r="H39">
        <v>4000000</v>
      </c>
      <c r="I39">
        <v>51375090</v>
      </c>
      <c r="J39" t="s">
        <v>222</v>
      </c>
      <c r="K39">
        <v>6.7122000000000001E-2</v>
      </c>
      <c r="L39">
        <v>8.0151799999999995E-2</v>
      </c>
      <c r="M39">
        <v>4.1321799999999999E-2</v>
      </c>
      <c r="Q39">
        <v>6.6161200000000003E-2</v>
      </c>
      <c r="R39">
        <v>9.2066599999999998E-2</v>
      </c>
      <c r="S39">
        <v>0.115318</v>
      </c>
      <c r="T39">
        <v>0.16614300000000001</v>
      </c>
      <c r="U39">
        <v>0.11425</v>
      </c>
    </row>
    <row r="40" spans="1:21" x14ac:dyDescent="0.25">
      <c r="A40">
        <v>64</v>
      </c>
      <c r="B40">
        <v>32</v>
      </c>
      <c r="C40" t="s">
        <v>159</v>
      </c>
      <c r="D40">
        <v>0.6</v>
      </c>
      <c r="E40">
        <v>0.2</v>
      </c>
      <c r="F40">
        <f t="shared" si="0"/>
        <v>56</v>
      </c>
      <c r="G40">
        <v>14</v>
      </c>
      <c r="H40">
        <v>4000000</v>
      </c>
      <c r="I40">
        <v>55276006</v>
      </c>
      <c r="J40" t="s">
        <v>227</v>
      </c>
      <c r="K40">
        <v>7.0071300000000003E-2</v>
      </c>
      <c r="L40">
        <v>8.1735000000000002E-2</v>
      </c>
      <c r="M40">
        <v>4.2448E-2</v>
      </c>
      <c r="Q40">
        <v>6.76152E-2</v>
      </c>
      <c r="R40">
        <v>9.5585500000000004E-2</v>
      </c>
      <c r="S40">
        <v>0.11792900000000001</v>
      </c>
      <c r="T40">
        <v>9.1744000000000006E-2</v>
      </c>
      <c r="U40">
        <v>0.114909</v>
      </c>
    </row>
    <row r="41" spans="1:21" x14ac:dyDescent="0.25">
      <c r="A41">
        <v>64</v>
      </c>
      <c r="B41">
        <v>32</v>
      </c>
      <c r="C41" t="s">
        <v>159</v>
      </c>
      <c r="D41">
        <v>0.6</v>
      </c>
      <c r="E41">
        <v>0.2</v>
      </c>
      <c r="F41">
        <f t="shared" si="0"/>
        <v>60</v>
      </c>
      <c r="G41">
        <v>15</v>
      </c>
      <c r="H41">
        <v>4000000</v>
      </c>
      <c r="I41">
        <v>59169507</v>
      </c>
      <c r="J41" t="s">
        <v>232</v>
      </c>
      <c r="K41">
        <v>7.3579900000000004E-2</v>
      </c>
      <c r="L41">
        <v>8.3348800000000001E-2</v>
      </c>
      <c r="M41">
        <v>4.35935E-2</v>
      </c>
      <c r="Q41">
        <v>6.9209900000000005E-2</v>
      </c>
      <c r="R41">
        <v>9.9073800000000004E-2</v>
      </c>
      <c r="S41">
        <v>0.120421</v>
      </c>
      <c r="T41">
        <v>9.4950499999999993E-2</v>
      </c>
      <c r="U41">
        <v>0.114368</v>
      </c>
    </row>
    <row r="42" spans="1:21" x14ac:dyDescent="0.25">
      <c r="A42">
        <v>64</v>
      </c>
      <c r="B42">
        <v>32</v>
      </c>
      <c r="C42" t="s">
        <v>159</v>
      </c>
      <c r="D42">
        <v>0.6</v>
      </c>
      <c r="E42">
        <v>0.2</v>
      </c>
      <c r="F42">
        <f t="shared" si="0"/>
        <v>64</v>
      </c>
      <c r="G42">
        <v>16</v>
      </c>
      <c r="H42">
        <v>4000000</v>
      </c>
      <c r="I42">
        <v>63055405</v>
      </c>
      <c r="J42" t="s">
        <v>237</v>
      </c>
      <c r="K42">
        <v>7.7260899999999993E-2</v>
      </c>
      <c r="L42">
        <v>8.5067599999999993E-2</v>
      </c>
      <c r="M42">
        <v>4.4869899999999997E-2</v>
      </c>
      <c r="Q42">
        <v>7.0664599999999994E-2</v>
      </c>
      <c r="R42">
        <v>0.10270600000000001</v>
      </c>
      <c r="S42">
        <v>0.122959</v>
      </c>
      <c r="T42">
        <v>9.8078100000000001E-2</v>
      </c>
      <c r="U42">
        <v>0.11375399999999999</v>
      </c>
    </row>
    <row r="43" spans="1:21" x14ac:dyDescent="0.25">
      <c r="A43">
        <v>64</v>
      </c>
      <c r="B43">
        <v>32</v>
      </c>
      <c r="C43" t="s">
        <v>159</v>
      </c>
      <c r="D43">
        <v>0.6</v>
      </c>
      <c r="E43">
        <v>0.2</v>
      </c>
      <c r="F43">
        <f t="shared" si="0"/>
        <v>68</v>
      </c>
      <c r="G43">
        <v>17</v>
      </c>
      <c r="H43">
        <v>4000000</v>
      </c>
      <c r="I43">
        <v>66933895</v>
      </c>
      <c r="J43" t="s">
        <v>242</v>
      </c>
      <c r="K43">
        <v>8.18749E-2</v>
      </c>
      <c r="L43">
        <v>8.6892800000000006E-2</v>
      </c>
      <c r="M43">
        <v>4.6252799999999997E-2</v>
      </c>
      <c r="Q43">
        <v>7.23747E-2</v>
      </c>
      <c r="R43">
        <v>0.10707999999999999</v>
      </c>
      <c r="S43">
        <v>0.125414</v>
      </c>
      <c r="T43">
        <v>0.101565</v>
      </c>
      <c r="U43">
        <v>0.11786000000000001</v>
      </c>
    </row>
    <row r="44" spans="1:21" x14ac:dyDescent="0.25">
      <c r="A44">
        <v>64</v>
      </c>
      <c r="B44">
        <v>32</v>
      </c>
      <c r="C44" t="s">
        <v>159</v>
      </c>
      <c r="D44">
        <v>0.6</v>
      </c>
      <c r="E44">
        <v>0.2</v>
      </c>
      <c r="F44">
        <f t="shared" si="0"/>
        <v>72</v>
      </c>
      <c r="G44">
        <v>18</v>
      </c>
      <c r="H44">
        <v>4000000</v>
      </c>
      <c r="I44">
        <v>70805678</v>
      </c>
      <c r="J44" t="s">
        <v>247</v>
      </c>
      <c r="K44">
        <v>8.5974700000000001E-2</v>
      </c>
      <c r="L44">
        <v>8.8785799999999998E-2</v>
      </c>
      <c r="M44">
        <v>4.7767200000000003E-2</v>
      </c>
      <c r="Q44">
        <v>7.4152999999999997E-2</v>
      </c>
      <c r="R44">
        <v>0.111885</v>
      </c>
      <c r="S44">
        <v>0.12778400000000001</v>
      </c>
      <c r="T44">
        <v>0.10914699999999999</v>
      </c>
      <c r="U44">
        <v>0.11888600000000001</v>
      </c>
    </row>
    <row r="45" spans="1:21" x14ac:dyDescent="0.25">
      <c r="A45">
        <v>64</v>
      </c>
      <c r="B45">
        <v>32</v>
      </c>
      <c r="C45" t="s">
        <v>159</v>
      </c>
      <c r="D45">
        <v>0.6</v>
      </c>
      <c r="E45">
        <v>0.2</v>
      </c>
      <c r="F45">
        <f t="shared" si="0"/>
        <v>76</v>
      </c>
      <c r="G45">
        <v>19</v>
      </c>
      <c r="H45">
        <v>4000000</v>
      </c>
      <c r="I45">
        <v>74669634</v>
      </c>
      <c r="J45" t="s">
        <v>252</v>
      </c>
      <c r="K45">
        <v>9.0972700000000004E-2</v>
      </c>
      <c r="L45">
        <v>9.0784000000000004E-2</v>
      </c>
      <c r="M45">
        <v>4.95834E-2</v>
      </c>
      <c r="Q45">
        <v>7.5930600000000001E-2</v>
      </c>
      <c r="R45">
        <v>0.117489</v>
      </c>
      <c r="S45">
        <v>0.130102</v>
      </c>
      <c r="T45">
        <v>0.11537699999999999</v>
      </c>
      <c r="U45">
        <v>0.11978</v>
      </c>
    </row>
    <row r="46" spans="1:21" x14ac:dyDescent="0.25">
      <c r="A46">
        <v>64</v>
      </c>
      <c r="B46">
        <v>32</v>
      </c>
      <c r="C46" t="s">
        <v>159</v>
      </c>
      <c r="D46">
        <v>0.6</v>
      </c>
      <c r="E46">
        <v>0.2</v>
      </c>
      <c r="F46">
        <f t="shared" si="0"/>
        <v>80</v>
      </c>
      <c r="G46">
        <v>20</v>
      </c>
      <c r="H46">
        <v>4000000</v>
      </c>
      <c r="I46">
        <v>78527289</v>
      </c>
      <c r="J46" t="s">
        <v>257</v>
      </c>
      <c r="K46">
        <v>9.6253500000000006E-2</v>
      </c>
      <c r="L46">
        <v>9.2913800000000005E-2</v>
      </c>
      <c r="M46">
        <v>5.1450299999999997E-2</v>
      </c>
      <c r="Q46">
        <v>7.80473E-2</v>
      </c>
      <c r="R46">
        <v>0.122983</v>
      </c>
      <c r="S46">
        <v>0.132359</v>
      </c>
      <c r="T46">
        <v>0.121684</v>
      </c>
      <c r="U46">
        <v>0.120396</v>
      </c>
    </row>
    <row r="47" spans="1:21" x14ac:dyDescent="0.25">
      <c r="A47">
        <v>64</v>
      </c>
      <c r="B47">
        <v>32</v>
      </c>
      <c r="C47" t="s">
        <v>159</v>
      </c>
      <c r="D47">
        <v>0.6</v>
      </c>
      <c r="E47">
        <v>0.2</v>
      </c>
      <c r="F47">
        <f t="shared" si="0"/>
        <v>84</v>
      </c>
      <c r="G47">
        <v>21</v>
      </c>
      <c r="H47">
        <v>4000000</v>
      </c>
      <c r="I47">
        <v>82377347</v>
      </c>
      <c r="J47" t="s">
        <v>262</v>
      </c>
      <c r="K47">
        <v>0.101289</v>
      </c>
      <c r="L47">
        <v>7.7653600000000003E-2</v>
      </c>
      <c r="M47">
        <v>3.9929899999999997E-2</v>
      </c>
      <c r="Q47">
        <v>6.4136799999999994E-2</v>
      </c>
      <c r="R47">
        <v>8.5274600000000006E-2</v>
      </c>
      <c r="S47">
        <v>0.13464499999999999</v>
      </c>
      <c r="T47">
        <v>0.13022400000000001</v>
      </c>
      <c r="U47">
        <v>0.12128</v>
      </c>
    </row>
    <row r="48" spans="1:21" x14ac:dyDescent="0.25">
      <c r="A48">
        <v>64</v>
      </c>
      <c r="B48">
        <v>32</v>
      </c>
      <c r="C48" t="s">
        <v>159</v>
      </c>
      <c r="D48">
        <v>0.6</v>
      </c>
      <c r="E48">
        <v>0.2</v>
      </c>
      <c r="F48">
        <f t="shared" si="0"/>
        <v>88</v>
      </c>
      <c r="G48">
        <v>22</v>
      </c>
      <c r="H48">
        <v>4000000</v>
      </c>
      <c r="I48">
        <v>86220163</v>
      </c>
      <c r="J48" t="s">
        <v>267</v>
      </c>
      <c r="K48">
        <v>0.106741</v>
      </c>
      <c r="L48">
        <v>7.8452400000000005E-2</v>
      </c>
      <c r="M48">
        <v>4.0349000000000003E-2</v>
      </c>
      <c r="Q48">
        <v>6.4782800000000001E-2</v>
      </c>
      <c r="R48">
        <v>8.7342000000000003E-2</v>
      </c>
      <c r="S48">
        <v>0.13691700000000001</v>
      </c>
      <c r="T48">
        <v>0.13968700000000001</v>
      </c>
      <c r="U48">
        <v>0.1216</v>
      </c>
    </row>
    <row r="49" spans="1:21" x14ac:dyDescent="0.25">
      <c r="A49">
        <v>64</v>
      </c>
      <c r="B49">
        <v>32</v>
      </c>
      <c r="C49" t="s">
        <v>159</v>
      </c>
      <c r="D49">
        <v>0.6</v>
      </c>
      <c r="E49">
        <v>0.2</v>
      </c>
      <c r="F49">
        <f t="shared" si="0"/>
        <v>92</v>
      </c>
      <c r="G49">
        <v>23</v>
      </c>
      <c r="H49">
        <v>4000000</v>
      </c>
      <c r="I49">
        <v>90055477</v>
      </c>
      <c r="J49" t="s">
        <v>272</v>
      </c>
      <c r="K49">
        <v>0.115213</v>
      </c>
      <c r="L49">
        <v>7.9294100000000006E-2</v>
      </c>
      <c r="M49">
        <v>4.0718900000000002E-2</v>
      </c>
      <c r="Q49">
        <v>6.5547099999999997E-2</v>
      </c>
      <c r="R49">
        <v>8.9092099999999994E-2</v>
      </c>
      <c r="S49">
        <v>0.139155</v>
      </c>
      <c r="T49">
        <v>0.14793700000000001</v>
      </c>
      <c r="U49">
        <v>0.12249699999999999</v>
      </c>
    </row>
    <row r="50" spans="1:21" x14ac:dyDescent="0.25">
      <c r="A50">
        <v>64</v>
      </c>
      <c r="B50">
        <v>32</v>
      </c>
      <c r="C50" t="s">
        <v>159</v>
      </c>
      <c r="D50">
        <v>0.6</v>
      </c>
      <c r="E50">
        <v>0.2</v>
      </c>
      <c r="F50">
        <f t="shared" si="0"/>
        <v>96</v>
      </c>
      <c r="G50">
        <v>24</v>
      </c>
      <c r="H50">
        <v>4000000</v>
      </c>
      <c r="I50">
        <v>93884649</v>
      </c>
      <c r="J50" t="s">
        <v>277</v>
      </c>
      <c r="K50">
        <v>0.12659799999999999</v>
      </c>
      <c r="L50">
        <v>8.0044799999999999E-2</v>
      </c>
      <c r="M50">
        <v>4.1283399999999998E-2</v>
      </c>
      <c r="Q50">
        <v>6.6103999999999996E-2</v>
      </c>
      <c r="R50">
        <v>9.0800199999999998E-2</v>
      </c>
      <c r="S50">
        <v>0.12881899999999999</v>
      </c>
      <c r="T50">
        <v>0.143512</v>
      </c>
      <c r="U50">
        <v>0.123109</v>
      </c>
    </row>
    <row r="51" spans="1:21" x14ac:dyDescent="0.25">
      <c r="A51">
        <v>64</v>
      </c>
      <c r="B51">
        <v>32</v>
      </c>
      <c r="C51" t="s">
        <v>159</v>
      </c>
      <c r="D51">
        <v>0.6</v>
      </c>
      <c r="E51">
        <v>0.2</v>
      </c>
      <c r="F51">
        <f t="shared" si="0"/>
        <v>100</v>
      </c>
      <c r="G51">
        <v>25</v>
      </c>
      <c r="H51">
        <v>4000000</v>
      </c>
      <c r="I51">
        <v>97705759</v>
      </c>
      <c r="J51" t="s">
        <v>282</v>
      </c>
      <c r="K51">
        <v>6.6238000000000005E-2</v>
      </c>
      <c r="L51">
        <v>8.0892000000000006E-2</v>
      </c>
      <c r="M51">
        <v>4.1631000000000001E-2</v>
      </c>
      <c r="Q51">
        <v>6.6924800000000007E-2</v>
      </c>
      <c r="R51">
        <v>9.2594300000000004E-2</v>
      </c>
      <c r="S51">
        <v>0.12771399999999999</v>
      </c>
      <c r="T51">
        <v>0.154533</v>
      </c>
      <c r="U51">
        <v>0.12345</v>
      </c>
    </row>
    <row r="52" spans="1:21" x14ac:dyDescent="0.25">
      <c r="A52">
        <v>64</v>
      </c>
      <c r="B52">
        <v>32</v>
      </c>
      <c r="C52" t="s">
        <v>159</v>
      </c>
      <c r="D52">
        <v>0.7</v>
      </c>
      <c r="E52">
        <v>0.2</v>
      </c>
      <c r="F52">
        <f t="shared" si="0"/>
        <v>4</v>
      </c>
      <c r="G52">
        <v>1</v>
      </c>
      <c r="H52">
        <v>4000000</v>
      </c>
      <c r="I52">
        <v>3996290</v>
      </c>
      <c r="J52" t="s">
        <v>161</v>
      </c>
      <c r="K52">
        <v>4.5296400000000001E-2</v>
      </c>
      <c r="L52">
        <v>6.4179399999999998E-2</v>
      </c>
      <c r="M52">
        <v>3.0748899999999999E-2</v>
      </c>
      <c r="Q52">
        <v>5.1611299999999999E-2</v>
      </c>
      <c r="R52">
        <v>6.5941600000000003E-2</v>
      </c>
      <c r="S52">
        <v>0.13957</v>
      </c>
      <c r="T52">
        <v>5.9009899999999997E-2</v>
      </c>
      <c r="U52">
        <v>6.5246399999999996E-2</v>
      </c>
    </row>
    <row r="53" spans="1:21" x14ac:dyDescent="0.25">
      <c r="A53">
        <v>64</v>
      </c>
      <c r="B53">
        <v>32</v>
      </c>
      <c r="C53" t="s">
        <v>159</v>
      </c>
      <c r="D53">
        <v>0.7</v>
      </c>
      <c r="E53">
        <v>0.2</v>
      </c>
      <c r="F53">
        <f t="shared" si="0"/>
        <v>8</v>
      </c>
      <c r="G53">
        <v>2</v>
      </c>
      <c r="H53">
        <v>4000000</v>
      </c>
      <c r="I53">
        <v>7985127</v>
      </c>
      <c r="J53" t="s">
        <v>166</v>
      </c>
      <c r="K53">
        <v>6.2054199999999997E-2</v>
      </c>
      <c r="L53">
        <v>7.2694099999999998E-2</v>
      </c>
      <c r="M53">
        <v>3.57448E-2</v>
      </c>
      <c r="Q53">
        <v>5.8751400000000002E-2</v>
      </c>
      <c r="R53">
        <v>8.3372199999999994E-2</v>
      </c>
      <c r="S53">
        <v>0.138125</v>
      </c>
      <c r="T53">
        <v>7.6265299999999994E-2</v>
      </c>
      <c r="U53">
        <v>9.0896900000000003E-2</v>
      </c>
    </row>
    <row r="54" spans="1:21" x14ac:dyDescent="0.25">
      <c r="A54">
        <v>64</v>
      </c>
      <c r="B54">
        <v>32</v>
      </c>
      <c r="C54" t="s">
        <v>159</v>
      </c>
      <c r="D54">
        <v>0.7</v>
      </c>
      <c r="E54">
        <v>0.2</v>
      </c>
      <c r="F54">
        <f t="shared" si="0"/>
        <v>12</v>
      </c>
      <c r="G54">
        <v>3</v>
      </c>
      <c r="H54">
        <v>4000000</v>
      </c>
      <c r="I54">
        <v>11966582</v>
      </c>
      <c r="J54" t="s">
        <v>171</v>
      </c>
      <c r="K54">
        <v>5.8291000000000003E-2</v>
      </c>
      <c r="L54">
        <v>7.1856000000000003E-2</v>
      </c>
      <c r="M54">
        <v>3.50911E-2</v>
      </c>
      <c r="Q54">
        <v>5.8880500000000002E-2</v>
      </c>
      <c r="R54">
        <v>8.0929000000000001E-2</v>
      </c>
      <c r="S54">
        <v>0.13058900000000001</v>
      </c>
      <c r="T54">
        <v>0.11572200000000001</v>
      </c>
      <c r="U54">
        <v>9.7594399999999998E-2</v>
      </c>
    </row>
    <row r="55" spans="1:21" x14ac:dyDescent="0.25">
      <c r="A55">
        <v>64</v>
      </c>
      <c r="B55">
        <v>32</v>
      </c>
      <c r="C55" t="s">
        <v>159</v>
      </c>
      <c r="D55">
        <v>0.7</v>
      </c>
      <c r="E55">
        <v>0.2</v>
      </c>
      <c r="F55">
        <f t="shared" si="0"/>
        <v>16</v>
      </c>
      <c r="G55">
        <v>4</v>
      </c>
      <c r="H55">
        <v>4000000</v>
      </c>
      <c r="I55">
        <v>15940415</v>
      </c>
      <c r="J55" t="s">
        <v>176</v>
      </c>
      <c r="K55">
        <v>7.1491899999999997E-2</v>
      </c>
      <c r="L55">
        <v>7.9429399999999997E-2</v>
      </c>
      <c r="M55">
        <v>4.0575699999999999E-2</v>
      </c>
      <c r="Q55">
        <v>6.4821500000000004E-2</v>
      </c>
      <c r="R55">
        <v>9.4724100000000006E-2</v>
      </c>
      <c r="S55">
        <v>0.123197</v>
      </c>
      <c r="T55">
        <v>8.9660100000000006E-2</v>
      </c>
      <c r="U55">
        <v>0.10290299999999999</v>
      </c>
    </row>
    <row r="56" spans="1:21" x14ac:dyDescent="0.25">
      <c r="A56">
        <v>64</v>
      </c>
      <c r="B56">
        <v>32</v>
      </c>
      <c r="C56" t="s">
        <v>159</v>
      </c>
      <c r="D56">
        <v>0.7</v>
      </c>
      <c r="E56">
        <v>0.2</v>
      </c>
      <c r="F56">
        <f t="shared" si="0"/>
        <v>20</v>
      </c>
      <c r="G56">
        <v>5</v>
      </c>
      <c r="H56">
        <v>4000000</v>
      </c>
      <c r="I56">
        <v>19906975</v>
      </c>
      <c r="J56" t="s">
        <v>181</v>
      </c>
      <c r="K56">
        <v>8.9166899999999993E-2</v>
      </c>
      <c r="L56">
        <v>8.6236300000000002E-2</v>
      </c>
      <c r="M56">
        <v>4.7544900000000001E-2</v>
      </c>
      <c r="Q56">
        <v>7.0991100000000001E-2</v>
      </c>
      <c r="R56">
        <v>0.11301</v>
      </c>
      <c r="S56">
        <v>0.123136</v>
      </c>
      <c r="T56">
        <v>0.107531</v>
      </c>
      <c r="U56">
        <v>0.10875</v>
      </c>
    </row>
    <row r="57" spans="1:21" x14ac:dyDescent="0.25">
      <c r="A57">
        <v>64</v>
      </c>
      <c r="B57">
        <v>32</v>
      </c>
      <c r="C57" t="s">
        <v>159</v>
      </c>
      <c r="D57">
        <v>0.7</v>
      </c>
      <c r="E57">
        <v>0.2</v>
      </c>
      <c r="F57">
        <f t="shared" si="0"/>
        <v>24</v>
      </c>
      <c r="G57">
        <v>6</v>
      </c>
      <c r="H57">
        <v>4000000</v>
      </c>
      <c r="I57">
        <v>23866090</v>
      </c>
      <c r="J57" t="s">
        <v>186</v>
      </c>
      <c r="K57">
        <v>6.1742999999999999E-2</v>
      </c>
      <c r="L57">
        <v>7.5505299999999997E-2</v>
      </c>
      <c r="M57">
        <v>3.8382699999999999E-2</v>
      </c>
      <c r="Q57">
        <v>6.2100099999999998E-2</v>
      </c>
      <c r="R57">
        <v>8.5717600000000005E-2</v>
      </c>
      <c r="S57">
        <v>0.12900800000000001</v>
      </c>
      <c r="T57">
        <v>0.13958699999999999</v>
      </c>
      <c r="U57">
        <v>0.11075599999999999</v>
      </c>
    </row>
    <row r="58" spans="1:21" x14ac:dyDescent="0.25">
      <c r="A58">
        <v>64</v>
      </c>
      <c r="B58">
        <v>32</v>
      </c>
      <c r="C58" t="s">
        <v>159</v>
      </c>
      <c r="D58">
        <v>0.7</v>
      </c>
      <c r="E58">
        <v>0.2</v>
      </c>
      <c r="F58">
        <f t="shared" si="0"/>
        <v>28</v>
      </c>
      <c r="G58">
        <v>7</v>
      </c>
      <c r="H58">
        <v>4000000</v>
      </c>
      <c r="I58">
        <v>27818156</v>
      </c>
      <c r="J58" t="s">
        <v>191</v>
      </c>
      <c r="K58">
        <v>6.8462599999999998E-2</v>
      </c>
      <c r="L58">
        <v>7.9724100000000006E-2</v>
      </c>
      <c r="M58">
        <v>4.0913600000000001E-2</v>
      </c>
      <c r="Q58">
        <v>6.5620499999999998E-2</v>
      </c>
      <c r="R58">
        <v>9.3067399999999995E-2</v>
      </c>
      <c r="S58">
        <v>0.13306299999999999</v>
      </c>
      <c r="T58">
        <v>0.174733</v>
      </c>
      <c r="U58">
        <v>0.11208700000000001</v>
      </c>
    </row>
    <row r="59" spans="1:21" x14ac:dyDescent="0.25">
      <c r="A59">
        <v>64</v>
      </c>
      <c r="B59">
        <v>32</v>
      </c>
      <c r="C59" t="s">
        <v>159</v>
      </c>
      <c r="D59">
        <v>0.7</v>
      </c>
      <c r="E59">
        <v>0.2</v>
      </c>
      <c r="F59">
        <f t="shared" si="0"/>
        <v>32</v>
      </c>
      <c r="G59">
        <v>8</v>
      </c>
      <c r="H59">
        <v>4000000</v>
      </c>
      <c r="I59">
        <v>31762407</v>
      </c>
      <c r="J59" t="s">
        <v>196</v>
      </c>
      <c r="K59">
        <v>7.6248499999999997E-2</v>
      </c>
      <c r="L59">
        <v>8.3035499999999998E-2</v>
      </c>
      <c r="M59">
        <v>4.3486700000000003E-2</v>
      </c>
      <c r="Q59">
        <v>6.8565799999999996E-2</v>
      </c>
      <c r="R59">
        <v>0.100359</v>
      </c>
      <c r="S59">
        <v>0.116716</v>
      </c>
      <c r="T59">
        <v>9.4249399999999997E-2</v>
      </c>
      <c r="U59">
        <v>0.11103200000000001</v>
      </c>
    </row>
    <row r="60" spans="1:21" x14ac:dyDescent="0.25">
      <c r="A60">
        <v>64</v>
      </c>
      <c r="B60">
        <v>32</v>
      </c>
      <c r="C60" t="s">
        <v>159</v>
      </c>
      <c r="D60">
        <v>0.7</v>
      </c>
      <c r="E60">
        <v>0.2</v>
      </c>
      <c r="F60">
        <f t="shared" si="0"/>
        <v>36</v>
      </c>
      <c r="G60">
        <v>9</v>
      </c>
      <c r="H60">
        <v>4000000</v>
      </c>
      <c r="I60">
        <v>35699579</v>
      </c>
      <c r="J60" t="s">
        <v>201</v>
      </c>
      <c r="K60">
        <v>8.4444199999999997E-2</v>
      </c>
      <c r="L60">
        <v>8.6553599999999994E-2</v>
      </c>
      <c r="M60">
        <v>4.6438699999999999E-2</v>
      </c>
      <c r="Q60">
        <v>7.1854100000000004E-2</v>
      </c>
      <c r="R60">
        <v>0.109373</v>
      </c>
      <c r="S60">
        <v>0.12053</v>
      </c>
      <c r="T60">
        <v>0.10227799999999999</v>
      </c>
      <c r="U60">
        <v>0.111127</v>
      </c>
    </row>
    <row r="61" spans="1:21" x14ac:dyDescent="0.25">
      <c r="A61">
        <v>64</v>
      </c>
      <c r="B61">
        <v>32</v>
      </c>
      <c r="C61" t="s">
        <v>159</v>
      </c>
      <c r="D61">
        <v>0.7</v>
      </c>
      <c r="E61">
        <v>0.2</v>
      </c>
      <c r="F61">
        <f t="shared" si="0"/>
        <v>40</v>
      </c>
      <c r="G61">
        <v>10</v>
      </c>
      <c r="H61">
        <v>4000000</v>
      </c>
      <c r="I61">
        <v>39629716</v>
      </c>
      <c r="J61" t="s">
        <v>206</v>
      </c>
      <c r="K61">
        <v>9.4773800000000005E-2</v>
      </c>
      <c r="L61">
        <v>9.0475E-2</v>
      </c>
      <c r="M61">
        <v>5.0144899999999999E-2</v>
      </c>
      <c r="Q61">
        <v>7.5502299999999994E-2</v>
      </c>
      <c r="R61">
        <v>0.120022</v>
      </c>
      <c r="S61">
        <v>0.123901</v>
      </c>
      <c r="T61">
        <v>0.11568299999999999</v>
      </c>
      <c r="U61">
        <v>0.112584</v>
      </c>
    </row>
    <row r="62" spans="1:21" x14ac:dyDescent="0.25">
      <c r="A62">
        <v>64</v>
      </c>
      <c r="B62">
        <v>32</v>
      </c>
      <c r="C62" t="s">
        <v>159</v>
      </c>
      <c r="D62">
        <v>0.7</v>
      </c>
      <c r="E62">
        <v>0.2</v>
      </c>
      <c r="F62">
        <f t="shared" si="0"/>
        <v>44</v>
      </c>
      <c r="G62">
        <v>11</v>
      </c>
      <c r="H62">
        <v>4000000</v>
      </c>
      <c r="I62">
        <v>43552279</v>
      </c>
      <c r="J62" t="s">
        <v>211</v>
      </c>
      <c r="K62">
        <v>0.105075</v>
      </c>
      <c r="L62">
        <v>9.4714499999999993E-2</v>
      </c>
      <c r="M62">
        <v>5.4606000000000002E-2</v>
      </c>
      <c r="Q62">
        <v>8.04782E-2</v>
      </c>
      <c r="R62">
        <v>0.13197800000000001</v>
      </c>
      <c r="S62">
        <v>0.127252</v>
      </c>
      <c r="T62">
        <v>0.13387299999999999</v>
      </c>
      <c r="U62">
        <v>0.113591</v>
      </c>
    </row>
    <row r="63" spans="1:21" x14ac:dyDescent="0.25">
      <c r="A63">
        <v>64</v>
      </c>
      <c r="B63">
        <v>32</v>
      </c>
      <c r="C63" t="s">
        <v>159</v>
      </c>
      <c r="D63">
        <v>0.7</v>
      </c>
      <c r="E63">
        <v>0.2</v>
      </c>
      <c r="F63">
        <f t="shared" si="0"/>
        <v>48</v>
      </c>
      <c r="G63">
        <v>12</v>
      </c>
      <c r="H63">
        <v>4000000</v>
      </c>
      <c r="I63">
        <v>47467265</v>
      </c>
      <c r="J63" t="s">
        <v>216</v>
      </c>
      <c r="K63">
        <v>6.3816899999999996E-2</v>
      </c>
      <c r="L63">
        <v>7.8071100000000004E-2</v>
      </c>
      <c r="M63">
        <v>4.0103300000000001E-2</v>
      </c>
      <c r="Q63">
        <v>6.4180500000000001E-2</v>
      </c>
      <c r="R63">
        <v>8.7946899999999995E-2</v>
      </c>
      <c r="S63">
        <v>0.13025999999999999</v>
      </c>
      <c r="T63">
        <v>0.14940400000000001</v>
      </c>
      <c r="U63">
        <v>0.114315</v>
      </c>
    </row>
    <row r="64" spans="1:21" x14ac:dyDescent="0.25">
      <c r="A64">
        <v>64</v>
      </c>
      <c r="B64">
        <v>32</v>
      </c>
      <c r="C64" t="s">
        <v>159</v>
      </c>
      <c r="D64">
        <v>0.7</v>
      </c>
      <c r="E64">
        <v>0.2</v>
      </c>
      <c r="F64">
        <f t="shared" si="0"/>
        <v>52</v>
      </c>
      <c r="G64">
        <v>13</v>
      </c>
      <c r="H64">
        <v>4000000</v>
      </c>
      <c r="I64">
        <v>51375090</v>
      </c>
      <c r="J64" t="s">
        <v>221</v>
      </c>
      <c r="K64">
        <v>6.7357299999999995E-2</v>
      </c>
      <c r="L64">
        <v>8.0380900000000005E-2</v>
      </c>
      <c r="M64">
        <v>4.1332300000000002E-2</v>
      </c>
      <c r="Q64">
        <v>6.6207799999999997E-2</v>
      </c>
      <c r="R64">
        <v>9.2158299999999999E-2</v>
      </c>
      <c r="S64">
        <v>0.13317499999999999</v>
      </c>
      <c r="T64">
        <v>0.17064199999999999</v>
      </c>
      <c r="U64">
        <v>0.115359</v>
      </c>
    </row>
    <row r="65" spans="1:21" x14ac:dyDescent="0.25">
      <c r="A65">
        <v>64</v>
      </c>
      <c r="B65">
        <v>32</v>
      </c>
      <c r="C65" t="s">
        <v>159</v>
      </c>
      <c r="D65">
        <v>0.7</v>
      </c>
      <c r="E65">
        <v>0.2</v>
      </c>
      <c r="F65">
        <f t="shared" si="0"/>
        <v>56</v>
      </c>
      <c r="G65">
        <v>14</v>
      </c>
      <c r="H65">
        <v>4000000</v>
      </c>
      <c r="I65">
        <v>55276006</v>
      </c>
      <c r="J65" t="s">
        <v>226</v>
      </c>
      <c r="K65">
        <v>7.0205699999999996E-2</v>
      </c>
      <c r="L65">
        <v>8.1975099999999995E-2</v>
      </c>
      <c r="M65">
        <v>4.2434800000000002E-2</v>
      </c>
      <c r="Q65">
        <v>6.7704799999999996E-2</v>
      </c>
      <c r="R65">
        <v>9.5630800000000002E-2</v>
      </c>
      <c r="S65">
        <v>0.123395</v>
      </c>
      <c r="T65">
        <v>9.10334E-2</v>
      </c>
      <c r="U65">
        <v>0.115761</v>
      </c>
    </row>
    <row r="66" spans="1:21" x14ac:dyDescent="0.25">
      <c r="A66">
        <v>64</v>
      </c>
      <c r="B66">
        <v>32</v>
      </c>
      <c r="C66" t="s">
        <v>159</v>
      </c>
      <c r="D66">
        <v>0.7</v>
      </c>
      <c r="E66">
        <v>0.2</v>
      </c>
      <c r="F66">
        <f t="shared" si="0"/>
        <v>60</v>
      </c>
      <c r="G66">
        <v>15</v>
      </c>
      <c r="H66">
        <v>4000000</v>
      </c>
      <c r="I66">
        <v>59169507</v>
      </c>
      <c r="J66" t="s">
        <v>231</v>
      </c>
      <c r="K66">
        <v>7.3813799999999999E-2</v>
      </c>
      <c r="L66">
        <v>8.3645700000000003E-2</v>
      </c>
      <c r="M66">
        <v>4.3635899999999998E-2</v>
      </c>
      <c r="Q66">
        <v>6.9095299999999998E-2</v>
      </c>
      <c r="R66">
        <v>9.9204700000000007E-2</v>
      </c>
      <c r="S66">
        <v>0.120259</v>
      </c>
      <c r="T66">
        <v>9.38996E-2</v>
      </c>
      <c r="U66">
        <v>0.115537</v>
      </c>
    </row>
    <row r="67" spans="1:21" x14ac:dyDescent="0.25">
      <c r="A67">
        <v>64</v>
      </c>
      <c r="B67">
        <v>32</v>
      </c>
      <c r="C67" t="s">
        <v>159</v>
      </c>
      <c r="D67">
        <v>0.7</v>
      </c>
      <c r="E67">
        <v>0.2</v>
      </c>
      <c r="F67">
        <f t="shared" ref="F67:F130" si="1">4*G67</f>
        <v>64</v>
      </c>
      <c r="G67">
        <v>16</v>
      </c>
      <c r="H67">
        <v>4000000</v>
      </c>
      <c r="I67">
        <v>63055405</v>
      </c>
      <c r="J67" t="s">
        <v>236</v>
      </c>
      <c r="K67">
        <v>7.7269400000000002E-2</v>
      </c>
      <c r="L67">
        <v>8.5381200000000004E-2</v>
      </c>
      <c r="M67">
        <v>4.48606E-2</v>
      </c>
      <c r="Q67">
        <v>7.0624900000000004E-2</v>
      </c>
      <c r="R67">
        <v>0.10274999999999999</v>
      </c>
      <c r="S67">
        <v>0.12285</v>
      </c>
      <c r="T67">
        <v>9.7300700000000004E-2</v>
      </c>
      <c r="U67">
        <v>0.114604</v>
      </c>
    </row>
    <row r="68" spans="1:21" x14ac:dyDescent="0.25">
      <c r="A68">
        <v>64</v>
      </c>
      <c r="B68">
        <v>32</v>
      </c>
      <c r="C68" t="s">
        <v>159</v>
      </c>
      <c r="D68">
        <v>0.7</v>
      </c>
      <c r="E68">
        <v>0.2</v>
      </c>
      <c r="F68">
        <f t="shared" si="1"/>
        <v>68</v>
      </c>
      <c r="G68">
        <v>17</v>
      </c>
      <c r="H68">
        <v>4000000</v>
      </c>
      <c r="I68">
        <v>66933895</v>
      </c>
      <c r="J68" t="s">
        <v>241</v>
      </c>
      <c r="K68">
        <v>8.1939799999999993E-2</v>
      </c>
      <c r="L68">
        <v>8.72502E-2</v>
      </c>
      <c r="M68">
        <v>4.6278800000000002E-2</v>
      </c>
      <c r="Q68">
        <v>7.2288699999999997E-2</v>
      </c>
      <c r="R68">
        <v>0.106973</v>
      </c>
      <c r="S68">
        <v>0.12537899999999999</v>
      </c>
      <c r="T68">
        <v>0.100983</v>
      </c>
      <c r="U68">
        <v>0.117576</v>
      </c>
    </row>
    <row r="69" spans="1:21" x14ac:dyDescent="0.25">
      <c r="A69">
        <v>64</v>
      </c>
      <c r="B69">
        <v>32</v>
      </c>
      <c r="C69" t="s">
        <v>159</v>
      </c>
      <c r="D69">
        <v>0.7</v>
      </c>
      <c r="E69">
        <v>0.2</v>
      </c>
      <c r="F69">
        <f t="shared" si="1"/>
        <v>72</v>
      </c>
      <c r="G69">
        <v>18</v>
      </c>
      <c r="H69">
        <v>4000000</v>
      </c>
      <c r="I69">
        <v>70805678</v>
      </c>
      <c r="J69" t="s">
        <v>246</v>
      </c>
      <c r="K69">
        <v>8.7441099999999994E-2</v>
      </c>
      <c r="L69">
        <v>8.9042300000000005E-2</v>
      </c>
      <c r="M69">
        <v>4.7825100000000002E-2</v>
      </c>
      <c r="Q69">
        <v>7.4043899999999996E-2</v>
      </c>
      <c r="R69">
        <v>0.111836</v>
      </c>
      <c r="S69">
        <v>0.127827</v>
      </c>
      <c r="T69">
        <v>0.107122</v>
      </c>
      <c r="U69">
        <v>0.11880300000000001</v>
      </c>
    </row>
    <row r="70" spans="1:21" x14ac:dyDescent="0.25">
      <c r="A70">
        <v>64</v>
      </c>
      <c r="B70">
        <v>32</v>
      </c>
      <c r="C70" t="s">
        <v>159</v>
      </c>
      <c r="D70">
        <v>0.7</v>
      </c>
      <c r="E70">
        <v>0.2</v>
      </c>
      <c r="F70">
        <f t="shared" si="1"/>
        <v>76</v>
      </c>
      <c r="G70">
        <v>19</v>
      </c>
      <c r="H70">
        <v>4000000</v>
      </c>
      <c r="I70">
        <v>74669634</v>
      </c>
      <c r="J70" t="s">
        <v>251</v>
      </c>
      <c r="K70">
        <v>9.2063400000000004E-2</v>
      </c>
      <c r="L70">
        <v>9.1192999999999996E-2</v>
      </c>
      <c r="M70">
        <v>4.9566800000000001E-2</v>
      </c>
      <c r="Q70">
        <v>7.59938E-2</v>
      </c>
      <c r="R70">
        <v>0.117578</v>
      </c>
      <c r="S70">
        <v>0.130056</v>
      </c>
      <c r="T70">
        <v>0.11325300000000001</v>
      </c>
      <c r="U70">
        <v>0.119654</v>
      </c>
    </row>
    <row r="71" spans="1:21" x14ac:dyDescent="0.25">
      <c r="A71">
        <v>64</v>
      </c>
      <c r="B71">
        <v>32</v>
      </c>
      <c r="C71" t="s">
        <v>159</v>
      </c>
      <c r="D71">
        <v>0.7</v>
      </c>
      <c r="E71">
        <v>0.2</v>
      </c>
      <c r="F71">
        <f t="shared" si="1"/>
        <v>80</v>
      </c>
      <c r="G71">
        <v>20</v>
      </c>
      <c r="H71">
        <v>4000000</v>
      </c>
      <c r="I71">
        <v>78527289</v>
      </c>
      <c r="J71" t="s">
        <v>256</v>
      </c>
      <c r="K71">
        <v>9.5744899999999994E-2</v>
      </c>
      <c r="L71">
        <v>9.3102900000000002E-2</v>
      </c>
      <c r="M71">
        <v>5.1403699999999997E-2</v>
      </c>
      <c r="Q71">
        <v>7.8114900000000001E-2</v>
      </c>
      <c r="R71">
        <v>0.12295499999999999</v>
      </c>
      <c r="S71">
        <v>0.13219</v>
      </c>
      <c r="T71">
        <v>0.119545</v>
      </c>
      <c r="U71">
        <v>0.12035</v>
      </c>
    </row>
    <row r="72" spans="1:21" x14ac:dyDescent="0.25">
      <c r="A72">
        <v>64</v>
      </c>
      <c r="B72">
        <v>32</v>
      </c>
      <c r="C72" t="s">
        <v>159</v>
      </c>
      <c r="D72">
        <v>0.7</v>
      </c>
      <c r="E72">
        <v>0.2</v>
      </c>
      <c r="F72">
        <f t="shared" si="1"/>
        <v>84</v>
      </c>
      <c r="G72">
        <v>21</v>
      </c>
      <c r="H72">
        <v>4000000</v>
      </c>
      <c r="I72">
        <v>82377347</v>
      </c>
      <c r="J72" t="s">
        <v>261</v>
      </c>
      <c r="K72">
        <v>0.100907</v>
      </c>
      <c r="L72">
        <v>9.5212500000000005E-2</v>
      </c>
      <c r="M72">
        <v>5.3554200000000003E-2</v>
      </c>
      <c r="Q72">
        <v>8.0390199999999995E-2</v>
      </c>
      <c r="R72">
        <v>0.12908500000000001</v>
      </c>
      <c r="S72">
        <v>0.13469300000000001</v>
      </c>
      <c r="T72">
        <v>0.12809400000000001</v>
      </c>
      <c r="U72">
        <v>0.121042</v>
      </c>
    </row>
    <row r="73" spans="1:21" x14ac:dyDescent="0.25">
      <c r="A73">
        <v>64</v>
      </c>
      <c r="B73">
        <v>32</v>
      </c>
      <c r="C73" t="s">
        <v>159</v>
      </c>
      <c r="D73">
        <v>0.7</v>
      </c>
      <c r="E73">
        <v>0.2</v>
      </c>
      <c r="F73">
        <f t="shared" si="1"/>
        <v>88</v>
      </c>
      <c r="G73">
        <v>22</v>
      </c>
      <c r="H73">
        <v>4000000</v>
      </c>
      <c r="I73">
        <v>86220163</v>
      </c>
      <c r="J73" t="s">
        <v>266</v>
      </c>
      <c r="K73">
        <v>0.10782700000000001</v>
      </c>
      <c r="L73">
        <v>9.7618800000000006E-2</v>
      </c>
      <c r="M73">
        <v>5.5726600000000001E-2</v>
      </c>
      <c r="Q73">
        <v>8.31123E-2</v>
      </c>
      <c r="R73">
        <v>0.13441400000000001</v>
      </c>
      <c r="S73">
        <v>0.136655</v>
      </c>
      <c r="T73">
        <v>0.13636400000000001</v>
      </c>
      <c r="U73">
        <v>0.121516</v>
      </c>
    </row>
    <row r="74" spans="1:21" x14ac:dyDescent="0.25">
      <c r="A74">
        <v>64</v>
      </c>
      <c r="B74">
        <v>32</v>
      </c>
      <c r="C74" t="s">
        <v>159</v>
      </c>
      <c r="D74">
        <v>0.7</v>
      </c>
      <c r="E74">
        <v>0.2</v>
      </c>
      <c r="F74">
        <f t="shared" si="1"/>
        <v>92</v>
      </c>
      <c r="G74">
        <v>23</v>
      </c>
      <c r="H74">
        <v>4000000</v>
      </c>
      <c r="I74">
        <v>90055477</v>
      </c>
      <c r="J74" t="s">
        <v>271</v>
      </c>
      <c r="K74">
        <v>0.117128</v>
      </c>
      <c r="L74">
        <v>0.100331</v>
      </c>
      <c r="M74">
        <v>5.8283599999999998E-2</v>
      </c>
      <c r="Q74">
        <v>8.6226899999999995E-2</v>
      </c>
      <c r="R74">
        <v>0.14028599999999999</v>
      </c>
      <c r="S74">
        <v>0.138983</v>
      </c>
      <c r="T74">
        <v>0.14415600000000001</v>
      </c>
      <c r="U74">
        <v>0.122603</v>
      </c>
    </row>
    <row r="75" spans="1:21" x14ac:dyDescent="0.25">
      <c r="A75">
        <v>64</v>
      </c>
      <c r="B75">
        <v>32</v>
      </c>
      <c r="C75" t="s">
        <v>159</v>
      </c>
      <c r="D75">
        <v>0.7</v>
      </c>
      <c r="E75">
        <v>0.2</v>
      </c>
      <c r="F75">
        <f t="shared" si="1"/>
        <v>96</v>
      </c>
      <c r="G75">
        <v>24</v>
      </c>
      <c r="H75">
        <v>4000000</v>
      </c>
      <c r="I75">
        <v>93884649</v>
      </c>
      <c r="J75" t="s">
        <v>276</v>
      </c>
      <c r="K75">
        <v>0.12305199999999999</v>
      </c>
      <c r="L75">
        <v>0.103738</v>
      </c>
      <c r="M75">
        <v>6.1079300000000003E-2</v>
      </c>
      <c r="Q75">
        <v>9.0440400000000004E-2</v>
      </c>
      <c r="R75">
        <v>0.14630000000000001</v>
      </c>
      <c r="S75">
        <v>0.141122</v>
      </c>
      <c r="T75">
        <v>0.15485699999999999</v>
      </c>
      <c r="U75">
        <v>0.12285699999999999</v>
      </c>
    </row>
    <row r="76" spans="1:21" x14ac:dyDescent="0.25">
      <c r="A76">
        <v>64</v>
      </c>
      <c r="B76">
        <v>32</v>
      </c>
      <c r="C76" t="s">
        <v>159</v>
      </c>
      <c r="D76">
        <v>0.7</v>
      </c>
      <c r="E76">
        <v>0.2</v>
      </c>
      <c r="F76">
        <f t="shared" si="1"/>
        <v>100</v>
      </c>
      <c r="G76">
        <v>25</v>
      </c>
      <c r="H76">
        <v>4000000</v>
      </c>
      <c r="I76">
        <v>97705759</v>
      </c>
      <c r="J76" t="s">
        <v>281</v>
      </c>
      <c r="K76">
        <v>6.62185E-2</v>
      </c>
      <c r="L76">
        <v>8.1228800000000004E-2</v>
      </c>
      <c r="M76">
        <v>4.1698800000000001E-2</v>
      </c>
      <c r="Q76">
        <v>6.6868899999999995E-2</v>
      </c>
      <c r="R76">
        <v>9.2416799999999993E-2</v>
      </c>
      <c r="S76">
        <v>0.143265</v>
      </c>
      <c r="T76">
        <v>0.16406799999999999</v>
      </c>
      <c r="U76">
        <v>0.123574</v>
      </c>
    </row>
    <row r="77" spans="1:21" x14ac:dyDescent="0.25">
      <c r="A77">
        <v>64</v>
      </c>
      <c r="B77">
        <v>32</v>
      </c>
      <c r="C77" t="s">
        <v>159</v>
      </c>
      <c r="D77">
        <v>0.8</v>
      </c>
      <c r="E77">
        <v>0.2</v>
      </c>
      <c r="F77">
        <f t="shared" si="1"/>
        <v>4</v>
      </c>
      <c r="G77">
        <v>1</v>
      </c>
      <c r="H77">
        <v>4000000</v>
      </c>
      <c r="I77">
        <v>3996290</v>
      </c>
      <c r="J77" t="s">
        <v>160</v>
      </c>
      <c r="K77">
        <v>4.5414799999999998E-2</v>
      </c>
      <c r="L77">
        <v>6.4357300000000006E-2</v>
      </c>
      <c r="M77">
        <v>3.0544000000000002E-2</v>
      </c>
      <c r="Q77">
        <v>5.16613E-2</v>
      </c>
      <c r="R77">
        <v>6.5544599999999995E-2</v>
      </c>
      <c r="S77">
        <v>0.14378199999999999</v>
      </c>
      <c r="T77">
        <v>5.88826E-2</v>
      </c>
      <c r="U77">
        <v>6.5068500000000001E-2</v>
      </c>
    </row>
    <row r="78" spans="1:21" x14ac:dyDescent="0.25">
      <c r="A78">
        <v>64</v>
      </c>
      <c r="B78">
        <v>32</v>
      </c>
      <c r="C78" t="s">
        <v>159</v>
      </c>
      <c r="D78">
        <v>0.8</v>
      </c>
      <c r="E78">
        <v>0.2</v>
      </c>
      <c r="F78">
        <f t="shared" si="1"/>
        <v>8</v>
      </c>
      <c r="G78">
        <v>2</v>
      </c>
      <c r="H78">
        <v>4000000</v>
      </c>
      <c r="I78">
        <v>7985127</v>
      </c>
      <c r="J78" t="s">
        <v>165</v>
      </c>
      <c r="K78">
        <v>6.2136900000000002E-2</v>
      </c>
      <c r="L78">
        <v>7.2438199999999994E-2</v>
      </c>
      <c r="M78">
        <v>3.5099400000000003E-2</v>
      </c>
      <c r="Q78">
        <v>5.8190899999999997E-2</v>
      </c>
      <c r="R78">
        <v>8.2798800000000006E-2</v>
      </c>
      <c r="S78">
        <v>0.14844499999999999</v>
      </c>
      <c r="T78">
        <v>7.6601000000000002E-2</v>
      </c>
      <c r="U78">
        <v>7.9190200000000002E-2</v>
      </c>
    </row>
    <row r="79" spans="1:21" x14ac:dyDescent="0.25">
      <c r="A79">
        <v>64</v>
      </c>
      <c r="B79">
        <v>32</v>
      </c>
      <c r="C79" t="s">
        <v>159</v>
      </c>
      <c r="D79">
        <v>0.8</v>
      </c>
      <c r="E79">
        <v>0.2</v>
      </c>
      <c r="F79">
        <f t="shared" si="1"/>
        <v>12</v>
      </c>
      <c r="G79">
        <v>3</v>
      </c>
      <c r="H79">
        <v>4000000</v>
      </c>
      <c r="I79">
        <v>11966582</v>
      </c>
      <c r="J79" t="s">
        <v>170</v>
      </c>
      <c r="K79">
        <v>5.8198899999999998E-2</v>
      </c>
      <c r="L79">
        <v>8.62039E-2</v>
      </c>
      <c r="M79">
        <v>5.3213200000000002E-2</v>
      </c>
      <c r="Q79">
        <v>7.1891700000000003E-2</v>
      </c>
      <c r="R79">
        <v>0.117647</v>
      </c>
      <c r="S79">
        <v>0.13048100000000001</v>
      </c>
      <c r="T79">
        <v>0.11292199999999999</v>
      </c>
      <c r="U79">
        <v>8.5371900000000001E-2</v>
      </c>
    </row>
    <row r="80" spans="1:21" x14ac:dyDescent="0.25">
      <c r="A80">
        <v>64</v>
      </c>
      <c r="B80">
        <v>32</v>
      </c>
      <c r="C80" t="s">
        <v>159</v>
      </c>
      <c r="D80">
        <v>0.8</v>
      </c>
      <c r="E80">
        <v>0.2</v>
      </c>
      <c r="F80">
        <f t="shared" si="1"/>
        <v>16</v>
      </c>
      <c r="G80">
        <v>4</v>
      </c>
      <c r="H80">
        <v>4000000</v>
      </c>
      <c r="I80">
        <v>15940415</v>
      </c>
      <c r="J80" t="s">
        <v>175</v>
      </c>
      <c r="K80">
        <v>7.2832999999999995E-2</v>
      </c>
      <c r="L80">
        <v>7.9204300000000005E-2</v>
      </c>
      <c r="M80">
        <v>4.0020500000000001E-2</v>
      </c>
      <c r="Q80">
        <v>6.4283199999999999E-2</v>
      </c>
      <c r="R80">
        <v>9.3698500000000004E-2</v>
      </c>
      <c r="S80">
        <v>0.145844</v>
      </c>
      <c r="T80">
        <v>8.9731900000000003E-2</v>
      </c>
      <c r="U80">
        <v>0.10294200000000001</v>
      </c>
    </row>
    <row r="81" spans="1:21" x14ac:dyDescent="0.25">
      <c r="A81">
        <v>64</v>
      </c>
      <c r="B81">
        <v>32</v>
      </c>
      <c r="C81" t="s">
        <v>159</v>
      </c>
      <c r="D81">
        <v>0.8</v>
      </c>
      <c r="E81">
        <v>0.2</v>
      </c>
      <c r="F81">
        <f t="shared" si="1"/>
        <v>20</v>
      </c>
      <c r="G81">
        <v>5</v>
      </c>
      <c r="H81">
        <v>4000000</v>
      </c>
      <c r="I81">
        <v>19906975</v>
      </c>
      <c r="J81" t="s">
        <v>180</v>
      </c>
      <c r="K81">
        <v>8.9246099999999995E-2</v>
      </c>
      <c r="L81">
        <v>8.6759600000000006E-2</v>
      </c>
      <c r="M81">
        <v>4.7275200000000003E-2</v>
      </c>
      <c r="Q81">
        <v>7.0869500000000002E-2</v>
      </c>
      <c r="R81">
        <v>0.112789</v>
      </c>
      <c r="S81">
        <v>0.12317400000000001</v>
      </c>
      <c r="T81">
        <v>0.107881</v>
      </c>
      <c r="U81">
        <v>0.108724</v>
      </c>
    </row>
    <row r="82" spans="1:21" x14ac:dyDescent="0.25">
      <c r="A82">
        <v>64</v>
      </c>
      <c r="B82">
        <v>32</v>
      </c>
      <c r="C82" t="s">
        <v>159</v>
      </c>
      <c r="D82">
        <v>0.8</v>
      </c>
      <c r="E82">
        <v>0.2</v>
      </c>
      <c r="F82">
        <f t="shared" si="1"/>
        <v>24</v>
      </c>
      <c r="G82">
        <v>6</v>
      </c>
      <c r="H82">
        <v>4000000</v>
      </c>
      <c r="I82">
        <v>23866090</v>
      </c>
      <c r="J82" t="s">
        <v>185</v>
      </c>
      <c r="K82">
        <v>6.1765500000000001E-2</v>
      </c>
      <c r="L82">
        <v>9.5405299999999998E-2</v>
      </c>
      <c r="M82">
        <v>5.7391999999999999E-2</v>
      </c>
      <c r="Q82">
        <v>8.0606999999999998E-2</v>
      </c>
      <c r="R82">
        <v>0.134074</v>
      </c>
      <c r="S82">
        <v>0.12903500000000001</v>
      </c>
      <c r="T82">
        <v>0.13838600000000001</v>
      </c>
      <c r="U82">
        <v>0.111012</v>
      </c>
    </row>
    <row r="83" spans="1:21" x14ac:dyDescent="0.25">
      <c r="A83">
        <v>64</v>
      </c>
      <c r="B83">
        <v>32</v>
      </c>
      <c r="C83" t="s">
        <v>159</v>
      </c>
      <c r="D83">
        <v>0.8</v>
      </c>
      <c r="E83">
        <v>0.2</v>
      </c>
      <c r="F83">
        <f t="shared" si="1"/>
        <v>28</v>
      </c>
      <c r="G83">
        <v>7</v>
      </c>
      <c r="H83">
        <v>4000000</v>
      </c>
      <c r="I83">
        <v>27818156</v>
      </c>
      <c r="J83" t="s">
        <v>190</v>
      </c>
      <c r="K83">
        <v>6.8467700000000006E-2</v>
      </c>
      <c r="L83">
        <v>7.8834799999999997E-2</v>
      </c>
      <c r="M83">
        <v>3.9993099999999997E-2</v>
      </c>
      <c r="Q83">
        <v>6.4550999999999997E-2</v>
      </c>
      <c r="R83">
        <v>9.1858599999999999E-2</v>
      </c>
      <c r="S83">
        <v>0.134015</v>
      </c>
      <c r="T83">
        <v>0.17402999999999999</v>
      </c>
      <c r="U83">
        <v>0.112137</v>
      </c>
    </row>
    <row r="84" spans="1:21" x14ac:dyDescent="0.25">
      <c r="A84">
        <v>64</v>
      </c>
      <c r="B84">
        <v>32</v>
      </c>
      <c r="C84" t="s">
        <v>159</v>
      </c>
      <c r="D84">
        <v>0.8</v>
      </c>
      <c r="E84">
        <v>0.2</v>
      </c>
      <c r="F84">
        <f t="shared" si="1"/>
        <v>32</v>
      </c>
      <c r="G84">
        <v>8</v>
      </c>
      <c r="H84">
        <v>4000000</v>
      </c>
      <c r="I84">
        <v>31762407</v>
      </c>
      <c r="J84" t="s">
        <v>195</v>
      </c>
      <c r="K84">
        <v>7.6128899999999999E-2</v>
      </c>
      <c r="L84">
        <v>8.3736699999999997E-2</v>
      </c>
      <c r="M84">
        <v>4.3276599999999998E-2</v>
      </c>
      <c r="Q84">
        <v>6.8610400000000002E-2</v>
      </c>
      <c r="R84">
        <v>9.9748799999999999E-2</v>
      </c>
      <c r="S84">
        <v>0.13541300000000001</v>
      </c>
      <c r="T84">
        <v>9.5235600000000004E-2</v>
      </c>
      <c r="U84">
        <v>0.111128</v>
      </c>
    </row>
    <row r="85" spans="1:21" x14ac:dyDescent="0.25">
      <c r="A85">
        <v>64</v>
      </c>
      <c r="B85">
        <v>32</v>
      </c>
      <c r="C85" t="s">
        <v>159</v>
      </c>
      <c r="D85">
        <v>0.8</v>
      </c>
      <c r="E85">
        <v>0.2</v>
      </c>
      <c r="F85">
        <f t="shared" si="1"/>
        <v>36</v>
      </c>
      <c r="G85">
        <v>9</v>
      </c>
      <c r="H85">
        <v>4000000</v>
      </c>
      <c r="I85">
        <v>35699579</v>
      </c>
      <c r="J85" t="s">
        <v>200</v>
      </c>
      <c r="K85">
        <v>8.5072800000000004E-2</v>
      </c>
      <c r="L85">
        <v>8.7423399999999998E-2</v>
      </c>
      <c r="M85">
        <v>4.6301599999999998E-2</v>
      </c>
      <c r="Q85">
        <v>7.1820899999999993E-2</v>
      </c>
      <c r="R85">
        <v>0.108796</v>
      </c>
      <c r="S85">
        <v>0.120502</v>
      </c>
      <c r="T85">
        <v>0.103655</v>
      </c>
      <c r="U85">
        <v>0.10493</v>
      </c>
    </row>
    <row r="86" spans="1:21" x14ac:dyDescent="0.25">
      <c r="A86">
        <v>64</v>
      </c>
      <c r="B86">
        <v>32</v>
      </c>
      <c r="C86" t="s">
        <v>159</v>
      </c>
      <c r="D86">
        <v>0.8</v>
      </c>
      <c r="E86">
        <v>0.2</v>
      </c>
      <c r="F86">
        <f t="shared" si="1"/>
        <v>40</v>
      </c>
      <c r="G86">
        <v>10</v>
      </c>
      <c r="H86">
        <v>4000000</v>
      </c>
      <c r="I86">
        <v>39629716</v>
      </c>
      <c r="J86" t="s">
        <v>205</v>
      </c>
      <c r="K86">
        <v>9.4477900000000004E-2</v>
      </c>
      <c r="L86">
        <v>9.1031600000000004E-2</v>
      </c>
      <c r="M86">
        <v>4.9918499999999998E-2</v>
      </c>
      <c r="Q86">
        <v>7.5748399999999994E-2</v>
      </c>
      <c r="R86">
        <v>0.119759</v>
      </c>
      <c r="S86">
        <v>0.12397</v>
      </c>
      <c r="T86">
        <v>0.116905</v>
      </c>
      <c r="U86">
        <v>0.106338</v>
      </c>
    </row>
    <row r="87" spans="1:21" x14ac:dyDescent="0.25">
      <c r="A87">
        <v>64</v>
      </c>
      <c r="B87">
        <v>32</v>
      </c>
      <c r="C87" t="s">
        <v>159</v>
      </c>
      <c r="D87">
        <v>0.8</v>
      </c>
      <c r="E87">
        <v>0.2</v>
      </c>
      <c r="F87">
        <f t="shared" si="1"/>
        <v>44</v>
      </c>
      <c r="G87">
        <v>11</v>
      </c>
      <c r="H87">
        <v>4000000</v>
      </c>
      <c r="I87">
        <v>43552279</v>
      </c>
      <c r="J87" t="s">
        <v>210</v>
      </c>
      <c r="K87">
        <v>0.10648100000000001</v>
      </c>
      <c r="L87">
        <v>9.5476099999999994E-2</v>
      </c>
      <c r="M87">
        <v>5.4379499999999997E-2</v>
      </c>
      <c r="Q87">
        <v>8.0450999999999995E-2</v>
      </c>
      <c r="R87">
        <v>0.13128000000000001</v>
      </c>
      <c r="S87">
        <v>0.12717000000000001</v>
      </c>
      <c r="T87">
        <v>0.13348299999999999</v>
      </c>
      <c r="U87">
        <v>0.10727200000000001</v>
      </c>
    </row>
    <row r="88" spans="1:21" x14ac:dyDescent="0.25">
      <c r="A88">
        <v>64</v>
      </c>
      <c r="B88">
        <v>32</v>
      </c>
      <c r="C88" t="s">
        <v>159</v>
      </c>
      <c r="D88">
        <v>0.8</v>
      </c>
      <c r="E88">
        <v>0.2</v>
      </c>
      <c r="F88">
        <f t="shared" si="1"/>
        <v>48</v>
      </c>
      <c r="G88">
        <v>12</v>
      </c>
      <c r="H88">
        <v>4000000</v>
      </c>
      <c r="I88">
        <v>47467265</v>
      </c>
      <c r="J88" t="s">
        <v>215</v>
      </c>
      <c r="K88">
        <v>6.3822599999999993E-2</v>
      </c>
      <c r="L88">
        <v>0.101123</v>
      </c>
      <c r="M88">
        <v>5.9876100000000002E-2</v>
      </c>
      <c r="Q88">
        <v>8.73115E-2</v>
      </c>
      <c r="R88">
        <v>0.14179900000000001</v>
      </c>
      <c r="S88">
        <v>0.13028100000000001</v>
      </c>
      <c r="T88">
        <v>0.14939</v>
      </c>
      <c r="U88">
        <v>0.10846799999999999</v>
      </c>
    </row>
    <row r="89" spans="1:21" x14ac:dyDescent="0.25">
      <c r="A89">
        <v>64</v>
      </c>
      <c r="B89">
        <v>32</v>
      </c>
      <c r="C89" t="s">
        <v>159</v>
      </c>
      <c r="D89">
        <v>0.8</v>
      </c>
      <c r="E89">
        <v>0.2</v>
      </c>
      <c r="F89">
        <f t="shared" si="1"/>
        <v>52</v>
      </c>
      <c r="G89">
        <v>13</v>
      </c>
      <c r="H89">
        <v>4000000</v>
      </c>
      <c r="I89">
        <v>51375090</v>
      </c>
      <c r="J89" t="s">
        <v>220</v>
      </c>
      <c r="K89">
        <v>6.7277000000000003E-2</v>
      </c>
      <c r="L89">
        <v>0.110218</v>
      </c>
      <c r="M89">
        <v>6.6938700000000004E-2</v>
      </c>
      <c r="Q89">
        <v>9.8172099999999998E-2</v>
      </c>
      <c r="R89">
        <v>0.15590399999999999</v>
      </c>
      <c r="S89">
        <v>0.13316600000000001</v>
      </c>
      <c r="T89">
        <v>0.17002100000000001</v>
      </c>
      <c r="U89">
        <v>0.109713</v>
      </c>
    </row>
    <row r="90" spans="1:21" x14ac:dyDescent="0.25">
      <c r="A90">
        <v>64</v>
      </c>
      <c r="B90">
        <v>32</v>
      </c>
      <c r="C90" t="s">
        <v>159</v>
      </c>
      <c r="D90">
        <v>0.8</v>
      </c>
      <c r="E90">
        <v>0.2</v>
      </c>
      <c r="F90">
        <f t="shared" si="1"/>
        <v>56</v>
      </c>
      <c r="G90">
        <v>14</v>
      </c>
      <c r="H90">
        <v>4000000</v>
      </c>
      <c r="I90">
        <v>55276006</v>
      </c>
      <c r="J90" t="s">
        <v>225</v>
      </c>
      <c r="K90">
        <v>7.0253999999999997E-2</v>
      </c>
      <c r="L90">
        <v>8.1716999999999998E-2</v>
      </c>
      <c r="M90">
        <v>4.1888700000000001E-2</v>
      </c>
      <c r="Q90">
        <v>6.7067799999999997E-2</v>
      </c>
      <c r="R90">
        <v>9.3999799999999994E-2</v>
      </c>
      <c r="S90">
        <v>0.13574800000000001</v>
      </c>
      <c r="T90">
        <v>9.09885E-2</v>
      </c>
      <c r="U90">
        <v>0.11004700000000001</v>
      </c>
    </row>
    <row r="91" spans="1:21" x14ac:dyDescent="0.25">
      <c r="A91">
        <v>64</v>
      </c>
      <c r="B91">
        <v>32</v>
      </c>
      <c r="C91" t="s">
        <v>159</v>
      </c>
      <c r="D91">
        <v>0.8</v>
      </c>
      <c r="E91">
        <v>0.2</v>
      </c>
      <c r="F91">
        <f t="shared" si="1"/>
        <v>60</v>
      </c>
      <c r="G91">
        <v>15</v>
      </c>
      <c r="H91">
        <v>4000000</v>
      </c>
      <c r="I91">
        <v>59169507</v>
      </c>
      <c r="J91" t="s">
        <v>230</v>
      </c>
      <c r="K91">
        <v>7.4000300000000005E-2</v>
      </c>
      <c r="L91">
        <v>8.4102399999999994E-2</v>
      </c>
      <c r="M91">
        <v>4.3404999999999999E-2</v>
      </c>
      <c r="Q91">
        <v>6.9035100000000002E-2</v>
      </c>
      <c r="R91">
        <v>9.8328200000000004E-2</v>
      </c>
      <c r="S91">
        <v>0.13830100000000001</v>
      </c>
      <c r="T91">
        <v>9.40719E-2</v>
      </c>
      <c r="U91">
        <v>0.10989699999999999</v>
      </c>
    </row>
    <row r="92" spans="1:21" x14ac:dyDescent="0.25">
      <c r="A92">
        <v>64</v>
      </c>
      <c r="B92">
        <v>32</v>
      </c>
      <c r="C92" t="s">
        <v>159</v>
      </c>
      <c r="D92">
        <v>0.8</v>
      </c>
      <c r="E92">
        <v>0.2</v>
      </c>
      <c r="F92">
        <f t="shared" si="1"/>
        <v>64</v>
      </c>
      <c r="G92">
        <v>16</v>
      </c>
      <c r="H92">
        <v>4000000</v>
      </c>
      <c r="I92">
        <v>63055405</v>
      </c>
      <c r="J92" t="s">
        <v>235</v>
      </c>
      <c r="K92">
        <v>7.7224799999999996E-2</v>
      </c>
      <c r="L92">
        <v>8.5827700000000007E-2</v>
      </c>
      <c r="M92">
        <v>4.46627E-2</v>
      </c>
      <c r="Q92">
        <v>7.0792900000000006E-2</v>
      </c>
      <c r="R92">
        <v>0.102122</v>
      </c>
      <c r="S92">
        <v>0.12398199999999999</v>
      </c>
      <c r="T92">
        <v>9.7318799999999997E-2</v>
      </c>
      <c r="U92">
        <v>0.10928400000000001</v>
      </c>
    </row>
    <row r="93" spans="1:21" x14ac:dyDescent="0.25">
      <c r="A93">
        <v>64</v>
      </c>
      <c r="B93">
        <v>32</v>
      </c>
      <c r="C93" t="s">
        <v>159</v>
      </c>
      <c r="D93">
        <v>0.8</v>
      </c>
      <c r="E93">
        <v>0.2</v>
      </c>
      <c r="F93">
        <f t="shared" si="1"/>
        <v>68</v>
      </c>
      <c r="G93">
        <v>17</v>
      </c>
      <c r="H93">
        <v>4000000</v>
      </c>
      <c r="I93">
        <v>66933895</v>
      </c>
      <c r="J93" t="s">
        <v>240</v>
      </c>
      <c r="K93">
        <v>8.2338499999999995E-2</v>
      </c>
      <c r="L93">
        <v>8.7845900000000005E-2</v>
      </c>
      <c r="M93">
        <v>4.6053700000000003E-2</v>
      </c>
      <c r="Q93">
        <v>7.21778E-2</v>
      </c>
      <c r="R93">
        <v>0.106498</v>
      </c>
      <c r="S93">
        <v>0.12538199999999999</v>
      </c>
      <c r="T93">
        <v>0.100896</v>
      </c>
      <c r="U93">
        <v>0.11339100000000001</v>
      </c>
    </row>
    <row r="94" spans="1:21" x14ac:dyDescent="0.25">
      <c r="A94">
        <v>64</v>
      </c>
      <c r="B94">
        <v>32</v>
      </c>
      <c r="C94" t="s">
        <v>159</v>
      </c>
      <c r="D94">
        <v>0.8</v>
      </c>
      <c r="E94">
        <v>0.2</v>
      </c>
      <c r="F94">
        <f t="shared" si="1"/>
        <v>72</v>
      </c>
      <c r="G94">
        <v>18</v>
      </c>
      <c r="H94">
        <v>4000000</v>
      </c>
      <c r="I94">
        <v>70805678</v>
      </c>
      <c r="J94" t="s">
        <v>245</v>
      </c>
      <c r="K94">
        <v>8.6992100000000003E-2</v>
      </c>
      <c r="L94">
        <v>8.9675099999999994E-2</v>
      </c>
      <c r="M94">
        <v>4.7603100000000002E-2</v>
      </c>
      <c r="Q94">
        <v>7.4191199999999999E-2</v>
      </c>
      <c r="R94">
        <v>0.11114300000000001</v>
      </c>
      <c r="S94">
        <v>0.12779699999999999</v>
      </c>
      <c r="T94">
        <v>0.10810400000000001</v>
      </c>
      <c r="U94">
        <v>0.113688</v>
      </c>
    </row>
    <row r="95" spans="1:21" x14ac:dyDescent="0.25">
      <c r="A95">
        <v>64</v>
      </c>
      <c r="B95">
        <v>32</v>
      </c>
      <c r="C95" t="s">
        <v>159</v>
      </c>
      <c r="D95">
        <v>0.8</v>
      </c>
      <c r="E95">
        <v>0.2</v>
      </c>
      <c r="F95">
        <f t="shared" si="1"/>
        <v>76</v>
      </c>
      <c r="G95">
        <v>19</v>
      </c>
      <c r="H95">
        <v>4000000</v>
      </c>
      <c r="I95">
        <v>74669634</v>
      </c>
      <c r="J95" t="s">
        <v>250</v>
      </c>
      <c r="K95">
        <v>9.0747700000000001E-2</v>
      </c>
      <c r="L95">
        <v>9.1738500000000001E-2</v>
      </c>
      <c r="M95">
        <v>4.9413400000000003E-2</v>
      </c>
      <c r="Q95">
        <v>7.5986799999999993E-2</v>
      </c>
      <c r="R95">
        <v>0.11701</v>
      </c>
      <c r="S95">
        <v>0.13028100000000001</v>
      </c>
      <c r="T95">
        <v>0.115568</v>
      </c>
      <c r="U95">
        <v>0.11423700000000001</v>
      </c>
    </row>
    <row r="96" spans="1:21" x14ac:dyDescent="0.25">
      <c r="A96">
        <v>64</v>
      </c>
      <c r="B96">
        <v>32</v>
      </c>
      <c r="C96" t="s">
        <v>159</v>
      </c>
      <c r="D96">
        <v>0.8</v>
      </c>
      <c r="E96">
        <v>0.2</v>
      </c>
      <c r="F96">
        <f t="shared" si="1"/>
        <v>80</v>
      </c>
      <c r="G96">
        <v>20</v>
      </c>
      <c r="H96">
        <v>4000000</v>
      </c>
      <c r="I96">
        <v>78527289</v>
      </c>
      <c r="J96" t="s">
        <v>255</v>
      </c>
      <c r="K96">
        <v>9.5660200000000001E-2</v>
      </c>
      <c r="L96">
        <v>9.3725500000000003E-2</v>
      </c>
      <c r="M96">
        <v>5.1095700000000001E-2</v>
      </c>
      <c r="Q96">
        <v>7.8060099999999993E-2</v>
      </c>
      <c r="R96">
        <v>0.122491</v>
      </c>
      <c r="S96">
        <v>0.13256499999999999</v>
      </c>
      <c r="T96">
        <v>0.121861</v>
      </c>
      <c r="U96">
        <v>0.11515300000000001</v>
      </c>
    </row>
    <row r="97" spans="1:21" x14ac:dyDescent="0.25">
      <c r="A97">
        <v>64</v>
      </c>
      <c r="B97">
        <v>32</v>
      </c>
      <c r="C97" t="s">
        <v>159</v>
      </c>
      <c r="D97">
        <v>0.8</v>
      </c>
      <c r="E97">
        <v>0.2</v>
      </c>
      <c r="F97">
        <f t="shared" si="1"/>
        <v>84</v>
      </c>
      <c r="G97">
        <v>21</v>
      </c>
      <c r="H97">
        <v>4000000</v>
      </c>
      <c r="I97">
        <v>82377347</v>
      </c>
      <c r="J97" t="s">
        <v>260</v>
      </c>
      <c r="K97">
        <v>0.100781</v>
      </c>
      <c r="L97">
        <v>9.5870999999999998E-2</v>
      </c>
      <c r="M97">
        <v>5.3231599999999997E-2</v>
      </c>
      <c r="Q97">
        <v>8.0481800000000006E-2</v>
      </c>
      <c r="R97">
        <v>0.12893199999999999</v>
      </c>
      <c r="S97">
        <v>0.13469800000000001</v>
      </c>
      <c r="T97">
        <v>0.128915</v>
      </c>
      <c r="U97">
        <v>0.11508699999999999</v>
      </c>
    </row>
    <row r="98" spans="1:21" x14ac:dyDescent="0.25">
      <c r="A98">
        <v>64</v>
      </c>
      <c r="B98">
        <v>32</v>
      </c>
      <c r="C98" t="s">
        <v>159</v>
      </c>
      <c r="D98">
        <v>0.8</v>
      </c>
      <c r="E98">
        <v>0.2</v>
      </c>
      <c r="F98">
        <f t="shared" si="1"/>
        <v>88</v>
      </c>
      <c r="G98">
        <v>22</v>
      </c>
      <c r="H98">
        <v>4000000</v>
      </c>
      <c r="I98">
        <v>86220163</v>
      </c>
      <c r="J98" t="s">
        <v>265</v>
      </c>
      <c r="K98">
        <v>0.108143</v>
      </c>
      <c r="L98">
        <v>9.8241599999999998E-2</v>
      </c>
      <c r="M98">
        <v>5.5382800000000003E-2</v>
      </c>
      <c r="Q98">
        <v>8.3149699999999993E-2</v>
      </c>
      <c r="R98">
        <v>0.13387399999999999</v>
      </c>
      <c r="S98">
        <v>0.136908</v>
      </c>
      <c r="T98">
        <v>0.136818</v>
      </c>
      <c r="U98">
        <v>0.115745</v>
      </c>
    </row>
    <row r="99" spans="1:21" x14ac:dyDescent="0.25">
      <c r="A99">
        <v>64</v>
      </c>
      <c r="B99">
        <v>32</v>
      </c>
      <c r="C99" t="s">
        <v>159</v>
      </c>
      <c r="D99">
        <v>0.8</v>
      </c>
      <c r="E99">
        <v>0.2</v>
      </c>
      <c r="F99">
        <f t="shared" si="1"/>
        <v>92</v>
      </c>
      <c r="G99">
        <v>23</v>
      </c>
      <c r="H99">
        <v>4000000</v>
      </c>
      <c r="I99">
        <v>90055477</v>
      </c>
      <c r="J99" t="s">
        <v>270</v>
      </c>
      <c r="K99">
        <v>0.113861</v>
      </c>
      <c r="L99">
        <v>0.100816</v>
      </c>
      <c r="M99">
        <v>5.7878199999999998E-2</v>
      </c>
      <c r="Q99">
        <v>8.6426100000000006E-2</v>
      </c>
      <c r="R99">
        <v>0.13981399999999999</v>
      </c>
      <c r="S99">
        <v>0.139293</v>
      </c>
      <c r="T99">
        <v>0.14414099999999999</v>
      </c>
      <c r="U99">
        <v>0.11627800000000001</v>
      </c>
    </row>
    <row r="100" spans="1:21" x14ac:dyDescent="0.25">
      <c r="A100">
        <v>64</v>
      </c>
      <c r="B100">
        <v>32</v>
      </c>
      <c r="C100" t="s">
        <v>159</v>
      </c>
      <c r="D100">
        <v>0.8</v>
      </c>
      <c r="E100">
        <v>0.2</v>
      </c>
      <c r="F100">
        <f t="shared" si="1"/>
        <v>96</v>
      </c>
      <c r="G100">
        <v>24</v>
      </c>
      <c r="H100">
        <v>4000000</v>
      </c>
      <c r="I100">
        <v>93884649</v>
      </c>
      <c r="J100" t="s">
        <v>275</v>
      </c>
      <c r="K100">
        <v>0.12324</v>
      </c>
      <c r="L100">
        <v>0.104467</v>
      </c>
      <c r="M100">
        <v>6.0800300000000002E-2</v>
      </c>
      <c r="Q100">
        <v>9.0361399999999995E-2</v>
      </c>
      <c r="R100">
        <v>0.14549200000000001</v>
      </c>
      <c r="S100">
        <v>0.14127899999999999</v>
      </c>
      <c r="T100">
        <v>0.15540300000000001</v>
      </c>
      <c r="U100">
        <v>0.11615300000000001</v>
      </c>
    </row>
    <row r="101" spans="1:21" x14ac:dyDescent="0.25">
      <c r="A101">
        <v>64</v>
      </c>
      <c r="B101">
        <v>32</v>
      </c>
      <c r="C101" t="s">
        <v>159</v>
      </c>
      <c r="D101">
        <v>0.8</v>
      </c>
      <c r="E101">
        <v>0.2</v>
      </c>
      <c r="F101">
        <f t="shared" si="1"/>
        <v>100</v>
      </c>
      <c r="G101">
        <v>25</v>
      </c>
      <c r="H101">
        <v>4000000</v>
      </c>
      <c r="I101">
        <v>97705759</v>
      </c>
      <c r="J101" t="s">
        <v>280</v>
      </c>
      <c r="K101">
        <v>6.6150700000000007E-2</v>
      </c>
      <c r="L101">
        <v>0.108378</v>
      </c>
      <c r="M101">
        <v>6.3859799999999994E-2</v>
      </c>
      <c r="Q101">
        <v>9.5532699999999998E-2</v>
      </c>
      <c r="R101">
        <v>0.151672</v>
      </c>
      <c r="S101">
        <v>0.143341</v>
      </c>
      <c r="T101">
        <v>0.165155</v>
      </c>
      <c r="U101">
        <v>0.11662699999999999</v>
      </c>
    </row>
    <row r="102" spans="1:21" x14ac:dyDescent="0.25">
      <c r="A102">
        <v>64</v>
      </c>
      <c r="B102">
        <v>32</v>
      </c>
      <c r="C102" t="s">
        <v>159</v>
      </c>
      <c r="D102">
        <v>0.9</v>
      </c>
      <c r="E102">
        <v>0.2</v>
      </c>
      <c r="F102">
        <f t="shared" si="1"/>
        <v>4</v>
      </c>
      <c r="G102">
        <v>1</v>
      </c>
      <c r="H102">
        <v>4000000</v>
      </c>
      <c r="I102">
        <v>3996290</v>
      </c>
      <c r="J102" t="s">
        <v>158</v>
      </c>
      <c r="K102">
        <v>4.5345400000000001E-2</v>
      </c>
      <c r="L102">
        <v>6.40352E-2</v>
      </c>
      <c r="M102">
        <v>3.0616399999999998E-2</v>
      </c>
      <c r="Q102">
        <v>5.1721200000000002E-2</v>
      </c>
      <c r="R102">
        <v>6.5681299999999998E-2</v>
      </c>
      <c r="S102">
        <v>0.14996000000000001</v>
      </c>
      <c r="T102">
        <v>5.9202999999999999E-2</v>
      </c>
      <c r="U102">
        <v>6.7196199999999998E-2</v>
      </c>
    </row>
    <row r="103" spans="1:21" x14ac:dyDescent="0.25">
      <c r="A103">
        <v>64</v>
      </c>
      <c r="B103">
        <v>32</v>
      </c>
      <c r="C103" t="s">
        <v>159</v>
      </c>
      <c r="D103">
        <v>0.9</v>
      </c>
      <c r="E103">
        <v>0.2</v>
      </c>
      <c r="F103">
        <f t="shared" si="1"/>
        <v>8</v>
      </c>
      <c r="G103">
        <v>2</v>
      </c>
      <c r="H103">
        <v>4000000</v>
      </c>
      <c r="I103">
        <v>7985127</v>
      </c>
      <c r="J103" t="s">
        <v>164</v>
      </c>
      <c r="K103">
        <v>6.2098300000000002E-2</v>
      </c>
      <c r="L103">
        <v>7.0466000000000001E-2</v>
      </c>
      <c r="M103">
        <v>3.4356299999999999E-2</v>
      </c>
      <c r="Q103">
        <v>5.7179500000000001E-2</v>
      </c>
      <c r="R103">
        <v>8.2928500000000002E-2</v>
      </c>
      <c r="S103">
        <v>0.16045499999999999</v>
      </c>
      <c r="T103">
        <v>7.6438400000000004E-2</v>
      </c>
      <c r="U103">
        <v>8.8804099999999997E-2</v>
      </c>
    </row>
    <row r="104" spans="1:21" x14ac:dyDescent="0.25">
      <c r="A104">
        <v>64</v>
      </c>
      <c r="B104">
        <v>32</v>
      </c>
      <c r="C104" t="s">
        <v>159</v>
      </c>
      <c r="D104">
        <v>0.9</v>
      </c>
      <c r="E104">
        <v>0.2</v>
      </c>
      <c r="F104">
        <f t="shared" si="1"/>
        <v>12</v>
      </c>
      <c r="G104">
        <v>3</v>
      </c>
      <c r="H104">
        <v>4000000</v>
      </c>
      <c r="I104">
        <v>11966582</v>
      </c>
      <c r="J104" t="s">
        <v>169</v>
      </c>
      <c r="K104">
        <v>5.8270200000000001E-2</v>
      </c>
      <c r="L104">
        <v>8.5453500000000002E-2</v>
      </c>
      <c r="M104">
        <v>5.3214600000000001E-2</v>
      </c>
      <c r="Q104">
        <v>7.1686899999999998E-2</v>
      </c>
      <c r="R104">
        <v>0.117309</v>
      </c>
      <c r="S104">
        <v>0.13086</v>
      </c>
      <c r="T104">
        <v>0.11401799999999999</v>
      </c>
      <c r="U104">
        <v>9.5139600000000005E-2</v>
      </c>
    </row>
    <row r="105" spans="1:21" x14ac:dyDescent="0.25">
      <c r="A105">
        <v>64</v>
      </c>
      <c r="B105">
        <v>32</v>
      </c>
      <c r="C105" t="s">
        <v>159</v>
      </c>
      <c r="D105">
        <v>0.9</v>
      </c>
      <c r="E105">
        <v>0.2</v>
      </c>
      <c r="F105">
        <f t="shared" si="1"/>
        <v>16</v>
      </c>
      <c r="G105">
        <v>4</v>
      </c>
      <c r="H105">
        <v>4000000</v>
      </c>
      <c r="I105">
        <v>15940415</v>
      </c>
      <c r="J105" t="s">
        <v>174</v>
      </c>
      <c r="K105">
        <v>7.1434499999999998E-2</v>
      </c>
      <c r="L105">
        <v>7.6129199999999994E-2</v>
      </c>
      <c r="M105">
        <v>3.8689899999999999E-2</v>
      </c>
      <c r="Q105">
        <v>6.2456100000000001E-2</v>
      </c>
      <c r="R105">
        <v>9.3708799999999995E-2</v>
      </c>
      <c r="S105">
        <v>0.14069400000000001</v>
      </c>
      <c r="T105">
        <v>8.9628200000000005E-2</v>
      </c>
      <c r="U105">
        <v>0.10795</v>
      </c>
    </row>
    <row r="106" spans="1:21" x14ac:dyDescent="0.25">
      <c r="A106">
        <v>64</v>
      </c>
      <c r="B106">
        <v>32</v>
      </c>
      <c r="C106" t="s">
        <v>159</v>
      </c>
      <c r="D106">
        <v>0.9</v>
      </c>
      <c r="E106">
        <v>0.2</v>
      </c>
      <c r="F106">
        <f t="shared" si="1"/>
        <v>20</v>
      </c>
      <c r="G106">
        <v>5</v>
      </c>
      <c r="H106">
        <v>4000000</v>
      </c>
      <c r="I106">
        <v>19906975</v>
      </c>
      <c r="J106" t="s">
        <v>179</v>
      </c>
      <c r="K106">
        <v>8.9032399999999998E-2</v>
      </c>
      <c r="L106">
        <v>8.6196800000000004E-2</v>
      </c>
      <c r="M106">
        <v>4.7256399999999997E-2</v>
      </c>
      <c r="Q106">
        <v>7.0895200000000005E-2</v>
      </c>
      <c r="R106">
        <v>0.112428</v>
      </c>
      <c r="S106">
        <v>0.126499</v>
      </c>
      <c r="T106">
        <v>0.10752299999999999</v>
      </c>
      <c r="U106">
        <v>0.113965</v>
      </c>
    </row>
    <row r="107" spans="1:21" x14ac:dyDescent="0.25">
      <c r="A107">
        <v>64</v>
      </c>
      <c r="B107">
        <v>32</v>
      </c>
      <c r="C107" t="s">
        <v>159</v>
      </c>
      <c r="D107">
        <v>0.9</v>
      </c>
      <c r="E107">
        <v>0.2</v>
      </c>
      <c r="F107">
        <f t="shared" si="1"/>
        <v>24</v>
      </c>
      <c r="G107">
        <v>6</v>
      </c>
      <c r="H107">
        <v>4000000</v>
      </c>
      <c r="I107">
        <v>23866090</v>
      </c>
      <c r="J107" t="s">
        <v>184</v>
      </c>
      <c r="K107">
        <v>6.1830499999999997E-2</v>
      </c>
      <c r="L107">
        <v>9.4128000000000003E-2</v>
      </c>
      <c r="M107">
        <v>5.7451500000000003E-2</v>
      </c>
      <c r="Q107">
        <v>8.0346799999999996E-2</v>
      </c>
      <c r="R107">
        <v>0.133663</v>
      </c>
      <c r="S107">
        <v>0.129438</v>
      </c>
      <c r="T107">
        <v>0.142238</v>
      </c>
      <c r="U107">
        <v>0.11682099999999999</v>
      </c>
    </row>
    <row r="108" spans="1:21" x14ac:dyDescent="0.25">
      <c r="A108">
        <v>64</v>
      </c>
      <c r="B108">
        <v>32</v>
      </c>
      <c r="C108" t="s">
        <v>159</v>
      </c>
      <c r="D108">
        <v>0.9</v>
      </c>
      <c r="E108">
        <v>0.2</v>
      </c>
      <c r="F108">
        <f t="shared" si="1"/>
        <v>28</v>
      </c>
      <c r="G108">
        <v>7</v>
      </c>
      <c r="H108">
        <v>4000000</v>
      </c>
      <c r="I108">
        <v>27818156</v>
      </c>
      <c r="J108" t="s">
        <v>189</v>
      </c>
      <c r="K108">
        <v>6.8513000000000004E-2</v>
      </c>
      <c r="L108">
        <v>0.11003400000000001</v>
      </c>
      <c r="M108">
        <v>7.2966299999999998E-2</v>
      </c>
      <c r="Q108">
        <v>9.7435300000000002E-2</v>
      </c>
      <c r="R108">
        <v>0.16327900000000001</v>
      </c>
      <c r="S108">
        <v>0.13458700000000001</v>
      </c>
      <c r="T108">
        <v>0.174815</v>
      </c>
      <c r="U108">
        <v>0.117518</v>
      </c>
    </row>
    <row r="109" spans="1:21" x14ac:dyDescent="0.25">
      <c r="A109">
        <v>64</v>
      </c>
      <c r="B109">
        <v>32</v>
      </c>
      <c r="C109" t="s">
        <v>159</v>
      </c>
      <c r="D109">
        <v>0.9</v>
      </c>
      <c r="E109">
        <v>0.2</v>
      </c>
      <c r="F109">
        <f t="shared" si="1"/>
        <v>32</v>
      </c>
      <c r="G109">
        <v>8</v>
      </c>
      <c r="H109">
        <v>4000000</v>
      </c>
      <c r="I109">
        <v>31762407</v>
      </c>
      <c r="J109" t="s">
        <v>194</v>
      </c>
      <c r="K109">
        <v>7.6730300000000001E-2</v>
      </c>
      <c r="L109">
        <v>8.1016199999999997E-2</v>
      </c>
      <c r="M109">
        <v>4.2124200000000001E-2</v>
      </c>
      <c r="Q109">
        <v>6.6863900000000004E-2</v>
      </c>
      <c r="R109">
        <v>9.9044999999999994E-2</v>
      </c>
      <c r="S109">
        <v>0.13899600000000001</v>
      </c>
      <c r="T109">
        <v>9.6829499999999999E-2</v>
      </c>
      <c r="U109">
        <v>0.117162</v>
      </c>
    </row>
    <row r="110" spans="1:21" x14ac:dyDescent="0.25">
      <c r="A110">
        <v>64</v>
      </c>
      <c r="B110">
        <v>32</v>
      </c>
      <c r="C110" t="s">
        <v>159</v>
      </c>
      <c r="D110">
        <v>0.9</v>
      </c>
      <c r="E110">
        <v>0.2</v>
      </c>
      <c r="F110">
        <f t="shared" si="1"/>
        <v>36</v>
      </c>
      <c r="G110">
        <v>9</v>
      </c>
      <c r="H110">
        <v>4000000</v>
      </c>
      <c r="I110">
        <v>35699579</v>
      </c>
      <c r="J110" t="s">
        <v>199</v>
      </c>
      <c r="K110">
        <v>8.5567199999999996E-2</v>
      </c>
      <c r="L110">
        <v>8.6744699999999994E-2</v>
      </c>
      <c r="M110">
        <v>4.6328599999999998E-2</v>
      </c>
      <c r="Q110">
        <v>7.1739300000000006E-2</v>
      </c>
      <c r="R110">
        <v>0.108573</v>
      </c>
      <c r="S110">
        <v>0.13662199999999999</v>
      </c>
      <c r="T110">
        <v>0.105195</v>
      </c>
      <c r="U110">
        <v>0.10771799999999999</v>
      </c>
    </row>
    <row r="111" spans="1:21" x14ac:dyDescent="0.25">
      <c r="A111">
        <v>64</v>
      </c>
      <c r="B111">
        <v>32</v>
      </c>
      <c r="C111" t="s">
        <v>159</v>
      </c>
      <c r="D111">
        <v>0.9</v>
      </c>
      <c r="E111">
        <v>0.2</v>
      </c>
      <c r="F111">
        <f t="shared" si="1"/>
        <v>40</v>
      </c>
      <c r="G111">
        <v>10</v>
      </c>
      <c r="H111">
        <v>4000000</v>
      </c>
      <c r="I111">
        <v>39629716</v>
      </c>
      <c r="J111" t="s">
        <v>204</v>
      </c>
      <c r="K111">
        <v>9.4839099999999996E-2</v>
      </c>
      <c r="L111">
        <v>9.0608800000000003E-2</v>
      </c>
      <c r="M111">
        <v>5.0048599999999999E-2</v>
      </c>
      <c r="Q111">
        <v>7.5711500000000001E-2</v>
      </c>
      <c r="R111">
        <v>0.11958299999999999</v>
      </c>
      <c r="S111">
        <v>0.12403599999999999</v>
      </c>
      <c r="T111">
        <v>0.1162</v>
      </c>
      <c r="U111">
        <v>0.108894</v>
      </c>
    </row>
    <row r="112" spans="1:21" x14ac:dyDescent="0.25">
      <c r="A112">
        <v>64</v>
      </c>
      <c r="B112">
        <v>32</v>
      </c>
      <c r="C112" t="s">
        <v>159</v>
      </c>
      <c r="D112">
        <v>0.9</v>
      </c>
      <c r="E112">
        <v>0.2</v>
      </c>
      <c r="F112">
        <f t="shared" si="1"/>
        <v>44</v>
      </c>
      <c r="G112">
        <v>11</v>
      </c>
      <c r="H112">
        <v>4000000</v>
      </c>
      <c r="I112">
        <v>43552279</v>
      </c>
      <c r="J112" t="s">
        <v>209</v>
      </c>
      <c r="K112">
        <v>0.10467899999999999</v>
      </c>
      <c r="L112">
        <v>9.4878100000000007E-2</v>
      </c>
      <c r="M112">
        <v>5.4469999999999998E-2</v>
      </c>
      <c r="Q112">
        <v>8.0305000000000001E-2</v>
      </c>
      <c r="R112">
        <v>0.13062299999999999</v>
      </c>
      <c r="S112">
        <v>0.12719900000000001</v>
      </c>
      <c r="T112">
        <v>0.13314799999999999</v>
      </c>
      <c r="U112">
        <v>0.10985</v>
      </c>
    </row>
    <row r="113" spans="1:21" x14ac:dyDescent="0.25">
      <c r="A113">
        <v>64</v>
      </c>
      <c r="B113">
        <v>32</v>
      </c>
      <c r="C113" t="s">
        <v>159</v>
      </c>
      <c r="D113">
        <v>0.9</v>
      </c>
      <c r="E113">
        <v>0.2</v>
      </c>
      <c r="F113">
        <f t="shared" si="1"/>
        <v>48</v>
      </c>
      <c r="G113">
        <v>12</v>
      </c>
      <c r="H113">
        <v>4000000</v>
      </c>
      <c r="I113">
        <v>47467265</v>
      </c>
      <c r="J113" t="s">
        <v>214</v>
      </c>
      <c r="K113">
        <v>6.3794199999999995E-2</v>
      </c>
      <c r="L113">
        <v>0.100471</v>
      </c>
      <c r="M113">
        <v>5.9870699999999999E-2</v>
      </c>
      <c r="Q113">
        <v>8.7207699999999999E-2</v>
      </c>
      <c r="R113">
        <v>0.14210900000000001</v>
      </c>
      <c r="S113">
        <v>0.13033600000000001</v>
      </c>
      <c r="T113">
        <v>0.14976200000000001</v>
      </c>
      <c r="U113">
        <v>0.110841</v>
      </c>
    </row>
    <row r="114" spans="1:21" x14ac:dyDescent="0.25">
      <c r="A114">
        <v>64</v>
      </c>
      <c r="B114">
        <v>32</v>
      </c>
      <c r="C114" t="s">
        <v>159</v>
      </c>
      <c r="D114">
        <v>0.9</v>
      </c>
      <c r="E114">
        <v>0.2</v>
      </c>
      <c r="F114">
        <f t="shared" si="1"/>
        <v>52</v>
      </c>
      <c r="G114">
        <v>13</v>
      </c>
      <c r="H114">
        <v>4000000</v>
      </c>
      <c r="I114">
        <v>51375090</v>
      </c>
      <c r="J114" t="s">
        <v>219</v>
      </c>
      <c r="K114">
        <v>6.7254599999999998E-2</v>
      </c>
      <c r="L114">
        <v>0.111538</v>
      </c>
      <c r="M114">
        <v>6.6818799999999998E-2</v>
      </c>
      <c r="Q114">
        <v>9.8132999999999998E-2</v>
      </c>
      <c r="R114">
        <v>0.15576200000000001</v>
      </c>
      <c r="S114">
        <v>0.13327</v>
      </c>
      <c r="T114">
        <v>0.16944200000000001</v>
      </c>
      <c r="U114">
        <v>0.111612</v>
      </c>
    </row>
    <row r="115" spans="1:21" x14ac:dyDescent="0.25">
      <c r="A115">
        <v>64</v>
      </c>
      <c r="B115">
        <v>32</v>
      </c>
      <c r="C115" t="s">
        <v>159</v>
      </c>
      <c r="D115">
        <v>0.9</v>
      </c>
      <c r="E115">
        <v>0.2</v>
      </c>
      <c r="F115">
        <f t="shared" si="1"/>
        <v>56</v>
      </c>
      <c r="G115">
        <v>14</v>
      </c>
      <c r="H115">
        <v>4000000</v>
      </c>
      <c r="I115">
        <v>55276006</v>
      </c>
      <c r="J115" t="s">
        <v>224</v>
      </c>
      <c r="K115">
        <v>7.01822E-2</v>
      </c>
      <c r="L115">
        <v>0.123626</v>
      </c>
      <c r="M115">
        <v>7.5736899999999996E-2</v>
      </c>
      <c r="Q115">
        <v>0.11113199999999999</v>
      </c>
      <c r="R115">
        <v>0.17490900000000001</v>
      </c>
      <c r="S115">
        <v>0.135933</v>
      </c>
      <c r="T115">
        <v>9.1687599999999994E-2</v>
      </c>
      <c r="U115">
        <v>0.112065</v>
      </c>
    </row>
    <row r="116" spans="1:21" x14ac:dyDescent="0.25">
      <c r="A116">
        <v>64</v>
      </c>
      <c r="B116">
        <v>32</v>
      </c>
      <c r="C116" t="s">
        <v>159</v>
      </c>
      <c r="D116">
        <v>0.9</v>
      </c>
      <c r="E116">
        <v>0.2</v>
      </c>
      <c r="F116">
        <f t="shared" si="1"/>
        <v>60</v>
      </c>
      <c r="G116">
        <v>15</v>
      </c>
      <c r="H116">
        <v>4000000</v>
      </c>
      <c r="I116">
        <v>59169507</v>
      </c>
      <c r="J116" t="s">
        <v>229</v>
      </c>
      <c r="K116">
        <v>7.3875200000000002E-2</v>
      </c>
      <c r="L116">
        <v>0.13939799999999999</v>
      </c>
      <c r="M116">
        <v>8.84244E-2</v>
      </c>
      <c r="Q116">
        <v>0.123526</v>
      </c>
      <c r="R116">
        <v>0.20761099999999999</v>
      </c>
      <c r="S116">
        <v>0.13858300000000001</v>
      </c>
      <c r="T116">
        <v>9.4882599999999997E-2</v>
      </c>
      <c r="U116">
        <v>0.111918</v>
      </c>
    </row>
    <row r="117" spans="1:21" x14ac:dyDescent="0.25">
      <c r="A117">
        <v>64</v>
      </c>
      <c r="B117">
        <v>32</v>
      </c>
      <c r="C117" t="s">
        <v>159</v>
      </c>
      <c r="D117">
        <v>0.9</v>
      </c>
      <c r="E117">
        <v>0.2</v>
      </c>
      <c r="F117">
        <f t="shared" si="1"/>
        <v>64</v>
      </c>
      <c r="G117">
        <v>16</v>
      </c>
      <c r="H117">
        <v>4000000</v>
      </c>
      <c r="I117">
        <v>63055405</v>
      </c>
      <c r="J117" t="s">
        <v>234</v>
      </c>
      <c r="K117">
        <v>7.7478900000000003E-2</v>
      </c>
      <c r="L117">
        <v>8.4921700000000003E-2</v>
      </c>
      <c r="M117">
        <v>4.4259399999999997E-2</v>
      </c>
      <c r="Q117">
        <v>6.9966700000000007E-2</v>
      </c>
      <c r="R117">
        <v>0.10166699999999999</v>
      </c>
      <c r="S117">
        <v>0.14082500000000001</v>
      </c>
      <c r="T117">
        <v>9.8266099999999995E-2</v>
      </c>
      <c r="U117">
        <v>0.110864</v>
      </c>
    </row>
    <row r="118" spans="1:21" x14ac:dyDescent="0.25">
      <c r="A118">
        <v>64</v>
      </c>
      <c r="B118">
        <v>32</v>
      </c>
      <c r="C118" t="s">
        <v>159</v>
      </c>
      <c r="D118">
        <v>0.9</v>
      </c>
      <c r="E118">
        <v>0.2</v>
      </c>
      <c r="F118">
        <f t="shared" si="1"/>
        <v>68</v>
      </c>
      <c r="G118">
        <v>17</v>
      </c>
      <c r="H118">
        <v>4000000</v>
      </c>
      <c r="I118">
        <v>66933895</v>
      </c>
      <c r="J118" t="s">
        <v>239</v>
      </c>
      <c r="K118">
        <v>8.1995899999999997E-2</v>
      </c>
      <c r="L118">
        <v>8.72444E-2</v>
      </c>
      <c r="M118">
        <v>4.6093700000000001E-2</v>
      </c>
      <c r="Q118">
        <v>7.2303099999999995E-2</v>
      </c>
      <c r="R118">
        <v>0.10641399999999999</v>
      </c>
      <c r="S118">
        <v>0.17444100000000001</v>
      </c>
      <c r="T118">
        <v>0.10154199999999999</v>
      </c>
      <c r="U118">
        <v>0.117994</v>
      </c>
    </row>
    <row r="119" spans="1:21" x14ac:dyDescent="0.25">
      <c r="A119">
        <v>64</v>
      </c>
      <c r="B119">
        <v>32</v>
      </c>
      <c r="C119" t="s">
        <v>159</v>
      </c>
      <c r="D119">
        <v>0.9</v>
      </c>
      <c r="E119">
        <v>0.2</v>
      </c>
      <c r="F119">
        <f t="shared" si="1"/>
        <v>72</v>
      </c>
      <c r="G119">
        <v>18</v>
      </c>
      <c r="H119">
        <v>4000000</v>
      </c>
      <c r="I119">
        <v>70805678</v>
      </c>
      <c r="J119" t="s">
        <v>244</v>
      </c>
      <c r="K119">
        <v>8.7782200000000005E-2</v>
      </c>
      <c r="L119">
        <v>8.9162500000000006E-2</v>
      </c>
      <c r="M119">
        <v>4.7718900000000002E-2</v>
      </c>
      <c r="Q119">
        <v>7.3947899999999997E-2</v>
      </c>
      <c r="R119">
        <v>0.111258</v>
      </c>
      <c r="S119">
        <v>0.127912</v>
      </c>
      <c r="T119">
        <v>0.10770399999999999</v>
      </c>
      <c r="U119">
        <v>0.119196</v>
      </c>
    </row>
    <row r="120" spans="1:21" x14ac:dyDescent="0.25">
      <c r="A120">
        <v>64</v>
      </c>
      <c r="B120">
        <v>32</v>
      </c>
      <c r="C120" t="s">
        <v>159</v>
      </c>
      <c r="D120">
        <v>0.9</v>
      </c>
      <c r="E120">
        <v>0.2</v>
      </c>
      <c r="F120">
        <f t="shared" si="1"/>
        <v>76</v>
      </c>
      <c r="G120">
        <v>19</v>
      </c>
      <c r="H120">
        <v>4000000</v>
      </c>
      <c r="I120">
        <v>74669634</v>
      </c>
      <c r="J120" t="s">
        <v>249</v>
      </c>
      <c r="K120">
        <v>9.0290200000000001E-2</v>
      </c>
      <c r="L120">
        <v>9.1107300000000002E-2</v>
      </c>
      <c r="M120">
        <v>4.9283100000000003E-2</v>
      </c>
      <c r="Q120">
        <v>7.5920399999999999E-2</v>
      </c>
      <c r="R120">
        <v>0.116925</v>
      </c>
      <c r="S120">
        <v>0.13036200000000001</v>
      </c>
      <c r="T120">
        <v>0.114388</v>
      </c>
      <c r="U120">
        <v>0.119865</v>
      </c>
    </row>
    <row r="121" spans="1:21" x14ac:dyDescent="0.25">
      <c r="A121">
        <v>64</v>
      </c>
      <c r="B121">
        <v>32</v>
      </c>
      <c r="C121" t="s">
        <v>159</v>
      </c>
      <c r="D121">
        <v>0.9</v>
      </c>
      <c r="E121">
        <v>0.2</v>
      </c>
      <c r="F121">
        <f t="shared" si="1"/>
        <v>80</v>
      </c>
      <c r="G121">
        <v>20</v>
      </c>
      <c r="H121">
        <v>4000000</v>
      </c>
      <c r="I121">
        <v>78527289</v>
      </c>
      <c r="J121" t="s">
        <v>254</v>
      </c>
      <c r="K121">
        <v>9.6256499999999995E-2</v>
      </c>
      <c r="L121">
        <v>9.3109700000000004E-2</v>
      </c>
      <c r="M121">
        <v>5.1138700000000002E-2</v>
      </c>
      <c r="Q121">
        <v>7.8193499999999999E-2</v>
      </c>
      <c r="R121">
        <v>0.122768</v>
      </c>
      <c r="S121">
        <v>0.132441</v>
      </c>
      <c r="T121">
        <v>0.12127</v>
      </c>
      <c r="U121">
        <v>0.120708</v>
      </c>
    </row>
    <row r="122" spans="1:21" x14ac:dyDescent="0.25">
      <c r="A122">
        <v>64</v>
      </c>
      <c r="B122">
        <v>32</v>
      </c>
      <c r="C122" t="s">
        <v>159</v>
      </c>
      <c r="D122">
        <v>0.9</v>
      </c>
      <c r="E122">
        <v>0.2</v>
      </c>
      <c r="F122">
        <f t="shared" si="1"/>
        <v>84</v>
      </c>
      <c r="G122">
        <v>21</v>
      </c>
      <c r="H122">
        <v>4000000</v>
      </c>
      <c r="I122">
        <v>82377347</v>
      </c>
      <c r="J122" t="s">
        <v>259</v>
      </c>
      <c r="K122">
        <v>0.10106</v>
      </c>
      <c r="L122">
        <v>9.5111200000000007E-2</v>
      </c>
      <c r="M122">
        <v>5.3294000000000001E-2</v>
      </c>
      <c r="Q122">
        <v>8.0239199999999997E-2</v>
      </c>
      <c r="R122">
        <v>0.12853899999999999</v>
      </c>
      <c r="S122">
        <v>0.134744</v>
      </c>
      <c r="T122">
        <v>0.128885</v>
      </c>
      <c r="U122">
        <v>0.121473</v>
      </c>
    </row>
    <row r="123" spans="1:21" x14ac:dyDescent="0.25">
      <c r="A123">
        <v>64</v>
      </c>
      <c r="B123">
        <v>32</v>
      </c>
      <c r="C123" t="s">
        <v>159</v>
      </c>
      <c r="D123">
        <v>0.9</v>
      </c>
      <c r="E123">
        <v>0.2</v>
      </c>
      <c r="F123">
        <f t="shared" si="1"/>
        <v>88</v>
      </c>
      <c r="G123">
        <v>22</v>
      </c>
      <c r="H123">
        <v>4000000</v>
      </c>
      <c r="I123">
        <v>86220163</v>
      </c>
      <c r="J123" t="s">
        <v>264</v>
      </c>
      <c r="K123">
        <v>0.107437</v>
      </c>
      <c r="L123">
        <v>9.7658200000000001E-2</v>
      </c>
      <c r="M123">
        <v>5.54715E-2</v>
      </c>
      <c r="Q123">
        <v>8.3111299999999999E-2</v>
      </c>
      <c r="R123">
        <v>0.13414899999999999</v>
      </c>
      <c r="S123">
        <v>0.13678000000000001</v>
      </c>
      <c r="T123">
        <v>0.13780800000000001</v>
      </c>
      <c r="U123">
        <v>0.121846</v>
      </c>
    </row>
    <row r="124" spans="1:21" x14ac:dyDescent="0.25">
      <c r="A124">
        <v>64</v>
      </c>
      <c r="B124">
        <v>32</v>
      </c>
      <c r="C124" t="s">
        <v>159</v>
      </c>
      <c r="D124">
        <v>0.9</v>
      </c>
      <c r="E124">
        <v>0.2</v>
      </c>
      <c r="F124">
        <f t="shared" si="1"/>
        <v>92</v>
      </c>
      <c r="G124">
        <v>23</v>
      </c>
      <c r="H124">
        <v>4000000</v>
      </c>
      <c r="I124">
        <v>90055477</v>
      </c>
      <c r="J124" t="s">
        <v>269</v>
      </c>
      <c r="K124">
        <v>0.114435</v>
      </c>
      <c r="L124">
        <v>0.100232</v>
      </c>
      <c r="M124">
        <v>5.7886699999999999E-2</v>
      </c>
      <c r="Q124">
        <v>8.6176699999999995E-2</v>
      </c>
      <c r="R124">
        <v>0.139684</v>
      </c>
      <c r="S124">
        <v>0.13900899999999999</v>
      </c>
      <c r="T124">
        <v>0.14602599999999999</v>
      </c>
      <c r="U124">
        <v>0.122652</v>
      </c>
    </row>
    <row r="125" spans="1:21" x14ac:dyDescent="0.25">
      <c r="A125">
        <v>64</v>
      </c>
      <c r="B125">
        <v>32</v>
      </c>
      <c r="C125" t="s">
        <v>159</v>
      </c>
      <c r="D125">
        <v>0.9</v>
      </c>
      <c r="E125">
        <v>0.2</v>
      </c>
      <c r="F125">
        <f t="shared" si="1"/>
        <v>96</v>
      </c>
      <c r="G125">
        <v>24</v>
      </c>
      <c r="H125">
        <v>4000000</v>
      </c>
      <c r="I125">
        <v>93884649</v>
      </c>
      <c r="J125" t="s">
        <v>274</v>
      </c>
      <c r="K125">
        <v>0.122243</v>
      </c>
      <c r="L125">
        <v>0.103633</v>
      </c>
      <c r="M125">
        <v>6.0640300000000001E-2</v>
      </c>
      <c r="Q125">
        <v>9.04581E-2</v>
      </c>
      <c r="R125">
        <v>0.14511399999999999</v>
      </c>
      <c r="S125">
        <v>0.14113500000000001</v>
      </c>
      <c r="T125">
        <v>0.155608</v>
      </c>
      <c r="U125">
        <v>0.12321699999999999</v>
      </c>
    </row>
    <row r="126" spans="1:21" x14ac:dyDescent="0.25">
      <c r="A126">
        <v>64</v>
      </c>
      <c r="B126">
        <v>32</v>
      </c>
      <c r="C126" t="s">
        <v>159</v>
      </c>
      <c r="D126">
        <v>0.9</v>
      </c>
      <c r="E126">
        <v>0.2</v>
      </c>
      <c r="F126">
        <f t="shared" si="1"/>
        <v>100</v>
      </c>
      <c r="G126">
        <v>25</v>
      </c>
      <c r="H126">
        <v>4000000</v>
      </c>
      <c r="I126">
        <v>97705759</v>
      </c>
      <c r="J126" t="s">
        <v>279</v>
      </c>
      <c r="K126">
        <v>6.6199599999999997E-2</v>
      </c>
      <c r="L126">
        <v>0.107848</v>
      </c>
      <c r="M126">
        <v>6.3773899999999994E-2</v>
      </c>
      <c r="Q126">
        <v>9.5346299999999995E-2</v>
      </c>
      <c r="R126">
        <v>0.15152299999999999</v>
      </c>
      <c r="S126">
        <v>0.14319200000000001</v>
      </c>
      <c r="T126">
        <v>0.16586899999999999</v>
      </c>
      <c r="U126">
        <v>0.12378699999999999</v>
      </c>
    </row>
    <row r="127" spans="1:21" x14ac:dyDescent="0.25">
      <c r="A127">
        <v>64</v>
      </c>
      <c r="B127">
        <v>32</v>
      </c>
      <c r="C127" t="s">
        <v>4</v>
      </c>
      <c r="D127">
        <v>0.5</v>
      </c>
      <c r="E127">
        <v>0.2</v>
      </c>
      <c r="F127">
        <f t="shared" si="1"/>
        <v>4</v>
      </c>
      <c r="G127">
        <v>1</v>
      </c>
      <c r="H127">
        <v>4000000</v>
      </c>
      <c r="I127">
        <v>3996290</v>
      </c>
      <c r="J127" t="s">
        <v>37</v>
      </c>
      <c r="K127">
        <v>5.6294499999999997E-2</v>
      </c>
      <c r="L127">
        <v>7.2488899999999995E-2</v>
      </c>
      <c r="M127">
        <v>3.3179699999999999E-2</v>
      </c>
      <c r="N127">
        <v>2.1871100000000001E-2</v>
      </c>
      <c r="O127">
        <v>2.7198400000000001E-2</v>
      </c>
      <c r="P127">
        <v>3.3936800000000003E-2</v>
      </c>
      <c r="Q127">
        <v>7.1264499999999995E-2</v>
      </c>
      <c r="R127">
        <v>7.1152000000000007E-2</v>
      </c>
      <c r="S127">
        <v>0.14343900000000001</v>
      </c>
      <c r="T127">
        <v>7.4994099999999994E-2</v>
      </c>
      <c r="U127">
        <v>8.7435700000000005E-2</v>
      </c>
    </row>
    <row r="128" spans="1:21" x14ac:dyDescent="0.25">
      <c r="A128">
        <v>64</v>
      </c>
      <c r="B128">
        <v>32</v>
      </c>
      <c r="C128" t="s">
        <v>4</v>
      </c>
      <c r="D128">
        <v>0.5</v>
      </c>
      <c r="E128">
        <v>0.2</v>
      </c>
      <c r="F128">
        <f t="shared" si="1"/>
        <v>8</v>
      </c>
      <c r="G128">
        <v>2</v>
      </c>
      <c r="H128">
        <v>4000000</v>
      </c>
      <c r="I128">
        <v>7985127</v>
      </c>
      <c r="J128" t="s">
        <v>42</v>
      </c>
      <c r="K128">
        <v>7.9171900000000003E-2</v>
      </c>
      <c r="L128">
        <v>8.6556099999999997E-2</v>
      </c>
      <c r="M128">
        <v>3.9056899999999999E-2</v>
      </c>
      <c r="N128">
        <v>2.59822E-2</v>
      </c>
      <c r="O128">
        <v>3.26597E-2</v>
      </c>
      <c r="P128">
        <v>3.3936800000000003E-2</v>
      </c>
      <c r="Q128">
        <v>8.0311499999999994E-2</v>
      </c>
      <c r="R128">
        <v>8.9469099999999996E-2</v>
      </c>
      <c r="S128">
        <v>0.141066</v>
      </c>
      <c r="T128">
        <v>9.7168900000000002E-2</v>
      </c>
      <c r="U128">
        <v>0.122892</v>
      </c>
    </row>
    <row r="129" spans="1:21" x14ac:dyDescent="0.25">
      <c r="A129">
        <v>64</v>
      </c>
      <c r="B129">
        <v>32</v>
      </c>
      <c r="C129" t="s">
        <v>4</v>
      </c>
      <c r="D129">
        <v>0.5</v>
      </c>
      <c r="E129">
        <v>0.2</v>
      </c>
      <c r="F129">
        <f t="shared" si="1"/>
        <v>12</v>
      </c>
      <c r="G129">
        <v>3</v>
      </c>
      <c r="H129">
        <v>4000000</v>
      </c>
      <c r="I129">
        <v>11966582</v>
      </c>
      <c r="J129" t="s">
        <v>47</v>
      </c>
      <c r="K129">
        <v>7.7649300000000004E-2</v>
      </c>
      <c r="L129">
        <v>0.10489999999999999</v>
      </c>
      <c r="M129">
        <v>3.8042899999999998E-2</v>
      </c>
      <c r="N129">
        <v>2.9461899999999999E-2</v>
      </c>
      <c r="O129">
        <v>3.2386699999999997E-2</v>
      </c>
      <c r="P129">
        <v>3.3936800000000003E-2</v>
      </c>
      <c r="Q129">
        <v>8.2309999999999994E-2</v>
      </c>
      <c r="R129">
        <v>8.7462700000000004E-2</v>
      </c>
      <c r="S129">
        <v>0.12001199999999999</v>
      </c>
      <c r="T129">
        <v>0.130133</v>
      </c>
      <c r="U129">
        <v>0.128692</v>
      </c>
    </row>
    <row r="130" spans="1:21" x14ac:dyDescent="0.25">
      <c r="A130">
        <v>64</v>
      </c>
      <c r="B130">
        <v>32</v>
      </c>
      <c r="C130" t="s">
        <v>4</v>
      </c>
      <c r="D130">
        <v>0.5</v>
      </c>
      <c r="E130">
        <v>0.2</v>
      </c>
      <c r="F130">
        <f t="shared" si="1"/>
        <v>16</v>
      </c>
      <c r="G130">
        <v>4</v>
      </c>
      <c r="H130">
        <v>4000000</v>
      </c>
      <c r="I130">
        <v>15940415</v>
      </c>
      <c r="J130" t="s">
        <v>52</v>
      </c>
      <c r="K130">
        <v>9.3468999999999997E-2</v>
      </c>
      <c r="L130">
        <v>0.1095</v>
      </c>
      <c r="M130">
        <v>4.3105400000000002E-2</v>
      </c>
      <c r="N130">
        <v>3.0670699999999999E-2</v>
      </c>
      <c r="O130">
        <v>3.6117900000000001E-2</v>
      </c>
      <c r="P130">
        <v>3.3936800000000003E-2</v>
      </c>
      <c r="Q130">
        <v>8.7145100000000003E-2</v>
      </c>
      <c r="R130">
        <v>0.101274</v>
      </c>
      <c r="S130">
        <v>0.146367</v>
      </c>
      <c r="T130">
        <v>0.109038</v>
      </c>
      <c r="U130">
        <v>0.143096</v>
      </c>
    </row>
    <row r="131" spans="1:21" x14ac:dyDescent="0.25">
      <c r="A131">
        <v>64</v>
      </c>
      <c r="B131">
        <v>32</v>
      </c>
      <c r="C131" t="s">
        <v>4</v>
      </c>
      <c r="D131">
        <v>0.5</v>
      </c>
      <c r="E131">
        <v>0.2</v>
      </c>
      <c r="F131">
        <f t="shared" ref="F131:F194" si="2">4*G131</f>
        <v>20</v>
      </c>
      <c r="G131">
        <v>5</v>
      </c>
      <c r="H131">
        <v>4000000</v>
      </c>
      <c r="I131">
        <v>19906975</v>
      </c>
      <c r="J131" t="s">
        <v>57</v>
      </c>
      <c r="K131">
        <v>0.11933199999999999</v>
      </c>
      <c r="L131">
        <v>8.3830199999999994E-2</v>
      </c>
      <c r="M131">
        <v>3.9284800000000002E-2</v>
      </c>
      <c r="N131">
        <v>3.3354200000000001E-2</v>
      </c>
      <c r="O131">
        <v>3.3861099999999998E-2</v>
      </c>
      <c r="P131">
        <v>3.3936800000000003E-2</v>
      </c>
      <c r="Q131">
        <v>8.3548800000000006E-2</v>
      </c>
      <c r="R131">
        <v>8.6499699999999999E-2</v>
      </c>
      <c r="S131">
        <v>0.116288</v>
      </c>
      <c r="T131">
        <v>0.12612899999999999</v>
      </c>
      <c r="U131">
        <v>0.148197</v>
      </c>
    </row>
    <row r="132" spans="1:21" x14ac:dyDescent="0.25">
      <c r="A132">
        <v>64</v>
      </c>
      <c r="B132">
        <v>32</v>
      </c>
      <c r="C132" t="s">
        <v>4</v>
      </c>
      <c r="D132">
        <v>0.5</v>
      </c>
      <c r="E132">
        <v>0.2</v>
      </c>
      <c r="F132">
        <f t="shared" si="2"/>
        <v>24</v>
      </c>
      <c r="G132">
        <v>6</v>
      </c>
      <c r="H132">
        <v>4000000</v>
      </c>
      <c r="I132">
        <v>23866090</v>
      </c>
      <c r="J132" t="s">
        <v>62</v>
      </c>
      <c r="K132">
        <v>8.2704899999999998E-2</v>
      </c>
      <c r="L132">
        <v>8.6432599999999998E-2</v>
      </c>
      <c r="M132">
        <v>4.10301E-2</v>
      </c>
      <c r="N132">
        <v>3.3464800000000003E-2</v>
      </c>
      <c r="O132">
        <v>3.54323E-2</v>
      </c>
      <c r="P132">
        <v>3.3936800000000003E-2</v>
      </c>
      <c r="Q132">
        <v>8.6137900000000003E-2</v>
      </c>
      <c r="R132">
        <v>9.3089099999999994E-2</v>
      </c>
      <c r="S132">
        <v>0.12166399999999999</v>
      </c>
      <c r="T132">
        <v>0.14985000000000001</v>
      </c>
      <c r="U132">
        <v>0.149949</v>
      </c>
    </row>
    <row r="133" spans="1:21" x14ac:dyDescent="0.25">
      <c r="A133">
        <v>64</v>
      </c>
      <c r="B133">
        <v>32</v>
      </c>
      <c r="C133" t="s">
        <v>4</v>
      </c>
      <c r="D133">
        <v>0.5</v>
      </c>
      <c r="E133">
        <v>0.2</v>
      </c>
      <c r="F133">
        <f t="shared" si="2"/>
        <v>28</v>
      </c>
      <c r="G133">
        <v>7</v>
      </c>
      <c r="H133">
        <v>4000000</v>
      </c>
      <c r="I133">
        <v>27818156</v>
      </c>
      <c r="J133" t="s">
        <v>67</v>
      </c>
      <c r="K133">
        <v>9.00696E-2</v>
      </c>
      <c r="L133">
        <v>8.9201600000000006E-2</v>
      </c>
      <c r="M133">
        <v>4.3352300000000003E-2</v>
      </c>
      <c r="N133">
        <v>3.4057400000000002E-2</v>
      </c>
      <c r="O133">
        <v>3.7173900000000003E-2</v>
      </c>
      <c r="P133">
        <v>3.3936800000000003E-2</v>
      </c>
      <c r="Q133">
        <v>8.8931200000000002E-2</v>
      </c>
      <c r="R133">
        <v>9.9970299999999998E-2</v>
      </c>
      <c r="S133">
        <v>0.12623699999999999</v>
      </c>
      <c r="T133">
        <v>0.109579</v>
      </c>
      <c r="U133">
        <v>0.15065100000000001</v>
      </c>
    </row>
    <row r="134" spans="1:21" x14ac:dyDescent="0.25">
      <c r="A134">
        <v>64</v>
      </c>
      <c r="B134">
        <v>32</v>
      </c>
      <c r="C134" t="s">
        <v>4</v>
      </c>
      <c r="D134">
        <v>0.5</v>
      </c>
      <c r="E134">
        <v>0.2</v>
      </c>
      <c r="F134">
        <f t="shared" si="2"/>
        <v>32</v>
      </c>
      <c r="G134">
        <v>8</v>
      </c>
      <c r="H134">
        <v>4000000</v>
      </c>
      <c r="I134">
        <v>31762407</v>
      </c>
      <c r="J134" t="s">
        <v>72</v>
      </c>
      <c r="K134">
        <v>9.8357700000000006E-2</v>
      </c>
      <c r="L134">
        <v>9.20845E-2</v>
      </c>
      <c r="M134">
        <v>4.5941000000000003E-2</v>
      </c>
      <c r="N134">
        <v>3.4633999999999998E-2</v>
      </c>
      <c r="O134">
        <v>3.8733999999999998E-2</v>
      </c>
      <c r="P134">
        <v>3.3936800000000003E-2</v>
      </c>
      <c r="Q134">
        <v>9.1693700000000003E-2</v>
      </c>
      <c r="R134">
        <v>0.107222</v>
      </c>
      <c r="S134">
        <v>0.15373999999999999</v>
      </c>
      <c r="T134">
        <v>0.11441800000000001</v>
      </c>
      <c r="U134">
        <v>0.149838</v>
      </c>
    </row>
    <row r="135" spans="1:21" x14ac:dyDescent="0.25">
      <c r="A135">
        <v>64</v>
      </c>
      <c r="B135">
        <v>32</v>
      </c>
      <c r="C135" t="s">
        <v>4</v>
      </c>
      <c r="D135">
        <v>0.5</v>
      </c>
      <c r="E135">
        <v>0.2</v>
      </c>
      <c r="F135">
        <f t="shared" si="2"/>
        <v>36</v>
      </c>
      <c r="G135">
        <v>9</v>
      </c>
      <c r="H135">
        <v>4000000</v>
      </c>
      <c r="I135">
        <v>35699579</v>
      </c>
      <c r="J135" t="s">
        <v>77</v>
      </c>
      <c r="K135">
        <v>0.11254500000000001</v>
      </c>
      <c r="L135">
        <v>8.4559400000000007E-2</v>
      </c>
      <c r="M135">
        <v>4.02157E-2</v>
      </c>
      <c r="N135">
        <v>3.4465299999999997E-2</v>
      </c>
      <c r="O135">
        <v>3.5547099999999998E-2</v>
      </c>
      <c r="P135">
        <v>3.3936800000000003E-2</v>
      </c>
      <c r="Q135">
        <v>8.4546800000000005E-2</v>
      </c>
      <c r="R135">
        <v>8.5835700000000001E-2</v>
      </c>
      <c r="S135">
        <v>0.116545</v>
      </c>
      <c r="T135">
        <v>0.120562</v>
      </c>
      <c r="U135">
        <v>0.152142</v>
      </c>
    </row>
    <row r="136" spans="1:21" x14ac:dyDescent="0.25">
      <c r="A136">
        <v>64</v>
      </c>
      <c r="B136">
        <v>32</v>
      </c>
      <c r="C136" t="s">
        <v>4</v>
      </c>
      <c r="D136">
        <v>0.5</v>
      </c>
      <c r="E136">
        <v>0.2</v>
      </c>
      <c r="F136">
        <f t="shared" si="2"/>
        <v>40</v>
      </c>
      <c r="G136">
        <v>10</v>
      </c>
      <c r="H136">
        <v>4000000</v>
      </c>
      <c r="I136">
        <v>39629716</v>
      </c>
      <c r="J136" t="s">
        <v>82</v>
      </c>
      <c r="K136">
        <v>0.12573699999999999</v>
      </c>
      <c r="L136">
        <v>8.5901599999999995E-2</v>
      </c>
      <c r="M136">
        <v>4.0963800000000002E-2</v>
      </c>
      <c r="N136">
        <v>3.4712100000000003E-2</v>
      </c>
      <c r="O136">
        <v>3.5802300000000002E-2</v>
      </c>
      <c r="P136">
        <v>3.3936800000000003E-2</v>
      </c>
      <c r="Q136">
        <v>8.5741499999999998E-2</v>
      </c>
      <c r="R136">
        <v>8.9069999999999996E-2</v>
      </c>
      <c r="S136">
        <v>0.119612</v>
      </c>
      <c r="T136">
        <v>0.131498</v>
      </c>
      <c r="U136">
        <v>0.15417</v>
      </c>
    </row>
    <row r="137" spans="1:21" x14ac:dyDescent="0.25">
      <c r="A137">
        <v>64</v>
      </c>
      <c r="B137">
        <v>32</v>
      </c>
      <c r="C137" t="s">
        <v>4</v>
      </c>
      <c r="D137">
        <v>0.5</v>
      </c>
      <c r="E137">
        <v>0.2</v>
      </c>
      <c r="F137">
        <f t="shared" si="2"/>
        <v>44</v>
      </c>
      <c r="G137">
        <v>11</v>
      </c>
      <c r="H137">
        <v>4000000</v>
      </c>
      <c r="I137">
        <v>43552279</v>
      </c>
      <c r="J137" t="s">
        <v>87</v>
      </c>
      <c r="K137">
        <v>0.13827700000000001</v>
      </c>
      <c r="L137">
        <v>8.7247500000000006E-2</v>
      </c>
      <c r="M137">
        <v>4.1820799999999998E-2</v>
      </c>
      <c r="N137">
        <v>3.4981900000000003E-2</v>
      </c>
      <c r="O137">
        <v>3.6677599999999998E-2</v>
      </c>
      <c r="P137">
        <v>3.3936800000000003E-2</v>
      </c>
      <c r="Q137">
        <v>8.6999800000000002E-2</v>
      </c>
      <c r="R137">
        <v>9.2355099999999996E-2</v>
      </c>
      <c r="S137">
        <v>0.122364</v>
      </c>
      <c r="T137">
        <v>0.14485500000000001</v>
      </c>
      <c r="U137">
        <v>0.15409400000000001</v>
      </c>
    </row>
    <row r="138" spans="1:21" x14ac:dyDescent="0.25">
      <c r="A138">
        <v>64</v>
      </c>
      <c r="B138">
        <v>32</v>
      </c>
      <c r="C138" t="s">
        <v>4</v>
      </c>
      <c r="D138">
        <v>0.5</v>
      </c>
      <c r="E138">
        <v>0.2</v>
      </c>
      <c r="F138">
        <f t="shared" si="2"/>
        <v>48</v>
      </c>
      <c r="G138">
        <v>12</v>
      </c>
      <c r="H138">
        <v>4000000</v>
      </c>
      <c r="I138">
        <v>47467265</v>
      </c>
      <c r="J138" t="s">
        <v>92</v>
      </c>
      <c r="K138">
        <v>8.5342699999999994E-2</v>
      </c>
      <c r="L138">
        <v>8.8598099999999999E-2</v>
      </c>
      <c r="M138">
        <v>4.2691699999999999E-2</v>
      </c>
      <c r="N138">
        <v>3.5240199999999999E-2</v>
      </c>
      <c r="O138">
        <v>3.7488300000000002E-2</v>
      </c>
      <c r="P138">
        <v>3.3936800000000003E-2</v>
      </c>
      <c r="Q138">
        <v>8.8481000000000004E-2</v>
      </c>
      <c r="R138">
        <v>9.5976099999999995E-2</v>
      </c>
      <c r="S138">
        <v>0.12584799999999999</v>
      </c>
      <c r="T138">
        <v>0.159194</v>
      </c>
      <c r="U138">
        <v>0.15473300000000001</v>
      </c>
    </row>
    <row r="139" spans="1:21" x14ac:dyDescent="0.25">
      <c r="A139">
        <v>64</v>
      </c>
      <c r="B139">
        <v>32</v>
      </c>
      <c r="C139" t="s">
        <v>4</v>
      </c>
      <c r="D139">
        <v>0.5</v>
      </c>
      <c r="E139">
        <v>0.2</v>
      </c>
      <c r="F139">
        <f t="shared" si="2"/>
        <v>52</v>
      </c>
      <c r="G139">
        <v>13</v>
      </c>
      <c r="H139">
        <v>4000000</v>
      </c>
      <c r="I139">
        <v>51375090</v>
      </c>
      <c r="J139" t="s">
        <v>97</v>
      </c>
      <c r="K139">
        <v>8.9232000000000006E-2</v>
      </c>
      <c r="L139">
        <v>9.0176099999999995E-2</v>
      </c>
      <c r="M139">
        <v>4.38273E-2</v>
      </c>
      <c r="N139">
        <v>3.5497599999999997E-2</v>
      </c>
      <c r="O139">
        <v>3.8336000000000002E-2</v>
      </c>
      <c r="P139">
        <v>3.3936800000000003E-2</v>
      </c>
      <c r="Q139">
        <v>8.99142E-2</v>
      </c>
      <c r="R139">
        <v>9.9423899999999996E-2</v>
      </c>
      <c r="S139">
        <v>0.12870200000000001</v>
      </c>
      <c r="T139">
        <v>0.17574999999999999</v>
      </c>
      <c r="U139">
        <v>0.15477299999999999</v>
      </c>
    </row>
    <row r="140" spans="1:21" x14ac:dyDescent="0.25">
      <c r="A140">
        <v>64</v>
      </c>
      <c r="B140">
        <v>32</v>
      </c>
      <c r="C140" t="s">
        <v>4</v>
      </c>
      <c r="D140">
        <v>0.5</v>
      </c>
      <c r="E140">
        <v>0.2</v>
      </c>
      <c r="F140">
        <f t="shared" si="2"/>
        <v>56</v>
      </c>
      <c r="G140">
        <v>14</v>
      </c>
      <c r="H140">
        <v>4000000</v>
      </c>
      <c r="I140">
        <v>55276006</v>
      </c>
      <c r="J140" t="s">
        <v>102</v>
      </c>
      <c r="K140">
        <v>9.2408500000000005E-2</v>
      </c>
      <c r="L140">
        <v>9.1615100000000005E-2</v>
      </c>
      <c r="M140">
        <v>4.48379E-2</v>
      </c>
      <c r="N140">
        <v>3.5836E-2</v>
      </c>
      <c r="O140">
        <v>3.8826800000000002E-2</v>
      </c>
      <c r="P140">
        <v>3.3936800000000003E-2</v>
      </c>
      <c r="Q140">
        <v>9.1239899999999999E-2</v>
      </c>
      <c r="R140">
        <v>0.102696</v>
      </c>
      <c r="S140">
        <v>0.131359</v>
      </c>
      <c r="T140">
        <v>0.189941</v>
      </c>
      <c r="U140">
        <v>0.15531200000000001</v>
      </c>
    </row>
    <row r="141" spans="1:21" x14ac:dyDescent="0.25">
      <c r="A141">
        <v>64</v>
      </c>
      <c r="B141">
        <v>32</v>
      </c>
      <c r="C141" t="s">
        <v>4</v>
      </c>
      <c r="D141">
        <v>0.5</v>
      </c>
      <c r="E141">
        <v>0.2</v>
      </c>
      <c r="F141">
        <f t="shared" si="2"/>
        <v>60</v>
      </c>
      <c r="G141">
        <v>15</v>
      </c>
      <c r="H141">
        <v>4000000</v>
      </c>
      <c r="I141">
        <v>59169507</v>
      </c>
      <c r="J141" t="s">
        <v>107</v>
      </c>
      <c r="K141">
        <v>9.6528699999999995E-2</v>
      </c>
      <c r="L141">
        <v>9.3106700000000001E-2</v>
      </c>
      <c r="M141">
        <v>4.6137600000000001E-2</v>
      </c>
      <c r="N141">
        <v>3.61555E-2</v>
      </c>
      <c r="O141">
        <v>3.97087E-2</v>
      </c>
      <c r="P141">
        <v>3.3936800000000003E-2</v>
      </c>
      <c r="Q141">
        <v>9.2794199999999993E-2</v>
      </c>
      <c r="R141">
        <v>0.105986</v>
      </c>
      <c r="S141">
        <v>0.13414699999999999</v>
      </c>
      <c r="T141">
        <v>0.119257</v>
      </c>
      <c r="U141">
        <v>0.155643</v>
      </c>
    </row>
    <row r="142" spans="1:21" x14ac:dyDescent="0.25">
      <c r="A142">
        <v>64</v>
      </c>
      <c r="B142">
        <v>32</v>
      </c>
      <c r="C142" t="s">
        <v>4</v>
      </c>
      <c r="D142">
        <v>0.5</v>
      </c>
      <c r="E142">
        <v>0.2</v>
      </c>
      <c r="F142">
        <f t="shared" si="2"/>
        <v>64</v>
      </c>
      <c r="G142">
        <v>16</v>
      </c>
      <c r="H142">
        <v>4000000</v>
      </c>
      <c r="I142">
        <v>63055405</v>
      </c>
      <c r="J142" t="s">
        <v>112</v>
      </c>
      <c r="K142">
        <v>0.101633</v>
      </c>
      <c r="L142">
        <v>9.4615500000000005E-2</v>
      </c>
      <c r="M142">
        <v>4.7456199999999997E-2</v>
      </c>
      <c r="N142">
        <v>3.64383E-2</v>
      </c>
      <c r="O142">
        <v>4.0474200000000002E-2</v>
      </c>
      <c r="P142">
        <v>3.3936800000000003E-2</v>
      </c>
      <c r="Q142">
        <v>9.4267599999999993E-2</v>
      </c>
      <c r="R142">
        <v>0.10997700000000001</v>
      </c>
      <c r="S142">
        <v>0.136431</v>
      </c>
      <c r="T142">
        <v>0.12194000000000001</v>
      </c>
      <c r="U142">
        <v>0.15429499999999999</v>
      </c>
    </row>
    <row r="143" spans="1:21" x14ac:dyDescent="0.25">
      <c r="A143">
        <v>64</v>
      </c>
      <c r="B143">
        <v>32</v>
      </c>
      <c r="C143" t="s">
        <v>4</v>
      </c>
      <c r="D143">
        <v>0.5</v>
      </c>
      <c r="E143">
        <v>0.2</v>
      </c>
      <c r="F143">
        <f t="shared" si="2"/>
        <v>68</v>
      </c>
      <c r="G143">
        <v>17</v>
      </c>
      <c r="H143">
        <v>4000000</v>
      </c>
      <c r="I143">
        <v>66933895</v>
      </c>
      <c r="J143" t="s">
        <v>117</v>
      </c>
      <c r="K143">
        <v>0.106728</v>
      </c>
      <c r="L143">
        <v>9.6013799999999996E-2</v>
      </c>
      <c r="M143">
        <v>4.8942199999999998E-2</v>
      </c>
      <c r="N143">
        <v>3.6832999999999998E-2</v>
      </c>
      <c r="O143">
        <v>4.1368599999999998E-2</v>
      </c>
      <c r="P143">
        <v>3.3936800000000003E-2</v>
      </c>
      <c r="Q143">
        <v>9.5606999999999998E-2</v>
      </c>
      <c r="R143">
        <v>0.114206</v>
      </c>
      <c r="S143">
        <v>0.14099500000000001</v>
      </c>
      <c r="T143">
        <v>0.124943</v>
      </c>
      <c r="U143">
        <v>0.16441700000000001</v>
      </c>
    </row>
    <row r="144" spans="1:21" x14ac:dyDescent="0.25">
      <c r="A144">
        <v>64</v>
      </c>
      <c r="B144">
        <v>32</v>
      </c>
      <c r="C144" t="s">
        <v>4</v>
      </c>
      <c r="D144">
        <v>0.5</v>
      </c>
      <c r="E144">
        <v>0.2</v>
      </c>
      <c r="F144">
        <f t="shared" si="2"/>
        <v>72</v>
      </c>
      <c r="G144">
        <v>18</v>
      </c>
      <c r="H144">
        <v>4000000</v>
      </c>
      <c r="I144">
        <v>70805678</v>
      </c>
      <c r="J144" t="s">
        <v>122</v>
      </c>
      <c r="K144">
        <v>0.116962</v>
      </c>
      <c r="L144">
        <v>8.6512900000000004E-2</v>
      </c>
      <c r="M144">
        <v>4.1240899999999997E-2</v>
      </c>
      <c r="N144">
        <v>3.5090799999999998E-2</v>
      </c>
      <c r="O144">
        <v>3.68852E-2</v>
      </c>
      <c r="P144">
        <v>3.3936800000000003E-2</v>
      </c>
      <c r="Q144">
        <v>8.65229E-2</v>
      </c>
      <c r="R144">
        <v>8.8331999999999994E-2</v>
      </c>
      <c r="S144">
        <v>0.12790199999999999</v>
      </c>
      <c r="T144">
        <v>0.119246</v>
      </c>
      <c r="U144">
        <v>0.165321</v>
      </c>
    </row>
    <row r="145" spans="1:21" x14ac:dyDescent="0.25">
      <c r="A145">
        <v>64</v>
      </c>
      <c r="B145">
        <v>32</v>
      </c>
      <c r="C145" t="s">
        <v>4</v>
      </c>
      <c r="D145">
        <v>0.5</v>
      </c>
      <c r="E145">
        <v>0.2</v>
      </c>
      <c r="F145">
        <f t="shared" si="2"/>
        <v>76</v>
      </c>
      <c r="G145">
        <v>19</v>
      </c>
      <c r="H145">
        <v>4000000</v>
      </c>
      <c r="I145">
        <v>74669634</v>
      </c>
      <c r="J145" t="s">
        <v>127</v>
      </c>
      <c r="K145">
        <v>0.122209</v>
      </c>
      <c r="L145">
        <v>8.7131200000000006E-2</v>
      </c>
      <c r="M145">
        <v>4.1625799999999998E-2</v>
      </c>
      <c r="N145">
        <v>3.5278400000000001E-2</v>
      </c>
      <c r="O145">
        <v>3.6906099999999997E-2</v>
      </c>
      <c r="P145">
        <v>3.3936800000000003E-2</v>
      </c>
      <c r="Q145">
        <v>8.7150900000000003E-2</v>
      </c>
      <c r="R145">
        <v>8.9788099999999996E-2</v>
      </c>
      <c r="S145">
        <v>0.12879499999999999</v>
      </c>
      <c r="T145">
        <v>0.122694</v>
      </c>
      <c r="U145">
        <v>0.16591700000000001</v>
      </c>
    </row>
    <row r="146" spans="1:21" x14ac:dyDescent="0.25">
      <c r="A146">
        <v>64</v>
      </c>
      <c r="B146">
        <v>32</v>
      </c>
      <c r="C146" t="s">
        <v>4</v>
      </c>
      <c r="D146">
        <v>0.5</v>
      </c>
      <c r="E146">
        <v>0.2</v>
      </c>
      <c r="F146">
        <f t="shared" si="2"/>
        <v>80</v>
      </c>
      <c r="G146">
        <v>20</v>
      </c>
      <c r="H146">
        <v>4000000</v>
      </c>
      <c r="I146">
        <v>78527289</v>
      </c>
      <c r="J146" t="s">
        <v>132</v>
      </c>
      <c r="K146">
        <v>0.132045</v>
      </c>
      <c r="L146">
        <v>8.7760500000000005E-2</v>
      </c>
      <c r="M146">
        <v>4.19922E-2</v>
      </c>
      <c r="N146">
        <v>3.5407399999999999E-2</v>
      </c>
      <c r="O146">
        <v>3.7271400000000003E-2</v>
      </c>
      <c r="P146">
        <v>3.3936800000000003E-2</v>
      </c>
      <c r="Q146">
        <v>8.7821099999999999E-2</v>
      </c>
      <c r="R146">
        <v>9.1395599999999994E-2</v>
      </c>
      <c r="S146">
        <v>0.13095899999999999</v>
      </c>
      <c r="T146">
        <v>0.125558</v>
      </c>
      <c r="U146">
        <v>0.16648399999999999</v>
      </c>
    </row>
    <row r="147" spans="1:21" x14ac:dyDescent="0.25">
      <c r="A147">
        <v>64</v>
      </c>
      <c r="B147">
        <v>32</v>
      </c>
      <c r="C147" t="s">
        <v>4</v>
      </c>
      <c r="D147">
        <v>0.5</v>
      </c>
      <c r="E147">
        <v>0.2</v>
      </c>
      <c r="F147">
        <f t="shared" si="2"/>
        <v>84</v>
      </c>
      <c r="G147">
        <v>21</v>
      </c>
      <c r="H147">
        <v>4000000</v>
      </c>
      <c r="I147">
        <v>82377347</v>
      </c>
      <c r="J147" t="s">
        <v>137</v>
      </c>
      <c r="K147">
        <v>0.137854</v>
      </c>
      <c r="L147">
        <v>8.8482199999999997E-2</v>
      </c>
      <c r="M147">
        <v>4.2421800000000003E-2</v>
      </c>
      <c r="N147">
        <v>3.5562000000000003E-2</v>
      </c>
      <c r="O147">
        <v>3.7636099999999999E-2</v>
      </c>
      <c r="P147">
        <v>3.3936800000000003E-2</v>
      </c>
      <c r="Q147">
        <v>8.8375999999999996E-2</v>
      </c>
      <c r="R147">
        <v>9.2971600000000001E-2</v>
      </c>
      <c r="S147">
        <v>0.133108</v>
      </c>
      <c r="T147">
        <v>0.12981200000000001</v>
      </c>
      <c r="U147">
        <v>0.16705400000000001</v>
      </c>
    </row>
    <row r="148" spans="1:21" x14ac:dyDescent="0.25">
      <c r="A148">
        <v>64</v>
      </c>
      <c r="B148">
        <v>32</v>
      </c>
      <c r="C148" t="s">
        <v>4</v>
      </c>
      <c r="D148">
        <v>0.5</v>
      </c>
      <c r="E148">
        <v>0.2</v>
      </c>
      <c r="F148">
        <f t="shared" si="2"/>
        <v>88</v>
      </c>
      <c r="G148">
        <v>22</v>
      </c>
      <c r="H148">
        <v>4000000</v>
      </c>
      <c r="I148">
        <v>86220163</v>
      </c>
      <c r="J148" t="s">
        <v>142</v>
      </c>
      <c r="K148">
        <v>0.14341899999999999</v>
      </c>
      <c r="L148">
        <v>8.9136800000000002E-2</v>
      </c>
      <c r="M148">
        <v>4.2752499999999999E-2</v>
      </c>
      <c r="N148">
        <v>3.5736700000000003E-2</v>
      </c>
      <c r="O148">
        <v>3.7952E-2</v>
      </c>
      <c r="P148">
        <v>3.3936800000000003E-2</v>
      </c>
      <c r="Q148">
        <v>8.9032799999999995E-2</v>
      </c>
      <c r="R148">
        <v>9.4659499999999994E-2</v>
      </c>
      <c r="S148">
        <v>0.135377</v>
      </c>
      <c r="T148">
        <v>0.13449800000000001</v>
      </c>
      <c r="U148">
        <v>0.167628</v>
      </c>
    </row>
    <row r="149" spans="1:21" x14ac:dyDescent="0.25">
      <c r="A149">
        <v>64</v>
      </c>
      <c r="B149">
        <v>32</v>
      </c>
      <c r="C149" t="s">
        <v>4</v>
      </c>
      <c r="D149">
        <v>0.5</v>
      </c>
      <c r="E149">
        <v>0.2</v>
      </c>
      <c r="F149">
        <f t="shared" si="2"/>
        <v>92</v>
      </c>
      <c r="G149">
        <v>23</v>
      </c>
      <c r="H149">
        <v>4000000</v>
      </c>
      <c r="I149">
        <v>90055477</v>
      </c>
      <c r="J149" t="s">
        <v>147</v>
      </c>
      <c r="K149">
        <v>0.14705199999999999</v>
      </c>
      <c r="L149">
        <v>8.9816300000000002E-2</v>
      </c>
      <c r="M149">
        <v>4.32354E-2</v>
      </c>
      <c r="N149">
        <v>3.5893599999999998E-2</v>
      </c>
      <c r="O149">
        <v>3.8307500000000001E-2</v>
      </c>
      <c r="P149">
        <v>3.3936800000000003E-2</v>
      </c>
      <c r="Q149">
        <v>8.9686699999999994E-2</v>
      </c>
      <c r="R149">
        <v>9.6472000000000002E-2</v>
      </c>
      <c r="S149">
        <v>0.137457</v>
      </c>
      <c r="T149">
        <v>0.16106599999999999</v>
      </c>
      <c r="U149">
        <v>0.168013</v>
      </c>
    </row>
    <row r="150" spans="1:21" x14ac:dyDescent="0.25">
      <c r="A150">
        <v>64</v>
      </c>
      <c r="B150">
        <v>32</v>
      </c>
      <c r="C150" t="s">
        <v>4</v>
      </c>
      <c r="D150">
        <v>0.5</v>
      </c>
      <c r="E150">
        <v>0.2</v>
      </c>
      <c r="F150">
        <f t="shared" si="2"/>
        <v>96</v>
      </c>
      <c r="G150">
        <v>24</v>
      </c>
      <c r="H150">
        <v>4000000</v>
      </c>
      <c r="I150">
        <v>93884649</v>
      </c>
      <c r="J150" t="s">
        <v>152</v>
      </c>
      <c r="K150">
        <v>0.15074199999999999</v>
      </c>
      <c r="L150">
        <v>9.0529100000000001E-2</v>
      </c>
      <c r="M150">
        <v>4.37139E-2</v>
      </c>
      <c r="N150">
        <v>3.5899E-2</v>
      </c>
      <c r="O150">
        <v>3.8531200000000002E-2</v>
      </c>
      <c r="P150">
        <v>3.3936800000000003E-2</v>
      </c>
      <c r="Q150">
        <v>9.0370000000000006E-2</v>
      </c>
      <c r="R150">
        <v>9.8076700000000003E-2</v>
      </c>
      <c r="S150">
        <v>0.13932900000000001</v>
      </c>
      <c r="T150">
        <v>0.16953799999999999</v>
      </c>
      <c r="U150">
        <v>0.16838600000000001</v>
      </c>
    </row>
    <row r="151" spans="1:21" x14ac:dyDescent="0.25">
      <c r="A151">
        <v>64</v>
      </c>
      <c r="B151">
        <v>32</v>
      </c>
      <c r="C151" t="s">
        <v>4</v>
      </c>
      <c r="D151">
        <v>0.5</v>
      </c>
      <c r="E151">
        <v>0.2</v>
      </c>
      <c r="F151">
        <f t="shared" si="2"/>
        <v>100</v>
      </c>
      <c r="G151">
        <v>25</v>
      </c>
      <c r="H151">
        <v>4000000</v>
      </c>
      <c r="I151">
        <v>97705759</v>
      </c>
      <c r="J151" t="s">
        <v>157</v>
      </c>
      <c r="K151">
        <v>8.8364700000000004E-2</v>
      </c>
      <c r="L151">
        <v>9.1202199999999997E-2</v>
      </c>
      <c r="M151">
        <v>4.4207700000000003E-2</v>
      </c>
      <c r="N151">
        <v>3.61883E-2</v>
      </c>
      <c r="O151">
        <v>3.8661099999999997E-2</v>
      </c>
      <c r="P151">
        <v>3.3936800000000003E-2</v>
      </c>
      <c r="Q151">
        <v>9.1115600000000005E-2</v>
      </c>
      <c r="R151">
        <v>9.9828799999999995E-2</v>
      </c>
      <c r="S151">
        <v>0.141844</v>
      </c>
      <c r="T151">
        <v>0.177624</v>
      </c>
      <c r="U151">
        <v>0.168937</v>
      </c>
    </row>
    <row r="152" spans="1:21" x14ac:dyDescent="0.25">
      <c r="A152">
        <v>64</v>
      </c>
      <c r="B152">
        <v>32</v>
      </c>
      <c r="C152" t="s">
        <v>4</v>
      </c>
      <c r="D152">
        <v>0.6</v>
      </c>
      <c r="E152">
        <v>0.2</v>
      </c>
      <c r="F152">
        <f t="shared" si="2"/>
        <v>4</v>
      </c>
      <c r="G152">
        <v>1</v>
      </c>
      <c r="H152">
        <v>4000000</v>
      </c>
      <c r="I152">
        <v>3996290</v>
      </c>
      <c r="J152" t="s">
        <v>36</v>
      </c>
      <c r="K152">
        <v>5.6425099999999999E-2</v>
      </c>
      <c r="L152">
        <v>7.2210399999999994E-2</v>
      </c>
      <c r="M152">
        <v>3.2585299999999998E-2</v>
      </c>
      <c r="N152">
        <v>2.09372E-2</v>
      </c>
      <c r="O152">
        <v>2.5269300000000001E-2</v>
      </c>
      <c r="P152">
        <v>3.2738499999999997E-2</v>
      </c>
      <c r="Q152">
        <v>7.0618299999999995E-2</v>
      </c>
      <c r="R152">
        <v>7.1616299999999994E-2</v>
      </c>
      <c r="S152">
        <v>0.14249200000000001</v>
      </c>
      <c r="T152">
        <v>7.4449799999999997E-2</v>
      </c>
      <c r="U152">
        <v>8.6742700000000006E-2</v>
      </c>
    </row>
    <row r="153" spans="1:21" x14ac:dyDescent="0.25">
      <c r="A153">
        <v>64</v>
      </c>
      <c r="B153">
        <v>32</v>
      </c>
      <c r="C153" t="s">
        <v>4</v>
      </c>
      <c r="D153">
        <v>0.6</v>
      </c>
      <c r="E153">
        <v>0.2</v>
      </c>
      <c r="F153">
        <f t="shared" si="2"/>
        <v>8</v>
      </c>
      <c r="G153">
        <v>2</v>
      </c>
      <c r="H153">
        <v>4000000</v>
      </c>
      <c r="I153">
        <v>7985127</v>
      </c>
      <c r="J153" t="s">
        <v>41</v>
      </c>
      <c r="K153">
        <v>8.0574800000000002E-2</v>
      </c>
      <c r="L153">
        <v>8.1960099999999994E-2</v>
      </c>
      <c r="M153">
        <v>3.7849599999999997E-2</v>
      </c>
      <c r="N153">
        <v>2.48309E-2</v>
      </c>
      <c r="O153">
        <v>3.10532E-2</v>
      </c>
      <c r="P153">
        <v>3.2738499999999997E-2</v>
      </c>
      <c r="Q153">
        <v>8.0240500000000006E-2</v>
      </c>
      <c r="R153">
        <v>8.9552699999999999E-2</v>
      </c>
      <c r="S153">
        <v>0.135181</v>
      </c>
      <c r="T153">
        <v>8.8681800000000005E-2</v>
      </c>
      <c r="U153">
        <v>0.10617600000000001</v>
      </c>
    </row>
    <row r="154" spans="1:21" x14ac:dyDescent="0.25">
      <c r="A154">
        <v>64</v>
      </c>
      <c r="B154">
        <v>32</v>
      </c>
      <c r="C154" t="s">
        <v>4</v>
      </c>
      <c r="D154">
        <v>0.6</v>
      </c>
      <c r="E154">
        <v>0.2</v>
      </c>
      <c r="F154">
        <f t="shared" si="2"/>
        <v>12</v>
      </c>
      <c r="G154">
        <v>3</v>
      </c>
      <c r="H154">
        <v>4000000</v>
      </c>
      <c r="I154">
        <v>11966582</v>
      </c>
      <c r="J154" t="s">
        <v>46</v>
      </c>
      <c r="K154">
        <v>7.8370599999999999E-2</v>
      </c>
      <c r="L154">
        <v>8.3525000000000002E-2</v>
      </c>
      <c r="M154">
        <v>3.6989599999999997E-2</v>
      </c>
      <c r="N154">
        <v>2.8001000000000002E-2</v>
      </c>
      <c r="O154">
        <v>3.07768E-2</v>
      </c>
      <c r="P154">
        <v>3.2738499999999997E-2</v>
      </c>
      <c r="Q154">
        <v>8.2065200000000005E-2</v>
      </c>
      <c r="R154">
        <v>8.7682800000000005E-2</v>
      </c>
      <c r="S154">
        <v>0.14379900000000001</v>
      </c>
      <c r="T154">
        <v>0.12955900000000001</v>
      </c>
      <c r="U154">
        <v>0.11160299999999999</v>
      </c>
    </row>
    <row r="155" spans="1:21" x14ac:dyDescent="0.25">
      <c r="A155">
        <v>64</v>
      </c>
      <c r="B155">
        <v>32</v>
      </c>
      <c r="C155" t="s">
        <v>4</v>
      </c>
      <c r="D155">
        <v>0.6</v>
      </c>
      <c r="E155">
        <v>0.2</v>
      </c>
      <c r="F155">
        <f t="shared" si="2"/>
        <v>16</v>
      </c>
      <c r="G155">
        <v>4</v>
      </c>
      <c r="H155">
        <v>4000000</v>
      </c>
      <c r="I155">
        <v>15940415</v>
      </c>
      <c r="J155" t="s">
        <v>51</v>
      </c>
      <c r="K155">
        <v>9.25705E-2</v>
      </c>
      <c r="L155">
        <v>8.8895399999999999E-2</v>
      </c>
      <c r="M155">
        <v>4.2420800000000002E-2</v>
      </c>
      <c r="N155">
        <v>2.9419799999999999E-2</v>
      </c>
      <c r="O155">
        <v>3.4704199999999998E-2</v>
      </c>
      <c r="P155">
        <v>3.2738499999999997E-2</v>
      </c>
      <c r="Q155">
        <v>8.7243100000000004E-2</v>
      </c>
      <c r="R155">
        <v>0.101246</v>
      </c>
      <c r="S155">
        <v>0.121736</v>
      </c>
      <c r="T155">
        <v>0.10668999999999999</v>
      </c>
      <c r="U155">
        <v>0.13710800000000001</v>
      </c>
    </row>
    <row r="156" spans="1:21" x14ac:dyDescent="0.25">
      <c r="A156">
        <v>64</v>
      </c>
      <c r="B156">
        <v>32</v>
      </c>
      <c r="C156" t="s">
        <v>4</v>
      </c>
      <c r="D156">
        <v>0.6</v>
      </c>
      <c r="E156">
        <v>0.2</v>
      </c>
      <c r="F156">
        <f t="shared" si="2"/>
        <v>20</v>
      </c>
      <c r="G156">
        <v>5</v>
      </c>
      <c r="H156">
        <v>4000000</v>
      </c>
      <c r="I156">
        <v>19906975</v>
      </c>
      <c r="J156" t="s">
        <v>56</v>
      </c>
      <c r="K156">
        <v>0.118575</v>
      </c>
      <c r="L156">
        <v>9.42828E-2</v>
      </c>
      <c r="M156">
        <v>4.9959799999999999E-2</v>
      </c>
      <c r="N156">
        <v>3.11179E-2</v>
      </c>
      <c r="O156">
        <v>3.2292899999999999E-2</v>
      </c>
      <c r="P156">
        <v>3.2738499999999997E-2</v>
      </c>
      <c r="Q156">
        <v>9.2272499999999993E-2</v>
      </c>
      <c r="R156">
        <v>0.119417</v>
      </c>
      <c r="S156">
        <v>0.12875800000000001</v>
      </c>
      <c r="T156">
        <v>0.106545</v>
      </c>
      <c r="U156">
        <v>0.141456</v>
      </c>
    </row>
    <row r="157" spans="1:21" x14ac:dyDescent="0.25">
      <c r="A157">
        <v>64</v>
      </c>
      <c r="B157">
        <v>32</v>
      </c>
      <c r="C157" t="s">
        <v>4</v>
      </c>
      <c r="D157">
        <v>0.6</v>
      </c>
      <c r="E157">
        <v>0.2</v>
      </c>
      <c r="F157">
        <f t="shared" si="2"/>
        <v>24</v>
      </c>
      <c r="G157">
        <v>6</v>
      </c>
      <c r="H157">
        <v>4000000</v>
      </c>
      <c r="I157">
        <v>23866090</v>
      </c>
      <c r="J157" t="s">
        <v>61</v>
      </c>
      <c r="K157">
        <v>8.3482100000000004E-2</v>
      </c>
      <c r="L157">
        <v>8.7010400000000002E-2</v>
      </c>
      <c r="M157">
        <v>4.0070799999999997E-2</v>
      </c>
      <c r="N157">
        <v>3.2070899999999999E-2</v>
      </c>
      <c r="O157">
        <v>3.3993500000000003E-2</v>
      </c>
      <c r="P157">
        <v>3.2738499999999997E-2</v>
      </c>
      <c r="Q157">
        <v>8.6150199999999996E-2</v>
      </c>
      <c r="R157">
        <v>9.3024800000000005E-2</v>
      </c>
      <c r="S157">
        <v>0.13705700000000001</v>
      </c>
      <c r="T157">
        <v>0.12152200000000001</v>
      </c>
      <c r="U157">
        <v>0.142151</v>
      </c>
    </row>
    <row r="158" spans="1:21" x14ac:dyDescent="0.25">
      <c r="A158">
        <v>64</v>
      </c>
      <c r="B158">
        <v>32</v>
      </c>
      <c r="C158" t="s">
        <v>4</v>
      </c>
      <c r="D158">
        <v>0.6</v>
      </c>
      <c r="E158">
        <v>0.2</v>
      </c>
      <c r="F158">
        <f t="shared" si="2"/>
        <v>28</v>
      </c>
      <c r="G158">
        <v>7</v>
      </c>
      <c r="H158">
        <v>4000000</v>
      </c>
      <c r="I158">
        <v>27818156</v>
      </c>
      <c r="J158" t="s">
        <v>66</v>
      </c>
      <c r="K158">
        <v>9.0639499999999998E-2</v>
      </c>
      <c r="L158">
        <v>8.9937199999999995E-2</v>
      </c>
      <c r="M158">
        <v>4.2439699999999997E-2</v>
      </c>
      <c r="N158">
        <v>3.2688200000000001E-2</v>
      </c>
      <c r="O158">
        <v>3.57571E-2</v>
      </c>
      <c r="P158">
        <v>3.2738499999999997E-2</v>
      </c>
      <c r="Q158">
        <v>8.8871699999999998E-2</v>
      </c>
      <c r="R158">
        <v>0.10002</v>
      </c>
      <c r="S158">
        <v>0.118254</v>
      </c>
      <c r="T158">
        <v>0.11341900000000001</v>
      </c>
      <c r="U158">
        <v>0.14305399999999999</v>
      </c>
    </row>
    <row r="159" spans="1:21" x14ac:dyDescent="0.25">
      <c r="A159">
        <v>64</v>
      </c>
      <c r="B159">
        <v>32</v>
      </c>
      <c r="C159" t="s">
        <v>4</v>
      </c>
      <c r="D159">
        <v>0.6</v>
      </c>
      <c r="E159">
        <v>0.2</v>
      </c>
      <c r="F159">
        <f t="shared" si="2"/>
        <v>32</v>
      </c>
      <c r="G159">
        <v>8</v>
      </c>
      <c r="H159">
        <v>4000000</v>
      </c>
      <c r="I159">
        <v>31762407</v>
      </c>
      <c r="J159" t="s">
        <v>71</v>
      </c>
      <c r="K159">
        <v>0.10251200000000001</v>
      </c>
      <c r="L159">
        <v>9.2747099999999999E-2</v>
      </c>
      <c r="M159">
        <v>4.5215699999999998E-2</v>
      </c>
      <c r="N159">
        <v>3.3387600000000003E-2</v>
      </c>
      <c r="O159">
        <v>3.7466600000000003E-2</v>
      </c>
      <c r="P159">
        <v>3.2738499999999997E-2</v>
      </c>
      <c r="Q159">
        <v>9.1657100000000005E-2</v>
      </c>
      <c r="R159">
        <v>0.107322</v>
      </c>
      <c r="S159">
        <v>0.122234</v>
      </c>
      <c r="T159">
        <v>0.119063</v>
      </c>
      <c r="U159">
        <v>0.141264</v>
      </c>
    </row>
    <row r="160" spans="1:21" x14ac:dyDescent="0.25">
      <c r="A160">
        <v>64</v>
      </c>
      <c r="B160">
        <v>32</v>
      </c>
      <c r="C160" t="s">
        <v>4</v>
      </c>
      <c r="D160">
        <v>0.6</v>
      </c>
      <c r="E160">
        <v>0.2</v>
      </c>
      <c r="F160">
        <f t="shared" si="2"/>
        <v>36</v>
      </c>
      <c r="G160">
        <v>9</v>
      </c>
      <c r="H160">
        <v>4000000</v>
      </c>
      <c r="I160">
        <v>35699579</v>
      </c>
      <c r="J160" t="s">
        <v>76</v>
      </c>
      <c r="K160">
        <v>0.112481</v>
      </c>
      <c r="L160">
        <v>9.6006400000000006E-2</v>
      </c>
      <c r="M160">
        <v>4.85446E-2</v>
      </c>
      <c r="N160">
        <v>3.4224999999999998E-2</v>
      </c>
      <c r="O160">
        <v>3.3883799999999999E-2</v>
      </c>
      <c r="P160">
        <v>3.2738499999999997E-2</v>
      </c>
      <c r="Q160">
        <v>9.4423400000000005E-2</v>
      </c>
      <c r="R160">
        <v>0.116148</v>
      </c>
      <c r="S160">
        <v>0.12603500000000001</v>
      </c>
      <c r="T160">
        <v>0.125331</v>
      </c>
      <c r="U160">
        <v>0.144619</v>
      </c>
    </row>
    <row r="161" spans="1:21" x14ac:dyDescent="0.25">
      <c r="A161">
        <v>64</v>
      </c>
      <c r="B161">
        <v>32</v>
      </c>
      <c r="C161" t="s">
        <v>4</v>
      </c>
      <c r="D161">
        <v>0.6</v>
      </c>
      <c r="E161">
        <v>0.2</v>
      </c>
      <c r="F161">
        <f t="shared" si="2"/>
        <v>40</v>
      </c>
      <c r="G161">
        <v>10</v>
      </c>
      <c r="H161">
        <v>4000000</v>
      </c>
      <c r="I161">
        <v>39629716</v>
      </c>
      <c r="J161" t="s">
        <v>81</v>
      </c>
      <c r="K161">
        <v>0.12939700000000001</v>
      </c>
      <c r="L161">
        <v>9.9211199999999999E-2</v>
      </c>
      <c r="M161">
        <v>5.2647800000000002E-2</v>
      </c>
      <c r="N161">
        <v>3.5145599999999999E-2</v>
      </c>
      <c r="O161">
        <v>3.4597599999999999E-2</v>
      </c>
      <c r="P161">
        <v>3.2738499999999997E-2</v>
      </c>
      <c r="Q161">
        <v>9.7222199999999995E-2</v>
      </c>
      <c r="R161">
        <v>0.12745100000000001</v>
      </c>
      <c r="S161">
        <v>0.12952900000000001</v>
      </c>
      <c r="T161">
        <v>0.13408100000000001</v>
      </c>
      <c r="U161">
        <v>0.14570900000000001</v>
      </c>
    </row>
    <row r="162" spans="1:21" x14ac:dyDescent="0.25">
      <c r="A162">
        <v>64</v>
      </c>
      <c r="B162">
        <v>32</v>
      </c>
      <c r="C162" t="s">
        <v>4</v>
      </c>
      <c r="D162">
        <v>0.6</v>
      </c>
      <c r="E162">
        <v>0.2</v>
      </c>
      <c r="F162">
        <f t="shared" si="2"/>
        <v>44</v>
      </c>
      <c r="G162">
        <v>11</v>
      </c>
      <c r="H162">
        <v>4000000</v>
      </c>
      <c r="I162">
        <v>43552279</v>
      </c>
      <c r="J162" t="s">
        <v>86</v>
      </c>
      <c r="K162">
        <v>0.14053399999999999</v>
      </c>
      <c r="L162">
        <v>8.7744799999999998E-2</v>
      </c>
      <c r="M162">
        <v>4.0821999999999997E-2</v>
      </c>
      <c r="N162">
        <v>3.3519800000000002E-2</v>
      </c>
      <c r="O162">
        <v>3.53329E-2</v>
      </c>
      <c r="P162">
        <v>3.2738499999999997E-2</v>
      </c>
      <c r="Q162">
        <v>8.7058999999999997E-2</v>
      </c>
      <c r="R162">
        <v>9.2201000000000005E-2</v>
      </c>
      <c r="S162">
        <v>0.13281499999999999</v>
      </c>
      <c r="T162">
        <v>0.12459000000000001</v>
      </c>
      <c r="U162">
        <v>0.14665900000000001</v>
      </c>
    </row>
    <row r="163" spans="1:21" x14ac:dyDescent="0.25">
      <c r="A163">
        <v>64</v>
      </c>
      <c r="B163">
        <v>32</v>
      </c>
      <c r="C163" t="s">
        <v>4</v>
      </c>
      <c r="D163">
        <v>0.6</v>
      </c>
      <c r="E163">
        <v>0.2</v>
      </c>
      <c r="F163">
        <f t="shared" si="2"/>
        <v>48</v>
      </c>
      <c r="G163">
        <v>12</v>
      </c>
      <c r="H163">
        <v>4000000</v>
      </c>
      <c r="I163">
        <v>47467265</v>
      </c>
      <c r="J163" t="s">
        <v>91</v>
      </c>
      <c r="K163">
        <v>8.6030800000000004E-2</v>
      </c>
      <c r="L163">
        <v>8.9232800000000001E-2</v>
      </c>
      <c r="M163">
        <v>4.1860000000000001E-2</v>
      </c>
      <c r="N163">
        <v>3.3916500000000002E-2</v>
      </c>
      <c r="O163">
        <v>3.6071400000000003E-2</v>
      </c>
      <c r="P163">
        <v>3.2738499999999997E-2</v>
      </c>
      <c r="Q163">
        <v>8.8443599999999997E-2</v>
      </c>
      <c r="R163">
        <v>9.5891500000000005E-2</v>
      </c>
      <c r="S163">
        <v>0.12906799999999999</v>
      </c>
      <c r="T163">
        <v>0.136739</v>
      </c>
      <c r="U163">
        <v>0.14751900000000001</v>
      </c>
    </row>
    <row r="164" spans="1:21" x14ac:dyDescent="0.25">
      <c r="A164">
        <v>64</v>
      </c>
      <c r="B164">
        <v>32</v>
      </c>
      <c r="C164" t="s">
        <v>4</v>
      </c>
      <c r="D164">
        <v>0.6</v>
      </c>
      <c r="E164">
        <v>0.2</v>
      </c>
      <c r="F164">
        <f t="shared" si="2"/>
        <v>52</v>
      </c>
      <c r="G164">
        <v>13</v>
      </c>
      <c r="H164">
        <v>4000000</v>
      </c>
      <c r="I164">
        <v>51375090</v>
      </c>
      <c r="J164" t="s">
        <v>96</v>
      </c>
      <c r="K164">
        <v>9.0421799999999997E-2</v>
      </c>
      <c r="L164">
        <v>9.0763499999999997E-2</v>
      </c>
      <c r="M164">
        <v>4.2966699999999997E-2</v>
      </c>
      <c r="N164">
        <v>3.4305799999999997E-2</v>
      </c>
      <c r="O164">
        <v>3.6861999999999999E-2</v>
      </c>
      <c r="P164">
        <v>3.2738499999999997E-2</v>
      </c>
      <c r="Q164">
        <v>8.9841000000000004E-2</v>
      </c>
      <c r="R164">
        <v>9.9421300000000004E-2</v>
      </c>
      <c r="S164">
        <v>0.121392</v>
      </c>
      <c r="T164">
        <v>0.180898</v>
      </c>
      <c r="U164">
        <v>0.147955</v>
      </c>
    </row>
    <row r="165" spans="1:21" x14ac:dyDescent="0.25">
      <c r="A165">
        <v>64</v>
      </c>
      <c r="B165">
        <v>32</v>
      </c>
      <c r="C165" t="s">
        <v>4</v>
      </c>
      <c r="D165">
        <v>0.6</v>
      </c>
      <c r="E165">
        <v>0.2</v>
      </c>
      <c r="F165">
        <f t="shared" si="2"/>
        <v>56</v>
      </c>
      <c r="G165">
        <v>14</v>
      </c>
      <c r="H165">
        <v>4000000</v>
      </c>
      <c r="I165">
        <v>55276006</v>
      </c>
      <c r="J165" t="s">
        <v>101</v>
      </c>
      <c r="K165">
        <v>9.3483999999999998E-2</v>
      </c>
      <c r="L165">
        <v>9.2180399999999996E-2</v>
      </c>
      <c r="M165">
        <v>4.4033200000000002E-2</v>
      </c>
      <c r="N165">
        <v>3.4660799999999999E-2</v>
      </c>
      <c r="O165">
        <v>3.7693600000000001E-2</v>
      </c>
      <c r="P165">
        <v>3.2738499999999997E-2</v>
      </c>
      <c r="Q165">
        <v>9.1314000000000006E-2</v>
      </c>
      <c r="R165">
        <v>0.102586</v>
      </c>
      <c r="S165">
        <v>0.12409100000000001</v>
      </c>
      <c r="T165">
        <v>0.19525300000000001</v>
      </c>
      <c r="U165">
        <v>0.14829800000000001</v>
      </c>
    </row>
    <row r="166" spans="1:21" x14ac:dyDescent="0.25">
      <c r="A166">
        <v>64</v>
      </c>
      <c r="B166">
        <v>32</v>
      </c>
      <c r="C166" t="s">
        <v>4</v>
      </c>
      <c r="D166">
        <v>0.6</v>
      </c>
      <c r="E166">
        <v>0.2</v>
      </c>
      <c r="F166">
        <f t="shared" si="2"/>
        <v>60</v>
      </c>
      <c r="G166">
        <v>15</v>
      </c>
      <c r="H166">
        <v>4000000</v>
      </c>
      <c r="I166">
        <v>59169507</v>
      </c>
      <c r="J166" t="s">
        <v>106</v>
      </c>
      <c r="K166">
        <v>9.7867399999999993E-2</v>
      </c>
      <c r="L166">
        <v>9.3683799999999998E-2</v>
      </c>
      <c r="M166">
        <v>4.5475000000000002E-2</v>
      </c>
      <c r="N166">
        <v>3.5068500000000002E-2</v>
      </c>
      <c r="O166">
        <v>3.8412599999999998E-2</v>
      </c>
      <c r="P166">
        <v>3.2738499999999997E-2</v>
      </c>
      <c r="Q166">
        <v>9.2699900000000002E-2</v>
      </c>
      <c r="R166">
        <v>0.106105</v>
      </c>
      <c r="S166">
        <v>0.12695200000000001</v>
      </c>
      <c r="T166">
        <v>0.120007</v>
      </c>
      <c r="U166">
        <v>0.148338</v>
      </c>
    </row>
    <row r="167" spans="1:21" x14ac:dyDescent="0.25">
      <c r="A167">
        <v>64</v>
      </c>
      <c r="B167">
        <v>32</v>
      </c>
      <c r="C167" t="s">
        <v>4</v>
      </c>
      <c r="D167">
        <v>0.6</v>
      </c>
      <c r="E167">
        <v>0.2</v>
      </c>
      <c r="F167">
        <f t="shared" si="2"/>
        <v>64</v>
      </c>
      <c r="G167">
        <v>16</v>
      </c>
      <c r="H167">
        <v>4000000</v>
      </c>
      <c r="I167">
        <v>63055405</v>
      </c>
      <c r="J167" t="s">
        <v>111</v>
      </c>
      <c r="K167">
        <v>0.101441</v>
      </c>
      <c r="L167">
        <v>9.5214800000000002E-2</v>
      </c>
      <c r="M167">
        <v>4.6730099999999997E-2</v>
      </c>
      <c r="N167">
        <v>3.5354999999999998E-2</v>
      </c>
      <c r="O167">
        <v>3.9122200000000003E-2</v>
      </c>
      <c r="P167">
        <v>3.2738499999999997E-2</v>
      </c>
      <c r="Q167">
        <v>9.4192600000000001E-2</v>
      </c>
      <c r="R167">
        <v>0.109807</v>
      </c>
      <c r="S167">
        <v>0.12952900000000001</v>
      </c>
      <c r="T167">
        <v>0.12257700000000001</v>
      </c>
      <c r="U167">
        <v>0.14805499999999999</v>
      </c>
    </row>
    <row r="168" spans="1:21" x14ac:dyDescent="0.25">
      <c r="A168">
        <v>64</v>
      </c>
      <c r="B168">
        <v>32</v>
      </c>
      <c r="C168" t="s">
        <v>4</v>
      </c>
      <c r="D168">
        <v>0.6</v>
      </c>
      <c r="E168">
        <v>0.2</v>
      </c>
      <c r="F168">
        <f t="shared" si="2"/>
        <v>68</v>
      </c>
      <c r="G168">
        <v>17</v>
      </c>
      <c r="H168">
        <v>4000000</v>
      </c>
      <c r="I168">
        <v>66933895</v>
      </c>
      <c r="J168" t="s">
        <v>116</v>
      </c>
      <c r="K168">
        <v>0.107838</v>
      </c>
      <c r="L168">
        <v>9.6730200000000002E-2</v>
      </c>
      <c r="M168">
        <v>4.83115E-2</v>
      </c>
      <c r="N168">
        <v>3.5882999999999998E-2</v>
      </c>
      <c r="O168">
        <v>3.9957199999999998E-2</v>
      </c>
      <c r="P168">
        <v>3.2738499999999997E-2</v>
      </c>
      <c r="Q168">
        <v>9.5615500000000006E-2</v>
      </c>
      <c r="R168">
        <v>0.114635</v>
      </c>
      <c r="S168">
        <v>0.132045</v>
      </c>
      <c r="T168">
        <v>0.12583900000000001</v>
      </c>
      <c r="U168">
        <v>0.14945800000000001</v>
      </c>
    </row>
    <row r="169" spans="1:21" x14ac:dyDescent="0.25">
      <c r="A169">
        <v>64</v>
      </c>
      <c r="B169">
        <v>32</v>
      </c>
      <c r="C169" t="s">
        <v>4</v>
      </c>
      <c r="D169">
        <v>0.6</v>
      </c>
      <c r="E169">
        <v>0.2</v>
      </c>
      <c r="F169">
        <f t="shared" si="2"/>
        <v>72</v>
      </c>
      <c r="G169">
        <v>18</v>
      </c>
      <c r="H169">
        <v>4000000</v>
      </c>
      <c r="I169">
        <v>70805678</v>
      </c>
      <c r="J169" t="s">
        <v>121</v>
      </c>
      <c r="K169">
        <v>0.116159</v>
      </c>
      <c r="L169">
        <v>9.8268099999999997E-2</v>
      </c>
      <c r="M169">
        <v>5.0017399999999997E-2</v>
      </c>
      <c r="N169">
        <v>3.6164000000000002E-2</v>
      </c>
      <c r="O169">
        <v>3.5072399999999997E-2</v>
      </c>
      <c r="P169">
        <v>3.2738499999999997E-2</v>
      </c>
      <c r="Q169">
        <v>9.7055600000000006E-2</v>
      </c>
      <c r="R169">
        <v>0.119301</v>
      </c>
      <c r="S169">
        <v>0.13480800000000001</v>
      </c>
      <c r="T169">
        <v>0.115733</v>
      </c>
      <c r="U169">
        <v>0.15024599999999999</v>
      </c>
    </row>
    <row r="170" spans="1:21" x14ac:dyDescent="0.25">
      <c r="A170">
        <v>64</v>
      </c>
      <c r="B170">
        <v>32</v>
      </c>
      <c r="C170" t="s">
        <v>4</v>
      </c>
      <c r="D170">
        <v>0.6</v>
      </c>
      <c r="E170">
        <v>0.2</v>
      </c>
      <c r="F170">
        <f t="shared" si="2"/>
        <v>76</v>
      </c>
      <c r="G170">
        <v>19</v>
      </c>
      <c r="H170">
        <v>4000000</v>
      </c>
      <c r="I170">
        <v>74669634</v>
      </c>
      <c r="J170" t="s">
        <v>126</v>
      </c>
      <c r="K170">
        <v>0.12479899999999999</v>
      </c>
      <c r="L170">
        <v>0.100024</v>
      </c>
      <c r="M170">
        <v>5.1869499999999999E-2</v>
      </c>
      <c r="N170">
        <v>3.6533000000000003E-2</v>
      </c>
      <c r="O170">
        <v>3.5419300000000001E-2</v>
      </c>
      <c r="P170">
        <v>3.2738499999999997E-2</v>
      </c>
      <c r="Q170">
        <v>9.8433800000000002E-2</v>
      </c>
      <c r="R170">
        <v>0.124433</v>
      </c>
      <c r="S170">
        <v>0.13752700000000001</v>
      </c>
      <c r="T170">
        <v>0.118822</v>
      </c>
      <c r="U170">
        <v>0.15080499999999999</v>
      </c>
    </row>
    <row r="171" spans="1:21" x14ac:dyDescent="0.25">
      <c r="A171">
        <v>64</v>
      </c>
      <c r="B171">
        <v>32</v>
      </c>
      <c r="C171" t="s">
        <v>4</v>
      </c>
      <c r="D171">
        <v>0.6</v>
      </c>
      <c r="E171">
        <v>0.2</v>
      </c>
      <c r="F171">
        <f t="shared" si="2"/>
        <v>80</v>
      </c>
      <c r="G171">
        <v>20</v>
      </c>
      <c r="H171">
        <v>4000000</v>
      </c>
      <c r="I171">
        <v>78527289</v>
      </c>
      <c r="J171" t="s">
        <v>131</v>
      </c>
      <c r="K171">
        <v>0.133295</v>
      </c>
      <c r="L171">
        <v>0.10145800000000001</v>
      </c>
      <c r="M171">
        <v>5.3831900000000002E-2</v>
      </c>
      <c r="N171">
        <v>3.6910699999999998E-2</v>
      </c>
      <c r="O171">
        <v>3.5698899999999999E-2</v>
      </c>
      <c r="P171">
        <v>3.2738499999999997E-2</v>
      </c>
      <c r="Q171">
        <v>0.10001400000000001</v>
      </c>
      <c r="R171">
        <v>0.12987799999999999</v>
      </c>
      <c r="S171">
        <v>0.139822</v>
      </c>
      <c r="T171">
        <v>0.12184399999999999</v>
      </c>
      <c r="U171">
        <v>0.15146899999999999</v>
      </c>
    </row>
    <row r="172" spans="1:21" x14ac:dyDescent="0.25">
      <c r="A172">
        <v>64</v>
      </c>
      <c r="B172">
        <v>32</v>
      </c>
      <c r="C172" t="s">
        <v>4</v>
      </c>
      <c r="D172">
        <v>0.6</v>
      </c>
      <c r="E172">
        <v>0.2</v>
      </c>
      <c r="F172">
        <f t="shared" si="2"/>
        <v>84</v>
      </c>
      <c r="G172">
        <v>21</v>
      </c>
      <c r="H172">
        <v>4000000</v>
      </c>
      <c r="I172">
        <v>82377347</v>
      </c>
      <c r="J172" t="s">
        <v>136</v>
      </c>
      <c r="K172">
        <v>0.139848</v>
      </c>
      <c r="L172">
        <v>8.9072100000000001E-2</v>
      </c>
      <c r="M172">
        <v>4.1354099999999998E-2</v>
      </c>
      <c r="N172">
        <v>3.4399699999999998E-2</v>
      </c>
      <c r="O172">
        <v>3.6130900000000001E-2</v>
      </c>
      <c r="P172">
        <v>3.2738499999999997E-2</v>
      </c>
      <c r="Q172">
        <v>8.8347599999999998E-2</v>
      </c>
      <c r="R172">
        <v>9.2691300000000004E-2</v>
      </c>
      <c r="S172">
        <v>0.14213899999999999</v>
      </c>
      <c r="T172">
        <v>0.12548999999999999</v>
      </c>
      <c r="U172">
        <v>0.15194299999999999</v>
      </c>
    </row>
    <row r="173" spans="1:21" x14ac:dyDescent="0.25">
      <c r="A173">
        <v>64</v>
      </c>
      <c r="B173">
        <v>32</v>
      </c>
      <c r="C173" t="s">
        <v>4</v>
      </c>
      <c r="D173">
        <v>0.6</v>
      </c>
      <c r="E173">
        <v>0.2</v>
      </c>
      <c r="F173">
        <f t="shared" si="2"/>
        <v>88</v>
      </c>
      <c r="G173">
        <v>22</v>
      </c>
      <c r="H173">
        <v>4000000</v>
      </c>
      <c r="I173">
        <v>86220163</v>
      </c>
      <c r="J173" t="s">
        <v>141</v>
      </c>
      <c r="K173">
        <v>0.14441599999999999</v>
      </c>
      <c r="L173">
        <v>8.9819700000000002E-2</v>
      </c>
      <c r="M173">
        <v>4.1856499999999998E-2</v>
      </c>
      <c r="N173">
        <v>3.4538300000000001E-2</v>
      </c>
      <c r="O173">
        <v>3.6401700000000002E-2</v>
      </c>
      <c r="P173">
        <v>3.2738499999999997E-2</v>
      </c>
      <c r="Q173">
        <v>8.9023599999999994E-2</v>
      </c>
      <c r="R173">
        <v>9.47765E-2</v>
      </c>
      <c r="S173">
        <v>0.14460600000000001</v>
      </c>
      <c r="T173">
        <v>0.13081300000000001</v>
      </c>
      <c r="U173">
        <v>0.15252299999999999</v>
      </c>
    </row>
    <row r="174" spans="1:21" x14ac:dyDescent="0.25">
      <c r="A174">
        <v>64</v>
      </c>
      <c r="B174">
        <v>32</v>
      </c>
      <c r="C174" t="s">
        <v>4</v>
      </c>
      <c r="D174">
        <v>0.6</v>
      </c>
      <c r="E174">
        <v>0.2</v>
      </c>
      <c r="F174">
        <f t="shared" si="2"/>
        <v>92</v>
      </c>
      <c r="G174">
        <v>23</v>
      </c>
      <c r="H174">
        <v>4000000</v>
      </c>
      <c r="I174">
        <v>90055477</v>
      </c>
      <c r="J174" t="s">
        <v>146</v>
      </c>
      <c r="K174">
        <v>0.14866299999999999</v>
      </c>
      <c r="L174">
        <v>9.0474600000000002E-2</v>
      </c>
      <c r="M174">
        <v>4.2208099999999998E-2</v>
      </c>
      <c r="N174">
        <v>3.4761E-2</v>
      </c>
      <c r="O174">
        <v>3.6809799999999997E-2</v>
      </c>
      <c r="P174">
        <v>3.2738499999999997E-2</v>
      </c>
      <c r="Q174">
        <v>8.9780200000000004E-2</v>
      </c>
      <c r="R174">
        <v>9.6411999999999998E-2</v>
      </c>
      <c r="S174">
        <v>0.14693500000000001</v>
      </c>
      <c r="T174">
        <v>0.159305</v>
      </c>
      <c r="U174">
        <v>0.153056</v>
      </c>
    </row>
    <row r="175" spans="1:21" x14ac:dyDescent="0.25">
      <c r="A175">
        <v>64</v>
      </c>
      <c r="B175">
        <v>32</v>
      </c>
      <c r="C175" t="s">
        <v>4</v>
      </c>
      <c r="D175">
        <v>0.6</v>
      </c>
      <c r="E175">
        <v>0.2</v>
      </c>
      <c r="F175">
        <f t="shared" si="2"/>
        <v>96</v>
      </c>
      <c r="G175">
        <v>24</v>
      </c>
      <c r="H175">
        <v>4000000</v>
      </c>
      <c r="I175">
        <v>93884649</v>
      </c>
      <c r="J175" t="s">
        <v>151</v>
      </c>
      <c r="K175">
        <v>0.15171699999999999</v>
      </c>
      <c r="L175">
        <v>9.1037699999999999E-2</v>
      </c>
      <c r="M175">
        <v>4.2694299999999998E-2</v>
      </c>
      <c r="N175">
        <v>3.4875400000000001E-2</v>
      </c>
      <c r="O175">
        <v>3.7131900000000002E-2</v>
      </c>
      <c r="P175">
        <v>3.2738499999999997E-2</v>
      </c>
      <c r="Q175">
        <v>9.0461700000000006E-2</v>
      </c>
      <c r="R175">
        <v>9.8147999999999999E-2</v>
      </c>
      <c r="S175">
        <v>0.14066699999999999</v>
      </c>
      <c r="T175">
        <v>0.16759099999999999</v>
      </c>
      <c r="U175">
        <v>0.15334999999999999</v>
      </c>
    </row>
    <row r="176" spans="1:21" x14ac:dyDescent="0.25">
      <c r="A176">
        <v>64</v>
      </c>
      <c r="B176">
        <v>32</v>
      </c>
      <c r="C176" t="s">
        <v>4</v>
      </c>
      <c r="D176">
        <v>0.6</v>
      </c>
      <c r="E176">
        <v>0.2</v>
      </c>
      <c r="F176">
        <f t="shared" si="2"/>
        <v>100</v>
      </c>
      <c r="G176">
        <v>25</v>
      </c>
      <c r="H176">
        <v>4000000</v>
      </c>
      <c r="I176">
        <v>97705759</v>
      </c>
      <c r="J176" t="s">
        <v>156</v>
      </c>
      <c r="K176">
        <v>8.8991200000000006E-2</v>
      </c>
      <c r="L176">
        <v>9.1876200000000005E-2</v>
      </c>
      <c r="M176">
        <v>4.3177500000000001E-2</v>
      </c>
      <c r="N176">
        <v>3.50689E-2</v>
      </c>
      <c r="O176">
        <v>3.7430999999999999E-2</v>
      </c>
      <c r="P176">
        <v>3.2738499999999997E-2</v>
      </c>
      <c r="Q176">
        <v>9.1146400000000002E-2</v>
      </c>
      <c r="R176">
        <v>9.9817799999999998E-2</v>
      </c>
      <c r="S176">
        <v>0.13722599999999999</v>
      </c>
      <c r="T176">
        <v>0.17596300000000001</v>
      </c>
      <c r="U176">
        <v>0.153618</v>
      </c>
    </row>
    <row r="177" spans="1:21" x14ac:dyDescent="0.25">
      <c r="A177">
        <v>64</v>
      </c>
      <c r="B177">
        <v>32</v>
      </c>
      <c r="C177" t="s">
        <v>4</v>
      </c>
      <c r="D177">
        <v>0.7</v>
      </c>
      <c r="E177">
        <v>0.2</v>
      </c>
      <c r="F177">
        <f t="shared" si="2"/>
        <v>4</v>
      </c>
      <c r="G177">
        <v>1</v>
      </c>
      <c r="H177">
        <v>4000000</v>
      </c>
      <c r="I177">
        <v>3996290</v>
      </c>
      <c r="J177" t="s">
        <v>35</v>
      </c>
      <c r="K177">
        <v>5.6329999999999998E-2</v>
      </c>
      <c r="L177">
        <v>7.1732199999999996E-2</v>
      </c>
      <c r="M177">
        <v>3.27695E-2</v>
      </c>
      <c r="N177">
        <v>2.0834399999999999E-2</v>
      </c>
      <c r="O177">
        <v>2.5566499999999999E-2</v>
      </c>
      <c r="P177">
        <v>3.31252E-2</v>
      </c>
      <c r="Q177">
        <v>7.0810300000000007E-2</v>
      </c>
      <c r="R177">
        <v>7.1839600000000003E-2</v>
      </c>
      <c r="S177">
        <v>0.148199</v>
      </c>
      <c r="T177">
        <v>7.52998E-2</v>
      </c>
      <c r="U177">
        <v>8.8089700000000007E-2</v>
      </c>
    </row>
    <row r="178" spans="1:21" x14ac:dyDescent="0.25">
      <c r="A178">
        <v>64</v>
      </c>
      <c r="B178">
        <v>32</v>
      </c>
      <c r="C178" t="s">
        <v>4</v>
      </c>
      <c r="D178">
        <v>0.7</v>
      </c>
      <c r="E178">
        <v>0.2</v>
      </c>
      <c r="F178">
        <f t="shared" si="2"/>
        <v>8</v>
      </c>
      <c r="G178">
        <v>2</v>
      </c>
      <c r="H178">
        <v>4000000</v>
      </c>
      <c r="I178">
        <v>7985127</v>
      </c>
      <c r="J178" t="s">
        <v>40</v>
      </c>
      <c r="K178">
        <v>7.9467300000000005E-2</v>
      </c>
      <c r="L178">
        <v>8.1174700000000002E-2</v>
      </c>
      <c r="M178">
        <v>3.78818E-2</v>
      </c>
      <c r="N178">
        <v>2.4648400000000001E-2</v>
      </c>
      <c r="O178">
        <v>3.1427099999999999E-2</v>
      </c>
      <c r="P178">
        <v>3.31252E-2</v>
      </c>
      <c r="Q178">
        <v>8.0008499999999996E-2</v>
      </c>
      <c r="R178">
        <v>9.0078900000000003E-2</v>
      </c>
      <c r="S178">
        <v>0.14676600000000001</v>
      </c>
      <c r="T178">
        <v>9.5844299999999993E-2</v>
      </c>
      <c r="U178">
        <v>0.1221</v>
      </c>
    </row>
    <row r="179" spans="1:21" x14ac:dyDescent="0.25">
      <c r="A179">
        <v>64</v>
      </c>
      <c r="B179">
        <v>32</v>
      </c>
      <c r="C179" t="s">
        <v>4</v>
      </c>
      <c r="D179">
        <v>0.7</v>
      </c>
      <c r="E179">
        <v>0.2</v>
      </c>
      <c r="F179">
        <f t="shared" si="2"/>
        <v>12</v>
      </c>
      <c r="G179">
        <v>3</v>
      </c>
      <c r="H179">
        <v>4000000</v>
      </c>
      <c r="I179">
        <v>11966582</v>
      </c>
      <c r="J179" t="s">
        <v>45</v>
      </c>
      <c r="K179">
        <v>7.7604800000000002E-2</v>
      </c>
      <c r="L179">
        <v>8.2288299999999995E-2</v>
      </c>
      <c r="M179">
        <v>3.6698000000000001E-2</v>
      </c>
      <c r="N179">
        <v>2.7795199999999999E-2</v>
      </c>
      <c r="O179">
        <v>3.11589E-2</v>
      </c>
      <c r="P179">
        <v>3.31252E-2</v>
      </c>
      <c r="Q179">
        <v>8.1388000000000002E-2</v>
      </c>
      <c r="R179">
        <v>8.83525E-2</v>
      </c>
      <c r="S179">
        <v>0.13774900000000001</v>
      </c>
      <c r="T179">
        <v>0.131856</v>
      </c>
      <c r="U179">
        <v>0.12762399999999999</v>
      </c>
    </row>
    <row r="180" spans="1:21" x14ac:dyDescent="0.25">
      <c r="A180">
        <v>64</v>
      </c>
      <c r="B180">
        <v>32</v>
      </c>
      <c r="C180" t="s">
        <v>4</v>
      </c>
      <c r="D180">
        <v>0.7</v>
      </c>
      <c r="E180">
        <v>0.2</v>
      </c>
      <c r="F180">
        <f t="shared" si="2"/>
        <v>16</v>
      </c>
      <c r="G180">
        <v>4</v>
      </c>
      <c r="H180">
        <v>4000000</v>
      </c>
      <c r="I180">
        <v>15940415</v>
      </c>
      <c r="J180" t="s">
        <v>50</v>
      </c>
      <c r="K180">
        <v>9.4442100000000001E-2</v>
      </c>
      <c r="L180">
        <v>8.8238499999999997E-2</v>
      </c>
      <c r="M180">
        <v>4.2670199999999998E-2</v>
      </c>
      <c r="N180">
        <v>2.93245E-2</v>
      </c>
      <c r="O180">
        <v>3.5069299999999998E-2</v>
      </c>
      <c r="P180">
        <v>3.31252E-2</v>
      </c>
      <c r="Q180">
        <v>8.7284100000000003E-2</v>
      </c>
      <c r="R180">
        <v>0.10197199999999999</v>
      </c>
      <c r="S180">
        <v>0.13056100000000001</v>
      </c>
      <c r="T180">
        <v>0.109274</v>
      </c>
      <c r="U180">
        <v>0.143348</v>
      </c>
    </row>
    <row r="181" spans="1:21" x14ac:dyDescent="0.25">
      <c r="A181">
        <v>64</v>
      </c>
      <c r="B181">
        <v>32</v>
      </c>
      <c r="C181" t="s">
        <v>4</v>
      </c>
      <c r="D181">
        <v>0.7</v>
      </c>
      <c r="E181">
        <v>0.2</v>
      </c>
      <c r="F181">
        <f t="shared" si="2"/>
        <v>20</v>
      </c>
      <c r="G181">
        <v>5</v>
      </c>
      <c r="H181">
        <v>4000000</v>
      </c>
      <c r="I181">
        <v>19906975</v>
      </c>
      <c r="J181" t="s">
        <v>55</v>
      </c>
      <c r="K181">
        <v>0.11769</v>
      </c>
      <c r="L181">
        <v>9.3741599999999994E-2</v>
      </c>
      <c r="M181">
        <v>5.0172399999999999E-2</v>
      </c>
      <c r="N181">
        <v>3.10146E-2</v>
      </c>
      <c r="O181">
        <v>3.26515E-2</v>
      </c>
      <c r="P181">
        <v>3.31252E-2</v>
      </c>
      <c r="Q181">
        <v>9.2190400000000006E-2</v>
      </c>
      <c r="R181">
        <v>0.119973</v>
      </c>
      <c r="S181">
        <v>0.12981200000000001</v>
      </c>
      <c r="T181">
        <v>0.12567999999999999</v>
      </c>
      <c r="U181">
        <v>0.147785</v>
      </c>
    </row>
    <row r="182" spans="1:21" x14ac:dyDescent="0.25">
      <c r="A182">
        <v>64</v>
      </c>
      <c r="B182">
        <v>32</v>
      </c>
      <c r="C182" t="s">
        <v>4</v>
      </c>
      <c r="D182">
        <v>0.7</v>
      </c>
      <c r="E182">
        <v>0.2</v>
      </c>
      <c r="F182">
        <f t="shared" si="2"/>
        <v>24</v>
      </c>
      <c r="G182">
        <v>6</v>
      </c>
      <c r="H182">
        <v>4000000</v>
      </c>
      <c r="I182">
        <v>23866090</v>
      </c>
      <c r="J182" t="s">
        <v>60</v>
      </c>
      <c r="K182">
        <v>8.2710599999999995E-2</v>
      </c>
      <c r="L182">
        <v>8.56571E-2</v>
      </c>
      <c r="M182">
        <v>3.9803499999999999E-2</v>
      </c>
      <c r="N182">
        <v>3.18506E-2</v>
      </c>
      <c r="O182">
        <v>3.4411400000000002E-2</v>
      </c>
      <c r="P182">
        <v>3.31252E-2</v>
      </c>
      <c r="Q182">
        <v>8.5244299999999995E-2</v>
      </c>
      <c r="R182">
        <v>9.3395599999999995E-2</v>
      </c>
      <c r="S182">
        <v>0.13591900000000001</v>
      </c>
      <c r="T182">
        <v>0.14930599999999999</v>
      </c>
      <c r="U182">
        <v>0.14946000000000001</v>
      </c>
    </row>
    <row r="183" spans="1:21" x14ac:dyDescent="0.25">
      <c r="A183">
        <v>64</v>
      </c>
      <c r="B183">
        <v>32</v>
      </c>
      <c r="C183" t="s">
        <v>4</v>
      </c>
      <c r="D183">
        <v>0.7</v>
      </c>
      <c r="E183">
        <v>0.2</v>
      </c>
      <c r="F183">
        <f t="shared" si="2"/>
        <v>28</v>
      </c>
      <c r="G183">
        <v>7</v>
      </c>
      <c r="H183">
        <v>4000000</v>
      </c>
      <c r="I183">
        <v>27818156</v>
      </c>
      <c r="J183" t="s">
        <v>65</v>
      </c>
      <c r="K183">
        <v>9.0074699999999994E-2</v>
      </c>
      <c r="L183">
        <v>8.9293800000000007E-2</v>
      </c>
      <c r="M183">
        <v>4.2669899999999997E-2</v>
      </c>
      <c r="N183">
        <v>3.2554399999999997E-2</v>
      </c>
      <c r="O183">
        <v>3.61514E-2</v>
      </c>
      <c r="P183">
        <v>3.31252E-2</v>
      </c>
      <c r="Q183">
        <v>8.8920600000000002E-2</v>
      </c>
      <c r="R183">
        <v>0.10084</v>
      </c>
      <c r="S183">
        <v>0.14086299999999999</v>
      </c>
      <c r="T183">
        <v>0.11403099999999999</v>
      </c>
      <c r="U183">
        <v>0.150204</v>
      </c>
    </row>
    <row r="184" spans="1:21" x14ac:dyDescent="0.25">
      <c r="A184">
        <v>64</v>
      </c>
      <c r="B184">
        <v>32</v>
      </c>
      <c r="C184" t="s">
        <v>4</v>
      </c>
      <c r="D184">
        <v>0.7</v>
      </c>
      <c r="E184">
        <v>0.2</v>
      </c>
      <c r="F184">
        <f t="shared" si="2"/>
        <v>32</v>
      </c>
      <c r="G184">
        <v>8</v>
      </c>
      <c r="H184">
        <v>4000000</v>
      </c>
      <c r="I184">
        <v>31762407</v>
      </c>
      <c r="J184" t="s">
        <v>70</v>
      </c>
      <c r="K184">
        <v>9.9646600000000002E-2</v>
      </c>
      <c r="L184">
        <v>9.22293E-2</v>
      </c>
      <c r="M184">
        <v>4.5511599999999999E-2</v>
      </c>
      <c r="N184">
        <v>3.3207E-2</v>
      </c>
      <c r="O184">
        <v>3.7841600000000003E-2</v>
      </c>
      <c r="P184">
        <v>3.31252E-2</v>
      </c>
      <c r="Q184">
        <v>9.1594599999999998E-2</v>
      </c>
      <c r="R184">
        <v>0.107971</v>
      </c>
      <c r="S184">
        <v>0.12330199999999999</v>
      </c>
      <c r="T184">
        <v>0.119098</v>
      </c>
      <c r="U184">
        <v>0.149145</v>
      </c>
    </row>
    <row r="185" spans="1:21" x14ac:dyDescent="0.25">
      <c r="A185">
        <v>64</v>
      </c>
      <c r="B185">
        <v>32</v>
      </c>
      <c r="C185" t="s">
        <v>4</v>
      </c>
      <c r="D185">
        <v>0.7</v>
      </c>
      <c r="E185">
        <v>0.2</v>
      </c>
      <c r="F185">
        <f t="shared" si="2"/>
        <v>36</v>
      </c>
      <c r="G185">
        <v>9</v>
      </c>
      <c r="H185">
        <v>4000000</v>
      </c>
      <c r="I185">
        <v>35699579</v>
      </c>
      <c r="J185" t="s">
        <v>75</v>
      </c>
      <c r="K185">
        <v>0.111751</v>
      </c>
      <c r="L185">
        <v>9.5122100000000001E-2</v>
      </c>
      <c r="M185">
        <v>4.87789E-2</v>
      </c>
      <c r="N185">
        <v>3.4186399999999999E-2</v>
      </c>
      <c r="O185">
        <v>3.4231999999999999E-2</v>
      </c>
      <c r="P185">
        <v>3.31252E-2</v>
      </c>
      <c r="Q185">
        <v>9.4388299999999994E-2</v>
      </c>
      <c r="R185">
        <v>0.117211</v>
      </c>
      <c r="S185">
        <v>0.127133</v>
      </c>
      <c r="T185">
        <v>0.124874</v>
      </c>
      <c r="U185">
        <v>0.15989700000000001</v>
      </c>
    </row>
    <row r="186" spans="1:21" x14ac:dyDescent="0.25">
      <c r="A186">
        <v>64</v>
      </c>
      <c r="B186">
        <v>32</v>
      </c>
      <c r="C186" t="s">
        <v>4</v>
      </c>
      <c r="D186">
        <v>0.7</v>
      </c>
      <c r="E186">
        <v>0.2</v>
      </c>
      <c r="F186">
        <f t="shared" si="2"/>
        <v>40</v>
      </c>
      <c r="G186">
        <v>10</v>
      </c>
      <c r="H186">
        <v>4000000</v>
      </c>
      <c r="I186">
        <v>39629716</v>
      </c>
      <c r="J186" t="s">
        <v>80</v>
      </c>
      <c r="K186">
        <v>0.129001</v>
      </c>
      <c r="L186">
        <v>9.8236599999999993E-2</v>
      </c>
      <c r="M186">
        <v>5.2873200000000002E-2</v>
      </c>
      <c r="N186">
        <v>3.4931499999999997E-2</v>
      </c>
      <c r="O186">
        <v>3.4994299999999999E-2</v>
      </c>
      <c r="P186">
        <v>3.31252E-2</v>
      </c>
      <c r="Q186">
        <v>9.7236699999999995E-2</v>
      </c>
      <c r="R186">
        <v>0.12770599999999999</v>
      </c>
      <c r="S186">
        <v>0.13053100000000001</v>
      </c>
      <c r="T186">
        <v>0.13552</v>
      </c>
      <c r="U186">
        <v>0.16100400000000001</v>
      </c>
    </row>
    <row r="187" spans="1:21" x14ac:dyDescent="0.25">
      <c r="A187">
        <v>64</v>
      </c>
      <c r="B187">
        <v>32</v>
      </c>
      <c r="C187" t="s">
        <v>4</v>
      </c>
      <c r="D187">
        <v>0.7</v>
      </c>
      <c r="E187">
        <v>0.2</v>
      </c>
      <c r="F187">
        <f t="shared" si="2"/>
        <v>44</v>
      </c>
      <c r="G187">
        <v>11</v>
      </c>
      <c r="H187">
        <v>4000000</v>
      </c>
      <c r="I187">
        <v>43552279</v>
      </c>
      <c r="J187" t="s">
        <v>85</v>
      </c>
      <c r="K187">
        <v>0.14005600000000001</v>
      </c>
      <c r="L187">
        <v>0.10226499999999999</v>
      </c>
      <c r="M187">
        <v>5.7689299999999999E-2</v>
      </c>
      <c r="N187">
        <v>3.58242E-2</v>
      </c>
      <c r="O187">
        <v>3.5821899999999997E-2</v>
      </c>
      <c r="P187">
        <v>3.31252E-2</v>
      </c>
      <c r="Q187">
        <v>0.100465</v>
      </c>
      <c r="R187">
        <v>0.13868800000000001</v>
      </c>
      <c r="S187">
        <v>0.13396</v>
      </c>
      <c r="T187">
        <v>0.15063399999999999</v>
      </c>
      <c r="U187">
        <v>0.161991</v>
      </c>
    </row>
    <row r="188" spans="1:21" x14ac:dyDescent="0.25">
      <c r="A188">
        <v>64</v>
      </c>
      <c r="B188">
        <v>32</v>
      </c>
      <c r="C188" t="s">
        <v>4</v>
      </c>
      <c r="D188">
        <v>0.7</v>
      </c>
      <c r="E188">
        <v>0.2</v>
      </c>
      <c r="F188">
        <f t="shared" si="2"/>
        <v>48</v>
      </c>
      <c r="G188">
        <v>12</v>
      </c>
      <c r="H188">
        <v>4000000</v>
      </c>
      <c r="I188">
        <v>47467265</v>
      </c>
      <c r="J188" t="s">
        <v>90</v>
      </c>
      <c r="K188">
        <v>8.5564000000000001E-2</v>
      </c>
      <c r="L188">
        <v>8.81382E-2</v>
      </c>
      <c r="M188">
        <v>4.163E-2</v>
      </c>
      <c r="N188">
        <v>3.3809100000000002E-2</v>
      </c>
      <c r="O188">
        <v>3.6480199999999997E-2</v>
      </c>
      <c r="P188">
        <v>3.31252E-2</v>
      </c>
      <c r="Q188">
        <v>8.7980199999999995E-2</v>
      </c>
      <c r="R188">
        <v>9.5884200000000003E-2</v>
      </c>
      <c r="S188">
        <v>0.13767699999999999</v>
      </c>
      <c r="T188">
        <v>0.165801</v>
      </c>
      <c r="U188">
        <v>0.16267200000000001</v>
      </c>
    </row>
    <row r="189" spans="1:21" x14ac:dyDescent="0.25">
      <c r="A189">
        <v>64</v>
      </c>
      <c r="B189">
        <v>32</v>
      </c>
      <c r="C189" t="s">
        <v>4</v>
      </c>
      <c r="D189">
        <v>0.7</v>
      </c>
      <c r="E189">
        <v>0.2</v>
      </c>
      <c r="F189">
        <f t="shared" si="2"/>
        <v>52</v>
      </c>
      <c r="G189">
        <v>13</v>
      </c>
      <c r="H189">
        <v>4000000</v>
      </c>
      <c r="I189">
        <v>51375090</v>
      </c>
      <c r="J189" t="s">
        <v>95</v>
      </c>
      <c r="K189">
        <v>8.9163199999999998E-2</v>
      </c>
      <c r="L189">
        <v>9.0137900000000007E-2</v>
      </c>
      <c r="M189">
        <v>4.3082500000000003E-2</v>
      </c>
      <c r="N189">
        <v>3.4189900000000002E-2</v>
      </c>
      <c r="O189">
        <v>3.7293800000000002E-2</v>
      </c>
      <c r="P189">
        <v>3.31252E-2</v>
      </c>
      <c r="Q189">
        <v>8.9886800000000003E-2</v>
      </c>
      <c r="R189">
        <v>0.100137</v>
      </c>
      <c r="S189">
        <v>0.140517</v>
      </c>
      <c r="T189">
        <v>0.18165000000000001</v>
      </c>
      <c r="U189">
        <v>0.16323099999999999</v>
      </c>
    </row>
    <row r="190" spans="1:21" x14ac:dyDescent="0.25">
      <c r="A190">
        <v>64</v>
      </c>
      <c r="B190">
        <v>32</v>
      </c>
      <c r="C190" t="s">
        <v>4</v>
      </c>
      <c r="D190">
        <v>0.7</v>
      </c>
      <c r="E190">
        <v>0.2</v>
      </c>
      <c r="F190">
        <f t="shared" si="2"/>
        <v>56</v>
      </c>
      <c r="G190">
        <v>14</v>
      </c>
      <c r="H190">
        <v>4000000</v>
      </c>
      <c r="I190">
        <v>55276006</v>
      </c>
      <c r="J190" t="s">
        <v>100</v>
      </c>
      <c r="K190">
        <v>9.2496999999999996E-2</v>
      </c>
      <c r="L190">
        <v>9.1640899999999997E-2</v>
      </c>
      <c r="M190">
        <v>4.4262700000000002E-2</v>
      </c>
      <c r="N190">
        <v>3.4618099999999999E-2</v>
      </c>
      <c r="O190">
        <v>3.8047200000000003E-2</v>
      </c>
      <c r="P190">
        <v>3.31252E-2</v>
      </c>
      <c r="Q190">
        <v>9.1226199999999993E-2</v>
      </c>
      <c r="R190">
        <v>0.10321900000000001</v>
      </c>
      <c r="S190">
        <v>0.13150800000000001</v>
      </c>
      <c r="T190">
        <v>0.19842000000000001</v>
      </c>
      <c r="U190">
        <v>0.16375400000000001</v>
      </c>
    </row>
    <row r="191" spans="1:21" x14ac:dyDescent="0.25">
      <c r="A191">
        <v>64</v>
      </c>
      <c r="B191">
        <v>32</v>
      </c>
      <c r="C191" t="s">
        <v>4</v>
      </c>
      <c r="D191">
        <v>0.7</v>
      </c>
      <c r="E191">
        <v>0.2</v>
      </c>
      <c r="F191">
        <f t="shared" si="2"/>
        <v>60</v>
      </c>
      <c r="G191">
        <v>15</v>
      </c>
      <c r="H191">
        <v>4000000</v>
      </c>
      <c r="I191">
        <v>59169507</v>
      </c>
      <c r="J191" t="s">
        <v>105</v>
      </c>
      <c r="K191">
        <v>9.6056500000000003E-2</v>
      </c>
      <c r="L191">
        <v>9.3146800000000002E-2</v>
      </c>
      <c r="M191">
        <v>4.5526799999999999E-2</v>
      </c>
      <c r="N191">
        <v>3.4819099999999999E-2</v>
      </c>
      <c r="O191">
        <v>3.8761200000000003E-2</v>
      </c>
      <c r="P191">
        <v>3.31252E-2</v>
      </c>
      <c r="Q191">
        <v>9.2795199999999994E-2</v>
      </c>
      <c r="R191">
        <v>0.106807</v>
      </c>
      <c r="S191">
        <v>0.12789400000000001</v>
      </c>
      <c r="T191">
        <v>0.119239</v>
      </c>
      <c r="U191">
        <v>0.16372700000000001</v>
      </c>
    </row>
    <row r="192" spans="1:21" x14ac:dyDescent="0.25">
      <c r="A192">
        <v>64</v>
      </c>
      <c r="B192">
        <v>32</v>
      </c>
      <c r="C192" t="s">
        <v>4</v>
      </c>
      <c r="D192">
        <v>0.7</v>
      </c>
      <c r="E192">
        <v>0.2</v>
      </c>
      <c r="F192">
        <f t="shared" si="2"/>
        <v>64</v>
      </c>
      <c r="G192">
        <v>16</v>
      </c>
      <c r="H192">
        <v>4000000</v>
      </c>
      <c r="I192">
        <v>63055405</v>
      </c>
      <c r="J192" t="s">
        <v>110</v>
      </c>
      <c r="K192">
        <v>0.101021</v>
      </c>
      <c r="L192">
        <v>9.4670599999999994E-2</v>
      </c>
      <c r="M192">
        <v>4.6984199999999997E-2</v>
      </c>
      <c r="N192">
        <v>3.5232899999999998E-2</v>
      </c>
      <c r="O192">
        <v>3.9606799999999998E-2</v>
      </c>
      <c r="P192">
        <v>3.31252E-2</v>
      </c>
      <c r="Q192">
        <v>9.4307500000000002E-2</v>
      </c>
      <c r="R192">
        <v>0.11063199999999999</v>
      </c>
      <c r="S192">
        <v>0.13043099999999999</v>
      </c>
      <c r="T192">
        <v>0.121964</v>
      </c>
      <c r="U192">
        <v>0.16302</v>
      </c>
    </row>
    <row r="193" spans="1:24" x14ac:dyDescent="0.25">
      <c r="A193">
        <v>64</v>
      </c>
      <c r="B193">
        <v>32</v>
      </c>
      <c r="C193" t="s">
        <v>4</v>
      </c>
      <c r="D193">
        <v>0.7</v>
      </c>
      <c r="E193">
        <v>0.2</v>
      </c>
      <c r="F193">
        <f t="shared" si="2"/>
        <v>68</v>
      </c>
      <c r="G193">
        <v>17</v>
      </c>
      <c r="H193">
        <v>4000000</v>
      </c>
      <c r="I193">
        <v>66933895</v>
      </c>
      <c r="J193" t="s">
        <v>115</v>
      </c>
      <c r="K193">
        <v>0.107555</v>
      </c>
      <c r="L193">
        <v>9.6156800000000001E-2</v>
      </c>
      <c r="M193">
        <v>4.8427400000000002E-2</v>
      </c>
      <c r="N193">
        <v>3.56473E-2</v>
      </c>
      <c r="O193">
        <v>4.0397500000000003E-2</v>
      </c>
      <c r="P193">
        <v>3.31252E-2</v>
      </c>
      <c r="Q193">
        <v>9.5704800000000007E-2</v>
      </c>
      <c r="R193">
        <v>0.11501</v>
      </c>
      <c r="S193">
        <v>0.13303000000000001</v>
      </c>
      <c r="T193">
        <v>0.12500900000000001</v>
      </c>
      <c r="U193">
        <v>0.15961</v>
      </c>
    </row>
    <row r="194" spans="1:24" x14ac:dyDescent="0.25">
      <c r="A194">
        <v>64</v>
      </c>
      <c r="B194">
        <v>32</v>
      </c>
      <c r="C194" t="s">
        <v>4</v>
      </c>
      <c r="D194">
        <v>0.7</v>
      </c>
      <c r="E194">
        <v>0.2</v>
      </c>
      <c r="F194">
        <f t="shared" si="2"/>
        <v>72</v>
      </c>
      <c r="G194">
        <v>18</v>
      </c>
      <c r="H194">
        <v>4000000</v>
      </c>
      <c r="I194">
        <v>70805678</v>
      </c>
      <c r="J194" t="s">
        <v>120</v>
      </c>
      <c r="K194">
        <v>0.116603</v>
      </c>
      <c r="L194">
        <v>9.7770899999999994E-2</v>
      </c>
      <c r="M194">
        <v>5.0180900000000001E-2</v>
      </c>
      <c r="N194">
        <v>3.6090700000000003E-2</v>
      </c>
      <c r="O194">
        <v>3.5503199999999999E-2</v>
      </c>
      <c r="P194">
        <v>3.31252E-2</v>
      </c>
      <c r="Q194">
        <v>9.7048700000000002E-2</v>
      </c>
      <c r="R194">
        <v>0.11965099999999999</v>
      </c>
      <c r="S194">
        <v>0.13584499999999999</v>
      </c>
      <c r="T194">
        <v>0.12939300000000001</v>
      </c>
      <c r="U194">
        <v>0.16055900000000001</v>
      </c>
    </row>
    <row r="195" spans="1:24" x14ac:dyDescent="0.25">
      <c r="A195">
        <v>64</v>
      </c>
      <c r="B195">
        <v>32</v>
      </c>
      <c r="C195" t="s">
        <v>4</v>
      </c>
      <c r="D195">
        <v>0.7</v>
      </c>
      <c r="E195">
        <v>0.2</v>
      </c>
      <c r="F195">
        <f t="shared" ref="F195:F251" si="3">4*G195</f>
        <v>76</v>
      </c>
      <c r="G195">
        <v>19</v>
      </c>
      <c r="H195">
        <v>4000000</v>
      </c>
      <c r="I195">
        <v>74669634</v>
      </c>
      <c r="J195" t="s">
        <v>125</v>
      </c>
      <c r="K195">
        <v>0.12542300000000001</v>
      </c>
      <c r="L195">
        <v>9.91871E-2</v>
      </c>
      <c r="M195">
        <v>5.1979400000000002E-2</v>
      </c>
      <c r="N195">
        <v>3.64178E-2</v>
      </c>
      <c r="O195">
        <v>3.5848900000000003E-2</v>
      </c>
      <c r="P195">
        <v>3.31252E-2</v>
      </c>
      <c r="Q195">
        <v>9.8594000000000001E-2</v>
      </c>
      <c r="R195">
        <v>0.124969</v>
      </c>
      <c r="S195">
        <v>0.13847599999999999</v>
      </c>
      <c r="T195">
        <v>0.134239</v>
      </c>
      <c r="U195">
        <v>0.16115599999999999</v>
      </c>
    </row>
    <row r="196" spans="1:24" x14ac:dyDescent="0.25">
      <c r="A196">
        <v>64</v>
      </c>
      <c r="B196">
        <v>32</v>
      </c>
      <c r="C196" t="s">
        <v>4</v>
      </c>
      <c r="D196">
        <v>0.7</v>
      </c>
      <c r="E196">
        <v>0.2</v>
      </c>
      <c r="F196">
        <f t="shared" si="3"/>
        <v>80</v>
      </c>
      <c r="G196">
        <v>20</v>
      </c>
      <c r="H196">
        <v>4000000</v>
      </c>
      <c r="I196">
        <v>78527289</v>
      </c>
      <c r="J196" t="s">
        <v>130</v>
      </c>
      <c r="K196">
        <v>0.13179299999999999</v>
      </c>
      <c r="L196">
        <v>0.100802</v>
      </c>
      <c r="M196">
        <v>5.3996700000000002E-2</v>
      </c>
      <c r="N196">
        <v>3.6812400000000002E-2</v>
      </c>
      <c r="O196">
        <v>3.61678E-2</v>
      </c>
      <c r="P196">
        <v>3.31252E-2</v>
      </c>
      <c r="Q196">
        <v>0.10011100000000001</v>
      </c>
      <c r="R196">
        <v>0.12969900000000001</v>
      </c>
      <c r="S196">
        <v>0.14085400000000001</v>
      </c>
      <c r="T196">
        <v>0.13946700000000001</v>
      </c>
      <c r="U196">
        <v>0.16154399999999999</v>
      </c>
    </row>
    <row r="197" spans="1:24" x14ac:dyDescent="0.25">
      <c r="A197">
        <v>64</v>
      </c>
      <c r="B197">
        <v>32</v>
      </c>
      <c r="C197" t="s">
        <v>4</v>
      </c>
      <c r="D197">
        <v>0.7</v>
      </c>
      <c r="E197">
        <v>0.2</v>
      </c>
      <c r="F197">
        <f t="shared" si="3"/>
        <v>84</v>
      </c>
      <c r="G197">
        <v>21</v>
      </c>
      <c r="H197">
        <v>4000000</v>
      </c>
      <c r="I197">
        <v>82377347</v>
      </c>
      <c r="J197" t="s">
        <v>135</v>
      </c>
      <c r="K197">
        <v>0.138706</v>
      </c>
      <c r="L197">
        <v>0.103105</v>
      </c>
      <c r="M197">
        <v>5.6216000000000002E-2</v>
      </c>
      <c r="N197">
        <v>3.72059E-2</v>
      </c>
      <c r="O197">
        <v>3.6473699999999998E-2</v>
      </c>
      <c r="P197">
        <v>3.31252E-2</v>
      </c>
      <c r="Q197">
        <v>0.101769</v>
      </c>
      <c r="R197">
        <v>0.13638800000000001</v>
      </c>
      <c r="S197">
        <v>0.14322199999999999</v>
      </c>
      <c r="T197">
        <v>0.145844</v>
      </c>
      <c r="U197">
        <v>0.16212799999999999</v>
      </c>
    </row>
    <row r="198" spans="1:24" x14ac:dyDescent="0.25">
      <c r="A198">
        <v>64</v>
      </c>
      <c r="B198">
        <v>32</v>
      </c>
      <c r="C198" t="s">
        <v>4</v>
      </c>
      <c r="D198">
        <v>0.7</v>
      </c>
      <c r="E198">
        <v>0.2</v>
      </c>
      <c r="F198">
        <f t="shared" si="3"/>
        <v>88</v>
      </c>
      <c r="G198">
        <v>22</v>
      </c>
      <c r="H198">
        <v>4000000</v>
      </c>
      <c r="I198">
        <v>86220163</v>
      </c>
      <c r="J198" t="s">
        <v>140</v>
      </c>
      <c r="K198">
        <v>0.14177000000000001</v>
      </c>
      <c r="L198">
        <v>0.105333</v>
      </c>
      <c r="M198">
        <v>5.8717199999999997E-2</v>
      </c>
      <c r="N198">
        <v>3.7833800000000001E-2</v>
      </c>
      <c r="O198">
        <v>3.67964E-2</v>
      </c>
      <c r="P198">
        <v>3.31252E-2</v>
      </c>
      <c r="Q198">
        <v>0.103642</v>
      </c>
      <c r="R198">
        <v>0.14158399999999999</v>
      </c>
      <c r="S198">
        <v>0.145652</v>
      </c>
      <c r="T198">
        <v>0.15300800000000001</v>
      </c>
      <c r="U198">
        <v>0.16245100000000001</v>
      </c>
    </row>
    <row r="199" spans="1:24" x14ac:dyDescent="0.25">
      <c r="A199">
        <v>64</v>
      </c>
      <c r="B199">
        <v>32</v>
      </c>
      <c r="C199" t="s">
        <v>4</v>
      </c>
      <c r="D199">
        <v>0.7</v>
      </c>
      <c r="E199">
        <v>0.2</v>
      </c>
      <c r="F199">
        <f t="shared" si="3"/>
        <v>92</v>
      </c>
      <c r="G199">
        <v>23</v>
      </c>
      <c r="H199">
        <v>4000000</v>
      </c>
      <c r="I199">
        <v>90055477</v>
      </c>
      <c r="J199" t="s">
        <v>145</v>
      </c>
      <c r="K199">
        <v>0.14677599999999999</v>
      </c>
      <c r="L199">
        <v>0.10832600000000001</v>
      </c>
      <c r="M199">
        <v>6.1421900000000001E-2</v>
      </c>
      <c r="N199">
        <v>3.8269400000000002E-2</v>
      </c>
      <c r="O199">
        <v>3.7089299999999999E-2</v>
      </c>
      <c r="P199">
        <v>3.31252E-2</v>
      </c>
      <c r="Q199">
        <v>0.105918</v>
      </c>
      <c r="R199">
        <v>0.14674499999999999</v>
      </c>
      <c r="S199">
        <v>0.14807000000000001</v>
      </c>
      <c r="T199">
        <v>0.160192</v>
      </c>
      <c r="U199">
        <v>0.16284499999999999</v>
      </c>
    </row>
    <row r="200" spans="1:24" x14ac:dyDescent="0.25">
      <c r="A200">
        <v>64</v>
      </c>
      <c r="B200">
        <v>32</v>
      </c>
      <c r="C200" t="s">
        <v>4</v>
      </c>
      <c r="D200">
        <v>0.7</v>
      </c>
      <c r="E200">
        <v>0.2</v>
      </c>
      <c r="F200">
        <f t="shared" si="3"/>
        <v>96</v>
      </c>
      <c r="G200">
        <v>24</v>
      </c>
      <c r="H200">
        <v>4000000</v>
      </c>
      <c r="I200">
        <v>93884649</v>
      </c>
      <c r="J200" t="s">
        <v>150</v>
      </c>
      <c r="K200">
        <v>0.15079300000000001</v>
      </c>
      <c r="L200">
        <v>0.11255900000000001</v>
      </c>
      <c r="M200">
        <v>6.4519900000000005E-2</v>
      </c>
      <c r="N200">
        <v>3.47709E-2</v>
      </c>
      <c r="O200">
        <v>3.7442900000000001E-2</v>
      </c>
      <c r="P200">
        <v>3.31252E-2</v>
      </c>
      <c r="Q200">
        <v>0.10928499999999999</v>
      </c>
      <c r="R200">
        <v>0.15245800000000001</v>
      </c>
      <c r="S200">
        <v>0.15044299999999999</v>
      </c>
      <c r="T200">
        <v>0.16889699999999999</v>
      </c>
      <c r="U200">
        <v>0.16309899999999999</v>
      </c>
    </row>
    <row r="201" spans="1:24" x14ac:dyDescent="0.25">
      <c r="A201">
        <v>64</v>
      </c>
      <c r="B201">
        <v>32</v>
      </c>
      <c r="C201" t="s">
        <v>4</v>
      </c>
      <c r="D201">
        <v>0.7</v>
      </c>
      <c r="E201">
        <v>0.2</v>
      </c>
      <c r="F201">
        <f t="shared" si="3"/>
        <v>100</v>
      </c>
      <c r="G201">
        <v>25</v>
      </c>
      <c r="H201">
        <v>4000000</v>
      </c>
      <c r="I201">
        <v>97705759</v>
      </c>
      <c r="J201" t="s">
        <v>155</v>
      </c>
      <c r="K201">
        <v>8.8727299999999995E-2</v>
      </c>
      <c r="L201">
        <v>9.1262499999999996E-2</v>
      </c>
      <c r="M201">
        <v>4.3500900000000002E-2</v>
      </c>
      <c r="N201">
        <v>3.4873800000000003E-2</v>
      </c>
      <c r="O201">
        <v>3.7835100000000003E-2</v>
      </c>
      <c r="P201">
        <v>3.31252E-2</v>
      </c>
      <c r="Q201">
        <v>9.0949199999999994E-2</v>
      </c>
      <c r="R201">
        <v>0.100644</v>
      </c>
      <c r="S201">
        <v>0.152776</v>
      </c>
      <c r="T201">
        <v>0.17669399999999999</v>
      </c>
      <c r="U201">
        <v>0.163218</v>
      </c>
    </row>
    <row r="202" spans="1:24" x14ac:dyDescent="0.25">
      <c r="A202">
        <v>64</v>
      </c>
      <c r="B202">
        <v>32</v>
      </c>
      <c r="C202" t="s">
        <v>4</v>
      </c>
      <c r="D202">
        <v>0.8</v>
      </c>
      <c r="E202">
        <v>0.2</v>
      </c>
      <c r="F202">
        <f t="shared" si="3"/>
        <v>4</v>
      </c>
      <c r="G202">
        <v>1</v>
      </c>
      <c r="H202">
        <v>4000000</v>
      </c>
      <c r="I202">
        <v>3996290</v>
      </c>
      <c r="J202" t="s">
        <v>34</v>
      </c>
      <c r="K202">
        <v>5.5949899999999997E-2</v>
      </c>
      <c r="L202">
        <v>7.1592600000000006E-2</v>
      </c>
      <c r="M202">
        <v>3.2367699999999999E-2</v>
      </c>
      <c r="N202">
        <v>2.06199E-2</v>
      </c>
      <c r="O202">
        <v>2.5260000000000001E-2</v>
      </c>
      <c r="P202">
        <v>3.2740900000000003E-2</v>
      </c>
      <c r="Q202">
        <v>7.0311899999999997E-2</v>
      </c>
      <c r="R202">
        <v>7.1404200000000001E-2</v>
      </c>
      <c r="S202">
        <v>0.15174499999999999</v>
      </c>
      <c r="T202">
        <v>6.99549E-2</v>
      </c>
      <c r="U202">
        <v>8.5912500000000003E-2</v>
      </c>
      <c r="V202">
        <v>2.91574E-2</v>
      </c>
      <c r="W202">
        <v>3.3326000000000001E-2</v>
      </c>
      <c r="X202">
        <v>4.0346E-2</v>
      </c>
    </row>
    <row r="203" spans="1:24" x14ac:dyDescent="0.25">
      <c r="A203">
        <v>64</v>
      </c>
      <c r="B203">
        <v>32</v>
      </c>
      <c r="C203" t="s">
        <v>4</v>
      </c>
      <c r="D203">
        <v>0.8</v>
      </c>
      <c r="E203">
        <v>0.2</v>
      </c>
      <c r="F203">
        <f t="shared" si="3"/>
        <v>8</v>
      </c>
      <c r="G203">
        <v>2</v>
      </c>
      <c r="H203">
        <v>4000000</v>
      </c>
      <c r="I203">
        <v>7985127</v>
      </c>
      <c r="J203" t="s">
        <v>39</v>
      </c>
      <c r="K203">
        <v>7.9608999999999999E-2</v>
      </c>
      <c r="L203">
        <v>8.0344899999999997E-2</v>
      </c>
      <c r="M203">
        <v>3.7002199999999999E-2</v>
      </c>
      <c r="N203">
        <v>2.4389999999999998E-2</v>
      </c>
      <c r="O203">
        <v>3.10163E-2</v>
      </c>
      <c r="P203">
        <v>3.2740900000000003E-2</v>
      </c>
      <c r="Q203">
        <v>7.8897999999999996E-2</v>
      </c>
      <c r="R203">
        <v>8.9381500000000003E-2</v>
      </c>
      <c r="S203">
        <v>0.15676300000000001</v>
      </c>
      <c r="T203">
        <v>8.2417900000000002E-2</v>
      </c>
      <c r="U203">
        <v>0.106321</v>
      </c>
      <c r="V203">
        <v>3.2931299999999997E-2</v>
      </c>
      <c r="W203">
        <v>3.91414E-2</v>
      </c>
      <c r="X203">
        <v>4.0346E-2</v>
      </c>
    </row>
    <row r="204" spans="1:24" x14ac:dyDescent="0.25">
      <c r="A204">
        <v>64</v>
      </c>
      <c r="B204">
        <v>32</v>
      </c>
      <c r="C204" t="s">
        <v>4</v>
      </c>
      <c r="D204">
        <v>0.8</v>
      </c>
      <c r="E204">
        <v>0.2</v>
      </c>
      <c r="F204">
        <f t="shared" si="3"/>
        <v>12</v>
      </c>
      <c r="G204">
        <v>3</v>
      </c>
      <c r="H204">
        <v>4000000</v>
      </c>
      <c r="I204">
        <v>11966582</v>
      </c>
      <c r="J204" t="s">
        <v>44</v>
      </c>
      <c r="K204">
        <v>7.7573199999999995E-2</v>
      </c>
      <c r="L204">
        <v>9.1398300000000002E-2</v>
      </c>
      <c r="M204">
        <v>5.6259400000000001E-2</v>
      </c>
      <c r="N204">
        <v>2.8382600000000001E-2</v>
      </c>
      <c r="O204">
        <v>3.0816099999999999E-2</v>
      </c>
      <c r="P204">
        <v>3.2740900000000003E-2</v>
      </c>
      <c r="Q204">
        <v>8.8904300000000006E-2</v>
      </c>
      <c r="R204">
        <v>0.122873</v>
      </c>
      <c r="S204">
        <v>0.136577</v>
      </c>
      <c r="T204">
        <v>0.115263</v>
      </c>
      <c r="U204">
        <v>0.11193400000000001</v>
      </c>
      <c r="V204">
        <v>3.7379200000000001E-2</v>
      </c>
      <c r="W204">
        <v>3.9008899999999999E-2</v>
      </c>
      <c r="X204">
        <v>4.0346E-2</v>
      </c>
    </row>
    <row r="205" spans="1:24" x14ac:dyDescent="0.25">
      <c r="A205">
        <v>64</v>
      </c>
      <c r="B205">
        <v>32</v>
      </c>
      <c r="C205" t="s">
        <v>4</v>
      </c>
      <c r="D205">
        <v>0.8</v>
      </c>
      <c r="E205">
        <v>0.2</v>
      </c>
      <c r="F205">
        <f t="shared" si="3"/>
        <v>16</v>
      </c>
      <c r="G205">
        <v>4</v>
      </c>
      <c r="H205">
        <v>4000000</v>
      </c>
      <c r="I205">
        <v>15940415</v>
      </c>
      <c r="J205" t="s">
        <v>49</v>
      </c>
      <c r="K205">
        <v>9.1846300000000006E-2</v>
      </c>
      <c r="L205">
        <v>8.7560299999999994E-2</v>
      </c>
      <c r="M205">
        <v>4.1774800000000001E-2</v>
      </c>
      <c r="N205">
        <v>2.9033799999999998E-2</v>
      </c>
      <c r="O205">
        <v>3.4715599999999999E-2</v>
      </c>
      <c r="P205">
        <v>3.2740900000000003E-2</v>
      </c>
      <c r="Q205">
        <v>8.6218799999999998E-2</v>
      </c>
      <c r="R205">
        <v>0.101046</v>
      </c>
      <c r="S205">
        <v>0.15371299999999999</v>
      </c>
      <c r="T205">
        <v>0.108013</v>
      </c>
      <c r="U205">
        <v>0.136929</v>
      </c>
      <c r="V205">
        <v>3.7406099999999998E-2</v>
      </c>
      <c r="W205">
        <v>4.2777799999999998E-2</v>
      </c>
      <c r="X205">
        <v>4.0346E-2</v>
      </c>
    </row>
    <row r="206" spans="1:24" x14ac:dyDescent="0.25">
      <c r="A206">
        <v>64</v>
      </c>
      <c r="B206">
        <v>32</v>
      </c>
      <c r="C206" t="s">
        <v>4</v>
      </c>
      <c r="D206">
        <v>0.8</v>
      </c>
      <c r="E206">
        <v>0.2</v>
      </c>
      <c r="F206">
        <f t="shared" si="3"/>
        <v>20</v>
      </c>
      <c r="G206">
        <v>5</v>
      </c>
      <c r="H206">
        <v>4000000</v>
      </c>
      <c r="I206">
        <v>19906975</v>
      </c>
      <c r="J206" t="s">
        <v>54</v>
      </c>
      <c r="K206">
        <v>0.119383</v>
      </c>
      <c r="L206">
        <v>9.3370499999999995E-2</v>
      </c>
      <c r="M206">
        <v>4.9652799999999997E-2</v>
      </c>
      <c r="N206">
        <v>3.0779899999999999E-2</v>
      </c>
      <c r="O206">
        <v>3.23156E-2</v>
      </c>
      <c r="P206">
        <v>3.2740900000000003E-2</v>
      </c>
      <c r="Q206">
        <v>9.1640299999999994E-2</v>
      </c>
      <c r="R206">
        <v>0.11988500000000001</v>
      </c>
      <c r="S206">
        <v>0.12878800000000001</v>
      </c>
      <c r="T206">
        <v>0.12471699999999999</v>
      </c>
      <c r="U206">
        <v>0.14141599999999999</v>
      </c>
      <c r="V206">
        <v>3.9489099999999999E-2</v>
      </c>
      <c r="W206">
        <v>4.0369799999999997E-2</v>
      </c>
      <c r="X206">
        <v>4.0346E-2</v>
      </c>
    </row>
    <row r="207" spans="1:24" x14ac:dyDescent="0.25">
      <c r="A207">
        <v>64</v>
      </c>
      <c r="B207">
        <v>32</v>
      </c>
      <c r="C207" t="s">
        <v>4</v>
      </c>
      <c r="D207">
        <v>0.8</v>
      </c>
      <c r="E207">
        <v>0.2</v>
      </c>
      <c r="F207">
        <f t="shared" si="3"/>
        <v>24</v>
      </c>
      <c r="G207">
        <v>6</v>
      </c>
      <c r="H207">
        <v>4000000</v>
      </c>
      <c r="I207">
        <v>23866090</v>
      </c>
      <c r="J207" t="s">
        <v>59</v>
      </c>
      <c r="K207">
        <v>8.2504499999999995E-2</v>
      </c>
      <c r="L207">
        <v>0.101549</v>
      </c>
      <c r="M207">
        <v>6.05985E-2</v>
      </c>
      <c r="N207">
        <v>3.26824E-2</v>
      </c>
      <c r="O207">
        <v>3.4021500000000003E-2</v>
      </c>
      <c r="P207">
        <v>3.2740900000000003E-2</v>
      </c>
      <c r="Q207">
        <v>9.7773200000000005E-2</v>
      </c>
      <c r="R207">
        <v>0.14103499999999999</v>
      </c>
      <c r="S207">
        <v>0.13480800000000001</v>
      </c>
      <c r="T207">
        <v>0.14876800000000001</v>
      </c>
      <c r="U207">
        <v>0.14290600000000001</v>
      </c>
      <c r="V207">
        <v>4.1491699999999999E-2</v>
      </c>
      <c r="W207">
        <v>4.21261E-2</v>
      </c>
      <c r="X207">
        <v>4.0346E-2</v>
      </c>
    </row>
    <row r="208" spans="1:24" x14ac:dyDescent="0.25">
      <c r="A208">
        <v>64</v>
      </c>
      <c r="B208">
        <v>32</v>
      </c>
      <c r="C208" t="s">
        <v>4</v>
      </c>
      <c r="D208">
        <v>0.8</v>
      </c>
      <c r="E208">
        <v>0.2</v>
      </c>
      <c r="F208">
        <f t="shared" si="3"/>
        <v>28</v>
      </c>
      <c r="G208">
        <v>7</v>
      </c>
      <c r="H208">
        <v>4000000</v>
      </c>
      <c r="I208">
        <v>27818156</v>
      </c>
      <c r="J208" t="s">
        <v>64</v>
      </c>
      <c r="K208">
        <v>8.9765399999999995E-2</v>
      </c>
      <c r="L208">
        <v>8.7790699999999999E-2</v>
      </c>
      <c r="M208">
        <v>4.1449600000000003E-2</v>
      </c>
      <c r="N208">
        <v>3.2246799999999999E-2</v>
      </c>
      <c r="O208">
        <v>3.5732699999999999E-2</v>
      </c>
      <c r="P208">
        <v>3.2740900000000003E-2</v>
      </c>
      <c r="Q208">
        <v>8.7219900000000003E-2</v>
      </c>
      <c r="R208">
        <v>9.9499199999999996E-2</v>
      </c>
      <c r="S208">
        <v>0.140017</v>
      </c>
      <c r="T208">
        <v>0.11340699999999999</v>
      </c>
      <c r="U208">
        <v>0.14401600000000001</v>
      </c>
      <c r="V208">
        <v>4.0466799999999997E-2</v>
      </c>
      <c r="W208">
        <v>4.3782799999999997E-2</v>
      </c>
      <c r="X208">
        <v>4.0346E-2</v>
      </c>
    </row>
    <row r="209" spans="1:24" x14ac:dyDescent="0.25">
      <c r="A209">
        <v>64</v>
      </c>
      <c r="B209">
        <v>32</v>
      </c>
      <c r="C209" t="s">
        <v>4</v>
      </c>
      <c r="D209">
        <v>0.8</v>
      </c>
      <c r="E209">
        <v>0.2</v>
      </c>
      <c r="F209">
        <f t="shared" si="3"/>
        <v>32</v>
      </c>
      <c r="G209">
        <v>8</v>
      </c>
      <c r="H209">
        <v>4000000</v>
      </c>
      <c r="I209">
        <v>31762407</v>
      </c>
      <c r="J209" t="s">
        <v>69</v>
      </c>
      <c r="K209">
        <v>9.7815200000000005E-2</v>
      </c>
      <c r="L209">
        <v>9.1891600000000004E-2</v>
      </c>
      <c r="M209">
        <v>4.5037899999999999E-2</v>
      </c>
      <c r="N209">
        <v>3.3054100000000003E-2</v>
      </c>
      <c r="O209">
        <v>3.7458699999999998E-2</v>
      </c>
      <c r="P209">
        <v>3.2740900000000003E-2</v>
      </c>
      <c r="Q209">
        <v>9.1104699999999997E-2</v>
      </c>
      <c r="R209">
        <v>0.107367</v>
      </c>
      <c r="S209">
        <v>0.141624</v>
      </c>
      <c r="T209">
        <v>0.118793</v>
      </c>
      <c r="U209">
        <v>0.143206</v>
      </c>
      <c r="V209">
        <v>4.1414899999999998E-2</v>
      </c>
      <c r="W209">
        <v>4.5535399999999997E-2</v>
      </c>
      <c r="X209">
        <v>4.0346E-2</v>
      </c>
    </row>
    <row r="210" spans="1:24" x14ac:dyDescent="0.25">
      <c r="A210">
        <v>64</v>
      </c>
      <c r="B210">
        <v>32</v>
      </c>
      <c r="C210" t="s">
        <v>4</v>
      </c>
      <c r="D210">
        <v>0.8</v>
      </c>
      <c r="E210">
        <v>0.2</v>
      </c>
      <c r="F210">
        <f t="shared" si="3"/>
        <v>36</v>
      </c>
      <c r="G210">
        <v>9</v>
      </c>
      <c r="H210">
        <v>4000000</v>
      </c>
      <c r="I210">
        <v>35699579</v>
      </c>
      <c r="J210" t="s">
        <v>74</v>
      </c>
      <c r="K210">
        <v>0.11189200000000001</v>
      </c>
      <c r="L210">
        <v>9.4895900000000005E-2</v>
      </c>
      <c r="M210">
        <v>4.8273700000000003E-2</v>
      </c>
      <c r="N210">
        <v>3.39536E-2</v>
      </c>
      <c r="O210">
        <v>3.3821900000000002E-2</v>
      </c>
      <c r="P210">
        <v>3.2740900000000003E-2</v>
      </c>
      <c r="Q210">
        <v>9.3831399999999995E-2</v>
      </c>
      <c r="R210">
        <v>0.11655600000000001</v>
      </c>
      <c r="S210">
        <v>0.126085</v>
      </c>
      <c r="T210">
        <v>0.12512200000000001</v>
      </c>
      <c r="U210">
        <v>0.14474899999999999</v>
      </c>
      <c r="V210">
        <v>4.2363999999999999E-2</v>
      </c>
      <c r="W210">
        <v>4.1775399999999997E-2</v>
      </c>
      <c r="X210">
        <v>4.0346E-2</v>
      </c>
    </row>
    <row r="211" spans="1:24" x14ac:dyDescent="0.25">
      <c r="A211">
        <v>64</v>
      </c>
      <c r="B211">
        <v>32</v>
      </c>
      <c r="C211" t="s">
        <v>4</v>
      </c>
      <c r="D211">
        <v>0.8</v>
      </c>
      <c r="E211">
        <v>0.2</v>
      </c>
      <c r="F211">
        <f t="shared" si="3"/>
        <v>40</v>
      </c>
      <c r="G211">
        <v>10</v>
      </c>
      <c r="H211">
        <v>4000000</v>
      </c>
      <c r="I211">
        <v>39629716</v>
      </c>
      <c r="J211" t="s">
        <v>79</v>
      </c>
      <c r="K211">
        <v>0.128104</v>
      </c>
      <c r="L211">
        <v>9.8087300000000002E-2</v>
      </c>
      <c r="M211">
        <v>5.23302E-2</v>
      </c>
      <c r="N211">
        <v>3.4660499999999997E-2</v>
      </c>
      <c r="O211">
        <v>3.4615899999999998E-2</v>
      </c>
      <c r="P211">
        <v>3.2740900000000003E-2</v>
      </c>
      <c r="Q211">
        <v>9.6593200000000004E-2</v>
      </c>
      <c r="R211">
        <v>0.127275</v>
      </c>
      <c r="S211">
        <v>0.12961600000000001</v>
      </c>
      <c r="T211">
        <v>0.13320899999999999</v>
      </c>
      <c r="U211">
        <v>0.14585200000000001</v>
      </c>
      <c r="V211">
        <v>4.3419600000000003E-2</v>
      </c>
      <c r="W211">
        <v>4.2569500000000003E-2</v>
      </c>
      <c r="X211">
        <v>4.0346E-2</v>
      </c>
    </row>
    <row r="212" spans="1:24" x14ac:dyDescent="0.25">
      <c r="A212">
        <v>64</v>
      </c>
      <c r="B212">
        <v>32</v>
      </c>
      <c r="C212" t="s">
        <v>4</v>
      </c>
      <c r="D212">
        <v>0.8</v>
      </c>
      <c r="E212">
        <v>0.2</v>
      </c>
      <c r="F212">
        <f t="shared" si="3"/>
        <v>44</v>
      </c>
      <c r="G212">
        <v>11</v>
      </c>
      <c r="H212">
        <v>4000000</v>
      </c>
      <c r="I212">
        <v>43552279</v>
      </c>
      <c r="J212" t="s">
        <v>84</v>
      </c>
      <c r="K212">
        <v>0.139013</v>
      </c>
      <c r="L212">
        <v>0.102018</v>
      </c>
      <c r="M212">
        <v>5.7154799999999999E-2</v>
      </c>
      <c r="N212">
        <v>3.5610700000000002E-2</v>
      </c>
      <c r="O212">
        <v>3.5316399999999998E-2</v>
      </c>
      <c r="P212">
        <v>3.2740900000000003E-2</v>
      </c>
      <c r="Q212">
        <v>9.9828799999999995E-2</v>
      </c>
      <c r="R212">
        <v>0.13772499999999999</v>
      </c>
      <c r="S212">
        <v>0.132851</v>
      </c>
      <c r="T212">
        <v>0.149003</v>
      </c>
      <c r="U212">
        <v>0.14676</v>
      </c>
      <c r="V212">
        <v>4.4676300000000002E-2</v>
      </c>
      <c r="W212">
        <v>4.3234500000000002E-2</v>
      </c>
      <c r="X212">
        <v>4.0346E-2</v>
      </c>
    </row>
    <row r="213" spans="1:24" x14ac:dyDescent="0.25">
      <c r="A213">
        <v>64</v>
      </c>
      <c r="B213">
        <v>32</v>
      </c>
      <c r="C213" t="s">
        <v>4</v>
      </c>
      <c r="D213">
        <v>0.8</v>
      </c>
      <c r="E213">
        <v>0.2</v>
      </c>
      <c r="F213">
        <f t="shared" si="3"/>
        <v>48</v>
      </c>
      <c r="G213">
        <v>12</v>
      </c>
      <c r="H213">
        <v>4000000</v>
      </c>
      <c r="I213">
        <v>47467265</v>
      </c>
      <c r="J213" t="s">
        <v>89</v>
      </c>
      <c r="K213">
        <v>8.5302000000000003E-2</v>
      </c>
      <c r="L213">
        <v>0.108393</v>
      </c>
      <c r="M213">
        <v>6.2989100000000006E-2</v>
      </c>
      <c r="N213">
        <v>3.6538000000000001E-2</v>
      </c>
      <c r="O213">
        <v>3.6107199999999999E-2</v>
      </c>
      <c r="P213">
        <v>3.2740900000000003E-2</v>
      </c>
      <c r="Q213">
        <v>0.105195</v>
      </c>
      <c r="R213">
        <v>0.14874299999999999</v>
      </c>
      <c r="S213">
        <v>0.13647000000000001</v>
      </c>
      <c r="T213">
        <v>0.16474800000000001</v>
      </c>
      <c r="U213">
        <v>0.14760999999999999</v>
      </c>
      <c r="V213">
        <v>4.5397100000000003E-2</v>
      </c>
      <c r="W213">
        <v>4.4007499999999998E-2</v>
      </c>
      <c r="X213">
        <v>4.0346E-2</v>
      </c>
    </row>
    <row r="214" spans="1:24" x14ac:dyDescent="0.25">
      <c r="A214">
        <v>64</v>
      </c>
      <c r="B214">
        <v>32</v>
      </c>
      <c r="C214" t="s">
        <v>4</v>
      </c>
      <c r="D214">
        <v>0.8</v>
      </c>
      <c r="E214">
        <v>0.2</v>
      </c>
      <c r="F214">
        <f t="shared" si="3"/>
        <v>52</v>
      </c>
      <c r="G214">
        <v>13</v>
      </c>
      <c r="H214">
        <v>4000000</v>
      </c>
      <c r="I214">
        <v>51375090</v>
      </c>
      <c r="J214" t="s">
        <v>94</v>
      </c>
      <c r="K214">
        <v>8.8998800000000003E-2</v>
      </c>
      <c r="L214">
        <v>0.12033199999999999</v>
      </c>
      <c r="M214">
        <v>7.11035E-2</v>
      </c>
      <c r="N214">
        <v>3.7628799999999997E-2</v>
      </c>
      <c r="O214">
        <v>3.6897800000000001E-2</v>
      </c>
      <c r="P214">
        <v>3.2740900000000003E-2</v>
      </c>
      <c r="Q214">
        <v>0.116703</v>
      </c>
      <c r="R214">
        <v>0.161852</v>
      </c>
      <c r="S214">
        <v>0.13938999999999999</v>
      </c>
      <c r="T214">
        <v>0.18143799999999999</v>
      </c>
      <c r="U214">
        <v>0.14799899999999999</v>
      </c>
      <c r="V214">
        <v>4.6281999999999997E-2</v>
      </c>
      <c r="W214">
        <v>4.4838099999999999E-2</v>
      </c>
      <c r="X214">
        <v>4.0346E-2</v>
      </c>
    </row>
    <row r="215" spans="1:24" x14ac:dyDescent="0.25">
      <c r="A215">
        <v>64</v>
      </c>
      <c r="B215">
        <v>32</v>
      </c>
      <c r="C215" t="s">
        <v>4</v>
      </c>
      <c r="D215">
        <v>0.8</v>
      </c>
      <c r="E215">
        <v>0.2</v>
      </c>
      <c r="F215">
        <f t="shared" si="3"/>
        <v>56</v>
      </c>
      <c r="G215">
        <v>14</v>
      </c>
      <c r="H215">
        <v>4000000</v>
      </c>
      <c r="I215">
        <v>55276006</v>
      </c>
      <c r="J215" t="s">
        <v>99</v>
      </c>
      <c r="K215">
        <v>9.2296000000000003E-2</v>
      </c>
      <c r="L215">
        <v>9.0687900000000002E-2</v>
      </c>
      <c r="M215">
        <v>4.3366200000000001E-2</v>
      </c>
      <c r="N215">
        <v>3.4249099999999998E-2</v>
      </c>
      <c r="O215">
        <v>3.7564399999999998E-2</v>
      </c>
      <c r="P215">
        <v>3.2740900000000003E-2</v>
      </c>
      <c r="Q215">
        <v>9.0076699999999996E-2</v>
      </c>
      <c r="R215">
        <v>0.10168000000000001</v>
      </c>
      <c r="S215">
        <v>0.14219399999999999</v>
      </c>
      <c r="T215">
        <v>0.19450799999999999</v>
      </c>
      <c r="U215">
        <v>0.148395</v>
      </c>
      <c r="V215">
        <v>4.2438400000000001E-2</v>
      </c>
      <c r="W215">
        <v>4.5596299999999999E-2</v>
      </c>
      <c r="X215">
        <v>4.0346E-2</v>
      </c>
    </row>
    <row r="216" spans="1:24" x14ac:dyDescent="0.25">
      <c r="A216">
        <v>64</v>
      </c>
      <c r="B216">
        <v>32</v>
      </c>
      <c r="C216" t="s">
        <v>4</v>
      </c>
      <c r="D216">
        <v>0.8</v>
      </c>
      <c r="E216">
        <v>0.2</v>
      </c>
      <c r="F216">
        <f t="shared" si="3"/>
        <v>60</v>
      </c>
      <c r="G216">
        <v>15</v>
      </c>
      <c r="H216">
        <v>4000000</v>
      </c>
      <c r="I216">
        <v>59169507</v>
      </c>
      <c r="J216" t="s">
        <v>104</v>
      </c>
      <c r="K216">
        <v>9.7585000000000005E-2</v>
      </c>
      <c r="L216">
        <v>9.2795000000000002E-2</v>
      </c>
      <c r="M216">
        <v>4.49757E-2</v>
      </c>
      <c r="N216">
        <v>3.4565699999999998E-2</v>
      </c>
      <c r="O216">
        <v>3.8341500000000001E-2</v>
      </c>
      <c r="P216">
        <v>3.2740900000000003E-2</v>
      </c>
      <c r="Q216">
        <v>9.2148900000000006E-2</v>
      </c>
      <c r="R216">
        <v>0.105951</v>
      </c>
      <c r="S216">
        <v>0.144847</v>
      </c>
      <c r="T216">
        <v>0.11788999999999999</v>
      </c>
      <c r="U216">
        <v>0.148752</v>
      </c>
      <c r="V216">
        <v>4.2985099999999998E-2</v>
      </c>
      <c r="W216">
        <v>4.6274999999999997E-2</v>
      </c>
      <c r="X216">
        <v>4.0346E-2</v>
      </c>
    </row>
    <row r="217" spans="1:24" x14ac:dyDescent="0.25">
      <c r="A217">
        <v>64</v>
      </c>
      <c r="B217">
        <v>32</v>
      </c>
      <c r="C217" t="s">
        <v>4</v>
      </c>
      <c r="D217">
        <v>0.8</v>
      </c>
      <c r="E217">
        <v>0.2</v>
      </c>
      <c r="F217">
        <f t="shared" si="3"/>
        <v>64</v>
      </c>
      <c r="G217">
        <v>16</v>
      </c>
      <c r="H217">
        <v>4000000</v>
      </c>
      <c r="I217">
        <v>63055405</v>
      </c>
      <c r="J217" t="s">
        <v>109</v>
      </c>
      <c r="K217">
        <v>0.100496</v>
      </c>
      <c r="L217">
        <v>9.4326199999999999E-2</v>
      </c>
      <c r="M217">
        <v>4.64906E-2</v>
      </c>
      <c r="N217">
        <v>3.48715E-2</v>
      </c>
      <c r="O217">
        <v>3.91332E-2</v>
      </c>
      <c r="P217">
        <v>3.2740900000000003E-2</v>
      </c>
      <c r="Q217">
        <v>9.3587699999999996E-2</v>
      </c>
      <c r="R217">
        <v>0.109981</v>
      </c>
      <c r="S217">
        <v>0.13064300000000001</v>
      </c>
      <c r="T217">
        <v>0.12064900000000001</v>
      </c>
      <c r="U217">
        <v>0.147758</v>
      </c>
      <c r="V217">
        <v>4.3431600000000001E-2</v>
      </c>
      <c r="W217">
        <v>4.7106599999999998E-2</v>
      </c>
      <c r="X217">
        <v>4.0346E-2</v>
      </c>
    </row>
    <row r="218" spans="1:24" x14ac:dyDescent="0.25">
      <c r="A218">
        <v>64</v>
      </c>
      <c r="B218">
        <v>32</v>
      </c>
      <c r="C218" t="s">
        <v>4</v>
      </c>
      <c r="D218">
        <v>0.8</v>
      </c>
      <c r="E218">
        <v>0.2</v>
      </c>
      <c r="F218">
        <f t="shared" si="3"/>
        <v>68</v>
      </c>
      <c r="G218">
        <v>17</v>
      </c>
      <c r="H218">
        <v>4000000</v>
      </c>
      <c r="I218">
        <v>66933895</v>
      </c>
      <c r="J218" t="s">
        <v>114</v>
      </c>
      <c r="K218">
        <v>0.108032</v>
      </c>
      <c r="L218">
        <v>9.5858499999999999E-2</v>
      </c>
      <c r="M218">
        <v>4.80837E-2</v>
      </c>
      <c r="N218">
        <v>3.5402999999999997E-2</v>
      </c>
      <c r="O218">
        <v>3.9916100000000003E-2</v>
      </c>
      <c r="P218">
        <v>3.2740900000000003E-2</v>
      </c>
      <c r="Q218">
        <v>9.4937400000000005E-2</v>
      </c>
      <c r="R218">
        <v>0.114395</v>
      </c>
      <c r="S218">
        <v>0.13197500000000001</v>
      </c>
      <c r="T218">
        <v>0.123455</v>
      </c>
      <c r="U218">
        <v>0.149256</v>
      </c>
      <c r="V218">
        <v>4.3984500000000003E-2</v>
      </c>
      <c r="W218">
        <v>4.274E-2</v>
      </c>
      <c r="X218">
        <v>4.0346E-2</v>
      </c>
    </row>
    <row r="219" spans="1:24" x14ac:dyDescent="0.25">
      <c r="A219">
        <v>64</v>
      </c>
      <c r="B219">
        <v>32</v>
      </c>
      <c r="C219" t="s">
        <v>4</v>
      </c>
      <c r="D219">
        <v>0.8</v>
      </c>
      <c r="E219">
        <v>0.2</v>
      </c>
      <c r="F219">
        <f t="shared" si="3"/>
        <v>72</v>
      </c>
      <c r="G219">
        <v>18</v>
      </c>
      <c r="H219">
        <v>4000000</v>
      </c>
      <c r="I219">
        <v>70805678</v>
      </c>
      <c r="J219" t="s">
        <v>119</v>
      </c>
      <c r="K219">
        <v>0.114429</v>
      </c>
      <c r="L219">
        <v>9.7458799999999998E-2</v>
      </c>
      <c r="M219">
        <v>4.9766199999999997E-2</v>
      </c>
      <c r="N219">
        <v>3.5716699999999997E-2</v>
      </c>
      <c r="O219">
        <v>3.5150099999999997E-2</v>
      </c>
      <c r="P219">
        <v>3.2740900000000003E-2</v>
      </c>
      <c r="Q219">
        <v>9.6314499999999997E-2</v>
      </c>
      <c r="R219">
        <v>0.119379</v>
      </c>
      <c r="S219">
        <v>0.13481399999999999</v>
      </c>
      <c r="T219">
        <v>0.12844800000000001</v>
      </c>
      <c r="U219">
        <v>0.15024899999999999</v>
      </c>
      <c r="V219">
        <v>4.4355499999999999E-2</v>
      </c>
      <c r="W219">
        <v>4.3066599999999997E-2</v>
      </c>
      <c r="X219">
        <v>4.0346E-2</v>
      </c>
    </row>
    <row r="220" spans="1:24" x14ac:dyDescent="0.25">
      <c r="A220">
        <v>64</v>
      </c>
      <c r="B220">
        <v>32</v>
      </c>
      <c r="C220" t="s">
        <v>4</v>
      </c>
      <c r="D220">
        <v>0.8</v>
      </c>
      <c r="E220">
        <v>0.2</v>
      </c>
      <c r="F220">
        <f t="shared" si="3"/>
        <v>76</v>
      </c>
      <c r="G220">
        <v>19</v>
      </c>
      <c r="H220">
        <v>4000000</v>
      </c>
      <c r="I220">
        <v>74669634</v>
      </c>
      <c r="J220" t="s">
        <v>124</v>
      </c>
      <c r="K220">
        <v>0.12153600000000001</v>
      </c>
      <c r="L220">
        <v>9.9000099999999994E-2</v>
      </c>
      <c r="M220">
        <v>5.14434E-2</v>
      </c>
      <c r="N220">
        <v>3.6138299999999998E-2</v>
      </c>
      <c r="O220">
        <v>3.5469100000000003E-2</v>
      </c>
      <c r="P220">
        <v>3.2740900000000003E-2</v>
      </c>
      <c r="Q220">
        <v>9.79463E-2</v>
      </c>
      <c r="R220">
        <v>0.124751</v>
      </c>
      <c r="S220">
        <v>0.13725100000000001</v>
      </c>
      <c r="T220">
        <v>0.13298599999999999</v>
      </c>
      <c r="U220">
        <v>0.15085799999999999</v>
      </c>
      <c r="V220">
        <v>4.4861900000000003E-2</v>
      </c>
      <c r="W220">
        <v>4.3368499999999997E-2</v>
      </c>
      <c r="X220">
        <v>4.0346E-2</v>
      </c>
    </row>
    <row r="221" spans="1:24" x14ac:dyDescent="0.25">
      <c r="A221">
        <v>64</v>
      </c>
      <c r="B221">
        <v>32</v>
      </c>
      <c r="C221" t="s">
        <v>4</v>
      </c>
      <c r="D221">
        <v>0.8</v>
      </c>
      <c r="E221">
        <v>0.2</v>
      </c>
      <c r="F221">
        <f t="shared" si="3"/>
        <v>80</v>
      </c>
      <c r="G221">
        <v>20</v>
      </c>
      <c r="H221">
        <v>4000000</v>
      </c>
      <c r="I221">
        <v>78527289</v>
      </c>
      <c r="J221" t="s">
        <v>129</v>
      </c>
      <c r="K221">
        <v>0.12895599999999999</v>
      </c>
      <c r="L221">
        <v>0.100658</v>
      </c>
      <c r="M221">
        <v>5.3498400000000002E-2</v>
      </c>
      <c r="N221">
        <v>3.6572300000000002E-2</v>
      </c>
      <c r="O221">
        <v>3.5821899999999997E-2</v>
      </c>
      <c r="P221">
        <v>3.2740900000000003E-2</v>
      </c>
      <c r="Q221">
        <v>9.9386100000000005E-2</v>
      </c>
      <c r="R221">
        <v>0.1298</v>
      </c>
      <c r="S221">
        <v>0.13953499999999999</v>
      </c>
      <c r="T221">
        <v>0.13786899999999999</v>
      </c>
      <c r="U221">
        <v>0.15135599999999999</v>
      </c>
      <c r="V221">
        <v>4.5363599999999997E-2</v>
      </c>
      <c r="W221">
        <v>4.3707200000000002E-2</v>
      </c>
      <c r="X221">
        <v>4.0346E-2</v>
      </c>
    </row>
    <row r="222" spans="1:24" x14ac:dyDescent="0.25">
      <c r="A222">
        <v>64</v>
      </c>
      <c r="B222">
        <v>32</v>
      </c>
      <c r="C222" t="s">
        <v>4</v>
      </c>
      <c r="D222">
        <v>0.8</v>
      </c>
      <c r="E222">
        <v>0.2</v>
      </c>
      <c r="F222">
        <f t="shared" si="3"/>
        <v>84</v>
      </c>
      <c r="G222">
        <v>21</v>
      </c>
      <c r="H222">
        <v>4000000</v>
      </c>
      <c r="I222">
        <v>82377347</v>
      </c>
      <c r="J222" t="s">
        <v>134</v>
      </c>
      <c r="K222">
        <v>0.13839799999999999</v>
      </c>
      <c r="L222">
        <v>0.10247199999999999</v>
      </c>
      <c r="M222">
        <v>5.58062E-2</v>
      </c>
      <c r="N222">
        <v>3.7049100000000001E-2</v>
      </c>
      <c r="O222">
        <v>3.6148800000000002E-2</v>
      </c>
      <c r="P222">
        <v>3.2740900000000003E-2</v>
      </c>
      <c r="Q222">
        <v>0.10107099999999999</v>
      </c>
      <c r="R222">
        <v>0.135023</v>
      </c>
      <c r="S222">
        <v>0.14224100000000001</v>
      </c>
      <c r="T222">
        <v>0.14408399999999999</v>
      </c>
      <c r="U222">
        <v>0.15202499999999999</v>
      </c>
      <c r="V222">
        <v>4.5773000000000001E-2</v>
      </c>
      <c r="W222">
        <v>4.4053099999999998E-2</v>
      </c>
      <c r="X222">
        <v>4.0346E-2</v>
      </c>
    </row>
    <row r="223" spans="1:24" x14ac:dyDescent="0.25">
      <c r="A223">
        <v>64</v>
      </c>
      <c r="B223">
        <v>32</v>
      </c>
      <c r="C223" t="s">
        <v>4</v>
      </c>
      <c r="D223">
        <v>0.8</v>
      </c>
      <c r="E223">
        <v>0.2</v>
      </c>
      <c r="F223">
        <f t="shared" si="3"/>
        <v>88</v>
      </c>
      <c r="G223">
        <v>22</v>
      </c>
      <c r="H223">
        <v>4000000</v>
      </c>
      <c r="I223">
        <v>86220163</v>
      </c>
      <c r="J223" t="s">
        <v>139</v>
      </c>
      <c r="K223">
        <v>0.14166599999999999</v>
      </c>
      <c r="L223">
        <v>0.104931</v>
      </c>
      <c r="M223">
        <v>5.8155199999999997E-2</v>
      </c>
      <c r="N223">
        <v>3.7498799999999999E-2</v>
      </c>
      <c r="O223">
        <v>3.6460699999999999E-2</v>
      </c>
      <c r="P223">
        <v>3.2740900000000003E-2</v>
      </c>
      <c r="Q223">
        <v>0.102908</v>
      </c>
      <c r="R223">
        <v>0.140128</v>
      </c>
      <c r="S223">
        <v>0.14454800000000001</v>
      </c>
      <c r="T223">
        <v>0.151587</v>
      </c>
      <c r="U223">
        <v>0.152365</v>
      </c>
      <c r="V223">
        <v>4.6342899999999999E-2</v>
      </c>
      <c r="W223">
        <v>4.4345900000000001E-2</v>
      </c>
      <c r="X223">
        <v>4.0346E-2</v>
      </c>
    </row>
    <row r="224" spans="1:24" x14ac:dyDescent="0.25">
      <c r="A224">
        <v>64</v>
      </c>
      <c r="B224">
        <v>32</v>
      </c>
      <c r="C224" t="s">
        <v>4</v>
      </c>
      <c r="D224">
        <v>0.8</v>
      </c>
      <c r="E224">
        <v>0.2</v>
      </c>
      <c r="F224">
        <f t="shared" si="3"/>
        <v>92</v>
      </c>
      <c r="G224">
        <v>23</v>
      </c>
      <c r="H224">
        <v>4000000</v>
      </c>
      <c r="I224">
        <v>90055477</v>
      </c>
      <c r="J224" t="s">
        <v>144</v>
      </c>
      <c r="K224">
        <v>0.146811</v>
      </c>
      <c r="L224">
        <v>0.10850700000000001</v>
      </c>
      <c r="M224">
        <v>6.0801899999999999E-2</v>
      </c>
      <c r="N224">
        <v>3.7897699999999999E-2</v>
      </c>
      <c r="O224">
        <v>3.6702400000000003E-2</v>
      </c>
      <c r="P224">
        <v>3.2740900000000003E-2</v>
      </c>
      <c r="Q224">
        <v>0.10528</v>
      </c>
      <c r="R224">
        <v>0.14646000000000001</v>
      </c>
      <c r="S224">
        <v>0.14716099999999999</v>
      </c>
      <c r="T224">
        <v>0.14205899999999999</v>
      </c>
      <c r="U224">
        <v>0.15284400000000001</v>
      </c>
      <c r="V224">
        <v>4.6697200000000001E-2</v>
      </c>
      <c r="W224">
        <v>4.4752100000000003E-2</v>
      </c>
      <c r="X224">
        <v>4.0346E-2</v>
      </c>
    </row>
    <row r="225" spans="1:24" x14ac:dyDescent="0.25">
      <c r="A225">
        <v>64</v>
      </c>
      <c r="B225">
        <v>32</v>
      </c>
      <c r="C225" t="s">
        <v>4</v>
      </c>
      <c r="D225">
        <v>0.8</v>
      </c>
      <c r="E225">
        <v>0.2</v>
      </c>
      <c r="F225">
        <f t="shared" si="3"/>
        <v>96</v>
      </c>
      <c r="G225">
        <v>24</v>
      </c>
      <c r="H225">
        <v>4000000</v>
      </c>
      <c r="I225">
        <v>93884649</v>
      </c>
      <c r="J225" t="s">
        <v>149</v>
      </c>
      <c r="K225">
        <v>0.150535</v>
      </c>
      <c r="L225">
        <v>0.11181199999999999</v>
      </c>
      <c r="M225">
        <v>6.3872799999999993E-2</v>
      </c>
      <c r="N225">
        <v>3.8362100000000003E-2</v>
      </c>
      <c r="O225">
        <v>3.7061499999999997E-2</v>
      </c>
      <c r="P225">
        <v>3.2740900000000003E-2</v>
      </c>
      <c r="Q225">
        <v>0.108525</v>
      </c>
      <c r="R225">
        <v>0.15176500000000001</v>
      </c>
      <c r="S225">
        <v>0.14921499999999999</v>
      </c>
      <c r="T225">
        <v>0.14982899999999999</v>
      </c>
      <c r="U225">
        <v>0.153197</v>
      </c>
      <c r="V225">
        <v>4.7215899999999998E-2</v>
      </c>
      <c r="W225">
        <v>4.5096900000000002E-2</v>
      </c>
      <c r="X225">
        <v>4.0346E-2</v>
      </c>
    </row>
    <row r="226" spans="1:24" x14ac:dyDescent="0.25">
      <c r="A226">
        <v>64</v>
      </c>
      <c r="B226">
        <v>32</v>
      </c>
      <c r="C226" t="s">
        <v>4</v>
      </c>
      <c r="D226">
        <v>0.8</v>
      </c>
      <c r="E226">
        <v>0.2</v>
      </c>
      <c r="F226">
        <f t="shared" si="3"/>
        <v>100</v>
      </c>
      <c r="G226">
        <v>25</v>
      </c>
      <c r="H226">
        <v>4000000</v>
      </c>
      <c r="I226">
        <v>97705759</v>
      </c>
      <c r="J226" t="s">
        <v>154</v>
      </c>
      <c r="K226">
        <v>8.8353000000000001E-2</v>
      </c>
      <c r="L226">
        <v>0.11802700000000001</v>
      </c>
      <c r="M226">
        <v>6.7388299999999998E-2</v>
      </c>
      <c r="N226">
        <v>3.8855899999999999E-2</v>
      </c>
      <c r="O226">
        <v>3.74052E-2</v>
      </c>
      <c r="P226">
        <v>3.2740900000000003E-2</v>
      </c>
      <c r="Q226">
        <v>0.113327</v>
      </c>
      <c r="R226">
        <v>0.157772</v>
      </c>
      <c r="S226">
        <v>0.15171399999999999</v>
      </c>
      <c r="T226">
        <v>0.157109</v>
      </c>
      <c r="U226">
        <v>0.153558</v>
      </c>
      <c r="V226">
        <v>4.7631E-2</v>
      </c>
      <c r="W226">
        <v>4.5466699999999999E-2</v>
      </c>
      <c r="X226">
        <v>4.0346E-2</v>
      </c>
    </row>
    <row r="227" spans="1:24" x14ac:dyDescent="0.25">
      <c r="A227">
        <v>64</v>
      </c>
      <c r="B227">
        <v>32</v>
      </c>
      <c r="C227" t="s">
        <v>4</v>
      </c>
      <c r="D227">
        <v>0.9</v>
      </c>
      <c r="E227">
        <v>0.2</v>
      </c>
      <c r="F227">
        <f t="shared" si="3"/>
        <v>4</v>
      </c>
      <c r="G227">
        <v>1</v>
      </c>
      <c r="H227">
        <v>4000000</v>
      </c>
      <c r="I227">
        <v>3996290</v>
      </c>
      <c r="J227" t="s">
        <v>33</v>
      </c>
      <c r="K227">
        <v>5.6504400000000003E-2</v>
      </c>
      <c r="L227">
        <v>7.2381200000000007E-2</v>
      </c>
      <c r="M227">
        <v>3.2741800000000001E-2</v>
      </c>
      <c r="N227">
        <v>2.0979100000000001E-2</v>
      </c>
      <c r="O227">
        <v>2.5526299999999998E-2</v>
      </c>
      <c r="P227">
        <v>3.27246E-2</v>
      </c>
      <c r="Q227">
        <v>7.0089799999999994E-2</v>
      </c>
      <c r="R227">
        <v>7.1568300000000001E-2</v>
      </c>
      <c r="S227">
        <v>0.15497</v>
      </c>
      <c r="T227">
        <v>7.42086E-2</v>
      </c>
      <c r="U227">
        <v>8.4062600000000001E-2</v>
      </c>
    </row>
    <row r="228" spans="1:24" x14ac:dyDescent="0.25">
      <c r="A228">
        <v>64</v>
      </c>
      <c r="B228">
        <v>32</v>
      </c>
      <c r="C228" t="s">
        <v>4</v>
      </c>
      <c r="D228">
        <v>0.9</v>
      </c>
      <c r="E228">
        <v>0.2</v>
      </c>
      <c r="F228">
        <f t="shared" si="3"/>
        <v>8</v>
      </c>
      <c r="G228">
        <v>2</v>
      </c>
      <c r="H228">
        <v>4000000</v>
      </c>
      <c r="I228">
        <v>7985127</v>
      </c>
      <c r="J228" t="s">
        <v>38</v>
      </c>
      <c r="K228">
        <v>8.0055299999999996E-2</v>
      </c>
      <c r="L228">
        <v>8.0169000000000004E-2</v>
      </c>
      <c r="M228">
        <v>3.65324E-2</v>
      </c>
      <c r="N228">
        <v>2.4879999999999999E-2</v>
      </c>
      <c r="O228">
        <v>3.1399000000000003E-2</v>
      </c>
      <c r="P228">
        <v>3.27246E-2</v>
      </c>
      <c r="Q228">
        <v>7.77114E-2</v>
      </c>
      <c r="R228">
        <v>8.9588799999999996E-2</v>
      </c>
      <c r="S228">
        <v>0.16717000000000001</v>
      </c>
      <c r="T228">
        <v>9.4567799999999994E-2</v>
      </c>
      <c r="U228">
        <v>0.119698</v>
      </c>
    </row>
    <row r="229" spans="1:24" x14ac:dyDescent="0.25">
      <c r="A229">
        <v>64</v>
      </c>
      <c r="B229">
        <v>32</v>
      </c>
      <c r="C229" t="s">
        <v>4</v>
      </c>
      <c r="D229">
        <v>0.9</v>
      </c>
      <c r="E229">
        <v>0.2</v>
      </c>
      <c r="F229">
        <f t="shared" si="3"/>
        <v>12</v>
      </c>
      <c r="G229">
        <v>3</v>
      </c>
      <c r="H229">
        <v>4000000</v>
      </c>
      <c r="I229">
        <v>11966582</v>
      </c>
      <c r="J229" t="s">
        <v>43</v>
      </c>
      <c r="K229">
        <v>7.8546199999999997E-2</v>
      </c>
      <c r="L229">
        <v>9.2114399999999999E-2</v>
      </c>
      <c r="M229">
        <v>5.6793299999999998E-2</v>
      </c>
      <c r="N229">
        <v>2.8748800000000001E-2</v>
      </c>
      <c r="O229">
        <v>3.11454E-2</v>
      </c>
      <c r="P229">
        <v>3.27246E-2</v>
      </c>
      <c r="Q229">
        <v>8.8490600000000003E-2</v>
      </c>
      <c r="R229">
        <v>0.123844</v>
      </c>
      <c r="S229">
        <v>0.13571</v>
      </c>
      <c r="T229">
        <v>0.12809599999999999</v>
      </c>
      <c r="U229">
        <v>0.12537499999999999</v>
      </c>
    </row>
    <row r="230" spans="1:24" x14ac:dyDescent="0.25">
      <c r="A230">
        <v>64</v>
      </c>
      <c r="B230">
        <v>32</v>
      </c>
      <c r="C230" t="s">
        <v>4</v>
      </c>
      <c r="D230">
        <v>0.9</v>
      </c>
      <c r="E230">
        <v>0.2</v>
      </c>
      <c r="F230">
        <f t="shared" si="3"/>
        <v>16</v>
      </c>
      <c r="G230">
        <v>4</v>
      </c>
      <c r="H230">
        <v>4000000</v>
      </c>
      <c r="I230">
        <v>15940415</v>
      </c>
      <c r="J230" t="s">
        <v>48</v>
      </c>
      <c r="K230">
        <v>9.4058900000000001E-2</v>
      </c>
      <c r="L230">
        <v>8.65707E-2</v>
      </c>
      <c r="M230">
        <v>4.0843699999999997E-2</v>
      </c>
      <c r="N230">
        <v>2.95505E-2</v>
      </c>
      <c r="O230">
        <v>3.51058E-2</v>
      </c>
      <c r="P230">
        <v>3.27246E-2</v>
      </c>
      <c r="Q230">
        <v>8.3960099999999996E-2</v>
      </c>
      <c r="R230">
        <v>0.10077700000000001</v>
      </c>
      <c r="S230">
        <v>0.14577999999999999</v>
      </c>
      <c r="T230">
        <v>0.10987</v>
      </c>
      <c r="U230">
        <v>0.13969500000000001</v>
      </c>
    </row>
    <row r="231" spans="1:24" x14ac:dyDescent="0.25">
      <c r="A231">
        <v>64</v>
      </c>
      <c r="B231">
        <v>32</v>
      </c>
      <c r="C231" t="s">
        <v>4</v>
      </c>
      <c r="D231">
        <v>0.9</v>
      </c>
      <c r="E231">
        <v>0.2</v>
      </c>
      <c r="F231">
        <f t="shared" si="3"/>
        <v>20</v>
      </c>
      <c r="G231">
        <v>5</v>
      </c>
      <c r="H231">
        <v>4000000</v>
      </c>
      <c r="I231">
        <v>19906975</v>
      </c>
      <c r="J231" t="s">
        <v>53</v>
      </c>
      <c r="K231">
        <v>0.11840299999999999</v>
      </c>
      <c r="L231">
        <v>9.4319700000000006E-2</v>
      </c>
      <c r="M231">
        <v>5.0171899999999998E-2</v>
      </c>
      <c r="N231">
        <v>3.12155E-2</v>
      </c>
      <c r="O231">
        <v>3.2683799999999999E-2</v>
      </c>
      <c r="P231">
        <v>3.27246E-2</v>
      </c>
      <c r="Q231">
        <v>9.1458300000000006E-2</v>
      </c>
      <c r="R231">
        <v>0.118954</v>
      </c>
      <c r="S231">
        <v>0.13122600000000001</v>
      </c>
      <c r="T231">
        <v>0.12565000000000001</v>
      </c>
      <c r="U231">
        <v>0.14478199999999999</v>
      </c>
    </row>
    <row r="232" spans="1:24" x14ac:dyDescent="0.25">
      <c r="A232">
        <v>64</v>
      </c>
      <c r="B232">
        <v>32</v>
      </c>
      <c r="C232" t="s">
        <v>4</v>
      </c>
      <c r="D232">
        <v>0.9</v>
      </c>
      <c r="E232">
        <v>0.2</v>
      </c>
      <c r="F232">
        <f t="shared" si="3"/>
        <v>24</v>
      </c>
      <c r="G232">
        <v>6</v>
      </c>
      <c r="H232">
        <v>4000000</v>
      </c>
      <c r="I232">
        <v>23866090</v>
      </c>
      <c r="J232" t="s">
        <v>58</v>
      </c>
      <c r="K232">
        <v>8.3334400000000003E-2</v>
      </c>
      <c r="L232">
        <v>0.10274999999999999</v>
      </c>
      <c r="M232">
        <v>6.11774E-2</v>
      </c>
      <c r="N232">
        <v>3.3158100000000003E-2</v>
      </c>
      <c r="O232">
        <v>3.4433400000000003E-2</v>
      </c>
      <c r="P232">
        <v>3.27246E-2</v>
      </c>
      <c r="Q232">
        <v>9.7584900000000002E-2</v>
      </c>
      <c r="R232">
        <v>0.140708</v>
      </c>
      <c r="S232">
        <v>0.13395499999999999</v>
      </c>
      <c r="T232">
        <v>0.14825199999999999</v>
      </c>
      <c r="U232">
        <v>0.14634900000000001</v>
      </c>
    </row>
    <row r="233" spans="1:24" x14ac:dyDescent="0.25">
      <c r="A233">
        <v>64</v>
      </c>
      <c r="B233">
        <v>32</v>
      </c>
      <c r="C233" t="s">
        <v>4</v>
      </c>
      <c r="D233">
        <v>0.9</v>
      </c>
      <c r="E233">
        <v>0.2</v>
      </c>
      <c r="F233">
        <f t="shared" si="3"/>
        <v>28</v>
      </c>
      <c r="G233">
        <v>7</v>
      </c>
      <c r="H233">
        <v>4000000</v>
      </c>
      <c r="I233">
        <v>27818156</v>
      </c>
      <c r="J233" t="s">
        <v>63</v>
      </c>
      <c r="K233">
        <v>9.0770199999999995E-2</v>
      </c>
      <c r="L233">
        <v>0.119646</v>
      </c>
      <c r="M233">
        <v>8.0066200000000004E-2</v>
      </c>
      <c r="N233">
        <v>3.5034799999999998E-2</v>
      </c>
      <c r="O233">
        <v>3.6111699999999997E-2</v>
      </c>
      <c r="P233">
        <v>3.27246E-2</v>
      </c>
      <c r="Q233">
        <v>0.113583</v>
      </c>
      <c r="R233">
        <v>0.168068</v>
      </c>
      <c r="S233">
        <v>0.13904900000000001</v>
      </c>
      <c r="T233">
        <v>0.10947900000000001</v>
      </c>
      <c r="U233">
        <v>0.14730499999999999</v>
      </c>
    </row>
    <row r="234" spans="1:24" x14ac:dyDescent="0.25">
      <c r="A234">
        <v>64</v>
      </c>
      <c r="B234">
        <v>32</v>
      </c>
      <c r="C234" t="s">
        <v>4</v>
      </c>
      <c r="D234">
        <v>0.9</v>
      </c>
      <c r="E234">
        <v>0.2</v>
      </c>
      <c r="F234">
        <f t="shared" si="3"/>
        <v>32</v>
      </c>
      <c r="G234">
        <v>8</v>
      </c>
      <c r="H234">
        <v>4000000</v>
      </c>
      <c r="I234">
        <v>31762407</v>
      </c>
      <c r="J234" t="s">
        <v>68</v>
      </c>
      <c r="K234">
        <v>9.9506499999999998E-2</v>
      </c>
      <c r="L234">
        <v>9.1155799999999995E-2</v>
      </c>
      <c r="M234">
        <v>4.4288399999999999E-2</v>
      </c>
      <c r="N234">
        <v>3.3418799999999999E-2</v>
      </c>
      <c r="O234">
        <v>3.7787399999999999E-2</v>
      </c>
      <c r="P234">
        <v>3.27246E-2</v>
      </c>
      <c r="Q234">
        <v>8.9177300000000001E-2</v>
      </c>
      <c r="R234">
        <v>0.106419</v>
      </c>
      <c r="S234">
        <v>0.14326700000000001</v>
      </c>
      <c r="T234">
        <v>0.11472499999999999</v>
      </c>
      <c r="U234">
        <v>0.146345</v>
      </c>
    </row>
    <row r="235" spans="1:24" x14ac:dyDescent="0.25">
      <c r="A235">
        <v>64</v>
      </c>
      <c r="B235">
        <v>32</v>
      </c>
      <c r="C235" t="s">
        <v>4</v>
      </c>
      <c r="D235">
        <v>0.9</v>
      </c>
      <c r="E235">
        <v>0.2</v>
      </c>
      <c r="F235">
        <f t="shared" si="3"/>
        <v>36</v>
      </c>
      <c r="G235">
        <v>9</v>
      </c>
      <c r="H235">
        <v>4000000</v>
      </c>
      <c r="I235">
        <v>35699579</v>
      </c>
      <c r="J235" t="s">
        <v>73</v>
      </c>
      <c r="K235">
        <v>0.114287</v>
      </c>
      <c r="L235">
        <v>9.5834699999999995E-2</v>
      </c>
      <c r="M235">
        <v>4.8735399999999998E-2</v>
      </c>
      <c r="N235">
        <v>3.4223799999999999E-2</v>
      </c>
      <c r="O235">
        <v>3.4200800000000003E-2</v>
      </c>
      <c r="P235">
        <v>3.27246E-2</v>
      </c>
      <c r="Q235">
        <v>9.3584299999999995E-2</v>
      </c>
      <c r="R235">
        <v>0.11592</v>
      </c>
      <c r="S235">
        <v>0.14102899999999999</v>
      </c>
      <c r="T235">
        <v>0.121265</v>
      </c>
      <c r="U235">
        <v>0.156142</v>
      </c>
    </row>
    <row r="236" spans="1:24" x14ac:dyDescent="0.25">
      <c r="A236">
        <v>64</v>
      </c>
      <c r="B236">
        <v>32</v>
      </c>
      <c r="C236" t="s">
        <v>4</v>
      </c>
      <c r="D236">
        <v>0.9</v>
      </c>
      <c r="E236">
        <v>0.2</v>
      </c>
      <c r="F236">
        <f t="shared" si="3"/>
        <v>40</v>
      </c>
      <c r="G236">
        <v>10</v>
      </c>
      <c r="H236">
        <v>4000000</v>
      </c>
      <c r="I236">
        <v>39629716</v>
      </c>
      <c r="J236" t="s">
        <v>78</v>
      </c>
      <c r="K236">
        <v>0.129798</v>
      </c>
      <c r="L236">
        <v>9.8981600000000003E-2</v>
      </c>
      <c r="M236">
        <v>5.2842399999999998E-2</v>
      </c>
      <c r="N236">
        <v>3.5039099999999997E-2</v>
      </c>
      <c r="O236">
        <v>3.4892800000000002E-2</v>
      </c>
      <c r="P236">
        <v>3.27246E-2</v>
      </c>
      <c r="Q236">
        <v>9.6354099999999998E-2</v>
      </c>
      <c r="R236">
        <v>0.12690599999999999</v>
      </c>
      <c r="S236">
        <v>0.12865099999999999</v>
      </c>
      <c r="T236">
        <v>0.13529099999999999</v>
      </c>
      <c r="U236">
        <v>0.15729899999999999</v>
      </c>
    </row>
    <row r="237" spans="1:24" x14ac:dyDescent="0.25">
      <c r="A237">
        <v>64</v>
      </c>
      <c r="B237">
        <v>32</v>
      </c>
      <c r="C237" t="s">
        <v>4</v>
      </c>
      <c r="D237">
        <v>0.9</v>
      </c>
      <c r="E237">
        <v>0.2</v>
      </c>
      <c r="F237">
        <f t="shared" si="3"/>
        <v>44</v>
      </c>
      <c r="G237">
        <v>11</v>
      </c>
      <c r="H237">
        <v>4000000</v>
      </c>
      <c r="I237">
        <v>43552279</v>
      </c>
      <c r="J237" t="s">
        <v>83</v>
      </c>
      <c r="K237">
        <v>0.140316</v>
      </c>
      <c r="L237">
        <v>0.102476</v>
      </c>
      <c r="M237">
        <v>5.7696499999999998E-2</v>
      </c>
      <c r="N237">
        <v>3.6044E-2</v>
      </c>
      <c r="O237">
        <v>3.5728200000000002E-2</v>
      </c>
      <c r="P237">
        <v>3.27246E-2</v>
      </c>
      <c r="Q237">
        <v>9.9592799999999995E-2</v>
      </c>
      <c r="R237">
        <v>0.13767599999999999</v>
      </c>
      <c r="S237">
        <v>0.131878</v>
      </c>
      <c r="T237">
        <v>0.14568200000000001</v>
      </c>
      <c r="U237">
        <v>0.158252</v>
      </c>
    </row>
    <row r="238" spans="1:24" x14ac:dyDescent="0.25">
      <c r="A238">
        <v>64</v>
      </c>
      <c r="B238">
        <v>32</v>
      </c>
      <c r="C238" t="s">
        <v>4</v>
      </c>
      <c r="D238">
        <v>0.9</v>
      </c>
      <c r="E238">
        <v>0.2</v>
      </c>
      <c r="F238">
        <f t="shared" si="3"/>
        <v>48</v>
      </c>
      <c r="G238">
        <v>12</v>
      </c>
      <c r="H238">
        <v>4000000</v>
      </c>
      <c r="I238">
        <v>47467265</v>
      </c>
      <c r="J238" t="s">
        <v>88</v>
      </c>
      <c r="K238">
        <v>8.6096800000000001E-2</v>
      </c>
      <c r="L238">
        <v>0.109113</v>
      </c>
      <c r="M238">
        <v>6.3629699999999997E-2</v>
      </c>
      <c r="N238">
        <v>3.6940599999999997E-2</v>
      </c>
      <c r="O238">
        <v>3.6413099999999997E-2</v>
      </c>
      <c r="P238">
        <v>3.27246E-2</v>
      </c>
      <c r="Q238">
        <v>0.104868</v>
      </c>
      <c r="R238">
        <v>0.148118</v>
      </c>
      <c r="S238">
        <v>0.13559299999999999</v>
      </c>
      <c r="T238">
        <v>0.16059100000000001</v>
      </c>
      <c r="U238">
        <v>0.15920699999999999</v>
      </c>
    </row>
    <row r="239" spans="1:24" x14ac:dyDescent="0.25">
      <c r="A239">
        <v>64</v>
      </c>
      <c r="B239">
        <v>32</v>
      </c>
      <c r="C239" t="s">
        <v>4</v>
      </c>
      <c r="D239">
        <v>0.9</v>
      </c>
      <c r="E239">
        <v>0.2</v>
      </c>
      <c r="F239">
        <f t="shared" si="3"/>
        <v>52</v>
      </c>
      <c r="G239">
        <v>13</v>
      </c>
      <c r="H239">
        <v>4000000</v>
      </c>
      <c r="I239">
        <v>51375090</v>
      </c>
      <c r="J239" t="s">
        <v>93</v>
      </c>
      <c r="K239">
        <v>9.0200000000000002E-2</v>
      </c>
      <c r="L239">
        <v>0.121296</v>
      </c>
      <c r="M239">
        <v>7.1745500000000004E-2</v>
      </c>
      <c r="N239">
        <v>3.7880799999999999E-2</v>
      </c>
      <c r="O239">
        <v>3.7214299999999999E-2</v>
      </c>
      <c r="P239">
        <v>3.27246E-2</v>
      </c>
      <c r="Q239">
        <v>0.116217</v>
      </c>
      <c r="R239">
        <v>0.16105700000000001</v>
      </c>
      <c r="S239">
        <v>0.13845299999999999</v>
      </c>
      <c r="T239">
        <v>0.17881900000000001</v>
      </c>
      <c r="U239">
        <v>0.15971299999999999</v>
      </c>
    </row>
    <row r="240" spans="1:24" x14ac:dyDescent="0.25">
      <c r="A240">
        <v>64</v>
      </c>
      <c r="B240">
        <v>32</v>
      </c>
      <c r="C240" t="s">
        <v>4</v>
      </c>
      <c r="D240">
        <v>0.9</v>
      </c>
      <c r="E240">
        <v>0.2</v>
      </c>
      <c r="F240">
        <f t="shared" si="3"/>
        <v>56</v>
      </c>
      <c r="G240">
        <v>14</v>
      </c>
      <c r="H240">
        <v>4000000</v>
      </c>
      <c r="I240">
        <v>55276006</v>
      </c>
      <c r="J240" t="s">
        <v>98</v>
      </c>
      <c r="K240">
        <v>9.2635300000000004E-2</v>
      </c>
      <c r="L240">
        <v>0.13596800000000001</v>
      </c>
      <c r="M240">
        <v>8.2661600000000002E-2</v>
      </c>
      <c r="N240">
        <v>3.8725099999999998E-2</v>
      </c>
      <c r="O240">
        <v>3.8037000000000001E-2</v>
      </c>
      <c r="P240">
        <v>3.27246E-2</v>
      </c>
      <c r="Q240">
        <v>0.131295</v>
      </c>
      <c r="R240">
        <v>0.17990800000000001</v>
      </c>
      <c r="S240">
        <v>0.14122699999999999</v>
      </c>
      <c r="T240">
        <v>0.193577</v>
      </c>
      <c r="U240">
        <v>0.15997500000000001</v>
      </c>
    </row>
    <row r="241" spans="1:21" x14ac:dyDescent="0.25">
      <c r="A241">
        <v>64</v>
      </c>
      <c r="B241">
        <v>32</v>
      </c>
      <c r="C241" t="s">
        <v>4</v>
      </c>
      <c r="D241">
        <v>0.9</v>
      </c>
      <c r="E241">
        <v>0.2</v>
      </c>
      <c r="F241">
        <f t="shared" si="3"/>
        <v>60</v>
      </c>
      <c r="G241">
        <v>15</v>
      </c>
      <c r="H241">
        <v>4000000</v>
      </c>
      <c r="I241">
        <v>59169507</v>
      </c>
      <c r="J241" t="s">
        <v>103</v>
      </c>
      <c r="K241">
        <v>9.6459799999999998E-2</v>
      </c>
      <c r="L241">
        <v>0.148095</v>
      </c>
      <c r="M241">
        <v>9.8597199999999996E-2</v>
      </c>
      <c r="N241">
        <v>3.9698200000000003E-2</v>
      </c>
      <c r="O241">
        <v>3.8762499999999998E-2</v>
      </c>
      <c r="P241">
        <v>3.27246E-2</v>
      </c>
      <c r="Q241">
        <v>0.143065</v>
      </c>
      <c r="R241">
        <v>0.212593</v>
      </c>
      <c r="S241">
        <v>0.14391599999999999</v>
      </c>
      <c r="T241">
        <v>0.116269</v>
      </c>
      <c r="U241">
        <v>0.16017200000000001</v>
      </c>
    </row>
    <row r="242" spans="1:21" x14ac:dyDescent="0.25">
      <c r="A242">
        <v>64</v>
      </c>
      <c r="B242">
        <v>32</v>
      </c>
      <c r="C242" t="s">
        <v>4</v>
      </c>
      <c r="D242">
        <v>0.9</v>
      </c>
      <c r="E242">
        <v>0.2</v>
      </c>
      <c r="F242">
        <f t="shared" si="3"/>
        <v>64</v>
      </c>
      <c r="G242">
        <v>16</v>
      </c>
      <c r="H242">
        <v>4000000</v>
      </c>
      <c r="I242">
        <v>63055405</v>
      </c>
      <c r="J242" t="s">
        <v>108</v>
      </c>
      <c r="K242">
        <v>0.10344</v>
      </c>
      <c r="L242">
        <v>9.4827400000000006E-2</v>
      </c>
      <c r="M242">
        <v>4.6539799999999999E-2</v>
      </c>
      <c r="N242">
        <v>3.5352399999999999E-2</v>
      </c>
      <c r="O242">
        <v>3.9522799999999997E-2</v>
      </c>
      <c r="P242">
        <v>3.27246E-2</v>
      </c>
      <c r="Q242">
        <v>9.2778799999999995E-2</v>
      </c>
      <c r="R242">
        <v>0.109154</v>
      </c>
      <c r="S242">
        <v>0.14630299999999999</v>
      </c>
      <c r="T242">
        <v>0.118725</v>
      </c>
      <c r="U242">
        <v>0.15959899999999999</v>
      </c>
    </row>
    <row r="243" spans="1:21" x14ac:dyDescent="0.25">
      <c r="A243">
        <v>64</v>
      </c>
      <c r="B243">
        <v>32</v>
      </c>
      <c r="C243" t="s">
        <v>4</v>
      </c>
      <c r="D243">
        <v>0.9</v>
      </c>
      <c r="E243">
        <v>0.2</v>
      </c>
      <c r="F243">
        <f t="shared" si="3"/>
        <v>68</v>
      </c>
      <c r="G243">
        <v>17</v>
      </c>
      <c r="H243">
        <v>4000000</v>
      </c>
      <c r="I243">
        <v>66933895</v>
      </c>
      <c r="J243" t="s">
        <v>113</v>
      </c>
      <c r="K243">
        <v>0.108181</v>
      </c>
      <c r="L243">
        <v>9.6817899999999998E-2</v>
      </c>
      <c r="M243">
        <v>4.8473099999999998E-2</v>
      </c>
      <c r="N243">
        <v>3.5796099999999997E-2</v>
      </c>
      <c r="O243">
        <v>4.0367699999999999E-2</v>
      </c>
      <c r="P243">
        <v>3.27246E-2</v>
      </c>
      <c r="Q243">
        <v>9.4711500000000004E-2</v>
      </c>
      <c r="R243">
        <v>0.113915</v>
      </c>
      <c r="S243">
        <v>0.18623400000000001</v>
      </c>
      <c r="T243">
        <v>0.121584</v>
      </c>
      <c r="U243">
        <v>0.15593699999999999</v>
      </c>
    </row>
    <row r="244" spans="1:21" x14ac:dyDescent="0.25">
      <c r="A244">
        <v>64</v>
      </c>
      <c r="B244">
        <v>32</v>
      </c>
      <c r="C244" t="s">
        <v>4</v>
      </c>
      <c r="D244">
        <v>0.9</v>
      </c>
      <c r="E244">
        <v>0.2</v>
      </c>
      <c r="F244">
        <f t="shared" si="3"/>
        <v>72</v>
      </c>
      <c r="G244">
        <v>18</v>
      </c>
      <c r="H244">
        <v>4000000</v>
      </c>
      <c r="I244">
        <v>70805678</v>
      </c>
      <c r="J244" t="s">
        <v>118</v>
      </c>
      <c r="K244">
        <v>0.115976</v>
      </c>
      <c r="L244">
        <v>9.8351099999999997E-2</v>
      </c>
      <c r="M244">
        <v>5.0225199999999998E-2</v>
      </c>
      <c r="N244">
        <v>3.6202600000000001E-2</v>
      </c>
      <c r="O244">
        <v>3.51203E-2</v>
      </c>
      <c r="P244">
        <v>3.27246E-2</v>
      </c>
      <c r="Q244">
        <v>9.6126100000000006E-2</v>
      </c>
      <c r="R244">
        <v>0.118911</v>
      </c>
      <c r="S244">
        <v>0.13401399999999999</v>
      </c>
      <c r="T244">
        <v>0.12628400000000001</v>
      </c>
      <c r="U244">
        <v>0.157055</v>
      </c>
    </row>
    <row r="245" spans="1:21" x14ac:dyDescent="0.25">
      <c r="A245">
        <v>64</v>
      </c>
      <c r="B245">
        <v>32</v>
      </c>
      <c r="C245" t="s">
        <v>4</v>
      </c>
      <c r="D245">
        <v>0.9</v>
      </c>
      <c r="E245">
        <v>0.2</v>
      </c>
      <c r="F245">
        <f t="shared" si="3"/>
        <v>76</v>
      </c>
      <c r="G245">
        <v>19</v>
      </c>
      <c r="H245">
        <v>4000000</v>
      </c>
      <c r="I245">
        <v>74669634</v>
      </c>
      <c r="J245" t="s">
        <v>123</v>
      </c>
      <c r="K245">
        <v>0.12512400000000001</v>
      </c>
      <c r="L245">
        <v>0.10000299999999999</v>
      </c>
      <c r="M245">
        <v>5.19569E-2</v>
      </c>
      <c r="N245">
        <v>3.65464E-2</v>
      </c>
      <c r="O245">
        <v>3.5393899999999999E-2</v>
      </c>
      <c r="P245">
        <v>3.27246E-2</v>
      </c>
      <c r="Q245">
        <v>9.7497500000000001E-2</v>
      </c>
      <c r="R245">
        <v>0.12435599999999999</v>
      </c>
      <c r="S245">
        <v>0.13655100000000001</v>
      </c>
      <c r="T245">
        <v>0.130938</v>
      </c>
      <c r="U245">
        <v>0.15751200000000001</v>
      </c>
    </row>
    <row r="246" spans="1:21" x14ac:dyDescent="0.25">
      <c r="A246">
        <v>64</v>
      </c>
      <c r="B246">
        <v>32</v>
      </c>
      <c r="C246" t="s">
        <v>4</v>
      </c>
      <c r="D246">
        <v>0.9</v>
      </c>
      <c r="E246">
        <v>0.2</v>
      </c>
      <c r="F246">
        <f t="shared" si="3"/>
        <v>80</v>
      </c>
      <c r="G246">
        <v>20</v>
      </c>
      <c r="H246">
        <v>4000000</v>
      </c>
      <c r="I246">
        <v>78527289</v>
      </c>
      <c r="J246" t="s">
        <v>128</v>
      </c>
      <c r="K246">
        <v>0.13228400000000001</v>
      </c>
      <c r="L246">
        <v>0.10159600000000001</v>
      </c>
      <c r="M246">
        <v>5.4000100000000002E-2</v>
      </c>
      <c r="N246">
        <v>3.6969799999999997E-2</v>
      </c>
      <c r="O246">
        <v>3.5698300000000002E-2</v>
      </c>
      <c r="P246">
        <v>3.27246E-2</v>
      </c>
      <c r="Q246">
        <v>9.9135200000000007E-2</v>
      </c>
      <c r="R246">
        <v>0.12925600000000001</v>
      </c>
      <c r="S246">
        <v>0.138823</v>
      </c>
      <c r="T246">
        <v>0.13611000000000001</v>
      </c>
      <c r="U246">
        <v>0.158086</v>
      </c>
    </row>
    <row r="247" spans="1:21" x14ac:dyDescent="0.25">
      <c r="A247">
        <v>64</v>
      </c>
      <c r="B247">
        <v>32</v>
      </c>
      <c r="C247" t="s">
        <v>4</v>
      </c>
      <c r="D247">
        <v>0.9</v>
      </c>
      <c r="E247">
        <v>0.2</v>
      </c>
      <c r="F247">
        <f t="shared" si="3"/>
        <v>84</v>
      </c>
      <c r="G247">
        <v>21</v>
      </c>
      <c r="H247">
        <v>4000000</v>
      </c>
      <c r="I247">
        <v>82377347</v>
      </c>
      <c r="J247" t="s">
        <v>133</v>
      </c>
      <c r="K247">
        <v>0.13611300000000001</v>
      </c>
      <c r="L247">
        <v>0.103459</v>
      </c>
      <c r="M247">
        <v>5.6244299999999997E-2</v>
      </c>
      <c r="N247">
        <v>3.7470400000000001E-2</v>
      </c>
      <c r="O247">
        <v>3.6030899999999998E-2</v>
      </c>
      <c r="P247">
        <v>3.27246E-2</v>
      </c>
      <c r="Q247">
        <v>0.100818</v>
      </c>
      <c r="R247">
        <v>0.13548499999999999</v>
      </c>
      <c r="S247">
        <v>0.14127300000000001</v>
      </c>
      <c r="T247">
        <v>0.14181299999999999</v>
      </c>
      <c r="U247">
        <v>0.15857299999999999</v>
      </c>
    </row>
    <row r="248" spans="1:21" x14ac:dyDescent="0.25">
      <c r="A248">
        <v>64</v>
      </c>
      <c r="B248">
        <v>32</v>
      </c>
      <c r="C248" t="s">
        <v>4</v>
      </c>
      <c r="D248">
        <v>0.9</v>
      </c>
      <c r="E248">
        <v>0.2</v>
      </c>
      <c r="F248">
        <f t="shared" si="3"/>
        <v>88</v>
      </c>
      <c r="G248">
        <v>22</v>
      </c>
      <c r="H248">
        <v>4000000</v>
      </c>
      <c r="I248">
        <v>86220163</v>
      </c>
      <c r="J248" t="s">
        <v>138</v>
      </c>
      <c r="K248">
        <v>0.143346</v>
      </c>
      <c r="L248">
        <v>0.10598100000000001</v>
      </c>
      <c r="M248">
        <v>5.8689900000000003E-2</v>
      </c>
      <c r="N248">
        <v>3.79472E-2</v>
      </c>
      <c r="O248">
        <v>3.64038E-2</v>
      </c>
      <c r="P248">
        <v>3.27246E-2</v>
      </c>
      <c r="Q248">
        <v>0.102576</v>
      </c>
      <c r="R248">
        <v>0.140205</v>
      </c>
      <c r="S248">
        <v>0.14369699999999999</v>
      </c>
      <c r="T248">
        <v>0.14927299999999999</v>
      </c>
      <c r="U248">
        <v>0.15893499999999999</v>
      </c>
    </row>
    <row r="249" spans="1:21" x14ac:dyDescent="0.25">
      <c r="A249">
        <v>64</v>
      </c>
      <c r="B249">
        <v>32</v>
      </c>
      <c r="C249" t="s">
        <v>4</v>
      </c>
      <c r="D249">
        <v>0.9</v>
      </c>
      <c r="E249">
        <v>0.2</v>
      </c>
      <c r="F249">
        <f t="shared" si="3"/>
        <v>92</v>
      </c>
      <c r="G249">
        <v>23</v>
      </c>
      <c r="H249">
        <v>4000000</v>
      </c>
      <c r="I249">
        <v>90055477</v>
      </c>
      <c r="J249" t="s">
        <v>143</v>
      </c>
      <c r="K249">
        <v>0.14787</v>
      </c>
      <c r="L249">
        <v>0.10935</v>
      </c>
      <c r="M249">
        <v>6.1503500000000003E-2</v>
      </c>
      <c r="N249">
        <v>3.8397000000000001E-2</v>
      </c>
      <c r="O249">
        <v>3.6717600000000003E-2</v>
      </c>
      <c r="P249">
        <v>3.27246E-2</v>
      </c>
      <c r="Q249">
        <v>0.105084</v>
      </c>
      <c r="R249">
        <v>0.14601</v>
      </c>
      <c r="S249">
        <v>0.14596200000000001</v>
      </c>
      <c r="T249">
        <v>0.15663099999999999</v>
      </c>
      <c r="U249">
        <v>0.15928100000000001</v>
      </c>
    </row>
    <row r="250" spans="1:21" x14ac:dyDescent="0.25">
      <c r="A250">
        <v>64</v>
      </c>
      <c r="B250">
        <v>32</v>
      </c>
      <c r="C250" t="s">
        <v>4</v>
      </c>
      <c r="D250">
        <v>0.9</v>
      </c>
      <c r="E250">
        <v>0.2</v>
      </c>
      <c r="F250">
        <f t="shared" si="3"/>
        <v>96</v>
      </c>
      <c r="G250">
        <v>24</v>
      </c>
      <c r="H250">
        <v>4000000</v>
      </c>
      <c r="I250">
        <v>93884649</v>
      </c>
      <c r="J250" t="s">
        <v>148</v>
      </c>
      <c r="K250">
        <v>0.15204400000000001</v>
      </c>
      <c r="L250">
        <v>0.112635</v>
      </c>
      <c r="M250">
        <v>6.44237E-2</v>
      </c>
      <c r="N250">
        <v>3.8824999999999998E-2</v>
      </c>
      <c r="O250">
        <v>3.7023500000000001E-2</v>
      </c>
      <c r="P250">
        <v>3.27246E-2</v>
      </c>
      <c r="Q250">
        <v>0.10842599999999999</v>
      </c>
      <c r="R250">
        <v>0.150954</v>
      </c>
      <c r="S250">
        <v>0.148428</v>
      </c>
      <c r="T250">
        <v>0.164961</v>
      </c>
      <c r="U250">
        <v>0.15955</v>
      </c>
    </row>
    <row r="251" spans="1:21" x14ac:dyDescent="0.25">
      <c r="A251">
        <v>64</v>
      </c>
      <c r="B251">
        <v>32</v>
      </c>
      <c r="C251" t="s">
        <v>4</v>
      </c>
      <c r="D251">
        <v>0.9</v>
      </c>
      <c r="E251">
        <v>0.2</v>
      </c>
      <c r="F251">
        <f t="shared" si="3"/>
        <v>100</v>
      </c>
      <c r="G251">
        <v>25</v>
      </c>
      <c r="H251">
        <v>4000000</v>
      </c>
      <c r="I251">
        <v>97705759</v>
      </c>
      <c r="J251" t="s">
        <v>153</v>
      </c>
      <c r="K251">
        <v>8.9143500000000001E-2</v>
      </c>
      <c r="L251">
        <v>0.118838</v>
      </c>
      <c r="M251">
        <v>6.7867800000000006E-2</v>
      </c>
      <c r="N251">
        <v>3.91817E-2</v>
      </c>
      <c r="O251">
        <v>3.7502599999999997E-2</v>
      </c>
      <c r="P251">
        <v>3.27246E-2</v>
      </c>
      <c r="Q251">
        <v>0.11297500000000001</v>
      </c>
      <c r="R251">
        <v>0.157135</v>
      </c>
      <c r="S251">
        <v>0.150699</v>
      </c>
      <c r="T251">
        <v>0.17239499999999999</v>
      </c>
      <c r="U251">
        <v>0.15990399999999999</v>
      </c>
    </row>
  </sheetData>
  <sortState ref="A2:W279">
    <sortCondition ref="C2:C279"/>
    <sortCondition ref="D2:D279"/>
    <sortCondition ref="I2:I2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Fig2</vt:lpstr>
      <vt:lpstr>Insert_speedup</vt:lpstr>
      <vt:lpstr>FindExist_speedup</vt:lpstr>
      <vt:lpstr>FindNonExist_speedup</vt:lpstr>
      <vt:lpstr>mem_summary</vt:lpstr>
      <vt:lpstr>Time_summaries</vt:lpstr>
      <vt:lpstr>Source_Insert4M</vt:lpstr>
      <vt:lpstr>Source_FindExists4M</vt:lpstr>
      <vt:lpstr>Source_FindNonExists4M</vt:lpstr>
      <vt:lpstr>Source_Mem4M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Pan</dc:creator>
  <cp:keywords>CTPClassification=CTP_NT</cp:keywords>
  <cp:lastModifiedBy>Tony Pan</cp:lastModifiedBy>
  <cp:lastPrinted>2018-08-09T21:46:49Z</cp:lastPrinted>
  <dcterms:created xsi:type="dcterms:W3CDTF">2017-12-20T15:46:08Z</dcterms:created>
  <dcterms:modified xsi:type="dcterms:W3CDTF">2018-08-15T01:17:49Z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d8b29cfd-4c6d-48f0-b236-3584d54734df</vt:lpwstr>
  </property>
  <property fmtid="{D5CDD505-2E9C-101B-9397-08002B2CF9AE}" pid="3" name="CTP_TimeStamp">
    <vt:lpwstr>2017-12-30 22:10:40Z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