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N:\paper\kmerhash-sc2018-data\excel\"/>
    </mc:Choice>
  </mc:AlternateContent>
  <bookViews>
    <workbookView xWindow="0" yWindow="0" windowWidth="28800" windowHeight="11070" firstSheet="1" activeTab="1"/>
  </bookViews>
  <sheets>
    <sheet name="_xltb_storage_" sheetId="10" state="veryHidden" r:id="rId1"/>
    <sheet name="Fig4-Ggallus" sheetId="11" r:id="rId2"/>
    <sheet name="Source_all" sheetId="1" r:id="rId3"/>
    <sheet name="Source_kmerhash" sheetId="7" r:id="rId4"/>
    <sheet name="Source_kmerind" sheetId="6" r:id="rId5"/>
    <sheet name="Source_jf" sheetId="4" r:id="rId6"/>
    <sheet name="Source_kmc2" sheetId="2" r:id="rId7"/>
    <sheet name="Source_kmc3" sheetId="3" r:id="rId8"/>
    <sheet name="Source_gerbil" sheetId="5" r:id="rId9"/>
  </sheets>
  <calcPr calcId="152511"/>
  <pivotCaches>
    <pivotCache cacheId="0" r:id="rId10"/>
    <pivotCache cacheId="1" r:id="rId11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8" i="11" l="1"/>
  <c r="D48" i="11"/>
  <c r="E48" i="11"/>
  <c r="F48" i="11"/>
  <c r="G48" i="11"/>
  <c r="H48" i="11"/>
  <c r="I48" i="11"/>
  <c r="J48" i="11"/>
  <c r="C49" i="11"/>
  <c r="D49" i="11"/>
  <c r="E49" i="11"/>
  <c r="F49" i="11"/>
  <c r="G49" i="11"/>
  <c r="H49" i="11"/>
  <c r="I49" i="11"/>
  <c r="J49" i="11"/>
  <c r="C50" i="11"/>
  <c r="D50" i="11"/>
  <c r="E50" i="11"/>
  <c r="F50" i="11"/>
  <c r="G50" i="11"/>
  <c r="H50" i="11"/>
  <c r="I50" i="11"/>
  <c r="J50" i="11"/>
  <c r="J47" i="11"/>
  <c r="I47" i="11"/>
  <c r="H47" i="11"/>
  <c r="G47" i="11"/>
  <c r="F47" i="11"/>
  <c r="E47" i="11"/>
  <c r="D47" i="11"/>
  <c r="C47" i="11"/>
  <c r="C43" i="11"/>
  <c r="D43" i="11"/>
  <c r="E43" i="11"/>
  <c r="F43" i="11"/>
  <c r="G43" i="11"/>
  <c r="H43" i="11"/>
  <c r="I43" i="11"/>
  <c r="J43" i="11"/>
  <c r="C44" i="11"/>
  <c r="D44" i="11"/>
  <c r="E44" i="11"/>
  <c r="F44" i="11"/>
  <c r="G44" i="11"/>
  <c r="H44" i="11"/>
  <c r="I44" i="11"/>
  <c r="J44" i="11"/>
  <c r="C45" i="11"/>
  <c r="D45" i="11"/>
  <c r="E45" i="11"/>
  <c r="F45" i="11"/>
  <c r="G45" i="11"/>
  <c r="H45" i="11"/>
  <c r="I45" i="11"/>
  <c r="J45" i="11"/>
  <c r="J42" i="11"/>
  <c r="I42" i="11"/>
  <c r="H42" i="11"/>
  <c r="G42" i="11"/>
  <c r="F42" i="11"/>
  <c r="E42" i="11"/>
  <c r="D42" i="11"/>
  <c r="C42" i="11"/>
  <c r="C38" i="11"/>
  <c r="D38" i="11"/>
  <c r="E38" i="11"/>
  <c r="F38" i="11"/>
  <c r="G38" i="11"/>
  <c r="H38" i="11"/>
  <c r="I38" i="11"/>
  <c r="J38" i="11"/>
  <c r="C39" i="11"/>
  <c r="D39" i="11"/>
  <c r="E39" i="11"/>
  <c r="F39" i="11"/>
  <c r="G39" i="11"/>
  <c r="H39" i="11"/>
  <c r="I39" i="11"/>
  <c r="J39" i="11"/>
  <c r="C40" i="11"/>
  <c r="D40" i="11"/>
  <c r="E40" i="11"/>
  <c r="F40" i="11"/>
  <c r="G40" i="11"/>
  <c r="H40" i="11"/>
  <c r="I40" i="11"/>
  <c r="J40" i="11"/>
  <c r="J37" i="11"/>
  <c r="I37" i="11"/>
  <c r="H37" i="11"/>
  <c r="G37" i="11"/>
  <c r="F37" i="11"/>
  <c r="E37" i="11"/>
  <c r="D37" i="11"/>
  <c r="C37" i="11"/>
  <c r="J32" i="11"/>
  <c r="I32" i="11"/>
  <c r="T32" i="11" l="1"/>
  <c r="A821" i="1"/>
  <c r="B821" i="1"/>
  <c r="C821" i="1"/>
  <c r="D821" i="1"/>
  <c r="E821" i="1"/>
  <c r="F821" i="1"/>
  <c r="G821" i="1"/>
  <c r="H821" i="1"/>
  <c r="I821" i="1"/>
  <c r="J821" i="1"/>
  <c r="K821" i="1"/>
  <c r="A822" i="1"/>
  <c r="B822" i="1"/>
  <c r="C822" i="1"/>
  <c r="D822" i="1"/>
  <c r="E822" i="1"/>
  <c r="F822" i="1"/>
  <c r="G822" i="1"/>
  <c r="H822" i="1"/>
  <c r="I822" i="1"/>
  <c r="J822" i="1"/>
  <c r="K822" i="1"/>
  <c r="A823" i="1"/>
  <c r="B823" i="1"/>
  <c r="C823" i="1"/>
  <c r="D823" i="1"/>
  <c r="E823" i="1"/>
  <c r="F823" i="1"/>
  <c r="G823" i="1"/>
  <c r="H823" i="1"/>
  <c r="I823" i="1"/>
  <c r="J823" i="1"/>
  <c r="K823" i="1"/>
  <c r="A824" i="1"/>
  <c r="B824" i="1"/>
  <c r="C824" i="1"/>
  <c r="D824" i="1"/>
  <c r="E824" i="1"/>
  <c r="F824" i="1"/>
  <c r="G824" i="1"/>
  <c r="H824" i="1"/>
  <c r="I824" i="1"/>
  <c r="J824" i="1"/>
  <c r="K824" i="1"/>
  <c r="A825" i="1"/>
  <c r="B825" i="1"/>
  <c r="C825" i="1"/>
  <c r="D825" i="1"/>
  <c r="E825" i="1"/>
  <c r="F825" i="1"/>
  <c r="G825" i="1"/>
  <c r="H825" i="1"/>
  <c r="I825" i="1"/>
  <c r="J825" i="1"/>
  <c r="K825" i="1"/>
  <c r="A826" i="1"/>
  <c r="B826" i="1"/>
  <c r="C826" i="1"/>
  <c r="D826" i="1"/>
  <c r="E826" i="1"/>
  <c r="F826" i="1"/>
  <c r="G826" i="1"/>
  <c r="H826" i="1"/>
  <c r="I826" i="1"/>
  <c r="J826" i="1"/>
  <c r="K826" i="1"/>
  <c r="A827" i="1"/>
  <c r="B827" i="1"/>
  <c r="C827" i="1"/>
  <c r="D827" i="1"/>
  <c r="E827" i="1"/>
  <c r="F827" i="1"/>
  <c r="G827" i="1"/>
  <c r="H827" i="1"/>
  <c r="I827" i="1"/>
  <c r="J827" i="1"/>
  <c r="K827" i="1"/>
  <c r="A828" i="1"/>
  <c r="B828" i="1"/>
  <c r="C828" i="1"/>
  <c r="D828" i="1"/>
  <c r="E828" i="1"/>
  <c r="F828" i="1"/>
  <c r="G828" i="1"/>
  <c r="H828" i="1"/>
  <c r="I828" i="1"/>
  <c r="J828" i="1"/>
  <c r="K828" i="1"/>
  <c r="A829" i="1"/>
  <c r="B829" i="1"/>
  <c r="C829" i="1"/>
  <c r="D829" i="1"/>
  <c r="E829" i="1"/>
  <c r="F829" i="1"/>
  <c r="G829" i="1"/>
  <c r="H829" i="1"/>
  <c r="I829" i="1"/>
  <c r="J829" i="1"/>
  <c r="K829" i="1"/>
  <c r="A830" i="1"/>
  <c r="B830" i="1"/>
  <c r="C830" i="1"/>
  <c r="D830" i="1"/>
  <c r="E830" i="1"/>
  <c r="F830" i="1"/>
  <c r="G830" i="1"/>
  <c r="H830" i="1"/>
  <c r="I830" i="1"/>
  <c r="J830" i="1"/>
  <c r="K830" i="1"/>
  <c r="A831" i="1"/>
  <c r="B831" i="1"/>
  <c r="C831" i="1"/>
  <c r="D831" i="1"/>
  <c r="E831" i="1"/>
  <c r="F831" i="1"/>
  <c r="G831" i="1"/>
  <c r="H831" i="1"/>
  <c r="I831" i="1"/>
  <c r="J831" i="1"/>
  <c r="K831" i="1"/>
  <c r="A832" i="1"/>
  <c r="B832" i="1"/>
  <c r="C832" i="1"/>
  <c r="D832" i="1"/>
  <c r="E832" i="1"/>
  <c r="F832" i="1"/>
  <c r="G832" i="1"/>
  <c r="H832" i="1"/>
  <c r="I832" i="1"/>
  <c r="J832" i="1"/>
  <c r="K832" i="1"/>
  <c r="A833" i="1"/>
  <c r="B833" i="1"/>
  <c r="C833" i="1"/>
  <c r="D833" i="1"/>
  <c r="E833" i="1"/>
  <c r="F833" i="1"/>
  <c r="G833" i="1"/>
  <c r="H833" i="1"/>
  <c r="I833" i="1"/>
  <c r="J833" i="1"/>
  <c r="K833" i="1"/>
  <c r="A834" i="1"/>
  <c r="B834" i="1"/>
  <c r="C834" i="1"/>
  <c r="D834" i="1"/>
  <c r="E834" i="1"/>
  <c r="F834" i="1"/>
  <c r="G834" i="1"/>
  <c r="H834" i="1"/>
  <c r="I834" i="1"/>
  <c r="J834" i="1"/>
  <c r="K834" i="1"/>
  <c r="A835" i="1"/>
  <c r="B835" i="1"/>
  <c r="C835" i="1"/>
  <c r="D835" i="1"/>
  <c r="E835" i="1"/>
  <c r="F835" i="1"/>
  <c r="G835" i="1"/>
  <c r="H835" i="1"/>
  <c r="I835" i="1"/>
  <c r="J835" i="1"/>
  <c r="K835" i="1"/>
  <c r="A836" i="1"/>
  <c r="B836" i="1"/>
  <c r="C836" i="1"/>
  <c r="D836" i="1"/>
  <c r="E836" i="1"/>
  <c r="F836" i="1"/>
  <c r="G836" i="1"/>
  <c r="H836" i="1"/>
  <c r="I836" i="1"/>
  <c r="J836" i="1"/>
  <c r="K836" i="1"/>
  <c r="A837" i="1"/>
  <c r="B837" i="1"/>
  <c r="C837" i="1"/>
  <c r="D837" i="1"/>
  <c r="E837" i="1"/>
  <c r="F837" i="1"/>
  <c r="G837" i="1"/>
  <c r="H837" i="1"/>
  <c r="I837" i="1"/>
  <c r="J837" i="1"/>
  <c r="K837" i="1"/>
  <c r="A838" i="1"/>
  <c r="B838" i="1"/>
  <c r="C838" i="1"/>
  <c r="D838" i="1"/>
  <c r="E838" i="1"/>
  <c r="F838" i="1"/>
  <c r="G838" i="1"/>
  <c r="H838" i="1"/>
  <c r="I838" i="1"/>
  <c r="J838" i="1"/>
  <c r="K838" i="1"/>
  <c r="A839" i="1"/>
  <c r="B839" i="1"/>
  <c r="C839" i="1"/>
  <c r="D839" i="1"/>
  <c r="E839" i="1"/>
  <c r="F839" i="1"/>
  <c r="G839" i="1"/>
  <c r="H839" i="1"/>
  <c r="I839" i="1"/>
  <c r="J839" i="1"/>
  <c r="K839" i="1"/>
  <c r="A840" i="1"/>
  <c r="B840" i="1"/>
  <c r="C840" i="1"/>
  <c r="D840" i="1"/>
  <c r="E840" i="1"/>
  <c r="F840" i="1"/>
  <c r="G840" i="1"/>
  <c r="H840" i="1"/>
  <c r="I840" i="1"/>
  <c r="J840" i="1"/>
  <c r="K840" i="1"/>
  <c r="A841" i="1"/>
  <c r="B841" i="1"/>
  <c r="C841" i="1"/>
  <c r="D841" i="1"/>
  <c r="E841" i="1"/>
  <c r="F841" i="1"/>
  <c r="G841" i="1"/>
  <c r="H841" i="1"/>
  <c r="I841" i="1"/>
  <c r="J841" i="1"/>
  <c r="K841" i="1"/>
  <c r="A842" i="1"/>
  <c r="B842" i="1"/>
  <c r="C842" i="1"/>
  <c r="D842" i="1"/>
  <c r="E842" i="1"/>
  <c r="F842" i="1"/>
  <c r="G842" i="1"/>
  <c r="H842" i="1"/>
  <c r="I842" i="1"/>
  <c r="J842" i="1"/>
  <c r="K842" i="1"/>
  <c r="A843" i="1"/>
  <c r="B843" i="1"/>
  <c r="C843" i="1"/>
  <c r="D843" i="1"/>
  <c r="E843" i="1"/>
  <c r="F843" i="1"/>
  <c r="G843" i="1"/>
  <c r="H843" i="1"/>
  <c r="I843" i="1"/>
  <c r="J843" i="1"/>
  <c r="K843" i="1"/>
  <c r="A844" i="1"/>
  <c r="B844" i="1"/>
  <c r="C844" i="1"/>
  <c r="D844" i="1"/>
  <c r="E844" i="1"/>
  <c r="F844" i="1"/>
  <c r="G844" i="1"/>
  <c r="H844" i="1"/>
  <c r="I844" i="1"/>
  <c r="J844" i="1"/>
  <c r="K844" i="1"/>
  <c r="A845" i="1"/>
  <c r="B845" i="1"/>
  <c r="C845" i="1"/>
  <c r="D845" i="1"/>
  <c r="E845" i="1"/>
  <c r="F845" i="1"/>
  <c r="G845" i="1"/>
  <c r="H845" i="1"/>
  <c r="I845" i="1"/>
  <c r="J845" i="1"/>
  <c r="K845" i="1"/>
  <c r="A846" i="1"/>
  <c r="B846" i="1"/>
  <c r="C846" i="1"/>
  <c r="D846" i="1"/>
  <c r="E846" i="1"/>
  <c r="F846" i="1"/>
  <c r="G846" i="1"/>
  <c r="H846" i="1"/>
  <c r="I846" i="1"/>
  <c r="J846" i="1"/>
  <c r="K846" i="1"/>
  <c r="A847" i="1"/>
  <c r="B847" i="1"/>
  <c r="C847" i="1"/>
  <c r="D847" i="1"/>
  <c r="E847" i="1"/>
  <c r="F847" i="1"/>
  <c r="G847" i="1"/>
  <c r="H847" i="1"/>
  <c r="I847" i="1"/>
  <c r="J847" i="1"/>
  <c r="K847" i="1"/>
  <c r="A848" i="1"/>
  <c r="B848" i="1"/>
  <c r="C848" i="1"/>
  <c r="D848" i="1"/>
  <c r="E848" i="1"/>
  <c r="F848" i="1"/>
  <c r="G848" i="1"/>
  <c r="H848" i="1"/>
  <c r="I848" i="1"/>
  <c r="J848" i="1"/>
  <c r="K848" i="1"/>
  <c r="A849" i="1"/>
  <c r="B849" i="1"/>
  <c r="C849" i="1"/>
  <c r="D849" i="1"/>
  <c r="E849" i="1"/>
  <c r="F849" i="1"/>
  <c r="G849" i="1"/>
  <c r="H849" i="1"/>
  <c r="I849" i="1"/>
  <c r="J849" i="1"/>
  <c r="K849" i="1"/>
  <c r="A850" i="1"/>
  <c r="B850" i="1"/>
  <c r="C850" i="1"/>
  <c r="D850" i="1"/>
  <c r="E850" i="1"/>
  <c r="F850" i="1"/>
  <c r="G850" i="1"/>
  <c r="H850" i="1"/>
  <c r="I850" i="1"/>
  <c r="J850" i="1"/>
  <c r="K850" i="1"/>
  <c r="A851" i="1"/>
  <c r="B851" i="1"/>
  <c r="C851" i="1"/>
  <c r="D851" i="1"/>
  <c r="E851" i="1"/>
  <c r="F851" i="1"/>
  <c r="G851" i="1"/>
  <c r="H851" i="1"/>
  <c r="I851" i="1"/>
  <c r="J851" i="1"/>
  <c r="K851" i="1"/>
  <c r="A852" i="1"/>
  <c r="B852" i="1"/>
  <c r="C852" i="1"/>
  <c r="D852" i="1"/>
  <c r="E852" i="1"/>
  <c r="F852" i="1"/>
  <c r="G852" i="1"/>
  <c r="H852" i="1"/>
  <c r="I852" i="1"/>
  <c r="J852" i="1"/>
  <c r="K852" i="1"/>
  <c r="A853" i="1"/>
  <c r="B853" i="1"/>
  <c r="C853" i="1"/>
  <c r="D853" i="1"/>
  <c r="E853" i="1"/>
  <c r="F853" i="1"/>
  <c r="G853" i="1"/>
  <c r="H853" i="1"/>
  <c r="I853" i="1"/>
  <c r="J853" i="1"/>
  <c r="K853" i="1"/>
  <c r="A854" i="1"/>
  <c r="B854" i="1"/>
  <c r="C854" i="1"/>
  <c r="D854" i="1"/>
  <c r="E854" i="1"/>
  <c r="F854" i="1"/>
  <c r="G854" i="1"/>
  <c r="H854" i="1"/>
  <c r="I854" i="1"/>
  <c r="J854" i="1"/>
  <c r="K854" i="1"/>
  <c r="A855" i="1"/>
  <c r="B855" i="1"/>
  <c r="C855" i="1"/>
  <c r="D855" i="1"/>
  <c r="E855" i="1"/>
  <c r="F855" i="1"/>
  <c r="G855" i="1"/>
  <c r="H855" i="1"/>
  <c r="I855" i="1"/>
  <c r="J855" i="1"/>
  <c r="K855" i="1"/>
  <c r="A856" i="1"/>
  <c r="B856" i="1"/>
  <c r="C856" i="1"/>
  <c r="D856" i="1"/>
  <c r="E856" i="1"/>
  <c r="F856" i="1"/>
  <c r="G856" i="1"/>
  <c r="H856" i="1"/>
  <c r="I856" i="1"/>
  <c r="J856" i="1"/>
  <c r="K856" i="1"/>
  <c r="A857" i="1"/>
  <c r="B857" i="1"/>
  <c r="C857" i="1"/>
  <c r="D857" i="1"/>
  <c r="E857" i="1"/>
  <c r="F857" i="1"/>
  <c r="G857" i="1"/>
  <c r="H857" i="1"/>
  <c r="I857" i="1"/>
  <c r="J857" i="1"/>
  <c r="K857" i="1"/>
  <c r="A858" i="1"/>
  <c r="B858" i="1"/>
  <c r="C858" i="1"/>
  <c r="D858" i="1"/>
  <c r="E858" i="1"/>
  <c r="F858" i="1"/>
  <c r="G858" i="1"/>
  <c r="H858" i="1"/>
  <c r="I858" i="1"/>
  <c r="J858" i="1"/>
  <c r="K858" i="1"/>
  <c r="A859" i="1"/>
  <c r="B859" i="1"/>
  <c r="C859" i="1"/>
  <c r="D859" i="1"/>
  <c r="E859" i="1"/>
  <c r="F859" i="1"/>
  <c r="G859" i="1"/>
  <c r="H859" i="1"/>
  <c r="I859" i="1"/>
  <c r="J859" i="1"/>
  <c r="K859" i="1"/>
  <c r="A860" i="1"/>
  <c r="B860" i="1"/>
  <c r="C860" i="1"/>
  <c r="D860" i="1"/>
  <c r="E860" i="1"/>
  <c r="F860" i="1"/>
  <c r="G860" i="1"/>
  <c r="H860" i="1"/>
  <c r="I860" i="1"/>
  <c r="J860" i="1"/>
  <c r="K860" i="1"/>
  <c r="A861" i="1"/>
  <c r="B861" i="1"/>
  <c r="C861" i="1"/>
  <c r="D861" i="1"/>
  <c r="E861" i="1"/>
  <c r="F861" i="1"/>
  <c r="G861" i="1"/>
  <c r="H861" i="1"/>
  <c r="I861" i="1"/>
  <c r="J861" i="1"/>
  <c r="K861" i="1"/>
  <c r="A862" i="1"/>
  <c r="B862" i="1"/>
  <c r="C862" i="1"/>
  <c r="D862" i="1"/>
  <c r="E862" i="1"/>
  <c r="F862" i="1"/>
  <c r="G862" i="1"/>
  <c r="H862" i="1"/>
  <c r="I862" i="1"/>
  <c r="J862" i="1"/>
  <c r="K862" i="1"/>
  <c r="A863" i="1"/>
  <c r="B863" i="1"/>
  <c r="C863" i="1"/>
  <c r="D863" i="1"/>
  <c r="E863" i="1"/>
  <c r="F863" i="1"/>
  <c r="G863" i="1"/>
  <c r="H863" i="1"/>
  <c r="I863" i="1"/>
  <c r="J863" i="1"/>
  <c r="K863" i="1"/>
  <c r="A864" i="1"/>
  <c r="B864" i="1"/>
  <c r="C864" i="1"/>
  <c r="D864" i="1"/>
  <c r="E864" i="1"/>
  <c r="F864" i="1"/>
  <c r="G864" i="1"/>
  <c r="H864" i="1"/>
  <c r="I864" i="1"/>
  <c r="J864" i="1"/>
  <c r="K864" i="1"/>
  <c r="A865" i="1"/>
  <c r="B865" i="1"/>
  <c r="C865" i="1"/>
  <c r="D865" i="1"/>
  <c r="E865" i="1"/>
  <c r="F865" i="1"/>
  <c r="G865" i="1"/>
  <c r="H865" i="1"/>
  <c r="I865" i="1"/>
  <c r="J865" i="1"/>
  <c r="K865" i="1"/>
  <c r="A866" i="1"/>
  <c r="B866" i="1"/>
  <c r="C866" i="1"/>
  <c r="D866" i="1"/>
  <c r="E866" i="1"/>
  <c r="F866" i="1"/>
  <c r="G866" i="1"/>
  <c r="H866" i="1"/>
  <c r="I866" i="1"/>
  <c r="J866" i="1"/>
  <c r="K866" i="1"/>
  <c r="A867" i="1"/>
  <c r="B867" i="1"/>
  <c r="C867" i="1"/>
  <c r="D867" i="1"/>
  <c r="E867" i="1"/>
  <c r="F867" i="1"/>
  <c r="G867" i="1"/>
  <c r="H867" i="1"/>
  <c r="I867" i="1"/>
  <c r="J867" i="1"/>
  <c r="K867" i="1"/>
  <c r="A868" i="1"/>
  <c r="B868" i="1"/>
  <c r="C868" i="1"/>
  <c r="D868" i="1"/>
  <c r="E868" i="1"/>
  <c r="F868" i="1"/>
  <c r="G868" i="1"/>
  <c r="H868" i="1"/>
  <c r="I868" i="1"/>
  <c r="J868" i="1"/>
  <c r="K868" i="1"/>
  <c r="A869" i="1"/>
  <c r="B869" i="1"/>
  <c r="C869" i="1"/>
  <c r="D869" i="1"/>
  <c r="E869" i="1"/>
  <c r="F869" i="1"/>
  <c r="G869" i="1"/>
  <c r="H869" i="1"/>
  <c r="I869" i="1"/>
  <c r="J869" i="1"/>
  <c r="K869" i="1"/>
  <c r="A870" i="1"/>
  <c r="B870" i="1"/>
  <c r="C870" i="1"/>
  <c r="D870" i="1"/>
  <c r="E870" i="1"/>
  <c r="F870" i="1"/>
  <c r="G870" i="1"/>
  <c r="H870" i="1"/>
  <c r="I870" i="1"/>
  <c r="J870" i="1"/>
  <c r="K870" i="1"/>
  <c r="A871" i="1"/>
  <c r="B871" i="1"/>
  <c r="C871" i="1"/>
  <c r="D871" i="1"/>
  <c r="E871" i="1"/>
  <c r="F871" i="1"/>
  <c r="G871" i="1"/>
  <c r="H871" i="1"/>
  <c r="I871" i="1"/>
  <c r="J871" i="1"/>
  <c r="K871" i="1"/>
  <c r="A872" i="1"/>
  <c r="B872" i="1"/>
  <c r="C872" i="1"/>
  <c r="D872" i="1"/>
  <c r="E872" i="1"/>
  <c r="F872" i="1"/>
  <c r="G872" i="1"/>
  <c r="H872" i="1"/>
  <c r="I872" i="1"/>
  <c r="J872" i="1"/>
  <c r="K872" i="1"/>
  <c r="A873" i="1"/>
  <c r="B873" i="1"/>
  <c r="C873" i="1"/>
  <c r="D873" i="1"/>
  <c r="E873" i="1"/>
  <c r="F873" i="1"/>
  <c r="G873" i="1"/>
  <c r="H873" i="1"/>
  <c r="I873" i="1"/>
  <c r="J873" i="1"/>
  <c r="K873" i="1"/>
  <c r="A874" i="1"/>
  <c r="B874" i="1"/>
  <c r="C874" i="1"/>
  <c r="D874" i="1"/>
  <c r="E874" i="1"/>
  <c r="F874" i="1"/>
  <c r="G874" i="1"/>
  <c r="H874" i="1"/>
  <c r="I874" i="1"/>
  <c r="J874" i="1"/>
  <c r="K874" i="1"/>
  <c r="A875" i="1"/>
  <c r="B875" i="1"/>
  <c r="C875" i="1"/>
  <c r="D875" i="1"/>
  <c r="E875" i="1"/>
  <c r="F875" i="1"/>
  <c r="G875" i="1"/>
  <c r="H875" i="1"/>
  <c r="I875" i="1"/>
  <c r="J875" i="1"/>
  <c r="K875" i="1"/>
  <c r="A876" i="1"/>
  <c r="B876" i="1"/>
  <c r="C876" i="1"/>
  <c r="D876" i="1"/>
  <c r="E876" i="1"/>
  <c r="F876" i="1"/>
  <c r="G876" i="1"/>
  <c r="H876" i="1"/>
  <c r="I876" i="1"/>
  <c r="J876" i="1"/>
  <c r="K876" i="1"/>
  <c r="A877" i="1"/>
  <c r="B877" i="1"/>
  <c r="C877" i="1"/>
  <c r="D877" i="1"/>
  <c r="E877" i="1"/>
  <c r="F877" i="1"/>
  <c r="G877" i="1"/>
  <c r="H877" i="1"/>
  <c r="I877" i="1"/>
  <c r="J877" i="1"/>
  <c r="K877" i="1"/>
  <c r="A878" i="1"/>
  <c r="B878" i="1"/>
  <c r="C878" i="1"/>
  <c r="D878" i="1"/>
  <c r="E878" i="1"/>
  <c r="F878" i="1"/>
  <c r="G878" i="1"/>
  <c r="H878" i="1"/>
  <c r="I878" i="1"/>
  <c r="J878" i="1"/>
  <c r="K878" i="1"/>
  <c r="A879" i="1"/>
  <c r="B879" i="1"/>
  <c r="C879" i="1"/>
  <c r="D879" i="1"/>
  <c r="E879" i="1"/>
  <c r="F879" i="1"/>
  <c r="G879" i="1"/>
  <c r="H879" i="1"/>
  <c r="I879" i="1"/>
  <c r="J879" i="1"/>
  <c r="K879" i="1"/>
  <c r="A880" i="1"/>
  <c r="B880" i="1"/>
  <c r="C880" i="1"/>
  <c r="D880" i="1"/>
  <c r="E880" i="1"/>
  <c r="F880" i="1"/>
  <c r="G880" i="1"/>
  <c r="H880" i="1"/>
  <c r="I880" i="1"/>
  <c r="J880" i="1"/>
  <c r="K880" i="1"/>
  <c r="K292" i="7"/>
  <c r="J292" i="7"/>
  <c r="K291" i="7"/>
  <c r="J291" i="7"/>
  <c r="K290" i="7"/>
  <c r="J290" i="7"/>
  <c r="K289" i="7"/>
  <c r="J289" i="7"/>
  <c r="K288" i="7"/>
  <c r="J288" i="7"/>
  <c r="K287" i="7"/>
  <c r="J287" i="7"/>
  <c r="K286" i="7"/>
  <c r="J286" i="7"/>
  <c r="K285" i="7"/>
  <c r="J285" i="7"/>
  <c r="K284" i="7"/>
  <c r="J284" i="7"/>
  <c r="K283" i="7"/>
  <c r="J283" i="7"/>
  <c r="K282" i="7"/>
  <c r="J282" i="7"/>
  <c r="K281" i="7"/>
  <c r="J281" i="7"/>
  <c r="K280" i="7"/>
  <c r="J280" i="7"/>
  <c r="K279" i="7"/>
  <c r="J279" i="7"/>
  <c r="K278" i="7"/>
  <c r="J278" i="7"/>
  <c r="K277" i="7"/>
  <c r="J277" i="7"/>
  <c r="K276" i="7"/>
  <c r="J276" i="7"/>
  <c r="K275" i="7"/>
  <c r="J275" i="7"/>
  <c r="K274" i="7"/>
  <c r="J274" i="7"/>
  <c r="K273" i="7"/>
  <c r="J273" i="7"/>
  <c r="K272" i="7"/>
  <c r="J272" i="7"/>
  <c r="K271" i="7"/>
  <c r="J271" i="7"/>
  <c r="K270" i="7"/>
  <c r="J270" i="7"/>
  <c r="K269" i="7"/>
  <c r="J269" i="7"/>
  <c r="K268" i="7"/>
  <c r="J268" i="7"/>
  <c r="K267" i="7"/>
  <c r="J267" i="7"/>
  <c r="K266" i="7"/>
  <c r="J266" i="7"/>
  <c r="K265" i="7"/>
  <c r="J265" i="7"/>
  <c r="K264" i="7"/>
  <c r="J264" i="7"/>
  <c r="K263" i="7"/>
  <c r="J263" i="7"/>
  <c r="K262" i="7"/>
  <c r="J262" i="7"/>
  <c r="K261" i="7"/>
  <c r="J261" i="7"/>
  <c r="K260" i="7"/>
  <c r="J260" i="7"/>
  <c r="K259" i="7"/>
  <c r="J259" i="7"/>
  <c r="K258" i="7"/>
  <c r="J258" i="7"/>
  <c r="K257" i="7"/>
  <c r="J257" i="7"/>
  <c r="K256" i="7"/>
  <c r="J256" i="7"/>
  <c r="K255" i="7"/>
  <c r="J255" i="7"/>
  <c r="K254" i="7"/>
  <c r="J254" i="7"/>
  <c r="K253" i="7"/>
  <c r="J253" i="7"/>
  <c r="K252" i="7"/>
  <c r="J252" i="7"/>
  <c r="K251" i="7"/>
  <c r="J251" i="7"/>
  <c r="K250" i="7"/>
  <c r="J250" i="7"/>
  <c r="K249" i="7"/>
  <c r="J249" i="7"/>
  <c r="K248" i="7"/>
  <c r="J248" i="7"/>
  <c r="K247" i="7"/>
  <c r="J247" i="7"/>
  <c r="K246" i="7"/>
  <c r="J246" i="7"/>
  <c r="K245" i="7"/>
  <c r="J245" i="7"/>
  <c r="K244" i="7"/>
  <c r="J244" i="7"/>
  <c r="K243" i="7"/>
  <c r="J243" i="7"/>
  <c r="K242" i="7"/>
  <c r="J242" i="7"/>
  <c r="K241" i="7"/>
  <c r="J241" i="7"/>
  <c r="K240" i="7"/>
  <c r="J240" i="7"/>
  <c r="K239" i="7"/>
  <c r="J239" i="7"/>
  <c r="K238" i="7"/>
  <c r="J238" i="7"/>
  <c r="K237" i="7"/>
  <c r="J237" i="7"/>
  <c r="K236" i="7"/>
  <c r="J236" i="7"/>
  <c r="K235" i="7"/>
  <c r="J235" i="7"/>
  <c r="K234" i="7"/>
  <c r="J234" i="7"/>
  <c r="K233" i="7"/>
  <c r="J233" i="7"/>
  <c r="T40" i="11" l="1"/>
  <c r="T37" i="11"/>
  <c r="T49" i="11"/>
  <c r="T47" i="11"/>
  <c r="T42" i="11"/>
  <c r="T45" i="11"/>
  <c r="T50" i="11"/>
  <c r="T48" i="11"/>
  <c r="S48" i="11"/>
  <c r="T44" i="11"/>
  <c r="S42" i="11"/>
  <c r="M45" i="11"/>
  <c r="T43" i="11"/>
  <c r="T39" i="11"/>
  <c r="M38" i="11"/>
  <c r="L39" i="11"/>
  <c r="M39" i="11"/>
  <c r="S38" i="11"/>
  <c r="C33" i="11"/>
  <c r="D33" i="11"/>
  <c r="E33" i="11"/>
  <c r="F33" i="11"/>
  <c r="G33" i="11"/>
  <c r="H33" i="11"/>
  <c r="I33" i="11"/>
  <c r="T33" i="11" s="1"/>
  <c r="J33" i="11"/>
  <c r="C34" i="11"/>
  <c r="D34" i="11"/>
  <c r="E34" i="11"/>
  <c r="F34" i="11"/>
  <c r="G34" i="11"/>
  <c r="H34" i="11"/>
  <c r="I34" i="11"/>
  <c r="T34" i="11" s="1"/>
  <c r="J34" i="11"/>
  <c r="C35" i="11"/>
  <c r="D35" i="11"/>
  <c r="E35" i="11"/>
  <c r="F35" i="11"/>
  <c r="G35" i="11"/>
  <c r="H35" i="11"/>
  <c r="I35" i="11"/>
  <c r="T35" i="11" s="1"/>
  <c r="J35" i="11"/>
  <c r="H32" i="11"/>
  <c r="G32" i="11"/>
  <c r="F32" i="11"/>
  <c r="E32" i="11"/>
  <c r="D32" i="11"/>
  <c r="C32" i="11"/>
  <c r="M49" i="11"/>
  <c r="M47" i="11"/>
  <c r="M43" i="11"/>
  <c r="L38" i="11"/>
  <c r="Q37" i="11"/>
  <c r="A761" i="1"/>
  <c r="B761" i="1"/>
  <c r="C761" i="1"/>
  <c r="D761" i="1"/>
  <c r="E761" i="1"/>
  <c r="F761" i="1"/>
  <c r="G761" i="1"/>
  <c r="H761" i="1"/>
  <c r="I761" i="1"/>
  <c r="J761" i="1"/>
  <c r="A762" i="1"/>
  <c r="B762" i="1"/>
  <c r="C762" i="1"/>
  <c r="D762" i="1"/>
  <c r="E762" i="1"/>
  <c r="F762" i="1"/>
  <c r="G762" i="1"/>
  <c r="H762" i="1"/>
  <c r="I762" i="1"/>
  <c r="J762" i="1"/>
  <c r="A763" i="1"/>
  <c r="B763" i="1"/>
  <c r="C763" i="1"/>
  <c r="D763" i="1"/>
  <c r="E763" i="1"/>
  <c r="F763" i="1"/>
  <c r="G763" i="1"/>
  <c r="H763" i="1"/>
  <c r="I763" i="1"/>
  <c r="J763" i="1"/>
  <c r="A764" i="1"/>
  <c r="B764" i="1"/>
  <c r="C764" i="1"/>
  <c r="D764" i="1"/>
  <c r="E764" i="1"/>
  <c r="F764" i="1"/>
  <c r="G764" i="1"/>
  <c r="H764" i="1"/>
  <c r="I764" i="1"/>
  <c r="J764" i="1"/>
  <c r="A765" i="1"/>
  <c r="B765" i="1"/>
  <c r="C765" i="1"/>
  <c r="D765" i="1"/>
  <c r="E765" i="1"/>
  <c r="F765" i="1"/>
  <c r="G765" i="1"/>
  <c r="H765" i="1"/>
  <c r="I765" i="1"/>
  <c r="J765" i="1"/>
  <c r="A766" i="1"/>
  <c r="B766" i="1"/>
  <c r="C766" i="1"/>
  <c r="D766" i="1"/>
  <c r="E766" i="1"/>
  <c r="F766" i="1"/>
  <c r="G766" i="1"/>
  <c r="H766" i="1"/>
  <c r="I766" i="1"/>
  <c r="J766" i="1"/>
  <c r="A767" i="1"/>
  <c r="B767" i="1"/>
  <c r="C767" i="1"/>
  <c r="D767" i="1"/>
  <c r="E767" i="1"/>
  <c r="F767" i="1"/>
  <c r="G767" i="1"/>
  <c r="H767" i="1"/>
  <c r="I767" i="1"/>
  <c r="J767" i="1"/>
  <c r="A768" i="1"/>
  <c r="B768" i="1"/>
  <c r="C768" i="1"/>
  <c r="D768" i="1"/>
  <c r="E768" i="1"/>
  <c r="F768" i="1"/>
  <c r="G768" i="1"/>
  <c r="H768" i="1"/>
  <c r="I768" i="1"/>
  <c r="J768" i="1"/>
  <c r="A769" i="1"/>
  <c r="B769" i="1"/>
  <c r="C769" i="1"/>
  <c r="D769" i="1"/>
  <c r="E769" i="1"/>
  <c r="F769" i="1"/>
  <c r="G769" i="1"/>
  <c r="H769" i="1"/>
  <c r="I769" i="1"/>
  <c r="J769" i="1"/>
  <c r="A770" i="1"/>
  <c r="B770" i="1"/>
  <c r="C770" i="1"/>
  <c r="D770" i="1"/>
  <c r="E770" i="1"/>
  <c r="F770" i="1"/>
  <c r="G770" i="1"/>
  <c r="H770" i="1"/>
  <c r="I770" i="1"/>
  <c r="J770" i="1"/>
  <c r="A771" i="1"/>
  <c r="B771" i="1"/>
  <c r="C771" i="1"/>
  <c r="D771" i="1"/>
  <c r="E771" i="1"/>
  <c r="F771" i="1"/>
  <c r="G771" i="1"/>
  <c r="H771" i="1"/>
  <c r="I771" i="1"/>
  <c r="J771" i="1"/>
  <c r="A772" i="1"/>
  <c r="B772" i="1"/>
  <c r="C772" i="1"/>
  <c r="D772" i="1"/>
  <c r="E772" i="1"/>
  <c r="F772" i="1"/>
  <c r="G772" i="1"/>
  <c r="H772" i="1"/>
  <c r="I772" i="1"/>
  <c r="J772" i="1"/>
  <c r="A773" i="1"/>
  <c r="B773" i="1"/>
  <c r="C773" i="1"/>
  <c r="D773" i="1"/>
  <c r="E773" i="1"/>
  <c r="F773" i="1"/>
  <c r="G773" i="1"/>
  <c r="H773" i="1"/>
  <c r="I773" i="1"/>
  <c r="J773" i="1"/>
  <c r="A774" i="1"/>
  <c r="B774" i="1"/>
  <c r="C774" i="1"/>
  <c r="D774" i="1"/>
  <c r="E774" i="1"/>
  <c r="F774" i="1"/>
  <c r="G774" i="1"/>
  <c r="H774" i="1"/>
  <c r="I774" i="1"/>
  <c r="J774" i="1"/>
  <c r="A775" i="1"/>
  <c r="B775" i="1"/>
  <c r="C775" i="1"/>
  <c r="D775" i="1"/>
  <c r="E775" i="1"/>
  <c r="F775" i="1"/>
  <c r="G775" i="1"/>
  <c r="H775" i="1"/>
  <c r="I775" i="1"/>
  <c r="J775" i="1"/>
  <c r="A776" i="1"/>
  <c r="B776" i="1"/>
  <c r="C776" i="1"/>
  <c r="D776" i="1"/>
  <c r="E776" i="1"/>
  <c r="F776" i="1"/>
  <c r="G776" i="1"/>
  <c r="H776" i="1"/>
  <c r="I776" i="1"/>
  <c r="J776" i="1"/>
  <c r="A777" i="1"/>
  <c r="B777" i="1"/>
  <c r="C777" i="1"/>
  <c r="D777" i="1"/>
  <c r="E777" i="1"/>
  <c r="F777" i="1"/>
  <c r="G777" i="1"/>
  <c r="H777" i="1"/>
  <c r="I777" i="1"/>
  <c r="J777" i="1"/>
  <c r="A778" i="1"/>
  <c r="B778" i="1"/>
  <c r="C778" i="1"/>
  <c r="D778" i="1"/>
  <c r="E778" i="1"/>
  <c r="F778" i="1"/>
  <c r="G778" i="1"/>
  <c r="H778" i="1"/>
  <c r="I778" i="1"/>
  <c r="J778" i="1"/>
  <c r="A779" i="1"/>
  <c r="B779" i="1"/>
  <c r="C779" i="1"/>
  <c r="D779" i="1"/>
  <c r="E779" i="1"/>
  <c r="F779" i="1"/>
  <c r="G779" i="1"/>
  <c r="H779" i="1"/>
  <c r="I779" i="1"/>
  <c r="J779" i="1"/>
  <c r="A780" i="1"/>
  <c r="B780" i="1"/>
  <c r="C780" i="1"/>
  <c r="D780" i="1"/>
  <c r="E780" i="1"/>
  <c r="F780" i="1"/>
  <c r="G780" i="1"/>
  <c r="H780" i="1"/>
  <c r="I780" i="1"/>
  <c r="J780" i="1"/>
  <c r="A781" i="1"/>
  <c r="B781" i="1"/>
  <c r="C781" i="1"/>
  <c r="D781" i="1"/>
  <c r="E781" i="1"/>
  <c r="F781" i="1"/>
  <c r="G781" i="1"/>
  <c r="H781" i="1"/>
  <c r="I781" i="1"/>
  <c r="J781" i="1"/>
  <c r="A782" i="1"/>
  <c r="B782" i="1"/>
  <c r="C782" i="1"/>
  <c r="D782" i="1"/>
  <c r="E782" i="1"/>
  <c r="F782" i="1"/>
  <c r="G782" i="1"/>
  <c r="H782" i="1"/>
  <c r="I782" i="1"/>
  <c r="J782" i="1"/>
  <c r="A783" i="1"/>
  <c r="B783" i="1"/>
  <c r="C783" i="1"/>
  <c r="D783" i="1"/>
  <c r="E783" i="1"/>
  <c r="F783" i="1"/>
  <c r="G783" i="1"/>
  <c r="H783" i="1"/>
  <c r="I783" i="1"/>
  <c r="J783" i="1"/>
  <c r="A784" i="1"/>
  <c r="B784" i="1"/>
  <c r="C784" i="1"/>
  <c r="D784" i="1"/>
  <c r="E784" i="1"/>
  <c r="F784" i="1"/>
  <c r="G784" i="1"/>
  <c r="H784" i="1"/>
  <c r="I784" i="1"/>
  <c r="J784" i="1"/>
  <c r="A785" i="1"/>
  <c r="B785" i="1"/>
  <c r="C785" i="1"/>
  <c r="D785" i="1"/>
  <c r="E785" i="1"/>
  <c r="F785" i="1"/>
  <c r="G785" i="1"/>
  <c r="H785" i="1"/>
  <c r="I785" i="1"/>
  <c r="J785" i="1"/>
  <c r="A786" i="1"/>
  <c r="B786" i="1"/>
  <c r="C786" i="1"/>
  <c r="D786" i="1"/>
  <c r="E786" i="1"/>
  <c r="F786" i="1"/>
  <c r="G786" i="1"/>
  <c r="H786" i="1"/>
  <c r="I786" i="1"/>
  <c r="J786" i="1"/>
  <c r="A787" i="1"/>
  <c r="B787" i="1"/>
  <c r="C787" i="1"/>
  <c r="D787" i="1"/>
  <c r="E787" i="1"/>
  <c r="F787" i="1"/>
  <c r="G787" i="1"/>
  <c r="H787" i="1"/>
  <c r="I787" i="1"/>
  <c r="J787" i="1"/>
  <c r="A788" i="1"/>
  <c r="B788" i="1"/>
  <c r="C788" i="1"/>
  <c r="D788" i="1"/>
  <c r="E788" i="1"/>
  <c r="F788" i="1"/>
  <c r="G788" i="1"/>
  <c r="H788" i="1"/>
  <c r="I788" i="1"/>
  <c r="J788" i="1"/>
  <c r="A789" i="1"/>
  <c r="B789" i="1"/>
  <c r="C789" i="1"/>
  <c r="D789" i="1"/>
  <c r="E789" i="1"/>
  <c r="F789" i="1"/>
  <c r="G789" i="1"/>
  <c r="H789" i="1"/>
  <c r="I789" i="1"/>
  <c r="J789" i="1"/>
  <c r="A790" i="1"/>
  <c r="B790" i="1"/>
  <c r="C790" i="1"/>
  <c r="D790" i="1"/>
  <c r="E790" i="1"/>
  <c r="F790" i="1"/>
  <c r="G790" i="1"/>
  <c r="H790" i="1"/>
  <c r="I790" i="1"/>
  <c r="J790" i="1"/>
  <c r="A791" i="1"/>
  <c r="B791" i="1"/>
  <c r="C791" i="1"/>
  <c r="D791" i="1"/>
  <c r="E791" i="1"/>
  <c r="F791" i="1"/>
  <c r="G791" i="1"/>
  <c r="H791" i="1"/>
  <c r="I791" i="1"/>
  <c r="J791" i="1"/>
  <c r="A792" i="1"/>
  <c r="B792" i="1"/>
  <c r="C792" i="1"/>
  <c r="D792" i="1"/>
  <c r="E792" i="1"/>
  <c r="F792" i="1"/>
  <c r="G792" i="1"/>
  <c r="H792" i="1"/>
  <c r="I792" i="1"/>
  <c r="J792" i="1"/>
  <c r="A793" i="1"/>
  <c r="B793" i="1"/>
  <c r="C793" i="1"/>
  <c r="D793" i="1"/>
  <c r="E793" i="1"/>
  <c r="F793" i="1"/>
  <c r="G793" i="1"/>
  <c r="H793" i="1"/>
  <c r="I793" i="1"/>
  <c r="J793" i="1"/>
  <c r="A794" i="1"/>
  <c r="B794" i="1"/>
  <c r="C794" i="1"/>
  <c r="D794" i="1"/>
  <c r="E794" i="1"/>
  <c r="F794" i="1"/>
  <c r="G794" i="1"/>
  <c r="H794" i="1"/>
  <c r="I794" i="1"/>
  <c r="J794" i="1"/>
  <c r="A795" i="1"/>
  <c r="B795" i="1"/>
  <c r="C795" i="1"/>
  <c r="D795" i="1"/>
  <c r="E795" i="1"/>
  <c r="F795" i="1"/>
  <c r="G795" i="1"/>
  <c r="H795" i="1"/>
  <c r="I795" i="1"/>
  <c r="J795" i="1"/>
  <c r="A796" i="1"/>
  <c r="B796" i="1"/>
  <c r="C796" i="1"/>
  <c r="D796" i="1"/>
  <c r="E796" i="1"/>
  <c r="F796" i="1"/>
  <c r="G796" i="1"/>
  <c r="H796" i="1"/>
  <c r="I796" i="1"/>
  <c r="J796" i="1"/>
  <c r="A797" i="1"/>
  <c r="B797" i="1"/>
  <c r="C797" i="1"/>
  <c r="D797" i="1"/>
  <c r="E797" i="1"/>
  <c r="F797" i="1"/>
  <c r="G797" i="1"/>
  <c r="H797" i="1"/>
  <c r="I797" i="1"/>
  <c r="J797" i="1"/>
  <c r="A798" i="1"/>
  <c r="B798" i="1"/>
  <c r="C798" i="1"/>
  <c r="D798" i="1"/>
  <c r="E798" i="1"/>
  <c r="F798" i="1"/>
  <c r="G798" i="1"/>
  <c r="H798" i="1"/>
  <c r="I798" i="1"/>
  <c r="J798" i="1"/>
  <c r="A799" i="1"/>
  <c r="B799" i="1"/>
  <c r="C799" i="1"/>
  <c r="D799" i="1"/>
  <c r="E799" i="1"/>
  <c r="F799" i="1"/>
  <c r="G799" i="1"/>
  <c r="H799" i="1"/>
  <c r="I799" i="1"/>
  <c r="J799" i="1"/>
  <c r="A800" i="1"/>
  <c r="B800" i="1"/>
  <c r="C800" i="1"/>
  <c r="D800" i="1"/>
  <c r="E800" i="1"/>
  <c r="F800" i="1"/>
  <c r="G800" i="1"/>
  <c r="H800" i="1"/>
  <c r="I800" i="1"/>
  <c r="J800" i="1"/>
  <c r="A801" i="1"/>
  <c r="B801" i="1"/>
  <c r="C801" i="1"/>
  <c r="D801" i="1"/>
  <c r="E801" i="1"/>
  <c r="F801" i="1"/>
  <c r="G801" i="1"/>
  <c r="H801" i="1"/>
  <c r="I801" i="1"/>
  <c r="J801" i="1"/>
  <c r="A802" i="1"/>
  <c r="B802" i="1"/>
  <c r="C802" i="1"/>
  <c r="D802" i="1"/>
  <c r="E802" i="1"/>
  <c r="F802" i="1"/>
  <c r="G802" i="1"/>
  <c r="H802" i="1"/>
  <c r="I802" i="1"/>
  <c r="J802" i="1"/>
  <c r="A803" i="1"/>
  <c r="B803" i="1"/>
  <c r="C803" i="1"/>
  <c r="D803" i="1"/>
  <c r="E803" i="1"/>
  <c r="F803" i="1"/>
  <c r="G803" i="1"/>
  <c r="H803" i="1"/>
  <c r="I803" i="1"/>
  <c r="J803" i="1"/>
  <c r="A804" i="1"/>
  <c r="B804" i="1"/>
  <c r="C804" i="1"/>
  <c r="D804" i="1"/>
  <c r="E804" i="1"/>
  <c r="F804" i="1"/>
  <c r="G804" i="1"/>
  <c r="H804" i="1"/>
  <c r="I804" i="1"/>
  <c r="J804" i="1"/>
  <c r="A805" i="1"/>
  <c r="B805" i="1"/>
  <c r="C805" i="1"/>
  <c r="D805" i="1"/>
  <c r="E805" i="1"/>
  <c r="F805" i="1"/>
  <c r="G805" i="1"/>
  <c r="H805" i="1"/>
  <c r="I805" i="1"/>
  <c r="J805" i="1"/>
  <c r="A806" i="1"/>
  <c r="B806" i="1"/>
  <c r="C806" i="1"/>
  <c r="D806" i="1"/>
  <c r="E806" i="1"/>
  <c r="F806" i="1"/>
  <c r="G806" i="1"/>
  <c r="H806" i="1"/>
  <c r="I806" i="1"/>
  <c r="J806" i="1"/>
  <c r="A807" i="1"/>
  <c r="B807" i="1"/>
  <c r="C807" i="1"/>
  <c r="D807" i="1"/>
  <c r="E807" i="1"/>
  <c r="F807" i="1"/>
  <c r="G807" i="1"/>
  <c r="H807" i="1"/>
  <c r="I807" i="1"/>
  <c r="J807" i="1"/>
  <c r="A808" i="1"/>
  <c r="B808" i="1"/>
  <c r="C808" i="1"/>
  <c r="D808" i="1"/>
  <c r="E808" i="1"/>
  <c r="F808" i="1"/>
  <c r="G808" i="1"/>
  <c r="H808" i="1"/>
  <c r="I808" i="1"/>
  <c r="J808" i="1"/>
  <c r="A809" i="1"/>
  <c r="B809" i="1"/>
  <c r="C809" i="1"/>
  <c r="D809" i="1"/>
  <c r="E809" i="1"/>
  <c r="F809" i="1"/>
  <c r="G809" i="1"/>
  <c r="H809" i="1"/>
  <c r="I809" i="1"/>
  <c r="J809" i="1"/>
  <c r="A810" i="1"/>
  <c r="B810" i="1"/>
  <c r="C810" i="1"/>
  <c r="D810" i="1"/>
  <c r="E810" i="1"/>
  <c r="F810" i="1"/>
  <c r="G810" i="1"/>
  <c r="H810" i="1"/>
  <c r="I810" i="1"/>
  <c r="J810" i="1"/>
  <c r="A811" i="1"/>
  <c r="B811" i="1"/>
  <c r="C811" i="1"/>
  <c r="D811" i="1"/>
  <c r="E811" i="1"/>
  <c r="F811" i="1"/>
  <c r="G811" i="1"/>
  <c r="H811" i="1"/>
  <c r="I811" i="1"/>
  <c r="J811" i="1"/>
  <c r="A812" i="1"/>
  <c r="B812" i="1"/>
  <c r="C812" i="1"/>
  <c r="D812" i="1"/>
  <c r="E812" i="1"/>
  <c r="F812" i="1"/>
  <c r="G812" i="1"/>
  <c r="H812" i="1"/>
  <c r="I812" i="1"/>
  <c r="J812" i="1"/>
  <c r="A813" i="1"/>
  <c r="B813" i="1"/>
  <c r="C813" i="1"/>
  <c r="D813" i="1"/>
  <c r="E813" i="1"/>
  <c r="F813" i="1"/>
  <c r="G813" i="1"/>
  <c r="H813" i="1"/>
  <c r="I813" i="1"/>
  <c r="J813" i="1"/>
  <c r="A814" i="1"/>
  <c r="B814" i="1"/>
  <c r="C814" i="1"/>
  <c r="D814" i="1"/>
  <c r="E814" i="1"/>
  <c r="F814" i="1"/>
  <c r="G814" i="1"/>
  <c r="H814" i="1"/>
  <c r="I814" i="1"/>
  <c r="J814" i="1"/>
  <c r="A815" i="1"/>
  <c r="B815" i="1"/>
  <c r="C815" i="1"/>
  <c r="D815" i="1"/>
  <c r="E815" i="1"/>
  <c r="F815" i="1"/>
  <c r="G815" i="1"/>
  <c r="H815" i="1"/>
  <c r="I815" i="1"/>
  <c r="J815" i="1"/>
  <c r="A816" i="1"/>
  <c r="B816" i="1"/>
  <c r="C816" i="1"/>
  <c r="D816" i="1"/>
  <c r="E816" i="1"/>
  <c r="F816" i="1"/>
  <c r="G816" i="1"/>
  <c r="H816" i="1"/>
  <c r="I816" i="1"/>
  <c r="J816" i="1"/>
  <c r="A817" i="1"/>
  <c r="B817" i="1"/>
  <c r="C817" i="1"/>
  <c r="D817" i="1"/>
  <c r="E817" i="1"/>
  <c r="F817" i="1"/>
  <c r="G817" i="1"/>
  <c r="H817" i="1"/>
  <c r="I817" i="1"/>
  <c r="J817" i="1"/>
  <c r="A818" i="1"/>
  <c r="B818" i="1"/>
  <c r="C818" i="1"/>
  <c r="D818" i="1"/>
  <c r="E818" i="1"/>
  <c r="F818" i="1"/>
  <c r="G818" i="1"/>
  <c r="H818" i="1"/>
  <c r="I818" i="1"/>
  <c r="J818" i="1"/>
  <c r="A819" i="1"/>
  <c r="B819" i="1"/>
  <c r="C819" i="1"/>
  <c r="D819" i="1"/>
  <c r="E819" i="1"/>
  <c r="F819" i="1"/>
  <c r="G819" i="1"/>
  <c r="H819" i="1"/>
  <c r="I819" i="1"/>
  <c r="J819" i="1"/>
  <c r="A820" i="1"/>
  <c r="B820" i="1"/>
  <c r="C820" i="1"/>
  <c r="D820" i="1"/>
  <c r="E820" i="1"/>
  <c r="F820" i="1"/>
  <c r="G820" i="1"/>
  <c r="H820" i="1"/>
  <c r="I820" i="1"/>
  <c r="J820" i="1"/>
  <c r="A701" i="1"/>
  <c r="B701" i="1"/>
  <c r="C701" i="1"/>
  <c r="D701" i="1"/>
  <c r="E701" i="1"/>
  <c r="F701" i="1"/>
  <c r="G701" i="1"/>
  <c r="H701" i="1"/>
  <c r="I701" i="1"/>
  <c r="J701" i="1"/>
  <c r="A702" i="1"/>
  <c r="B702" i="1"/>
  <c r="C702" i="1"/>
  <c r="D702" i="1"/>
  <c r="E702" i="1"/>
  <c r="F702" i="1"/>
  <c r="G702" i="1"/>
  <c r="H702" i="1"/>
  <c r="I702" i="1"/>
  <c r="J702" i="1"/>
  <c r="A703" i="1"/>
  <c r="B703" i="1"/>
  <c r="C703" i="1"/>
  <c r="D703" i="1"/>
  <c r="E703" i="1"/>
  <c r="F703" i="1"/>
  <c r="G703" i="1"/>
  <c r="H703" i="1"/>
  <c r="I703" i="1"/>
  <c r="J703" i="1"/>
  <c r="A704" i="1"/>
  <c r="B704" i="1"/>
  <c r="C704" i="1"/>
  <c r="D704" i="1"/>
  <c r="E704" i="1"/>
  <c r="F704" i="1"/>
  <c r="G704" i="1"/>
  <c r="H704" i="1"/>
  <c r="I704" i="1"/>
  <c r="J704" i="1"/>
  <c r="A705" i="1"/>
  <c r="B705" i="1"/>
  <c r="C705" i="1"/>
  <c r="D705" i="1"/>
  <c r="E705" i="1"/>
  <c r="F705" i="1"/>
  <c r="G705" i="1"/>
  <c r="H705" i="1"/>
  <c r="I705" i="1"/>
  <c r="J705" i="1"/>
  <c r="A706" i="1"/>
  <c r="B706" i="1"/>
  <c r="C706" i="1"/>
  <c r="D706" i="1"/>
  <c r="E706" i="1"/>
  <c r="F706" i="1"/>
  <c r="G706" i="1"/>
  <c r="H706" i="1"/>
  <c r="I706" i="1"/>
  <c r="J706" i="1"/>
  <c r="A707" i="1"/>
  <c r="B707" i="1"/>
  <c r="C707" i="1"/>
  <c r="D707" i="1"/>
  <c r="E707" i="1"/>
  <c r="F707" i="1"/>
  <c r="G707" i="1"/>
  <c r="H707" i="1"/>
  <c r="I707" i="1"/>
  <c r="J707" i="1"/>
  <c r="A708" i="1"/>
  <c r="B708" i="1"/>
  <c r="C708" i="1"/>
  <c r="D708" i="1"/>
  <c r="E708" i="1"/>
  <c r="F708" i="1"/>
  <c r="G708" i="1"/>
  <c r="H708" i="1"/>
  <c r="I708" i="1"/>
  <c r="J708" i="1"/>
  <c r="A709" i="1"/>
  <c r="B709" i="1"/>
  <c r="C709" i="1"/>
  <c r="D709" i="1"/>
  <c r="E709" i="1"/>
  <c r="F709" i="1"/>
  <c r="G709" i="1"/>
  <c r="H709" i="1"/>
  <c r="I709" i="1"/>
  <c r="J709" i="1"/>
  <c r="A710" i="1"/>
  <c r="B710" i="1"/>
  <c r="C710" i="1"/>
  <c r="D710" i="1"/>
  <c r="E710" i="1"/>
  <c r="F710" i="1"/>
  <c r="G710" i="1"/>
  <c r="H710" i="1"/>
  <c r="I710" i="1"/>
  <c r="J710" i="1"/>
  <c r="A711" i="1"/>
  <c r="B711" i="1"/>
  <c r="C711" i="1"/>
  <c r="D711" i="1"/>
  <c r="E711" i="1"/>
  <c r="F711" i="1"/>
  <c r="G711" i="1"/>
  <c r="H711" i="1"/>
  <c r="I711" i="1"/>
  <c r="J711" i="1"/>
  <c r="A712" i="1"/>
  <c r="B712" i="1"/>
  <c r="C712" i="1"/>
  <c r="D712" i="1"/>
  <c r="E712" i="1"/>
  <c r="F712" i="1"/>
  <c r="G712" i="1"/>
  <c r="H712" i="1"/>
  <c r="I712" i="1"/>
  <c r="J712" i="1"/>
  <c r="A713" i="1"/>
  <c r="B713" i="1"/>
  <c r="C713" i="1"/>
  <c r="D713" i="1"/>
  <c r="E713" i="1"/>
  <c r="F713" i="1"/>
  <c r="G713" i="1"/>
  <c r="H713" i="1"/>
  <c r="I713" i="1"/>
  <c r="J713" i="1"/>
  <c r="A714" i="1"/>
  <c r="B714" i="1"/>
  <c r="C714" i="1"/>
  <c r="D714" i="1"/>
  <c r="E714" i="1"/>
  <c r="F714" i="1"/>
  <c r="G714" i="1"/>
  <c r="H714" i="1"/>
  <c r="I714" i="1"/>
  <c r="J714" i="1"/>
  <c r="A715" i="1"/>
  <c r="B715" i="1"/>
  <c r="C715" i="1"/>
  <c r="D715" i="1"/>
  <c r="E715" i="1"/>
  <c r="F715" i="1"/>
  <c r="G715" i="1"/>
  <c r="H715" i="1"/>
  <c r="I715" i="1"/>
  <c r="J715" i="1"/>
  <c r="A716" i="1"/>
  <c r="B716" i="1"/>
  <c r="C716" i="1"/>
  <c r="D716" i="1"/>
  <c r="E716" i="1"/>
  <c r="F716" i="1"/>
  <c r="G716" i="1"/>
  <c r="H716" i="1"/>
  <c r="I716" i="1"/>
  <c r="J716" i="1"/>
  <c r="A717" i="1"/>
  <c r="B717" i="1"/>
  <c r="C717" i="1"/>
  <c r="D717" i="1"/>
  <c r="E717" i="1"/>
  <c r="F717" i="1"/>
  <c r="G717" i="1"/>
  <c r="H717" i="1"/>
  <c r="I717" i="1"/>
  <c r="J717" i="1"/>
  <c r="A718" i="1"/>
  <c r="B718" i="1"/>
  <c r="C718" i="1"/>
  <c r="D718" i="1"/>
  <c r="E718" i="1"/>
  <c r="F718" i="1"/>
  <c r="G718" i="1"/>
  <c r="H718" i="1"/>
  <c r="I718" i="1"/>
  <c r="J718" i="1"/>
  <c r="A719" i="1"/>
  <c r="B719" i="1"/>
  <c r="C719" i="1"/>
  <c r="D719" i="1"/>
  <c r="E719" i="1"/>
  <c r="F719" i="1"/>
  <c r="G719" i="1"/>
  <c r="H719" i="1"/>
  <c r="I719" i="1"/>
  <c r="J719" i="1"/>
  <c r="A720" i="1"/>
  <c r="B720" i="1"/>
  <c r="C720" i="1"/>
  <c r="D720" i="1"/>
  <c r="E720" i="1"/>
  <c r="F720" i="1"/>
  <c r="G720" i="1"/>
  <c r="H720" i="1"/>
  <c r="I720" i="1"/>
  <c r="J720" i="1"/>
  <c r="A721" i="1"/>
  <c r="B721" i="1"/>
  <c r="C721" i="1"/>
  <c r="D721" i="1"/>
  <c r="E721" i="1"/>
  <c r="F721" i="1"/>
  <c r="G721" i="1"/>
  <c r="H721" i="1"/>
  <c r="I721" i="1"/>
  <c r="J721" i="1"/>
  <c r="A722" i="1"/>
  <c r="B722" i="1"/>
  <c r="C722" i="1"/>
  <c r="D722" i="1"/>
  <c r="E722" i="1"/>
  <c r="F722" i="1"/>
  <c r="G722" i="1"/>
  <c r="H722" i="1"/>
  <c r="I722" i="1"/>
  <c r="J722" i="1"/>
  <c r="A723" i="1"/>
  <c r="B723" i="1"/>
  <c r="C723" i="1"/>
  <c r="D723" i="1"/>
  <c r="E723" i="1"/>
  <c r="F723" i="1"/>
  <c r="G723" i="1"/>
  <c r="H723" i="1"/>
  <c r="I723" i="1"/>
  <c r="J723" i="1"/>
  <c r="A724" i="1"/>
  <c r="B724" i="1"/>
  <c r="C724" i="1"/>
  <c r="D724" i="1"/>
  <c r="E724" i="1"/>
  <c r="F724" i="1"/>
  <c r="G724" i="1"/>
  <c r="H724" i="1"/>
  <c r="I724" i="1"/>
  <c r="J724" i="1"/>
  <c r="A725" i="1"/>
  <c r="B725" i="1"/>
  <c r="C725" i="1"/>
  <c r="D725" i="1"/>
  <c r="E725" i="1"/>
  <c r="F725" i="1"/>
  <c r="G725" i="1"/>
  <c r="H725" i="1"/>
  <c r="I725" i="1"/>
  <c r="J725" i="1"/>
  <c r="A726" i="1"/>
  <c r="B726" i="1"/>
  <c r="C726" i="1"/>
  <c r="D726" i="1"/>
  <c r="E726" i="1"/>
  <c r="F726" i="1"/>
  <c r="G726" i="1"/>
  <c r="H726" i="1"/>
  <c r="I726" i="1"/>
  <c r="J726" i="1"/>
  <c r="A727" i="1"/>
  <c r="B727" i="1"/>
  <c r="C727" i="1"/>
  <c r="D727" i="1"/>
  <c r="E727" i="1"/>
  <c r="F727" i="1"/>
  <c r="G727" i="1"/>
  <c r="H727" i="1"/>
  <c r="I727" i="1"/>
  <c r="J727" i="1"/>
  <c r="A728" i="1"/>
  <c r="B728" i="1"/>
  <c r="C728" i="1"/>
  <c r="D728" i="1"/>
  <c r="E728" i="1"/>
  <c r="F728" i="1"/>
  <c r="G728" i="1"/>
  <c r="H728" i="1"/>
  <c r="I728" i="1"/>
  <c r="J728" i="1"/>
  <c r="A729" i="1"/>
  <c r="B729" i="1"/>
  <c r="C729" i="1"/>
  <c r="D729" i="1"/>
  <c r="E729" i="1"/>
  <c r="F729" i="1"/>
  <c r="G729" i="1"/>
  <c r="H729" i="1"/>
  <c r="I729" i="1"/>
  <c r="J729" i="1"/>
  <c r="A730" i="1"/>
  <c r="B730" i="1"/>
  <c r="C730" i="1"/>
  <c r="D730" i="1"/>
  <c r="E730" i="1"/>
  <c r="F730" i="1"/>
  <c r="G730" i="1"/>
  <c r="H730" i="1"/>
  <c r="I730" i="1"/>
  <c r="J730" i="1"/>
  <c r="A731" i="1"/>
  <c r="B731" i="1"/>
  <c r="C731" i="1"/>
  <c r="D731" i="1"/>
  <c r="E731" i="1"/>
  <c r="F731" i="1"/>
  <c r="G731" i="1"/>
  <c r="H731" i="1"/>
  <c r="I731" i="1"/>
  <c r="J731" i="1"/>
  <c r="A732" i="1"/>
  <c r="B732" i="1"/>
  <c r="C732" i="1"/>
  <c r="D732" i="1"/>
  <c r="E732" i="1"/>
  <c r="F732" i="1"/>
  <c r="G732" i="1"/>
  <c r="H732" i="1"/>
  <c r="I732" i="1"/>
  <c r="J732" i="1"/>
  <c r="A733" i="1"/>
  <c r="B733" i="1"/>
  <c r="C733" i="1"/>
  <c r="D733" i="1"/>
  <c r="E733" i="1"/>
  <c r="F733" i="1"/>
  <c r="G733" i="1"/>
  <c r="H733" i="1"/>
  <c r="I733" i="1"/>
  <c r="J733" i="1"/>
  <c r="A734" i="1"/>
  <c r="B734" i="1"/>
  <c r="C734" i="1"/>
  <c r="D734" i="1"/>
  <c r="E734" i="1"/>
  <c r="F734" i="1"/>
  <c r="G734" i="1"/>
  <c r="H734" i="1"/>
  <c r="I734" i="1"/>
  <c r="J734" i="1"/>
  <c r="A735" i="1"/>
  <c r="B735" i="1"/>
  <c r="C735" i="1"/>
  <c r="D735" i="1"/>
  <c r="E735" i="1"/>
  <c r="F735" i="1"/>
  <c r="G735" i="1"/>
  <c r="H735" i="1"/>
  <c r="I735" i="1"/>
  <c r="J735" i="1"/>
  <c r="A736" i="1"/>
  <c r="B736" i="1"/>
  <c r="C736" i="1"/>
  <c r="D736" i="1"/>
  <c r="E736" i="1"/>
  <c r="F736" i="1"/>
  <c r="G736" i="1"/>
  <c r="H736" i="1"/>
  <c r="I736" i="1"/>
  <c r="J736" i="1"/>
  <c r="A737" i="1"/>
  <c r="B737" i="1"/>
  <c r="C737" i="1"/>
  <c r="D737" i="1"/>
  <c r="E737" i="1"/>
  <c r="F737" i="1"/>
  <c r="G737" i="1"/>
  <c r="H737" i="1"/>
  <c r="I737" i="1"/>
  <c r="J737" i="1"/>
  <c r="A738" i="1"/>
  <c r="B738" i="1"/>
  <c r="C738" i="1"/>
  <c r="D738" i="1"/>
  <c r="E738" i="1"/>
  <c r="F738" i="1"/>
  <c r="G738" i="1"/>
  <c r="H738" i="1"/>
  <c r="I738" i="1"/>
  <c r="J738" i="1"/>
  <c r="A739" i="1"/>
  <c r="B739" i="1"/>
  <c r="C739" i="1"/>
  <c r="D739" i="1"/>
  <c r="E739" i="1"/>
  <c r="F739" i="1"/>
  <c r="G739" i="1"/>
  <c r="H739" i="1"/>
  <c r="I739" i="1"/>
  <c r="J739" i="1"/>
  <c r="A740" i="1"/>
  <c r="B740" i="1"/>
  <c r="C740" i="1"/>
  <c r="D740" i="1"/>
  <c r="E740" i="1"/>
  <c r="F740" i="1"/>
  <c r="G740" i="1"/>
  <c r="H740" i="1"/>
  <c r="I740" i="1"/>
  <c r="J740" i="1"/>
  <c r="A741" i="1"/>
  <c r="B741" i="1"/>
  <c r="C741" i="1"/>
  <c r="D741" i="1"/>
  <c r="E741" i="1"/>
  <c r="F741" i="1"/>
  <c r="G741" i="1"/>
  <c r="H741" i="1"/>
  <c r="I741" i="1"/>
  <c r="J741" i="1"/>
  <c r="A742" i="1"/>
  <c r="B742" i="1"/>
  <c r="C742" i="1"/>
  <c r="D742" i="1"/>
  <c r="E742" i="1"/>
  <c r="F742" i="1"/>
  <c r="G742" i="1"/>
  <c r="H742" i="1"/>
  <c r="I742" i="1"/>
  <c r="J742" i="1"/>
  <c r="A743" i="1"/>
  <c r="B743" i="1"/>
  <c r="C743" i="1"/>
  <c r="D743" i="1"/>
  <c r="E743" i="1"/>
  <c r="F743" i="1"/>
  <c r="G743" i="1"/>
  <c r="H743" i="1"/>
  <c r="I743" i="1"/>
  <c r="J743" i="1"/>
  <c r="A744" i="1"/>
  <c r="B744" i="1"/>
  <c r="C744" i="1"/>
  <c r="D744" i="1"/>
  <c r="E744" i="1"/>
  <c r="F744" i="1"/>
  <c r="G744" i="1"/>
  <c r="H744" i="1"/>
  <c r="I744" i="1"/>
  <c r="J744" i="1"/>
  <c r="A745" i="1"/>
  <c r="B745" i="1"/>
  <c r="C745" i="1"/>
  <c r="D745" i="1"/>
  <c r="E745" i="1"/>
  <c r="F745" i="1"/>
  <c r="G745" i="1"/>
  <c r="H745" i="1"/>
  <c r="I745" i="1"/>
  <c r="J745" i="1"/>
  <c r="A746" i="1"/>
  <c r="B746" i="1"/>
  <c r="C746" i="1"/>
  <c r="D746" i="1"/>
  <c r="E746" i="1"/>
  <c r="F746" i="1"/>
  <c r="G746" i="1"/>
  <c r="H746" i="1"/>
  <c r="I746" i="1"/>
  <c r="J746" i="1"/>
  <c r="A747" i="1"/>
  <c r="B747" i="1"/>
  <c r="C747" i="1"/>
  <c r="D747" i="1"/>
  <c r="E747" i="1"/>
  <c r="F747" i="1"/>
  <c r="G747" i="1"/>
  <c r="H747" i="1"/>
  <c r="I747" i="1"/>
  <c r="J747" i="1"/>
  <c r="A748" i="1"/>
  <c r="B748" i="1"/>
  <c r="C748" i="1"/>
  <c r="D748" i="1"/>
  <c r="E748" i="1"/>
  <c r="F748" i="1"/>
  <c r="G748" i="1"/>
  <c r="H748" i="1"/>
  <c r="I748" i="1"/>
  <c r="J748" i="1"/>
  <c r="A749" i="1"/>
  <c r="B749" i="1"/>
  <c r="C749" i="1"/>
  <c r="D749" i="1"/>
  <c r="E749" i="1"/>
  <c r="F749" i="1"/>
  <c r="G749" i="1"/>
  <c r="H749" i="1"/>
  <c r="I749" i="1"/>
  <c r="J749" i="1"/>
  <c r="A750" i="1"/>
  <c r="B750" i="1"/>
  <c r="C750" i="1"/>
  <c r="D750" i="1"/>
  <c r="E750" i="1"/>
  <c r="F750" i="1"/>
  <c r="G750" i="1"/>
  <c r="H750" i="1"/>
  <c r="I750" i="1"/>
  <c r="J750" i="1"/>
  <c r="A751" i="1"/>
  <c r="B751" i="1"/>
  <c r="C751" i="1"/>
  <c r="D751" i="1"/>
  <c r="E751" i="1"/>
  <c r="F751" i="1"/>
  <c r="G751" i="1"/>
  <c r="H751" i="1"/>
  <c r="I751" i="1"/>
  <c r="J751" i="1"/>
  <c r="A752" i="1"/>
  <c r="B752" i="1"/>
  <c r="C752" i="1"/>
  <c r="D752" i="1"/>
  <c r="E752" i="1"/>
  <c r="F752" i="1"/>
  <c r="G752" i="1"/>
  <c r="H752" i="1"/>
  <c r="I752" i="1"/>
  <c r="J752" i="1"/>
  <c r="A753" i="1"/>
  <c r="B753" i="1"/>
  <c r="C753" i="1"/>
  <c r="D753" i="1"/>
  <c r="E753" i="1"/>
  <c r="F753" i="1"/>
  <c r="G753" i="1"/>
  <c r="H753" i="1"/>
  <c r="I753" i="1"/>
  <c r="J753" i="1"/>
  <c r="A754" i="1"/>
  <c r="B754" i="1"/>
  <c r="C754" i="1"/>
  <c r="D754" i="1"/>
  <c r="E754" i="1"/>
  <c r="F754" i="1"/>
  <c r="G754" i="1"/>
  <c r="H754" i="1"/>
  <c r="I754" i="1"/>
  <c r="J754" i="1"/>
  <c r="A755" i="1"/>
  <c r="B755" i="1"/>
  <c r="C755" i="1"/>
  <c r="D755" i="1"/>
  <c r="E755" i="1"/>
  <c r="F755" i="1"/>
  <c r="G755" i="1"/>
  <c r="H755" i="1"/>
  <c r="I755" i="1"/>
  <c r="J755" i="1"/>
  <c r="A756" i="1"/>
  <c r="B756" i="1"/>
  <c r="C756" i="1"/>
  <c r="D756" i="1"/>
  <c r="E756" i="1"/>
  <c r="F756" i="1"/>
  <c r="G756" i="1"/>
  <c r="H756" i="1"/>
  <c r="I756" i="1"/>
  <c r="J756" i="1"/>
  <c r="A757" i="1"/>
  <c r="B757" i="1"/>
  <c r="C757" i="1"/>
  <c r="D757" i="1"/>
  <c r="E757" i="1"/>
  <c r="F757" i="1"/>
  <c r="G757" i="1"/>
  <c r="H757" i="1"/>
  <c r="I757" i="1"/>
  <c r="J757" i="1"/>
  <c r="A758" i="1"/>
  <c r="B758" i="1"/>
  <c r="C758" i="1"/>
  <c r="D758" i="1"/>
  <c r="E758" i="1"/>
  <c r="F758" i="1"/>
  <c r="G758" i="1"/>
  <c r="H758" i="1"/>
  <c r="I758" i="1"/>
  <c r="J758" i="1"/>
  <c r="A759" i="1"/>
  <c r="B759" i="1"/>
  <c r="C759" i="1"/>
  <c r="D759" i="1"/>
  <c r="E759" i="1"/>
  <c r="F759" i="1"/>
  <c r="G759" i="1"/>
  <c r="H759" i="1"/>
  <c r="I759" i="1"/>
  <c r="J759" i="1"/>
  <c r="A760" i="1"/>
  <c r="B760" i="1"/>
  <c r="C760" i="1"/>
  <c r="D760" i="1"/>
  <c r="E760" i="1"/>
  <c r="F760" i="1"/>
  <c r="G760" i="1"/>
  <c r="H760" i="1"/>
  <c r="I760" i="1"/>
  <c r="J760" i="1"/>
  <c r="A641" i="1"/>
  <c r="B641" i="1"/>
  <c r="C641" i="1"/>
  <c r="D641" i="1"/>
  <c r="E641" i="1"/>
  <c r="F641" i="1"/>
  <c r="G641" i="1"/>
  <c r="H641" i="1"/>
  <c r="I641" i="1"/>
  <c r="J641" i="1"/>
  <c r="K641" i="1"/>
  <c r="A642" i="1"/>
  <c r="B642" i="1"/>
  <c r="C642" i="1"/>
  <c r="D642" i="1"/>
  <c r="E642" i="1"/>
  <c r="F642" i="1"/>
  <c r="G642" i="1"/>
  <c r="H642" i="1"/>
  <c r="I642" i="1"/>
  <c r="J642" i="1"/>
  <c r="K642" i="1"/>
  <c r="A643" i="1"/>
  <c r="B643" i="1"/>
  <c r="C643" i="1"/>
  <c r="D643" i="1"/>
  <c r="E643" i="1"/>
  <c r="F643" i="1"/>
  <c r="G643" i="1"/>
  <c r="H643" i="1"/>
  <c r="I643" i="1"/>
  <c r="J643" i="1"/>
  <c r="K643" i="1"/>
  <c r="A644" i="1"/>
  <c r="B644" i="1"/>
  <c r="C644" i="1"/>
  <c r="D644" i="1"/>
  <c r="E644" i="1"/>
  <c r="F644" i="1"/>
  <c r="G644" i="1"/>
  <c r="H644" i="1"/>
  <c r="I644" i="1"/>
  <c r="J644" i="1"/>
  <c r="K644" i="1"/>
  <c r="A645" i="1"/>
  <c r="B645" i="1"/>
  <c r="C645" i="1"/>
  <c r="D645" i="1"/>
  <c r="E645" i="1"/>
  <c r="F645" i="1"/>
  <c r="G645" i="1"/>
  <c r="H645" i="1"/>
  <c r="I645" i="1"/>
  <c r="J645" i="1"/>
  <c r="K645" i="1"/>
  <c r="A646" i="1"/>
  <c r="B646" i="1"/>
  <c r="C646" i="1"/>
  <c r="D646" i="1"/>
  <c r="E646" i="1"/>
  <c r="F646" i="1"/>
  <c r="G646" i="1"/>
  <c r="H646" i="1"/>
  <c r="I646" i="1"/>
  <c r="J646" i="1"/>
  <c r="K646" i="1"/>
  <c r="A647" i="1"/>
  <c r="B647" i="1"/>
  <c r="C647" i="1"/>
  <c r="D647" i="1"/>
  <c r="E647" i="1"/>
  <c r="F647" i="1"/>
  <c r="G647" i="1"/>
  <c r="H647" i="1"/>
  <c r="I647" i="1"/>
  <c r="J647" i="1"/>
  <c r="K647" i="1"/>
  <c r="A648" i="1"/>
  <c r="B648" i="1"/>
  <c r="C648" i="1"/>
  <c r="D648" i="1"/>
  <c r="E648" i="1"/>
  <c r="F648" i="1"/>
  <c r="G648" i="1"/>
  <c r="H648" i="1"/>
  <c r="I648" i="1"/>
  <c r="J648" i="1"/>
  <c r="K648" i="1"/>
  <c r="A649" i="1"/>
  <c r="B649" i="1"/>
  <c r="C649" i="1"/>
  <c r="D649" i="1"/>
  <c r="E649" i="1"/>
  <c r="F649" i="1"/>
  <c r="G649" i="1"/>
  <c r="H649" i="1"/>
  <c r="I649" i="1"/>
  <c r="J649" i="1"/>
  <c r="K649" i="1"/>
  <c r="A650" i="1"/>
  <c r="B650" i="1"/>
  <c r="C650" i="1"/>
  <c r="D650" i="1"/>
  <c r="E650" i="1"/>
  <c r="F650" i="1"/>
  <c r="G650" i="1"/>
  <c r="H650" i="1"/>
  <c r="I650" i="1"/>
  <c r="J650" i="1"/>
  <c r="K650" i="1"/>
  <c r="A651" i="1"/>
  <c r="B651" i="1"/>
  <c r="C651" i="1"/>
  <c r="D651" i="1"/>
  <c r="E651" i="1"/>
  <c r="F651" i="1"/>
  <c r="G651" i="1"/>
  <c r="H651" i="1"/>
  <c r="I651" i="1"/>
  <c r="J651" i="1"/>
  <c r="K651" i="1"/>
  <c r="A652" i="1"/>
  <c r="B652" i="1"/>
  <c r="C652" i="1"/>
  <c r="D652" i="1"/>
  <c r="E652" i="1"/>
  <c r="F652" i="1"/>
  <c r="G652" i="1"/>
  <c r="H652" i="1"/>
  <c r="I652" i="1"/>
  <c r="J652" i="1"/>
  <c r="K652" i="1"/>
  <c r="A653" i="1"/>
  <c r="B653" i="1"/>
  <c r="C653" i="1"/>
  <c r="D653" i="1"/>
  <c r="E653" i="1"/>
  <c r="F653" i="1"/>
  <c r="G653" i="1"/>
  <c r="H653" i="1"/>
  <c r="I653" i="1"/>
  <c r="J653" i="1"/>
  <c r="K653" i="1"/>
  <c r="A654" i="1"/>
  <c r="B654" i="1"/>
  <c r="C654" i="1"/>
  <c r="D654" i="1"/>
  <c r="E654" i="1"/>
  <c r="F654" i="1"/>
  <c r="G654" i="1"/>
  <c r="H654" i="1"/>
  <c r="I654" i="1"/>
  <c r="J654" i="1"/>
  <c r="K654" i="1"/>
  <c r="A655" i="1"/>
  <c r="B655" i="1"/>
  <c r="C655" i="1"/>
  <c r="D655" i="1"/>
  <c r="E655" i="1"/>
  <c r="F655" i="1"/>
  <c r="G655" i="1"/>
  <c r="H655" i="1"/>
  <c r="I655" i="1"/>
  <c r="J655" i="1"/>
  <c r="K655" i="1"/>
  <c r="A656" i="1"/>
  <c r="B656" i="1"/>
  <c r="C656" i="1"/>
  <c r="D656" i="1"/>
  <c r="E656" i="1"/>
  <c r="F656" i="1"/>
  <c r="G656" i="1"/>
  <c r="H656" i="1"/>
  <c r="I656" i="1"/>
  <c r="J656" i="1"/>
  <c r="K656" i="1"/>
  <c r="A657" i="1"/>
  <c r="B657" i="1"/>
  <c r="C657" i="1"/>
  <c r="D657" i="1"/>
  <c r="E657" i="1"/>
  <c r="F657" i="1"/>
  <c r="G657" i="1"/>
  <c r="H657" i="1"/>
  <c r="I657" i="1"/>
  <c r="J657" i="1"/>
  <c r="K657" i="1"/>
  <c r="A658" i="1"/>
  <c r="B658" i="1"/>
  <c r="C658" i="1"/>
  <c r="D658" i="1"/>
  <c r="E658" i="1"/>
  <c r="F658" i="1"/>
  <c r="G658" i="1"/>
  <c r="H658" i="1"/>
  <c r="I658" i="1"/>
  <c r="J658" i="1"/>
  <c r="K658" i="1"/>
  <c r="A659" i="1"/>
  <c r="B659" i="1"/>
  <c r="C659" i="1"/>
  <c r="D659" i="1"/>
  <c r="E659" i="1"/>
  <c r="F659" i="1"/>
  <c r="G659" i="1"/>
  <c r="H659" i="1"/>
  <c r="I659" i="1"/>
  <c r="J659" i="1"/>
  <c r="K659" i="1"/>
  <c r="A660" i="1"/>
  <c r="B660" i="1"/>
  <c r="C660" i="1"/>
  <c r="D660" i="1"/>
  <c r="E660" i="1"/>
  <c r="F660" i="1"/>
  <c r="G660" i="1"/>
  <c r="H660" i="1"/>
  <c r="I660" i="1"/>
  <c r="J660" i="1"/>
  <c r="K660" i="1"/>
  <c r="A661" i="1"/>
  <c r="B661" i="1"/>
  <c r="C661" i="1"/>
  <c r="D661" i="1"/>
  <c r="E661" i="1"/>
  <c r="F661" i="1"/>
  <c r="G661" i="1"/>
  <c r="H661" i="1"/>
  <c r="I661" i="1"/>
  <c r="J661" i="1"/>
  <c r="K661" i="1"/>
  <c r="A662" i="1"/>
  <c r="B662" i="1"/>
  <c r="C662" i="1"/>
  <c r="D662" i="1"/>
  <c r="E662" i="1"/>
  <c r="F662" i="1"/>
  <c r="G662" i="1"/>
  <c r="H662" i="1"/>
  <c r="I662" i="1"/>
  <c r="J662" i="1"/>
  <c r="K662" i="1"/>
  <c r="A663" i="1"/>
  <c r="B663" i="1"/>
  <c r="C663" i="1"/>
  <c r="D663" i="1"/>
  <c r="E663" i="1"/>
  <c r="F663" i="1"/>
  <c r="G663" i="1"/>
  <c r="H663" i="1"/>
  <c r="I663" i="1"/>
  <c r="J663" i="1"/>
  <c r="K663" i="1"/>
  <c r="A664" i="1"/>
  <c r="B664" i="1"/>
  <c r="C664" i="1"/>
  <c r="D664" i="1"/>
  <c r="E664" i="1"/>
  <c r="F664" i="1"/>
  <c r="G664" i="1"/>
  <c r="H664" i="1"/>
  <c r="I664" i="1"/>
  <c r="J664" i="1"/>
  <c r="K664" i="1"/>
  <c r="A665" i="1"/>
  <c r="B665" i="1"/>
  <c r="C665" i="1"/>
  <c r="D665" i="1"/>
  <c r="E665" i="1"/>
  <c r="F665" i="1"/>
  <c r="G665" i="1"/>
  <c r="H665" i="1"/>
  <c r="I665" i="1"/>
  <c r="J665" i="1"/>
  <c r="K665" i="1"/>
  <c r="A666" i="1"/>
  <c r="B666" i="1"/>
  <c r="C666" i="1"/>
  <c r="D666" i="1"/>
  <c r="E666" i="1"/>
  <c r="F666" i="1"/>
  <c r="G666" i="1"/>
  <c r="H666" i="1"/>
  <c r="I666" i="1"/>
  <c r="J666" i="1"/>
  <c r="K666" i="1"/>
  <c r="A667" i="1"/>
  <c r="B667" i="1"/>
  <c r="C667" i="1"/>
  <c r="D667" i="1"/>
  <c r="E667" i="1"/>
  <c r="F667" i="1"/>
  <c r="G667" i="1"/>
  <c r="H667" i="1"/>
  <c r="I667" i="1"/>
  <c r="J667" i="1"/>
  <c r="K667" i="1"/>
  <c r="A668" i="1"/>
  <c r="B668" i="1"/>
  <c r="C668" i="1"/>
  <c r="D668" i="1"/>
  <c r="E668" i="1"/>
  <c r="F668" i="1"/>
  <c r="G668" i="1"/>
  <c r="H668" i="1"/>
  <c r="I668" i="1"/>
  <c r="J668" i="1"/>
  <c r="K668" i="1"/>
  <c r="A669" i="1"/>
  <c r="B669" i="1"/>
  <c r="C669" i="1"/>
  <c r="D669" i="1"/>
  <c r="E669" i="1"/>
  <c r="F669" i="1"/>
  <c r="G669" i="1"/>
  <c r="H669" i="1"/>
  <c r="I669" i="1"/>
  <c r="J669" i="1"/>
  <c r="K669" i="1"/>
  <c r="A670" i="1"/>
  <c r="B670" i="1"/>
  <c r="C670" i="1"/>
  <c r="D670" i="1"/>
  <c r="E670" i="1"/>
  <c r="F670" i="1"/>
  <c r="G670" i="1"/>
  <c r="H670" i="1"/>
  <c r="I670" i="1"/>
  <c r="J670" i="1"/>
  <c r="K670" i="1"/>
  <c r="A671" i="1"/>
  <c r="B671" i="1"/>
  <c r="C671" i="1"/>
  <c r="D671" i="1"/>
  <c r="E671" i="1"/>
  <c r="F671" i="1"/>
  <c r="G671" i="1"/>
  <c r="H671" i="1"/>
  <c r="I671" i="1"/>
  <c r="J671" i="1"/>
  <c r="K671" i="1"/>
  <c r="A672" i="1"/>
  <c r="B672" i="1"/>
  <c r="C672" i="1"/>
  <c r="D672" i="1"/>
  <c r="E672" i="1"/>
  <c r="F672" i="1"/>
  <c r="G672" i="1"/>
  <c r="H672" i="1"/>
  <c r="I672" i="1"/>
  <c r="J672" i="1"/>
  <c r="K672" i="1"/>
  <c r="A673" i="1"/>
  <c r="B673" i="1"/>
  <c r="C673" i="1"/>
  <c r="D673" i="1"/>
  <c r="E673" i="1"/>
  <c r="F673" i="1"/>
  <c r="G673" i="1"/>
  <c r="H673" i="1"/>
  <c r="I673" i="1"/>
  <c r="J673" i="1"/>
  <c r="K673" i="1"/>
  <c r="A674" i="1"/>
  <c r="B674" i="1"/>
  <c r="C674" i="1"/>
  <c r="D674" i="1"/>
  <c r="E674" i="1"/>
  <c r="F674" i="1"/>
  <c r="G674" i="1"/>
  <c r="H674" i="1"/>
  <c r="I674" i="1"/>
  <c r="J674" i="1"/>
  <c r="K674" i="1"/>
  <c r="A675" i="1"/>
  <c r="B675" i="1"/>
  <c r="C675" i="1"/>
  <c r="D675" i="1"/>
  <c r="E675" i="1"/>
  <c r="F675" i="1"/>
  <c r="G675" i="1"/>
  <c r="H675" i="1"/>
  <c r="I675" i="1"/>
  <c r="J675" i="1"/>
  <c r="K675" i="1"/>
  <c r="A676" i="1"/>
  <c r="B676" i="1"/>
  <c r="C676" i="1"/>
  <c r="D676" i="1"/>
  <c r="E676" i="1"/>
  <c r="F676" i="1"/>
  <c r="G676" i="1"/>
  <c r="H676" i="1"/>
  <c r="I676" i="1"/>
  <c r="J676" i="1"/>
  <c r="K676" i="1"/>
  <c r="A677" i="1"/>
  <c r="B677" i="1"/>
  <c r="C677" i="1"/>
  <c r="D677" i="1"/>
  <c r="E677" i="1"/>
  <c r="F677" i="1"/>
  <c r="G677" i="1"/>
  <c r="H677" i="1"/>
  <c r="I677" i="1"/>
  <c r="J677" i="1"/>
  <c r="K677" i="1"/>
  <c r="A678" i="1"/>
  <c r="B678" i="1"/>
  <c r="C678" i="1"/>
  <c r="D678" i="1"/>
  <c r="E678" i="1"/>
  <c r="F678" i="1"/>
  <c r="G678" i="1"/>
  <c r="H678" i="1"/>
  <c r="I678" i="1"/>
  <c r="J678" i="1"/>
  <c r="K678" i="1"/>
  <c r="A679" i="1"/>
  <c r="B679" i="1"/>
  <c r="C679" i="1"/>
  <c r="D679" i="1"/>
  <c r="E679" i="1"/>
  <c r="F679" i="1"/>
  <c r="G679" i="1"/>
  <c r="H679" i="1"/>
  <c r="I679" i="1"/>
  <c r="J679" i="1"/>
  <c r="K679" i="1"/>
  <c r="A680" i="1"/>
  <c r="B680" i="1"/>
  <c r="C680" i="1"/>
  <c r="D680" i="1"/>
  <c r="E680" i="1"/>
  <c r="F680" i="1"/>
  <c r="G680" i="1"/>
  <c r="H680" i="1"/>
  <c r="I680" i="1"/>
  <c r="J680" i="1"/>
  <c r="K680" i="1"/>
  <c r="A681" i="1"/>
  <c r="B681" i="1"/>
  <c r="C681" i="1"/>
  <c r="D681" i="1"/>
  <c r="E681" i="1"/>
  <c r="F681" i="1"/>
  <c r="G681" i="1"/>
  <c r="H681" i="1"/>
  <c r="I681" i="1"/>
  <c r="J681" i="1"/>
  <c r="K681" i="1"/>
  <c r="A682" i="1"/>
  <c r="B682" i="1"/>
  <c r="C682" i="1"/>
  <c r="D682" i="1"/>
  <c r="E682" i="1"/>
  <c r="F682" i="1"/>
  <c r="G682" i="1"/>
  <c r="H682" i="1"/>
  <c r="I682" i="1"/>
  <c r="J682" i="1"/>
  <c r="K682" i="1"/>
  <c r="A683" i="1"/>
  <c r="B683" i="1"/>
  <c r="C683" i="1"/>
  <c r="D683" i="1"/>
  <c r="E683" i="1"/>
  <c r="F683" i="1"/>
  <c r="G683" i="1"/>
  <c r="H683" i="1"/>
  <c r="I683" i="1"/>
  <c r="J683" i="1"/>
  <c r="K683" i="1"/>
  <c r="A684" i="1"/>
  <c r="B684" i="1"/>
  <c r="C684" i="1"/>
  <c r="D684" i="1"/>
  <c r="E684" i="1"/>
  <c r="F684" i="1"/>
  <c r="G684" i="1"/>
  <c r="H684" i="1"/>
  <c r="I684" i="1"/>
  <c r="J684" i="1"/>
  <c r="K684" i="1"/>
  <c r="A685" i="1"/>
  <c r="B685" i="1"/>
  <c r="C685" i="1"/>
  <c r="D685" i="1"/>
  <c r="E685" i="1"/>
  <c r="F685" i="1"/>
  <c r="G685" i="1"/>
  <c r="H685" i="1"/>
  <c r="I685" i="1"/>
  <c r="J685" i="1"/>
  <c r="K685" i="1"/>
  <c r="A686" i="1"/>
  <c r="B686" i="1"/>
  <c r="C686" i="1"/>
  <c r="D686" i="1"/>
  <c r="E686" i="1"/>
  <c r="F686" i="1"/>
  <c r="G686" i="1"/>
  <c r="H686" i="1"/>
  <c r="I686" i="1"/>
  <c r="J686" i="1"/>
  <c r="K686" i="1"/>
  <c r="A687" i="1"/>
  <c r="B687" i="1"/>
  <c r="C687" i="1"/>
  <c r="D687" i="1"/>
  <c r="E687" i="1"/>
  <c r="F687" i="1"/>
  <c r="G687" i="1"/>
  <c r="H687" i="1"/>
  <c r="I687" i="1"/>
  <c r="J687" i="1"/>
  <c r="K687" i="1"/>
  <c r="A688" i="1"/>
  <c r="B688" i="1"/>
  <c r="C688" i="1"/>
  <c r="D688" i="1"/>
  <c r="E688" i="1"/>
  <c r="F688" i="1"/>
  <c r="G688" i="1"/>
  <c r="H688" i="1"/>
  <c r="I688" i="1"/>
  <c r="J688" i="1"/>
  <c r="K688" i="1"/>
  <c r="A689" i="1"/>
  <c r="B689" i="1"/>
  <c r="C689" i="1"/>
  <c r="D689" i="1"/>
  <c r="E689" i="1"/>
  <c r="F689" i="1"/>
  <c r="G689" i="1"/>
  <c r="H689" i="1"/>
  <c r="I689" i="1"/>
  <c r="J689" i="1"/>
  <c r="K689" i="1"/>
  <c r="A690" i="1"/>
  <c r="B690" i="1"/>
  <c r="C690" i="1"/>
  <c r="D690" i="1"/>
  <c r="E690" i="1"/>
  <c r="F690" i="1"/>
  <c r="G690" i="1"/>
  <c r="H690" i="1"/>
  <c r="I690" i="1"/>
  <c r="J690" i="1"/>
  <c r="K690" i="1"/>
  <c r="A691" i="1"/>
  <c r="B691" i="1"/>
  <c r="C691" i="1"/>
  <c r="D691" i="1"/>
  <c r="E691" i="1"/>
  <c r="F691" i="1"/>
  <c r="G691" i="1"/>
  <c r="H691" i="1"/>
  <c r="I691" i="1"/>
  <c r="J691" i="1"/>
  <c r="K691" i="1"/>
  <c r="A692" i="1"/>
  <c r="B692" i="1"/>
  <c r="C692" i="1"/>
  <c r="D692" i="1"/>
  <c r="E692" i="1"/>
  <c r="F692" i="1"/>
  <c r="G692" i="1"/>
  <c r="H692" i="1"/>
  <c r="I692" i="1"/>
  <c r="J692" i="1"/>
  <c r="K692" i="1"/>
  <c r="A693" i="1"/>
  <c r="B693" i="1"/>
  <c r="C693" i="1"/>
  <c r="D693" i="1"/>
  <c r="E693" i="1"/>
  <c r="F693" i="1"/>
  <c r="G693" i="1"/>
  <c r="H693" i="1"/>
  <c r="I693" i="1"/>
  <c r="J693" i="1"/>
  <c r="K693" i="1"/>
  <c r="A694" i="1"/>
  <c r="B694" i="1"/>
  <c r="C694" i="1"/>
  <c r="D694" i="1"/>
  <c r="E694" i="1"/>
  <c r="F694" i="1"/>
  <c r="G694" i="1"/>
  <c r="H694" i="1"/>
  <c r="I694" i="1"/>
  <c r="J694" i="1"/>
  <c r="K694" i="1"/>
  <c r="A695" i="1"/>
  <c r="B695" i="1"/>
  <c r="C695" i="1"/>
  <c r="D695" i="1"/>
  <c r="E695" i="1"/>
  <c r="F695" i="1"/>
  <c r="G695" i="1"/>
  <c r="H695" i="1"/>
  <c r="I695" i="1"/>
  <c r="J695" i="1"/>
  <c r="K695" i="1"/>
  <c r="A696" i="1"/>
  <c r="B696" i="1"/>
  <c r="C696" i="1"/>
  <c r="D696" i="1"/>
  <c r="E696" i="1"/>
  <c r="F696" i="1"/>
  <c r="G696" i="1"/>
  <c r="H696" i="1"/>
  <c r="I696" i="1"/>
  <c r="J696" i="1"/>
  <c r="K696" i="1"/>
  <c r="A697" i="1"/>
  <c r="B697" i="1"/>
  <c r="C697" i="1"/>
  <c r="D697" i="1"/>
  <c r="E697" i="1"/>
  <c r="F697" i="1"/>
  <c r="G697" i="1"/>
  <c r="H697" i="1"/>
  <c r="I697" i="1"/>
  <c r="J697" i="1"/>
  <c r="K697" i="1"/>
  <c r="A698" i="1"/>
  <c r="B698" i="1"/>
  <c r="C698" i="1"/>
  <c r="D698" i="1"/>
  <c r="E698" i="1"/>
  <c r="F698" i="1"/>
  <c r="G698" i="1"/>
  <c r="H698" i="1"/>
  <c r="I698" i="1"/>
  <c r="J698" i="1"/>
  <c r="K698" i="1"/>
  <c r="A699" i="1"/>
  <c r="B699" i="1"/>
  <c r="C699" i="1"/>
  <c r="D699" i="1"/>
  <c r="E699" i="1"/>
  <c r="F699" i="1"/>
  <c r="G699" i="1"/>
  <c r="H699" i="1"/>
  <c r="I699" i="1"/>
  <c r="J699" i="1"/>
  <c r="K699" i="1"/>
  <c r="A700" i="1"/>
  <c r="B700" i="1"/>
  <c r="C700" i="1"/>
  <c r="D700" i="1"/>
  <c r="E700" i="1"/>
  <c r="F700" i="1"/>
  <c r="G700" i="1"/>
  <c r="H700" i="1"/>
  <c r="I700" i="1"/>
  <c r="J700" i="1"/>
  <c r="K700" i="1"/>
  <c r="A530" i="1"/>
  <c r="B530" i="1"/>
  <c r="C530" i="1"/>
  <c r="D530" i="1"/>
  <c r="E530" i="1"/>
  <c r="F530" i="1"/>
  <c r="G530" i="1"/>
  <c r="H530" i="1"/>
  <c r="I530" i="1"/>
  <c r="A531" i="1"/>
  <c r="B531" i="1"/>
  <c r="C531" i="1"/>
  <c r="D531" i="1"/>
  <c r="E531" i="1"/>
  <c r="F531" i="1"/>
  <c r="G531" i="1"/>
  <c r="H531" i="1"/>
  <c r="I531" i="1"/>
  <c r="A532" i="1"/>
  <c r="B532" i="1"/>
  <c r="C532" i="1"/>
  <c r="D532" i="1"/>
  <c r="E532" i="1"/>
  <c r="F532" i="1"/>
  <c r="G532" i="1"/>
  <c r="H532" i="1"/>
  <c r="I532" i="1"/>
  <c r="A533" i="1"/>
  <c r="B533" i="1"/>
  <c r="C533" i="1"/>
  <c r="D533" i="1"/>
  <c r="E533" i="1"/>
  <c r="F533" i="1"/>
  <c r="G533" i="1"/>
  <c r="H533" i="1"/>
  <c r="I533" i="1"/>
  <c r="A534" i="1"/>
  <c r="B534" i="1"/>
  <c r="C534" i="1"/>
  <c r="D534" i="1"/>
  <c r="E534" i="1"/>
  <c r="F534" i="1"/>
  <c r="G534" i="1"/>
  <c r="H534" i="1"/>
  <c r="I534" i="1"/>
  <c r="A535" i="1"/>
  <c r="B535" i="1"/>
  <c r="C535" i="1"/>
  <c r="D535" i="1"/>
  <c r="E535" i="1"/>
  <c r="F535" i="1"/>
  <c r="G535" i="1"/>
  <c r="H535" i="1"/>
  <c r="I535" i="1"/>
  <c r="A536" i="1"/>
  <c r="B536" i="1"/>
  <c r="C536" i="1"/>
  <c r="D536" i="1"/>
  <c r="E536" i="1"/>
  <c r="F536" i="1"/>
  <c r="G536" i="1"/>
  <c r="H536" i="1"/>
  <c r="I536" i="1"/>
  <c r="A537" i="1"/>
  <c r="B537" i="1"/>
  <c r="C537" i="1"/>
  <c r="D537" i="1"/>
  <c r="E537" i="1"/>
  <c r="F537" i="1"/>
  <c r="G537" i="1"/>
  <c r="H537" i="1"/>
  <c r="I537" i="1"/>
  <c r="A538" i="1"/>
  <c r="B538" i="1"/>
  <c r="C538" i="1"/>
  <c r="D538" i="1"/>
  <c r="E538" i="1"/>
  <c r="F538" i="1"/>
  <c r="G538" i="1"/>
  <c r="H538" i="1"/>
  <c r="I538" i="1"/>
  <c r="A539" i="1"/>
  <c r="B539" i="1"/>
  <c r="C539" i="1"/>
  <c r="D539" i="1"/>
  <c r="E539" i="1"/>
  <c r="F539" i="1"/>
  <c r="G539" i="1"/>
  <c r="H539" i="1"/>
  <c r="I539" i="1"/>
  <c r="A540" i="1"/>
  <c r="B540" i="1"/>
  <c r="C540" i="1"/>
  <c r="D540" i="1"/>
  <c r="E540" i="1"/>
  <c r="F540" i="1"/>
  <c r="G540" i="1"/>
  <c r="H540" i="1"/>
  <c r="I540" i="1"/>
  <c r="A541" i="1"/>
  <c r="B541" i="1"/>
  <c r="C541" i="1"/>
  <c r="D541" i="1"/>
  <c r="E541" i="1"/>
  <c r="F541" i="1"/>
  <c r="G541" i="1"/>
  <c r="H541" i="1"/>
  <c r="I541" i="1"/>
  <c r="A542" i="1"/>
  <c r="B542" i="1"/>
  <c r="C542" i="1"/>
  <c r="D542" i="1"/>
  <c r="E542" i="1"/>
  <c r="F542" i="1"/>
  <c r="G542" i="1"/>
  <c r="H542" i="1"/>
  <c r="I542" i="1"/>
  <c r="A543" i="1"/>
  <c r="B543" i="1"/>
  <c r="C543" i="1"/>
  <c r="D543" i="1"/>
  <c r="E543" i="1"/>
  <c r="F543" i="1"/>
  <c r="G543" i="1"/>
  <c r="H543" i="1"/>
  <c r="I543" i="1"/>
  <c r="A544" i="1"/>
  <c r="B544" i="1"/>
  <c r="C544" i="1"/>
  <c r="D544" i="1"/>
  <c r="E544" i="1"/>
  <c r="F544" i="1"/>
  <c r="G544" i="1"/>
  <c r="H544" i="1"/>
  <c r="I544" i="1"/>
  <c r="A545" i="1"/>
  <c r="B545" i="1"/>
  <c r="C545" i="1"/>
  <c r="D545" i="1"/>
  <c r="E545" i="1"/>
  <c r="F545" i="1"/>
  <c r="G545" i="1"/>
  <c r="H545" i="1"/>
  <c r="I545" i="1"/>
  <c r="A546" i="1"/>
  <c r="B546" i="1"/>
  <c r="C546" i="1"/>
  <c r="D546" i="1"/>
  <c r="E546" i="1"/>
  <c r="F546" i="1"/>
  <c r="G546" i="1"/>
  <c r="H546" i="1"/>
  <c r="I546" i="1"/>
  <c r="A547" i="1"/>
  <c r="B547" i="1"/>
  <c r="C547" i="1"/>
  <c r="D547" i="1"/>
  <c r="E547" i="1"/>
  <c r="F547" i="1"/>
  <c r="G547" i="1"/>
  <c r="H547" i="1"/>
  <c r="I547" i="1"/>
  <c r="A548" i="1"/>
  <c r="B548" i="1"/>
  <c r="C548" i="1"/>
  <c r="D548" i="1"/>
  <c r="E548" i="1"/>
  <c r="F548" i="1"/>
  <c r="G548" i="1"/>
  <c r="H548" i="1"/>
  <c r="I548" i="1"/>
  <c r="A549" i="1"/>
  <c r="B549" i="1"/>
  <c r="C549" i="1"/>
  <c r="D549" i="1"/>
  <c r="E549" i="1"/>
  <c r="F549" i="1"/>
  <c r="G549" i="1"/>
  <c r="H549" i="1"/>
  <c r="I549" i="1"/>
  <c r="A550" i="1"/>
  <c r="B550" i="1"/>
  <c r="C550" i="1"/>
  <c r="D550" i="1"/>
  <c r="E550" i="1"/>
  <c r="F550" i="1"/>
  <c r="G550" i="1"/>
  <c r="H550" i="1"/>
  <c r="I550" i="1"/>
  <c r="A551" i="1"/>
  <c r="B551" i="1"/>
  <c r="C551" i="1"/>
  <c r="D551" i="1"/>
  <c r="E551" i="1"/>
  <c r="F551" i="1"/>
  <c r="G551" i="1"/>
  <c r="H551" i="1"/>
  <c r="I551" i="1"/>
  <c r="A552" i="1"/>
  <c r="B552" i="1"/>
  <c r="C552" i="1"/>
  <c r="D552" i="1"/>
  <c r="E552" i="1"/>
  <c r="F552" i="1"/>
  <c r="G552" i="1"/>
  <c r="H552" i="1"/>
  <c r="I552" i="1"/>
  <c r="A553" i="1"/>
  <c r="B553" i="1"/>
  <c r="C553" i="1"/>
  <c r="D553" i="1"/>
  <c r="E553" i="1"/>
  <c r="F553" i="1"/>
  <c r="G553" i="1"/>
  <c r="H553" i="1"/>
  <c r="I553" i="1"/>
  <c r="A554" i="1"/>
  <c r="B554" i="1"/>
  <c r="C554" i="1"/>
  <c r="D554" i="1"/>
  <c r="E554" i="1"/>
  <c r="F554" i="1"/>
  <c r="G554" i="1"/>
  <c r="H554" i="1"/>
  <c r="I554" i="1"/>
  <c r="A555" i="1"/>
  <c r="B555" i="1"/>
  <c r="C555" i="1"/>
  <c r="D555" i="1"/>
  <c r="E555" i="1"/>
  <c r="F555" i="1"/>
  <c r="G555" i="1"/>
  <c r="H555" i="1"/>
  <c r="I555" i="1"/>
  <c r="A556" i="1"/>
  <c r="B556" i="1"/>
  <c r="C556" i="1"/>
  <c r="D556" i="1"/>
  <c r="E556" i="1"/>
  <c r="F556" i="1"/>
  <c r="G556" i="1"/>
  <c r="H556" i="1"/>
  <c r="I556" i="1"/>
  <c r="A557" i="1"/>
  <c r="B557" i="1"/>
  <c r="C557" i="1"/>
  <c r="D557" i="1"/>
  <c r="E557" i="1"/>
  <c r="F557" i="1"/>
  <c r="G557" i="1"/>
  <c r="H557" i="1"/>
  <c r="I557" i="1"/>
  <c r="A558" i="1"/>
  <c r="B558" i="1"/>
  <c r="C558" i="1"/>
  <c r="D558" i="1"/>
  <c r="E558" i="1"/>
  <c r="F558" i="1"/>
  <c r="G558" i="1"/>
  <c r="H558" i="1"/>
  <c r="I558" i="1"/>
  <c r="A559" i="1"/>
  <c r="B559" i="1"/>
  <c r="C559" i="1"/>
  <c r="D559" i="1"/>
  <c r="E559" i="1"/>
  <c r="F559" i="1"/>
  <c r="G559" i="1"/>
  <c r="H559" i="1"/>
  <c r="I559" i="1"/>
  <c r="A560" i="1"/>
  <c r="B560" i="1"/>
  <c r="C560" i="1"/>
  <c r="D560" i="1"/>
  <c r="E560" i="1"/>
  <c r="F560" i="1"/>
  <c r="G560" i="1"/>
  <c r="H560" i="1"/>
  <c r="I560" i="1"/>
  <c r="A561" i="1"/>
  <c r="B561" i="1"/>
  <c r="C561" i="1"/>
  <c r="D561" i="1"/>
  <c r="E561" i="1"/>
  <c r="F561" i="1"/>
  <c r="G561" i="1"/>
  <c r="H561" i="1"/>
  <c r="I561" i="1"/>
  <c r="A562" i="1"/>
  <c r="B562" i="1"/>
  <c r="C562" i="1"/>
  <c r="D562" i="1"/>
  <c r="E562" i="1"/>
  <c r="F562" i="1"/>
  <c r="G562" i="1"/>
  <c r="H562" i="1"/>
  <c r="I562" i="1"/>
  <c r="A563" i="1"/>
  <c r="B563" i="1"/>
  <c r="C563" i="1"/>
  <c r="D563" i="1"/>
  <c r="E563" i="1"/>
  <c r="F563" i="1"/>
  <c r="G563" i="1"/>
  <c r="H563" i="1"/>
  <c r="I563" i="1"/>
  <c r="A564" i="1"/>
  <c r="B564" i="1"/>
  <c r="C564" i="1"/>
  <c r="D564" i="1"/>
  <c r="E564" i="1"/>
  <c r="F564" i="1"/>
  <c r="G564" i="1"/>
  <c r="H564" i="1"/>
  <c r="I564" i="1"/>
  <c r="A565" i="1"/>
  <c r="B565" i="1"/>
  <c r="C565" i="1"/>
  <c r="D565" i="1"/>
  <c r="E565" i="1"/>
  <c r="F565" i="1"/>
  <c r="G565" i="1"/>
  <c r="H565" i="1"/>
  <c r="I565" i="1"/>
  <c r="A566" i="1"/>
  <c r="B566" i="1"/>
  <c r="C566" i="1"/>
  <c r="D566" i="1"/>
  <c r="E566" i="1"/>
  <c r="F566" i="1"/>
  <c r="G566" i="1"/>
  <c r="H566" i="1"/>
  <c r="I566" i="1"/>
  <c r="A567" i="1"/>
  <c r="B567" i="1"/>
  <c r="C567" i="1"/>
  <c r="D567" i="1"/>
  <c r="E567" i="1"/>
  <c r="F567" i="1"/>
  <c r="G567" i="1"/>
  <c r="H567" i="1"/>
  <c r="I567" i="1"/>
  <c r="A568" i="1"/>
  <c r="B568" i="1"/>
  <c r="C568" i="1"/>
  <c r="D568" i="1"/>
  <c r="E568" i="1"/>
  <c r="F568" i="1"/>
  <c r="G568" i="1"/>
  <c r="H568" i="1"/>
  <c r="I568" i="1"/>
  <c r="A569" i="1"/>
  <c r="B569" i="1"/>
  <c r="C569" i="1"/>
  <c r="D569" i="1"/>
  <c r="E569" i="1"/>
  <c r="F569" i="1"/>
  <c r="G569" i="1"/>
  <c r="H569" i="1"/>
  <c r="I569" i="1"/>
  <c r="A570" i="1"/>
  <c r="B570" i="1"/>
  <c r="C570" i="1"/>
  <c r="D570" i="1"/>
  <c r="E570" i="1"/>
  <c r="F570" i="1"/>
  <c r="G570" i="1"/>
  <c r="H570" i="1"/>
  <c r="I570" i="1"/>
  <c r="A571" i="1"/>
  <c r="B571" i="1"/>
  <c r="C571" i="1"/>
  <c r="D571" i="1"/>
  <c r="E571" i="1"/>
  <c r="F571" i="1"/>
  <c r="G571" i="1"/>
  <c r="H571" i="1"/>
  <c r="I571" i="1"/>
  <c r="A572" i="1"/>
  <c r="B572" i="1"/>
  <c r="C572" i="1"/>
  <c r="D572" i="1"/>
  <c r="E572" i="1"/>
  <c r="F572" i="1"/>
  <c r="G572" i="1"/>
  <c r="H572" i="1"/>
  <c r="I572" i="1"/>
  <c r="A573" i="1"/>
  <c r="B573" i="1"/>
  <c r="C573" i="1"/>
  <c r="D573" i="1"/>
  <c r="E573" i="1"/>
  <c r="F573" i="1"/>
  <c r="G573" i="1"/>
  <c r="H573" i="1"/>
  <c r="I573" i="1"/>
  <c r="A574" i="1"/>
  <c r="B574" i="1"/>
  <c r="C574" i="1"/>
  <c r="D574" i="1"/>
  <c r="E574" i="1"/>
  <c r="F574" i="1"/>
  <c r="G574" i="1"/>
  <c r="H574" i="1"/>
  <c r="I574" i="1"/>
  <c r="A575" i="1"/>
  <c r="B575" i="1"/>
  <c r="C575" i="1"/>
  <c r="D575" i="1"/>
  <c r="E575" i="1"/>
  <c r="F575" i="1"/>
  <c r="G575" i="1"/>
  <c r="H575" i="1"/>
  <c r="I575" i="1"/>
  <c r="A576" i="1"/>
  <c r="B576" i="1"/>
  <c r="C576" i="1"/>
  <c r="D576" i="1"/>
  <c r="E576" i="1"/>
  <c r="F576" i="1"/>
  <c r="G576" i="1"/>
  <c r="H576" i="1"/>
  <c r="I576" i="1"/>
  <c r="A577" i="1"/>
  <c r="B577" i="1"/>
  <c r="C577" i="1"/>
  <c r="D577" i="1"/>
  <c r="E577" i="1"/>
  <c r="F577" i="1"/>
  <c r="G577" i="1"/>
  <c r="H577" i="1"/>
  <c r="I577" i="1"/>
  <c r="A578" i="1"/>
  <c r="B578" i="1"/>
  <c r="C578" i="1"/>
  <c r="D578" i="1"/>
  <c r="E578" i="1"/>
  <c r="F578" i="1"/>
  <c r="G578" i="1"/>
  <c r="H578" i="1"/>
  <c r="I578" i="1"/>
  <c r="A579" i="1"/>
  <c r="B579" i="1"/>
  <c r="C579" i="1"/>
  <c r="D579" i="1"/>
  <c r="E579" i="1"/>
  <c r="F579" i="1"/>
  <c r="G579" i="1"/>
  <c r="H579" i="1"/>
  <c r="I579" i="1"/>
  <c r="A580" i="1"/>
  <c r="B580" i="1"/>
  <c r="C580" i="1"/>
  <c r="D580" i="1"/>
  <c r="E580" i="1"/>
  <c r="F580" i="1"/>
  <c r="G580" i="1"/>
  <c r="H580" i="1"/>
  <c r="I580" i="1"/>
  <c r="A581" i="1"/>
  <c r="B581" i="1"/>
  <c r="C581" i="1"/>
  <c r="D581" i="1"/>
  <c r="E581" i="1"/>
  <c r="F581" i="1"/>
  <c r="G581" i="1"/>
  <c r="H581" i="1"/>
  <c r="I581" i="1"/>
  <c r="A582" i="1"/>
  <c r="B582" i="1"/>
  <c r="C582" i="1"/>
  <c r="D582" i="1"/>
  <c r="E582" i="1"/>
  <c r="F582" i="1"/>
  <c r="G582" i="1"/>
  <c r="H582" i="1"/>
  <c r="I582" i="1"/>
  <c r="A583" i="1"/>
  <c r="B583" i="1"/>
  <c r="C583" i="1"/>
  <c r="D583" i="1"/>
  <c r="E583" i="1"/>
  <c r="F583" i="1"/>
  <c r="G583" i="1"/>
  <c r="H583" i="1"/>
  <c r="I583" i="1"/>
  <c r="A584" i="1"/>
  <c r="B584" i="1"/>
  <c r="C584" i="1"/>
  <c r="D584" i="1"/>
  <c r="E584" i="1"/>
  <c r="F584" i="1"/>
  <c r="G584" i="1"/>
  <c r="H584" i="1"/>
  <c r="I584" i="1"/>
  <c r="A585" i="1"/>
  <c r="B585" i="1"/>
  <c r="C585" i="1"/>
  <c r="D585" i="1"/>
  <c r="E585" i="1"/>
  <c r="F585" i="1"/>
  <c r="G585" i="1"/>
  <c r="H585" i="1"/>
  <c r="I585" i="1"/>
  <c r="A586" i="1"/>
  <c r="B586" i="1"/>
  <c r="C586" i="1"/>
  <c r="D586" i="1"/>
  <c r="E586" i="1"/>
  <c r="F586" i="1"/>
  <c r="G586" i="1"/>
  <c r="H586" i="1"/>
  <c r="I586" i="1"/>
  <c r="A587" i="1"/>
  <c r="B587" i="1"/>
  <c r="C587" i="1"/>
  <c r="D587" i="1"/>
  <c r="E587" i="1"/>
  <c r="F587" i="1"/>
  <c r="G587" i="1"/>
  <c r="H587" i="1"/>
  <c r="I587" i="1"/>
  <c r="A588" i="1"/>
  <c r="B588" i="1"/>
  <c r="C588" i="1"/>
  <c r="D588" i="1"/>
  <c r="E588" i="1"/>
  <c r="F588" i="1"/>
  <c r="G588" i="1"/>
  <c r="H588" i="1"/>
  <c r="I588" i="1"/>
  <c r="A589" i="1"/>
  <c r="B589" i="1"/>
  <c r="C589" i="1"/>
  <c r="D589" i="1"/>
  <c r="E589" i="1"/>
  <c r="F589" i="1"/>
  <c r="G589" i="1"/>
  <c r="H589" i="1"/>
  <c r="I589" i="1"/>
  <c r="A590" i="1"/>
  <c r="B590" i="1"/>
  <c r="C590" i="1"/>
  <c r="D590" i="1"/>
  <c r="E590" i="1"/>
  <c r="F590" i="1"/>
  <c r="G590" i="1"/>
  <c r="H590" i="1"/>
  <c r="I590" i="1"/>
  <c r="A591" i="1"/>
  <c r="B591" i="1"/>
  <c r="C591" i="1"/>
  <c r="D591" i="1"/>
  <c r="E591" i="1"/>
  <c r="F591" i="1"/>
  <c r="G591" i="1"/>
  <c r="H591" i="1"/>
  <c r="I591" i="1"/>
  <c r="A592" i="1"/>
  <c r="B592" i="1"/>
  <c r="C592" i="1"/>
  <c r="D592" i="1"/>
  <c r="E592" i="1"/>
  <c r="F592" i="1"/>
  <c r="G592" i="1"/>
  <c r="H592" i="1"/>
  <c r="I592" i="1"/>
  <c r="A593" i="1"/>
  <c r="B593" i="1"/>
  <c r="C593" i="1"/>
  <c r="D593" i="1"/>
  <c r="E593" i="1"/>
  <c r="F593" i="1"/>
  <c r="G593" i="1"/>
  <c r="H593" i="1"/>
  <c r="I593" i="1"/>
  <c r="A594" i="1"/>
  <c r="B594" i="1"/>
  <c r="C594" i="1"/>
  <c r="D594" i="1"/>
  <c r="E594" i="1"/>
  <c r="F594" i="1"/>
  <c r="G594" i="1"/>
  <c r="H594" i="1"/>
  <c r="I594" i="1"/>
  <c r="A595" i="1"/>
  <c r="B595" i="1"/>
  <c r="C595" i="1"/>
  <c r="D595" i="1"/>
  <c r="E595" i="1"/>
  <c r="F595" i="1"/>
  <c r="G595" i="1"/>
  <c r="H595" i="1"/>
  <c r="I595" i="1"/>
  <c r="A596" i="1"/>
  <c r="B596" i="1"/>
  <c r="C596" i="1"/>
  <c r="D596" i="1"/>
  <c r="E596" i="1"/>
  <c r="F596" i="1"/>
  <c r="G596" i="1"/>
  <c r="H596" i="1"/>
  <c r="I596" i="1"/>
  <c r="A597" i="1"/>
  <c r="B597" i="1"/>
  <c r="C597" i="1"/>
  <c r="D597" i="1"/>
  <c r="E597" i="1"/>
  <c r="F597" i="1"/>
  <c r="G597" i="1"/>
  <c r="H597" i="1"/>
  <c r="I597" i="1"/>
  <c r="A598" i="1"/>
  <c r="B598" i="1"/>
  <c r="C598" i="1"/>
  <c r="D598" i="1"/>
  <c r="E598" i="1"/>
  <c r="F598" i="1"/>
  <c r="G598" i="1"/>
  <c r="H598" i="1"/>
  <c r="I598" i="1"/>
  <c r="A599" i="1"/>
  <c r="B599" i="1"/>
  <c r="C599" i="1"/>
  <c r="D599" i="1"/>
  <c r="E599" i="1"/>
  <c r="F599" i="1"/>
  <c r="G599" i="1"/>
  <c r="H599" i="1"/>
  <c r="I599" i="1"/>
  <c r="A600" i="1"/>
  <c r="B600" i="1"/>
  <c r="C600" i="1"/>
  <c r="D600" i="1"/>
  <c r="E600" i="1"/>
  <c r="F600" i="1"/>
  <c r="G600" i="1"/>
  <c r="H600" i="1"/>
  <c r="I600" i="1"/>
  <c r="A601" i="1"/>
  <c r="B601" i="1"/>
  <c r="C601" i="1"/>
  <c r="D601" i="1"/>
  <c r="E601" i="1"/>
  <c r="F601" i="1"/>
  <c r="G601" i="1"/>
  <c r="H601" i="1"/>
  <c r="I601" i="1"/>
  <c r="A602" i="1"/>
  <c r="B602" i="1"/>
  <c r="C602" i="1"/>
  <c r="D602" i="1"/>
  <c r="E602" i="1"/>
  <c r="F602" i="1"/>
  <c r="G602" i="1"/>
  <c r="H602" i="1"/>
  <c r="I602" i="1"/>
  <c r="A603" i="1"/>
  <c r="B603" i="1"/>
  <c r="C603" i="1"/>
  <c r="D603" i="1"/>
  <c r="E603" i="1"/>
  <c r="F603" i="1"/>
  <c r="G603" i="1"/>
  <c r="H603" i="1"/>
  <c r="I603" i="1"/>
  <c r="A604" i="1"/>
  <c r="B604" i="1"/>
  <c r="C604" i="1"/>
  <c r="D604" i="1"/>
  <c r="E604" i="1"/>
  <c r="F604" i="1"/>
  <c r="G604" i="1"/>
  <c r="H604" i="1"/>
  <c r="I604" i="1"/>
  <c r="A605" i="1"/>
  <c r="B605" i="1"/>
  <c r="C605" i="1"/>
  <c r="D605" i="1"/>
  <c r="E605" i="1"/>
  <c r="F605" i="1"/>
  <c r="G605" i="1"/>
  <c r="H605" i="1"/>
  <c r="I605" i="1"/>
  <c r="A606" i="1"/>
  <c r="B606" i="1"/>
  <c r="C606" i="1"/>
  <c r="D606" i="1"/>
  <c r="E606" i="1"/>
  <c r="F606" i="1"/>
  <c r="G606" i="1"/>
  <c r="H606" i="1"/>
  <c r="I606" i="1"/>
  <c r="A607" i="1"/>
  <c r="B607" i="1"/>
  <c r="C607" i="1"/>
  <c r="D607" i="1"/>
  <c r="E607" i="1"/>
  <c r="F607" i="1"/>
  <c r="G607" i="1"/>
  <c r="H607" i="1"/>
  <c r="I607" i="1"/>
  <c r="A608" i="1"/>
  <c r="B608" i="1"/>
  <c r="C608" i="1"/>
  <c r="D608" i="1"/>
  <c r="E608" i="1"/>
  <c r="F608" i="1"/>
  <c r="G608" i="1"/>
  <c r="H608" i="1"/>
  <c r="I608" i="1"/>
  <c r="A609" i="1"/>
  <c r="B609" i="1"/>
  <c r="C609" i="1"/>
  <c r="D609" i="1"/>
  <c r="E609" i="1"/>
  <c r="F609" i="1"/>
  <c r="G609" i="1"/>
  <c r="H609" i="1"/>
  <c r="I609" i="1"/>
  <c r="A610" i="1"/>
  <c r="B610" i="1"/>
  <c r="C610" i="1"/>
  <c r="D610" i="1"/>
  <c r="E610" i="1"/>
  <c r="F610" i="1"/>
  <c r="G610" i="1"/>
  <c r="H610" i="1"/>
  <c r="I610" i="1"/>
  <c r="A611" i="1"/>
  <c r="B611" i="1"/>
  <c r="C611" i="1"/>
  <c r="D611" i="1"/>
  <c r="E611" i="1"/>
  <c r="F611" i="1"/>
  <c r="G611" i="1"/>
  <c r="H611" i="1"/>
  <c r="I611" i="1"/>
  <c r="A612" i="1"/>
  <c r="B612" i="1"/>
  <c r="C612" i="1"/>
  <c r="D612" i="1"/>
  <c r="E612" i="1"/>
  <c r="F612" i="1"/>
  <c r="G612" i="1"/>
  <c r="H612" i="1"/>
  <c r="I612" i="1"/>
  <c r="A613" i="1"/>
  <c r="B613" i="1"/>
  <c r="C613" i="1"/>
  <c r="D613" i="1"/>
  <c r="E613" i="1"/>
  <c r="F613" i="1"/>
  <c r="G613" i="1"/>
  <c r="H613" i="1"/>
  <c r="I613" i="1"/>
  <c r="A614" i="1"/>
  <c r="B614" i="1"/>
  <c r="C614" i="1"/>
  <c r="D614" i="1"/>
  <c r="E614" i="1"/>
  <c r="F614" i="1"/>
  <c r="G614" i="1"/>
  <c r="H614" i="1"/>
  <c r="I614" i="1"/>
  <c r="A615" i="1"/>
  <c r="B615" i="1"/>
  <c r="C615" i="1"/>
  <c r="D615" i="1"/>
  <c r="E615" i="1"/>
  <c r="F615" i="1"/>
  <c r="G615" i="1"/>
  <c r="H615" i="1"/>
  <c r="I615" i="1"/>
  <c r="K615" i="1"/>
  <c r="A616" i="1"/>
  <c r="B616" i="1"/>
  <c r="C616" i="1"/>
  <c r="D616" i="1"/>
  <c r="E616" i="1"/>
  <c r="F616" i="1"/>
  <c r="G616" i="1"/>
  <c r="H616" i="1"/>
  <c r="I616" i="1"/>
  <c r="A617" i="1"/>
  <c r="B617" i="1"/>
  <c r="C617" i="1"/>
  <c r="D617" i="1"/>
  <c r="E617" i="1"/>
  <c r="F617" i="1"/>
  <c r="G617" i="1"/>
  <c r="H617" i="1"/>
  <c r="I617" i="1"/>
  <c r="K617" i="1"/>
  <c r="A618" i="1"/>
  <c r="B618" i="1"/>
  <c r="C618" i="1"/>
  <c r="D618" i="1"/>
  <c r="E618" i="1"/>
  <c r="F618" i="1"/>
  <c r="G618" i="1"/>
  <c r="H618" i="1"/>
  <c r="I618" i="1"/>
  <c r="A619" i="1"/>
  <c r="B619" i="1"/>
  <c r="C619" i="1"/>
  <c r="D619" i="1"/>
  <c r="E619" i="1"/>
  <c r="F619" i="1"/>
  <c r="G619" i="1"/>
  <c r="H619" i="1"/>
  <c r="I619" i="1"/>
  <c r="K619" i="1"/>
  <c r="A620" i="1"/>
  <c r="B620" i="1"/>
  <c r="C620" i="1"/>
  <c r="D620" i="1"/>
  <c r="E620" i="1"/>
  <c r="F620" i="1"/>
  <c r="G620" i="1"/>
  <c r="H620" i="1"/>
  <c r="I620" i="1"/>
  <c r="A621" i="1"/>
  <c r="B621" i="1"/>
  <c r="C621" i="1"/>
  <c r="D621" i="1"/>
  <c r="E621" i="1"/>
  <c r="F621" i="1"/>
  <c r="G621" i="1"/>
  <c r="H621" i="1"/>
  <c r="I621" i="1"/>
  <c r="K621" i="1"/>
  <c r="A622" i="1"/>
  <c r="B622" i="1"/>
  <c r="C622" i="1"/>
  <c r="D622" i="1"/>
  <c r="E622" i="1"/>
  <c r="F622" i="1"/>
  <c r="G622" i="1"/>
  <c r="H622" i="1"/>
  <c r="I622" i="1"/>
  <c r="A623" i="1"/>
  <c r="B623" i="1"/>
  <c r="C623" i="1"/>
  <c r="D623" i="1"/>
  <c r="E623" i="1"/>
  <c r="F623" i="1"/>
  <c r="G623" i="1"/>
  <c r="H623" i="1"/>
  <c r="I623" i="1"/>
  <c r="K623" i="1"/>
  <c r="A624" i="1"/>
  <c r="B624" i="1"/>
  <c r="C624" i="1"/>
  <c r="D624" i="1"/>
  <c r="E624" i="1"/>
  <c r="F624" i="1"/>
  <c r="G624" i="1"/>
  <c r="H624" i="1"/>
  <c r="I624" i="1"/>
  <c r="A625" i="1"/>
  <c r="B625" i="1"/>
  <c r="C625" i="1"/>
  <c r="D625" i="1"/>
  <c r="E625" i="1"/>
  <c r="F625" i="1"/>
  <c r="G625" i="1"/>
  <c r="H625" i="1"/>
  <c r="I625" i="1"/>
  <c r="K625" i="1"/>
  <c r="A626" i="1"/>
  <c r="B626" i="1"/>
  <c r="C626" i="1"/>
  <c r="D626" i="1"/>
  <c r="E626" i="1"/>
  <c r="F626" i="1"/>
  <c r="G626" i="1"/>
  <c r="H626" i="1"/>
  <c r="I626" i="1"/>
  <c r="A627" i="1"/>
  <c r="B627" i="1"/>
  <c r="C627" i="1"/>
  <c r="D627" i="1"/>
  <c r="E627" i="1"/>
  <c r="F627" i="1"/>
  <c r="G627" i="1"/>
  <c r="H627" i="1"/>
  <c r="I627" i="1"/>
  <c r="K627" i="1"/>
  <c r="A628" i="1"/>
  <c r="B628" i="1"/>
  <c r="C628" i="1"/>
  <c r="D628" i="1"/>
  <c r="E628" i="1"/>
  <c r="F628" i="1"/>
  <c r="G628" i="1"/>
  <c r="H628" i="1"/>
  <c r="I628" i="1"/>
  <c r="A629" i="1"/>
  <c r="B629" i="1"/>
  <c r="C629" i="1"/>
  <c r="D629" i="1"/>
  <c r="E629" i="1"/>
  <c r="F629" i="1"/>
  <c r="G629" i="1"/>
  <c r="H629" i="1"/>
  <c r="I629" i="1"/>
  <c r="K629" i="1"/>
  <c r="A630" i="1"/>
  <c r="B630" i="1"/>
  <c r="C630" i="1"/>
  <c r="D630" i="1"/>
  <c r="E630" i="1"/>
  <c r="F630" i="1"/>
  <c r="G630" i="1"/>
  <c r="H630" i="1"/>
  <c r="I630" i="1"/>
  <c r="A631" i="1"/>
  <c r="B631" i="1"/>
  <c r="C631" i="1"/>
  <c r="D631" i="1"/>
  <c r="E631" i="1"/>
  <c r="F631" i="1"/>
  <c r="G631" i="1"/>
  <c r="H631" i="1"/>
  <c r="I631" i="1"/>
  <c r="K631" i="1"/>
  <c r="A632" i="1"/>
  <c r="B632" i="1"/>
  <c r="C632" i="1"/>
  <c r="D632" i="1"/>
  <c r="E632" i="1"/>
  <c r="F632" i="1"/>
  <c r="G632" i="1"/>
  <c r="H632" i="1"/>
  <c r="I632" i="1"/>
  <c r="A633" i="1"/>
  <c r="B633" i="1"/>
  <c r="C633" i="1"/>
  <c r="D633" i="1"/>
  <c r="E633" i="1"/>
  <c r="F633" i="1"/>
  <c r="G633" i="1"/>
  <c r="H633" i="1"/>
  <c r="I633" i="1"/>
  <c r="K633" i="1"/>
  <c r="A634" i="1"/>
  <c r="B634" i="1"/>
  <c r="C634" i="1"/>
  <c r="D634" i="1"/>
  <c r="E634" i="1"/>
  <c r="F634" i="1"/>
  <c r="G634" i="1"/>
  <c r="H634" i="1"/>
  <c r="I634" i="1"/>
  <c r="A635" i="1"/>
  <c r="B635" i="1"/>
  <c r="C635" i="1"/>
  <c r="D635" i="1"/>
  <c r="E635" i="1"/>
  <c r="F635" i="1"/>
  <c r="G635" i="1"/>
  <c r="H635" i="1"/>
  <c r="I635" i="1"/>
  <c r="K635" i="1"/>
  <c r="A636" i="1"/>
  <c r="B636" i="1"/>
  <c r="C636" i="1"/>
  <c r="D636" i="1"/>
  <c r="E636" i="1"/>
  <c r="F636" i="1"/>
  <c r="G636" i="1"/>
  <c r="H636" i="1"/>
  <c r="I636" i="1"/>
  <c r="A637" i="1"/>
  <c r="B637" i="1"/>
  <c r="C637" i="1"/>
  <c r="D637" i="1"/>
  <c r="E637" i="1"/>
  <c r="F637" i="1"/>
  <c r="G637" i="1"/>
  <c r="H637" i="1"/>
  <c r="I637" i="1"/>
  <c r="K637" i="1"/>
  <c r="A638" i="1"/>
  <c r="B638" i="1"/>
  <c r="C638" i="1"/>
  <c r="D638" i="1"/>
  <c r="E638" i="1"/>
  <c r="F638" i="1"/>
  <c r="G638" i="1"/>
  <c r="H638" i="1"/>
  <c r="I638" i="1"/>
  <c r="A639" i="1"/>
  <c r="B639" i="1"/>
  <c r="C639" i="1"/>
  <c r="D639" i="1"/>
  <c r="E639" i="1"/>
  <c r="F639" i="1"/>
  <c r="G639" i="1"/>
  <c r="H639" i="1"/>
  <c r="I639" i="1"/>
  <c r="K639" i="1"/>
  <c r="A640" i="1"/>
  <c r="B640" i="1"/>
  <c r="C640" i="1"/>
  <c r="D640" i="1"/>
  <c r="E640" i="1"/>
  <c r="F640" i="1"/>
  <c r="G640" i="1"/>
  <c r="H640" i="1"/>
  <c r="I640" i="1"/>
  <c r="J122" i="7"/>
  <c r="J530" i="1" s="1"/>
  <c r="K122" i="7"/>
  <c r="K530" i="1" s="1"/>
  <c r="J123" i="7"/>
  <c r="J531" i="1" s="1"/>
  <c r="K123" i="7"/>
  <c r="K531" i="1" s="1"/>
  <c r="J124" i="7"/>
  <c r="J532" i="1" s="1"/>
  <c r="K124" i="7"/>
  <c r="K532" i="1" s="1"/>
  <c r="J125" i="7"/>
  <c r="J533" i="1" s="1"/>
  <c r="K125" i="7"/>
  <c r="K533" i="1" s="1"/>
  <c r="J126" i="7"/>
  <c r="J534" i="1" s="1"/>
  <c r="K126" i="7"/>
  <c r="K534" i="1" s="1"/>
  <c r="J127" i="7"/>
  <c r="J535" i="1" s="1"/>
  <c r="K127" i="7"/>
  <c r="K535" i="1" s="1"/>
  <c r="J128" i="7"/>
  <c r="J536" i="1" s="1"/>
  <c r="K128" i="7"/>
  <c r="K536" i="1" s="1"/>
  <c r="J129" i="7"/>
  <c r="J537" i="1" s="1"/>
  <c r="K129" i="7"/>
  <c r="K537" i="1" s="1"/>
  <c r="J130" i="7"/>
  <c r="J538" i="1" s="1"/>
  <c r="K130" i="7"/>
  <c r="K538" i="1" s="1"/>
  <c r="J131" i="7"/>
  <c r="J539" i="1" s="1"/>
  <c r="K131" i="7"/>
  <c r="K539" i="1" s="1"/>
  <c r="J132" i="7"/>
  <c r="J540" i="1" s="1"/>
  <c r="K132" i="7"/>
  <c r="K540" i="1" s="1"/>
  <c r="J133" i="7"/>
  <c r="J541" i="1" s="1"/>
  <c r="K133" i="7"/>
  <c r="K541" i="1" s="1"/>
  <c r="J134" i="7"/>
  <c r="J542" i="1" s="1"/>
  <c r="K134" i="7"/>
  <c r="K542" i="1" s="1"/>
  <c r="J135" i="7"/>
  <c r="J543" i="1" s="1"/>
  <c r="K135" i="7"/>
  <c r="K543" i="1" s="1"/>
  <c r="J136" i="7"/>
  <c r="J544" i="1" s="1"/>
  <c r="K136" i="7"/>
  <c r="K544" i="1" s="1"/>
  <c r="J137" i="7"/>
  <c r="J545" i="1" s="1"/>
  <c r="K137" i="7"/>
  <c r="K545" i="1" s="1"/>
  <c r="J138" i="7"/>
  <c r="J546" i="1" s="1"/>
  <c r="K138" i="7"/>
  <c r="K546" i="1" s="1"/>
  <c r="J139" i="7"/>
  <c r="J547" i="1" s="1"/>
  <c r="K139" i="7"/>
  <c r="K547" i="1" s="1"/>
  <c r="J140" i="7"/>
  <c r="J548" i="1" s="1"/>
  <c r="K140" i="7"/>
  <c r="K548" i="1" s="1"/>
  <c r="J141" i="7"/>
  <c r="J549" i="1" s="1"/>
  <c r="K141" i="7"/>
  <c r="K549" i="1" s="1"/>
  <c r="J142" i="7"/>
  <c r="J550" i="1" s="1"/>
  <c r="K142" i="7"/>
  <c r="K550" i="1" s="1"/>
  <c r="J143" i="7"/>
  <c r="J551" i="1" s="1"/>
  <c r="K143" i="7"/>
  <c r="K551" i="1" s="1"/>
  <c r="J144" i="7"/>
  <c r="J552" i="1" s="1"/>
  <c r="K144" i="7"/>
  <c r="K552" i="1" s="1"/>
  <c r="J145" i="7"/>
  <c r="J553" i="1" s="1"/>
  <c r="K145" i="7"/>
  <c r="K553" i="1" s="1"/>
  <c r="J146" i="7"/>
  <c r="J554" i="1" s="1"/>
  <c r="K146" i="7"/>
  <c r="K554" i="1" s="1"/>
  <c r="J147" i="7"/>
  <c r="J555" i="1" s="1"/>
  <c r="K147" i="7"/>
  <c r="K555" i="1" s="1"/>
  <c r="J148" i="7"/>
  <c r="J556" i="1" s="1"/>
  <c r="K148" i="7"/>
  <c r="K556" i="1" s="1"/>
  <c r="J149" i="7"/>
  <c r="J557" i="1" s="1"/>
  <c r="K149" i="7"/>
  <c r="K557" i="1" s="1"/>
  <c r="J150" i="7"/>
  <c r="J558" i="1" s="1"/>
  <c r="K150" i="7"/>
  <c r="K558" i="1" s="1"/>
  <c r="J151" i="7"/>
  <c r="J559" i="1" s="1"/>
  <c r="K151" i="7"/>
  <c r="K559" i="1" s="1"/>
  <c r="J152" i="7"/>
  <c r="J560" i="1" s="1"/>
  <c r="K152" i="7"/>
  <c r="K560" i="1" s="1"/>
  <c r="J153" i="7"/>
  <c r="J561" i="1" s="1"/>
  <c r="K153" i="7"/>
  <c r="K561" i="1" s="1"/>
  <c r="J154" i="7"/>
  <c r="J562" i="1" s="1"/>
  <c r="K154" i="7"/>
  <c r="K562" i="1" s="1"/>
  <c r="J155" i="7"/>
  <c r="J563" i="1" s="1"/>
  <c r="K155" i="7"/>
  <c r="K563" i="1" s="1"/>
  <c r="J156" i="7"/>
  <c r="J564" i="1" s="1"/>
  <c r="K156" i="7"/>
  <c r="K564" i="1" s="1"/>
  <c r="J157" i="7"/>
  <c r="J565" i="1" s="1"/>
  <c r="K157" i="7"/>
  <c r="K565" i="1" s="1"/>
  <c r="J158" i="7"/>
  <c r="J566" i="1" s="1"/>
  <c r="K158" i="7"/>
  <c r="K566" i="1" s="1"/>
  <c r="J159" i="7"/>
  <c r="J567" i="1" s="1"/>
  <c r="K159" i="7"/>
  <c r="K567" i="1" s="1"/>
  <c r="J160" i="7"/>
  <c r="J568" i="1" s="1"/>
  <c r="K160" i="7"/>
  <c r="K568" i="1" s="1"/>
  <c r="J161" i="7"/>
  <c r="J569" i="1" s="1"/>
  <c r="K161" i="7"/>
  <c r="K569" i="1" s="1"/>
  <c r="J162" i="7"/>
  <c r="J570" i="1" s="1"/>
  <c r="K162" i="7"/>
  <c r="K570" i="1" s="1"/>
  <c r="J163" i="7"/>
  <c r="J571" i="1" s="1"/>
  <c r="K163" i="7"/>
  <c r="K571" i="1" s="1"/>
  <c r="J164" i="7"/>
  <c r="J572" i="1" s="1"/>
  <c r="K164" i="7"/>
  <c r="K572" i="1" s="1"/>
  <c r="J165" i="7"/>
  <c r="J573" i="1" s="1"/>
  <c r="K165" i="7"/>
  <c r="K573" i="1" s="1"/>
  <c r="J166" i="7"/>
  <c r="J574" i="1" s="1"/>
  <c r="K166" i="7"/>
  <c r="K574" i="1" s="1"/>
  <c r="J167" i="7"/>
  <c r="J575" i="1" s="1"/>
  <c r="K167" i="7"/>
  <c r="K575" i="1" s="1"/>
  <c r="J168" i="7"/>
  <c r="J576" i="1" s="1"/>
  <c r="K168" i="7"/>
  <c r="K576" i="1" s="1"/>
  <c r="J169" i="7"/>
  <c r="J577" i="1" s="1"/>
  <c r="K169" i="7"/>
  <c r="K577" i="1" s="1"/>
  <c r="J170" i="7"/>
  <c r="J578" i="1" s="1"/>
  <c r="K170" i="7"/>
  <c r="K578" i="1" s="1"/>
  <c r="J171" i="7"/>
  <c r="J579" i="1" s="1"/>
  <c r="K171" i="7"/>
  <c r="K579" i="1" s="1"/>
  <c r="J172" i="7"/>
  <c r="J580" i="1" s="1"/>
  <c r="K172" i="7"/>
  <c r="K580" i="1" s="1"/>
  <c r="J173" i="7"/>
  <c r="J581" i="1" s="1"/>
  <c r="K173" i="7"/>
  <c r="K581" i="1" s="1"/>
  <c r="J174" i="7"/>
  <c r="J582" i="1" s="1"/>
  <c r="K174" i="7"/>
  <c r="K582" i="1" s="1"/>
  <c r="J175" i="7"/>
  <c r="J583" i="1" s="1"/>
  <c r="K175" i="7"/>
  <c r="K583" i="1" s="1"/>
  <c r="J176" i="7"/>
  <c r="J584" i="1" s="1"/>
  <c r="K176" i="7"/>
  <c r="K584" i="1" s="1"/>
  <c r="J177" i="7"/>
  <c r="J585" i="1" s="1"/>
  <c r="K177" i="7"/>
  <c r="K585" i="1" s="1"/>
  <c r="J178" i="7"/>
  <c r="J586" i="1" s="1"/>
  <c r="K178" i="7"/>
  <c r="K586" i="1" s="1"/>
  <c r="J179" i="7"/>
  <c r="J587" i="1" s="1"/>
  <c r="K179" i="7"/>
  <c r="K587" i="1" s="1"/>
  <c r="J180" i="7"/>
  <c r="J588" i="1" s="1"/>
  <c r="K180" i="7"/>
  <c r="K588" i="1" s="1"/>
  <c r="J181" i="7"/>
  <c r="J589" i="1" s="1"/>
  <c r="K181" i="7"/>
  <c r="K589" i="1" s="1"/>
  <c r="J182" i="7"/>
  <c r="J590" i="1" s="1"/>
  <c r="K182" i="7"/>
  <c r="K590" i="1" s="1"/>
  <c r="J183" i="7"/>
  <c r="J591" i="1" s="1"/>
  <c r="K183" i="7"/>
  <c r="K591" i="1" s="1"/>
  <c r="J184" i="7"/>
  <c r="J592" i="1" s="1"/>
  <c r="K184" i="7"/>
  <c r="K592" i="1" s="1"/>
  <c r="J185" i="7"/>
  <c r="J593" i="1" s="1"/>
  <c r="K185" i="7"/>
  <c r="K593" i="1" s="1"/>
  <c r="J186" i="7"/>
  <c r="J594" i="1" s="1"/>
  <c r="K186" i="7"/>
  <c r="K594" i="1" s="1"/>
  <c r="J187" i="7"/>
  <c r="J595" i="1" s="1"/>
  <c r="K187" i="7"/>
  <c r="K595" i="1" s="1"/>
  <c r="J188" i="7"/>
  <c r="J596" i="1" s="1"/>
  <c r="K188" i="7"/>
  <c r="K596" i="1" s="1"/>
  <c r="J189" i="7"/>
  <c r="J597" i="1" s="1"/>
  <c r="K189" i="7"/>
  <c r="K597" i="1" s="1"/>
  <c r="J190" i="7"/>
  <c r="J598" i="1" s="1"/>
  <c r="K190" i="7"/>
  <c r="K598" i="1" s="1"/>
  <c r="J191" i="7"/>
  <c r="J599" i="1" s="1"/>
  <c r="K191" i="7"/>
  <c r="K599" i="1" s="1"/>
  <c r="J192" i="7"/>
  <c r="J600" i="1" s="1"/>
  <c r="K192" i="7"/>
  <c r="K600" i="1" s="1"/>
  <c r="J193" i="7"/>
  <c r="J601" i="1" s="1"/>
  <c r="K193" i="7"/>
  <c r="K601" i="1" s="1"/>
  <c r="J194" i="7"/>
  <c r="J602" i="1" s="1"/>
  <c r="K194" i="7"/>
  <c r="K602" i="1" s="1"/>
  <c r="J195" i="7"/>
  <c r="J603" i="1" s="1"/>
  <c r="K195" i="7"/>
  <c r="K603" i="1" s="1"/>
  <c r="J196" i="7"/>
  <c r="J604" i="1" s="1"/>
  <c r="K196" i="7"/>
  <c r="K604" i="1" s="1"/>
  <c r="J197" i="7"/>
  <c r="J605" i="1" s="1"/>
  <c r="K197" i="7"/>
  <c r="K605" i="1" s="1"/>
  <c r="J198" i="7"/>
  <c r="J606" i="1" s="1"/>
  <c r="K198" i="7"/>
  <c r="K606" i="1" s="1"/>
  <c r="J199" i="7"/>
  <c r="J607" i="1" s="1"/>
  <c r="K199" i="7"/>
  <c r="K607" i="1" s="1"/>
  <c r="J200" i="7"/>
  <c r="J608" i="1" s="1"/>
  <c r="K200" i="7"/>
  <c r="K608" i="1" s="1"/>
  <c r="J201" i="7"/>
  <c r="J609" i="1" s="1"/>
  <c r="K201" i="7"/>
  <c r="K609" i="1" s="1"/>
  <c r="J202" i="7"/>
  <c r="J610" i="1" s="1"/>
  <c r="K202" i="7"/>
  <c r="K610" i="1" s="1"/>
  <c r="J203" i="7"/>
  <c r="J611" i="1" s="1"/>
  <c r="K203" i="7"/>
  <c r="K611" i="1" s="1"/>
  <c r="J204" i="7"/>
  <c r="J612" i="1" s="1"/>
  <c r="K204" i="7"/>
  <c r="K612" i="1" s="1"/>
  <c r="J205" i="7"/>
  <c r="J613" i="1" s="1"/>
  <c r="K205" i="7"/>
  <c r="K613" i="1" s="1"/>
  <c r="J206" i="7"/>
  <c r="J614" i="1" s="1"/>
  <c r="K206" i="7"/>
  <c r="K614" i="1" s="1"/>
  <c r="J207" i="7"/>
  <c r="J615" i="1" s="1"/>
  <c r="K207" i="7"/>
  <c r="J208" i="7"/>
  <c r="J616" i="1" s="1"/>
  <c r="K208" i="7"/>
  <c r="K616" i="1" s="1"/>
  <c r="J209" i="7"/>
  <c r="J617" i="1" s="1"/>
  <c r="K209" i="7"/>
  <c r="J210" i="7"/>
  <c r="J618" i="1" s="1"/>
  <c r="K210" i="7"/>
  <c r="K618" i="1" s="1"/>
  <c r="J211" i="7"/>
  <c r="J619" i="1" s="1"/>
  <c r="K211" i="7"/>
  <c r="J212" i="7"/>
  <c r="J620" i="1" s="1"/>
  <c r="K212" i="7"/>
  <c r="K620" i="1" s="1"/>
  <c r="J213" i="7"/>
  <c r="J621" i="1" s="1"/>
  <c r="K213" i="7"/>
  <c r="J214" i="7"/>
  <c r="J622" i="1" s="1"/>
  <c r="K214" i="7"/>
  <c r="K622" i="1" s="1"/>
  <c r="J215" i="7"/>
  <c r="J623" i="1" s="1"/>
  <c r="K215" i="7"/>
  <c r="J216" i="7"/>
  <c r="J624" i="1" s="1"/>
  <c r="K216" i="7"/>
  <c r="K624" i="1" s="1"/>
  <c r="J217" i="7"/>
  <c r="J625" i="1" s="1"/>
  <c r="K217" i="7"/>
  <c r="J218" i="7"/>
  <c r="J626" i="1" s="1"/>
  <c r="K218" i="7"/>
  <c r="K626" i="1" s="1"/>
  <c r="J219" i="7"/>
  <c r="J627" i="1" s="1"/>
  <c r="K219" i="7"/>
  <c r="J220" i="7"/>
  <c r="J628" i="1" s="1"/>
  <c r="K220" i="7"/>
  <c r="K628" i="1" s="1"/>
  <c r="J221" i="7"/>
  <c r="J629" i="1" s="1"/>
  <c r="K221" i="7"/>
  <c r="J222" i="7"/>
  <c r="J630" i="1" s="1"/>
  <c r="K222" i="7"/>
  <c r="K630" i="1" s="1"/>
  <c r="J223" i="7"/>
  <c r="J631" i="1" s="1"/>
  <c r="K223" i="7"/>
  <c r="J224" i="7"/>
  <c r="J632" i="1" s="1"/>
  <c r="K224" i="7"/>
  <c r="K632" i="1" s="1"/>
  <c r="J225" i="7"/>
  <c r="J633" i="1" s="1"/>
  <c r="K225" i="7"/>
  <c r="J226" i="7"/>
  <c r="J634" i="1" s="1"/>
  <c r="K226" i="7"/>
  <c r="K634" i="1" s="1"/>
  <c r="J227" i="7"/>
  <c r="J635" i="1" s="1"/>
  <c r="K227" i="7"/>
  <c r="J228" i="7"/>
  <c r="J636" i="1" s="1"/>
  <c r="K228" i="7"/>
  <c r="K636" i="1" s="1"/>
  <c r="J229" i="7"/>
  <c r="J637" i="1" s="1"/>
  <c r="K229" i="7"/>
  <c r="J230" i="7"/>
  <c r="J638" i="1" s="1"/>
  <c r="K230" i="7"/>
  <c r="K638" i="1" s="1"/>
  <c r="J231" i="7"/>
  <c r="J639" i="1" s="1"/>
  <c r="K231" i="7"/>
  <c r="J232" i="7"/>
  <c r="J640" i="1" s="1"/>
  <c r="K232" i="7"/>
  <c r="K640" i="1" s="1"/>
  <c r="J77" i="6"/>
  <c r="K77" i="6"/>
  <c r="J78" i="6"/>
  <c r="K78" i="6"/>
  <c r="J79" i="6"/>
  <c r="K79" i="6"/>
  <c r="J80" i="6"/>
  <c r="K80" i="6"/>
  <c r="J81" i="6"/>
  <c r="K81" i="6"/>
  <c r="J82" i="6"/>
  <c r="K82" i="6"/>
  <c r="J83" i="6"/>
  <c r="K83" i="6"/>
  <c r="J84" i="6"/>
  <c r="K84" i="6"/>
  <c r="J85" i="6"/>
  <c r="K85" i="6"/>
  <c r="J86" i="6"/>
  <c r="K86" i="6"/>
  <c r="J87" i="6"/>
  <c r="K87" i="6"/>
  <c r="J88" i="6"/>
  <c r="K88" i="6"/>
  <c r="J89" i="6"/>
  <c r="K89" i="6"/>
  <c r="J90" i="6"/>
  <c r="K90" i="6"/>
  <c r="J91" i="6"/>
  <c r="K91" i="6"/>
  <c r="J92" i="6"/>
  <c r="K92" i="6"/>
  <c r="J93" i="6"/>
  <c r="K93" i="6"/>
  <c r="J94" i="6"/>
  <c r="K94" i="6"/>
  <c r="J95" i="6"/>
  <c r="K95" i="6"/>
  <c r="J96" i="6"/>
  <c r="K96" i="6"/>
  <c r="J97" i="6"/>
  <c r="K97" i="6"/>
  <c r="J98" i="6"/>
  <c r="K98" i="6"/>
  <c r="J99" i="6"/>
  <c r="K99" i="6"/>
  <c r="J100" i="6"/>
  <c r="K100" i="6"/>
  <c r="J101" i="6"/>
  <c r="K101" i="6"/>
  <c r="J102" i="6"/>
  <c r="K102" i="6"/>
  <c r="J103" i="6"/>
  <c r="K103" i="6"/>
  <c r="J104" i="6"/>
  <c r="K104" i="6"/>
  <c r="J105" i="6"/>
  <c r="K105" i="6"/>
  <c r="J106" i="6"/>
  <c r="K106" i="6"/>
  <c r="J107" i="6"/>
  <c r="K107" i="6"/>
  <c r="J108" i="6"/>
  <c r="K108" i="6"/>
  <c r="J109" i="6"/>
  <c r="K109" i="6"/>
  <c r="J110" i="6"/>
  <c r="K110" i="6"/>
  <c r="J111" i="6"/>
  <c r="K111" i="6"/>
  <c r="J112" i="6"/>
  <c r="K112" i="6"/>
  <c r="J113" i="6"/>
  <c r="K113" i="6"/>
  <c r="J114" i="6"/>
  <c r="K114" i="6"/>
  <c r="J115" i="6"/>
  <c r="K115" i="6"/>
  <c r="J116" i="6"/>
  <c r="K116" i="6"/>
  <c r="J117" i="6"/>
  <c r="K117" i="6"/>
  <c r="J118" i="6"/>
  <c r="K118" i="6"/>
  <c r="J119" i="6"/>
  <c r="K119" i="6"/>
  <c r="J120" i="6"/>
  <c r="K120" i="6"/>
  <c r="J121" i="6"/>
  <c r="K121" i="6"/>
  <c r="J122" i="6"/>
  <c r="K122" i="6"/>
  <c r="J123" i="6"/>
  <c r="K123" i="6"/>
  <c r="J124" i="6"/>
  <c r="K124" i="6"/>
  <c r="J125" i="6"/>
  <c r="K125" i="6"/>
  <c r="J126" i="6"/>
  <c r="K126" i="6"/>
  <c r="J127" i="6"/>
  <c r="K127" i="6"/>
  <c r="J128" i="6"/>
  <c r="K128" i="6"/>
  <c r="J129" i="6"/>
  <c r="K129" i="6"/>
  <c r="J130" i="6"/>
  <c r="K130" i="6"/>
  <c r="J131" i="6"/>
  <c r="K131" i="6"/>
  <c r="J132" i="6"/>
  <c r="K132" i="6"/>
  <c r="J133" i="6"/>
  <c r="K133" i="6"/>
  <c r="J134" i="6"/>
  <c r="K134" i="6"/>
  <c r="J135" i="6"/>
  <c r="K135" i="6"/>
  <c r="J136" i="6"/>
  <c r="K136" i="6"/>
  <c r="J138" i="6"/>
  <c r="K138" i="6"/>
  <c r="J139" i="6"/>
  <c r="K139" i="6"/>
  <c r="J140" i="6"/>
  <c r="K140" i="6"/>
  <c r="J141" i="6"/>
  <c r="K141" i="6"/>
  <c r="J142" i="6"/>
  <c r="K142" i="6"/>
  <c r="J143" i="6"/>
  <c r="K143" i="6"/>
  <c r="J144" i="6"/>
  <c r="K144" i="6"/>
  <c r="J145" i="6"/>
  <c r="K145" i="6"/>
  <c r="J146" i="6"/>
  <c r="K146" i="6"/>
  <c r="J147" i="6"/>
  <c r="K147" i="6"/>
  <c r="J148" i="6"/>
  <c r="K148" i="6"/>
  <c r="J149" i="6"/>
  <c r="K149" i="6"/>
  <c r="J150" i="6"/>
  <c r="K150" i="6"/>
  <c r="J151" i="6"/>
  <c r="K151" i="6"/>
  <c r="J152" i="6"/>
  <c r="K152" i="6"/>
  <c r="J153" i="6"/>
  <c r="K153" i="6"/>
  <c r="J154" i="6"/>
  <c r="K154" i="6"/>
  <c r="J155" i="6"/>
  <c r="K155" i="6"/>
  <c r="J156" i="6"/>
  <c r="K156" i="6"/>
  <c r="J157" i="6"/>
  <c r="K157" i="6"/>
  <c r="J158" i="6"/>
  <c r="K158" i="6"/>
  <c r="J159" i="6"/>
  <c r="K159" i="6"/>
  <c r="J160" i="6"/>
  <c r="K160" i="6"/>
  <c r="J161" i="6"/>
  <c r="K161" i="6"/>
  <c r="J162" i="6"/>
  <c r="K162" i="6"/>
  <c r="J163" i="6"/>
  <c r="K163" i="6"/>
  <c r="J164" i="6"/>
  <c r="K164" i="6"/>
  <c r="J165" i="6"/>
  <c r="K165" i="6"/>
  <c r="J166" i="6"/>
  <c r="K166" i="6"/>
  <c r="J167" i="6"/>
  <c r="K167" i="6"/>
  <c r="J168" i="6"/>
  <c r="K168" i="6"/>
  <c r="J169" i="6"/>
  <c r="K169" i="6"/>
  <c r="J170" i="6"/>
  <c r="K170" i="6"/>
  <c r="J171" i="6"/>
  <c r="K171" i="6"/>
  <c r="J172" i="6"/>
  <c r="K172" i="6"/>
  <c r="J173" i="6"/>
  <c r="K173" i="6"/>
  <c r="J174" i="6"/>
  <c r="K174" i="6"/>
  <c r="J175" i="6"/>
  <c r="K175" i="6"/>
  <c r="J176" i="6"/>
  <c r="K176" i="6"/>
  <c r="J177" i="6"/>
  <c r="K177" i="6"/>
  <c r="J178" i="6"/>
  <c r="K178" i="6"/>
  <c r="J179" i="6"/>
  <c r="K179" i="6"/>
  <c r="J180" i="6"/>
  <c r="K180" i="6"/>
  <c r="J181" i="6"/>
  <c r="K181" i="6"/>
  <c r="J182" i="6"/>
  <c r="K182" i="6"/>
  <c r="J183" i="6"/>
  <c r="K183" i="6"/>
  <c r="J184" i="6"/>
  <c r="K184" i="6"/>
  <c r="J185" i="6"/>
  <c r="K185" i="6"/>
  <c r="J186" i="6"/>
  <c r="K186" i="6"/>
  <c r="J187" i="6"/>
  <c r="K187" i="6"/>
  <c r="J188" i="6"/>
  <c r="K188" i="6"/>
  <c r="J189" i="6"/>
  <c r="K189" i="6"/>
  <c r="J190" i="6"/>
  <c r="K190" i="6"/>
  <c r="J191" i="6"/>
  <c r="K191" i="6"/>
  <c r="J192" i="6"/>
  <c r="K192" i="6"/>
  <c r="J193" i="6"/>
  <c r="K193" i="6"/>
  <c r="J194" i="6"/>
  <c r="K194" i="6"/>
  <c r="J195" i="6"/>
  <c r="K195" i="6"/>
  <c r="J196" i="6"/>
  <c r="K196" i="6"/>
  <c r="J197" i="6"/>
  <c r="K197" i="6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62" i="5"/>
  <c r="L34" i="11" l="1"/>
  <c r="R33" i="11"/>
  <c r="R35" i="11"/>
  <c r="R34" i="11"/>
  <c r="R32" i="11"/>
  <c r="S34" i="11"/>
  <c r="S32" i="11"/>
  <c r="S33" i="11"/>
  <c r="S35" i="11"/>
  <c r="L35" i="11"/>
  <c r="L33" i="11"/>
  <c r="T38" i="11"/>
  <c r="S43" i="11"/>
  <c r="S47" i="11"/>
  <c r="S37" i="11"/>
  <c r="S45" i="11"/>
  <c r="S44" i="11"/>
  <c r="S50" i="11"/>
  <c r="S49" i="11"/>
  <c r="S40" i="11"/>
  <c r="S39" i="11"/>
  <c r="L43" i="11"/>
  <c r="M32" i="11"/>
  <c r="M33" i="11"/>
  <c r="M34" i="11"/>
  <c r="M35" i="11"/>
  <c r="L45" i="11"/>
  <c r="L49" i="11"/>
  <c r="L50" i="11"/>
  <c r="P40" i="11"/>
  <c r="M37" i="11"/>
  <c r="L42" i="11"/>
  <c r="L47" i="11"/>
  <c r="L40" i="11"/>
  <c r="L44" i="11"/>
  <c r="L48" i="11"/>
  <c r="Q33" i="11"/>
  <c r="Q35" i="11"/>
  <c r="Q32" i="11"/>
  <c r="Q34" i="11"/>
  <c r="P48" i="11"/>
  <c r="P44" i="11"/>
  <c r="P45" i="11"/>
  <c r="P49" i="11"/>
  <c r="P42" i="11"/>
  <c r="P43" i="11"/>
  <c r="P47" i="11"/>
  <c r="P50" i="11"/>
  <c r="K34" i="11"/>
  <c r="K38" i="11"/>
  <c r="K45" i="11"/>
  <c r="R47" i="11"/>
  <c r="R48" i="11"/>
  <c r="R43" i="11"/>
  <c r="R44" i="11"/>
  <c r="K49" i="11"/>
  <c r="K33" i="11"/>
  <c r="K35" i="11"/>
  <c r="K39" i="11"/>
  <c r="R42" i="11"/>
  <c r="K43" i="11"/>
  <c r="R45" i="11"/>
  <c r="K47" i="11"/>
  <c r="R49" i="11"/>
  <c r="R50" i="11"/>
  <c r="K32" i="11"/>
  <c r="K37" i="11"/>
  <c r="R38" i="11"/>
  <c r="P39" i="11"/>
  <c r="R40" i="11"/>
  <c r="Q45" i="11"/>
  <c r="Q44" i="11"/>
  <c r="Q43" i="11"/>
  <c r="Q42" i="11"/>
  <c r="L32" i="11"/>
  <c r="P32" i="11"/>
  <c r="P33" i="11"/>
  <c r="P34" i="11"/>
  <c r="P35" i="11"/>
  <c r="Q40" i="11"/>
  <c r="Q39" i="11"/>
  <c r="Q38" i="11"/>
  <c r="L37" i="11"/>
  <c r="P37" i="11"/>
  <c r="R37" i="11"/>
  <c r="P38" i="11"/>
  <c r="R39" i="11"/>
  <c r="K40" i="11"/>
  <c r="M40" i="11"/>
  <c r="K42" i="11"/>
  <c r="M42" i="11"/>
  <c r="K44" i="11"/>
  <c r="M44" i="11"/>
  <c r="Q50" i="11"/>
  <c r="Q49" i="11"/>
  <c r="Q48" i="11"/>
  <c r="Q47" i="11"/>
  <c r="K48" i="11"/>
  <c r="M48" i="11"/>
  <c r="K50" i="11"/>
  <c r="M50" i="11"/>
  <c r="A470" i="1" l="1"/>
  <c r="B470" i="1"/>
  <c r="C470" i="1"/>
  <c r="D470" i="1"/>
  <c r="E470" i="1"/>
  <c r="F470" i="1"/>
  <c r="G470" i="1"/>
  <c r="H470" i="1"/>
  <c r="I470" i="1"/>
  <c r="A471" i="1"/>
  <c r="B471" i="1"/>
  <c r="C471" i="1"/>
  <c r="D471" i="1"/>
  <c r="E471" i="1"/>
  <c r="F471" i="1"/>
  <c r="G471" i="1"/>
  <c r="H471" i="1"/>
  <c r="I471" i="1"/>
  <c r="A472" i="1"/>
  <c r="B472" i="1"/>
  <c r="C472" i="1"/>
  <c r="D472" i="1"/>
  <c r="E472" i="1"/>
  <c r="F472" i="1"/>
  <c r="G472" i="1"/>
  <c r="H472" i="1"/>
  <c r="I472" i="1"/>
  <c r="A473" i="1"/>
  <c r="B473" i="1"/>
  <c r="C473" i="1"/>
  <c r="D473" i="1"/>
  <c r="E473" i="1"/>
  <c r="F473" i="1"/>
  <c r="G473" i="1"/>
  <c r="H473" i="1"/>
  <c r="I473" i="1"/>
  <c r="A474" i="1"/>
  <c r="B474" i="1"/>
  <c r="C474" i="1"/>
  <c r="D474" i="1"/>
  <c r="E474" i="1"/>
  <c r="F474" i="1"/>
  <c r="G474" i="1"/>
  <c r="H474" i="1"/>
  <c r="I474" i="1"/>
  <c r="A475" i="1"/>
  <c r="B475" i="1"/>
  <c r="C475" i="1"/>
  <c r="D475" i="1"/>
  <c r="E475" i="1"/>
  <c r="F475" i="1"/>
  <c r="G475" i="1"/>
  <c r="H475" i="1"/>
  <c r="I475" i="1"/>
  <c r="A476" i="1"/>
  <c r="B476" i="1"/>
  <c r="C476" i="1"/>
  <c r="D476" i="1"/>
  <c r="E476" i="1"/>
  <c r="F476" i="1"/>
  <c r="G476" i="1"/>
  <c r="H476" i="1"/>
  <c r="I476" i="1"/>
  <c r="A477" i="1"/>
  <c r="B477" i="1"/>
  <c r="C477" i="1"/>
  <c r="D477" i="1"/>
  <c r="E477" i="1"/>
  <c r="F477" i="1"/>
  <c r="G477" i="1"/>
  <c r="H477" i="1"/>
  <c r="I477" i="1"/>
  <c r="A478" i="1"/>
  <c r="B478" i="1"/>
  <c r="C478" i="1"/>
  <c r="D478" i="1"/>
  <c r="E478" i="1"/>
  <c r="F478" i="1"/>
  <c r="G478" i="1"/>
  <c r="H478" i="1"/>
  <c r="I478" i="1"/>
  <c r="A479" i="1"/>
  <c r="B479" i="1"/>
  <c r="C479" i="1"/>
  <c r="D479" i="1"/>
  <c r="E479" i="1"/>
  <c r="F479" i="1"/>
  <c r="G479" i="1"/>
  <c r="H479" i="1"/>
  <c r="I479" i="1"/>
  <c r="A480" i="1"/>
  <c r="B480" i="1"/>
  <c r="C480" i="1"/>
  <c r="D480" i="1"/>
  <c r="E480" i="1"/>
  <c r="F480" i="1"/>
  <c r="G480" i="1"/>
  <c r="H480" i="1"/>
  <c r="I480" i="1"/>
  <c r="A481" i="1"/>
  <c r="B481" i="1"/>
  <c r="C481" i="1"/>
  <c r="D481" i="1"/>
  <c r="E481" i="1"/>
  <c r="F481" i="1"/>
  <c r="G481" i="1"/>
  <c r="H481" i="1"/>
  <c r="I481" i="1"/>
  <c r="A482" i="1"/>
  <c r="B482" i="1"/>
  <c r="C482" i="1"/>
  <c r="D482" i="1"/>
  <c r="E482" i="1"/>
  <c r="F482" i="1"/>
  <c r="G482" i="1"/>
  <c r="H482" i="1"/>
  <c r="I482" i="1"/>
  <c r="A483" i="1"/>
  <c r="B483" i="1"/>
  <c r="C483" i="1"/>
  <c r="D483" i="1"/>
  <c r="E483" i="1"/>
  <c r="F483" i="1"/>
  <c r="G483" i="1"/>
  <c r="H483" i="1"/>
  <c r="I483" i="1"/>
  <c r="A484" i="1"/>
  <c r="B484" i="1"/>
  <c r="C484" i="1"/>
  <c r="D484" i="1"/>
  <c r="E484" i="1"/>
  <c r="F484" i="1"/>
  <c r="G484" i="1"/>
  <c r="H484" i="1"/>
  <c r="I484" i="1"/>
  <c r="A485" i="1"/>
  <c r="B485" i="1"/>
  <c r="C485" i="1"/>
  <c r="D485" i="1"/>
  <c r="E485" i="1"/>
  <c r="F485" i="1"/>
  <c r="G485" i="1"/>
  <c r="H485" i="1"/>
  <c r="I485" i="1"/>
  <c r="A486" i="1"/>
  <c r="B486" i="1"/>
  <c r="C486" i="1"/>
  <c r="D486" i="1"/>
  <c r="E486" i="1"/>
  <c r="F486" i="1"/>
  <c r="G486" i="1"/>
  <c r="H486" i="1"/>
  <c r="I486" i="1"/>
  <c r="A487" i="1"/>
  <c r="B487" i="1"/>
  <c r="C487" i="1"/>
  <c r="D487" i="1"/>
  <c r="E487" i="1"/>
  <c r="F487" i="1"/>
  <c r="G487" i="1"/>
  <c r="H487" i="1"/>
  <c r="I487" i="1"/>
  <c r="A488" i="1"/>
  <c r="B488" i="1"/>
  <c r="C488" i="1"/>
  <c r="D488" i="1"/>
  <c r="E488" i="1"/>
  <c r="F488" i="1"/>
  <c r="G488" i="1"/>
  <c r="H488" i="1"/>
  <c r="I488" i="1"/>
  <c r="A489" i="1"/>
  <c r="B489" i="1"/>
  <c r="C489" i="1"/>
  <c r="D489" i="1"/>
  <c r="E489" i="1"/>
  <c r="F489" i="1"/>
  <c r="G489" i="1"/>
  <c r="H489" i="1"/>
  <c r="I489" i="1"/>
  <c r="A490" i="1"/>
  <c r="B490" i="1"/>
  <c r="C490" i="1"/>
  <c r="D490" i="1"/>
  <c r="E490" i="1"/>
  <c r="F490" i="1"/>
  <c r="G490" i="1"/>
  <c r="H490" i="1"/>
  <c r="I490" i="1"/>
  <c r="A491" i="1"/>
  <c r="B491" i="1"/>
  <c r="C491" i="1"/>
  <c r="D491" i="1"/>
  <c r="E491" i="1"/>
  <c r="F491" i="1"/>
  <c r="G491" i="1"/>
  <c r="H491" i="1"/>
  <c r="I491" i="1"/>
  <c r="A492" i="1"/>
  <c r="B492" i="1"/>
  <c r="C492" i="1"/>
  <c r="D492" i="1"/>
  <c r="E492" i="1"/>
  <c r="F492" i="1"/>
  <c r="G492" i="1"/>
  <c r="H492" i="1"/>
  <c r="I492" i="1"/>
  <c r="A493" i="1"/>
  <c r="B493" i="1"/>
  <c r="C493" i="1"/>
  <c r="D493" i="1"/>
  <c r="E493" i="1"/>
  <c r="F493" i="1"/>
  <c r="G493" i="1"/>
  <c r="H493" i="1"/>
  <c r="I493" i="1"/>
  <c r="A494" i="1"/>
  <c r="B494" i="1"/>
  <c r="C494" i="1"/>
  <c r="D494" i="1"/>
  <c r="E494" i="1"/>
  <c r="F494" i="1"/>
  <c r="G494" i="1"/>
  <c r="H494" i="1"/>
  <c r="I494" i="1"/>
  <c r="A495" i="1"/>
  <c r="B495" i="1"/>
  <c r="C495" i="1"/>
  <c r="D495" i="1"/>
  <c r="E495" i="1"/>
  <c r="F495" i="1"/>
  <c r="G495" i="1"/>
  <c r="H495" i="1"/>
  <c r="I495" i="1"/>
  <c r="A496" i="1"/>
  <c r="B496" i="1"/>
  <c r="C496" i="1"/>
  <c r="D496" i="1"/>
  <c r="E496" i="1"/>
  <c r="F496" i="1"/>
  <c r="G496" i="1"/>
  <c r="H496" i="1"/>
  <c r="I496" i="1"/>
  <c r="A497" i="1"/>
  <c r="B497" i="1"/>
  <c r="C497" i="1"/>
  <c r="D497" i="1"/>
  <c r="E497" i="1"/>
  <c r="F497" i="1"/>
  <c r="G497" i="1"/>
  <c r="H497" i="1"/>
  <c r="I497" i="1"/>
  <c r="A498" i="1"/>
  <c r="B498" i="1"/>
  <c r="C498" i="1"/>
  <c r="D498" i="1"/>
  <c r="E498" i="1"/>
  <c r="F498" i="1"/>
  <c r="G498" i="1"/>
  <c r="H498" i="1"/>
  <c r="I498" i="1"/>
  <c r="A499" i="1"/>
  <c r="B499" i="1"/>
  <c r="C499" i="1"/>
  <c r="D499" i="1"/>
  <c r="E499" i="1"/>
  <c r="F499" i="1"/>
  <c r="G499" i="1"/>
  <c r="H499" i="1"/>
  <c r="I499" i="1"/>
  <c r="A500" i="1"/>
  <c r="B500" i="1"/>
  <c r="C500" i="1"/>
  <c r="D500" i="1"/>
  <c r="E500" i="1"/>
  <c r="F500" i="1"/>
  <c r="G500" i="1"/>
  <c r="H500" i="1"/>
  <c r="I500" i="1"/>
  <c r="A501" i="1"/>
  <c r="B501" i="1"/>
  <c r="C501" i="1"/>
  <c r="D501" i="1"/>
  <c r="E501" i="1"/>
  <c r="F501" i="1"/>
  <c r="G501" i="1"/>
  <c r="H501" i="1"/>
  <c r="I501" i="1"/>
  <c r="A502" i="1"/>
  <c r="B502" i="1"/>
  <c r="C502" i="1"/>
  <c r="D502" i="1"/>
  <c r="E502" i="1"/>
  <c r="F502" i="1"/>
  <c r="G502" i="1"/>
  <c r="H502" i="1"/>
  <c r="I502" i="1"/>
  <c r="A503" i="1"/>
  <c r="B503" i="1"/>
  <c r="C503" i="1"/>
  <c r="D503" i="1"/>
  <c r="E503" i="1"/>
  <c r="F503" i="1"/>
  <c r="G503" i="1"/>
  <c r="H503" i="1"/>
  <c r="I503" i="1"/>
  <c r="A504" i="1"/>
  <c r="B504" i="1"/>
  <c r="C504" i="1"/>
  <c r="D504" i="1"/>
  <c r="E504" i="1"/>
  <c r="F504" i="1"/>
  <c r="G504" i="1"/>
  <c r="H504" i="1"/>
  <c r="I504" i="1"/>
  <c r="A505" i="1"/>
  <c r="B505" i="1"/>
  <c r="C505" i="1"/>
  <c r="D505" i="1"/>
  <c r="E505" i="1"/>
  <c r="F505" i="1"/>
  <c r="G505" i="1"/>
  <c r="H505" i="1"/>
  <c r="I505" i="1"/>
  <c r="A506" i="1"/>
  <c r="B506" i="1"/>
  <c r="C506" i="1"/>
  <c r="D506" i="1"/>
  <c r="E506" i="1"/>
  <c r="F506" i="1"/>
  <c r="G506" i="1"/>
  <c r="H506" i="1"/>
  <c r="I506" i="1"/>
  <c r="A507" i="1"/>
  <c r="B507" i="1"/>
  <c r="C507" i="1"/>
  <c r="D507" i="1"/>
  <c r="E507" i="1"/>
  <c r="F507" i="1"/>
  <c r="G507" i="1"/>
  <c r="H507" i="1"/>
  <c r="I507" i="1"/>
  <c r="A508" i="1"/>
  <c r="B508" i="1"/>
  <c r="C508" i="1"/>
  <c r="D508" i="1"/>
  <c r="E508" i="1"/>
  <c r="F508" i="1"/>
  <c r="G508" i="1"/>
  <c r="H508" i="1"/>
  <c r="I508" i="1"/>
  <c r="A509" i="1"/>
  <c r="B509" i="1"/>
  <c r="C509" i="1"/>
  <c r="D509" i="1"/>
  <c r="E509" i="1"/>
  <c r="F509" i="1"/>
  <c r="G509" i="1"/>
  <c r="H509" i="1"/>
  <c r="I509" i="1"/>
  <c r="A510" i="1"/>
  <c r="B510" i="1"/>
  <c r="C510" i="1"/>
  <c r="D510" i="1"/>
  <c r="E510" i="1"/>
  <c r="F510" i="1"/>
  <c r="G510" i="1"/>
  <c r="H510" i="1"/>
  <c r="I510" i="1"/>
  <c r="A511" i="1"/>
  <c r="B511" i="1"/>
  <c r="C511" i="1"/>
  <c r="D511" i="1"/>
  <c r="E511" i="1"/>
  <c r="F511" i="1"/>
  <c r="G511" i="1"/>
  <c r="H511" i="1"/>
  <c r="I511" i="1"/>
  <c r="A512" i="1"/>
  <c r="B512" i="1"/>
  <c r="C512" i="1"/>
  <c r="D512" i="1"/>
  <c r="E512" i="1"/>
  <c r="F512" i="1"/>
  <c r="G512" i="1"/>
  <c r="H512" i="1"/>
  <c r="I512" i="1"/>
  <c r="A513" i="1"/>
  <c r="B513" i="1"/>
  <c r="C513" i="1"/>
  <c r="D513" i="1"/>
  <c r="E513" i="1"/>
  <c r="F513" i="1"/>
  <c r="G513" i="1"/>
  <c r="H513" i="1"/>
  <c r="I513" i="1"/>
  <c r="A514" i="1"/>
  <c r="B514" i="1"/>
  <c r="C514" i="1"/>
  <c r="D514" i="1"/>
  <c r="E514" i="1"/>
  <c r="F514" i="1"/>
  <c r="G514" i="1"/>
  <c r="H514" i="1"/>
  <c r="I514" i="1"/>
  <c r="A515" i="1"/>
  <c r="B515" i="1"/>
  <c r="C515" i="1"/>
  <c r="D515" i="1"/>
  <c r="E515" i="1"/>
  <c r="F515" i="1"/>
  <c r="G515" i="1"/>
  <c r="H515" i="1"/>
  <c r="I515" i="1"/>
  <c r="A516" i="1"/>
  <c r="B516" i="1"/>
  <c r="C516" i="1"/>
  <c r="D516" i="1"/>
  <c r="E516" i="1"/>
  <c r="F516" i="1"/>
  <c r="G516" i="1"/>
  <c r="H516" i="1"/>
  <c r="I516" i="1"/>
  <c r="A517" i="1"/>
  <c r="B517" i="1"/>
  <c r="C517" i="1"/>
  <c r="D517" i="1"/>
  <c r="E517" i="1"/>
  <c r="F517" i="1"/>
  <c r="G517" i="1"/>
  <c r="H517" i="1"/>
  <c r="I517" i="1"/>
  <c r="A518" i="1"/>
  <c r="B518" i="1"/>
  <c r="C518" i="1"/>
  <c r="D518" i="1"/>
  <c r="E518" i="1"/>
  <c r="F518" i="1"/>
  <c r="G518" i="1"/>
  <c r="H518" i="1"/>
  <c r="I518" i="1"/>
  <c r="A519" i="1"/>
  <c r="B519" i="1"/>
  <c r="C519" i="1"/>
  <c r="D519" i="1"/>
  <c r="E519" i="1"/>
  <c r="F519" i="1"/>
  <c r="G519" i="1"/>
  <c r="H519" i="1"/>
  <c r="I519" i="1"/>
  <c r="A520" i="1"/>
  <c r="B520" i="1"/>
  <c r="C520" i="1"/>
  <c r="D520" i="1"/>
  <c r="E520" i="1"/>
  <c r="F520" i="1"/>
  <c r="G520" i="1"/>
  <c r="H520" i="1"/>
  <c r="I520" i="1"/>
  <c r="A521" i="1"/>
  <c r="B521" i="1"/>
  <c r="C521" i="1"/>
  <c r="D521" i="1"/>
  <c r="E521" i="1"/>
  <c r="F521" i="1"/>
  <c r="G521" i="1"/>
  <c r="H521" i="1"/>
  <c r="I521" i="1"/>
  <c r="A522" i="1"/>
  <c r="B522" i="1"/>
  <c r="C522" i="1"/>
  <c r="D522" i="1"/>
  <c r="E522" i="1"/>
  <c r="F522" i="1"/>
  <c r="G522" i="1"/>
  <c r="H522" i="1"/>
  <c r="I522" i="1"/>
  <c r="A523" i="1"/>
  <c r="B523" i="1"/>
  <c r="C523" i="1"/>
  <c r="D523" i="1"/>
  <c r="E523" i="1"/>
  <c r="F523" i="1"/>
  <c r="G523" i="1"/>
  <c r="H523" i="1"/>
  <c r="I523" i="1"/>
  <c r="A524" i="1"/>
  <c r="B524" i="1"/>
  <c r="C524" i="1"/>
  <c r="D524" i="1"/>
  <c r="E524" i="1"/>
  <c r="F524" i="1"/>
  <c r="G524" i="1"/>
  <c r="H524" i="1"/>
  <c r="I524" i="1"/>
  <c r="A525" i="1"/>
  <c r="B525" i="1"/>
  <c r="C525" i="1"/>
  <c r="D525" i="1"/>
  <c r="E525" i="1"/>
  <c r="F525" i="1"/>
  <c r="G525" i="1"/>
  <c r="H525" i="1"/>
  <c r="I525" i="1"/>
  <c r="A526" i="1"/>
  <c r="B526" i="1"/>
  <c r="C526" i="1"/>
  <c r="D526" i="1"/>
  <c r="E526" i="1"/>
  <c r="F526" i="1"/>
  <c r="G526" i="1"/>
  <c r="H526" i="1"/>
  <c r="I526" i="1"/>
  <c r="A527" i="1"/>
  <c r="B527" i="1"/>
  <c r="C527" i="1"/>
  <c r="D527" i="1"/>
  <c r="E527" i="1"/>
  <c r="F527" i="1"/>
  <c r="G527" i="1"/>
  <c r="H527" i="1"/>
  <c r="I527" i="1"/>
  <c r="A528" i="1"/>
  <c r="B528" i="1"/>
  <c r="C528" i="1"/>
  <c r="D528" i="1"/>
  <c r="E528" i="1"/>
  <c r="F528" i="1"/>
  <c r="G528" i="1"/>
  <c r="H528" i="1"/>
  <c r="I528" i="1"/>
  <c r="A529" i="1"/>
  <c r="B529" i="1"/>
  <c r="C529" i="1"/>
  <c r="D529" i="1"/>
  <c r="E529" i="1"/>
  <c r="F529" i="1"/>
  <c r="G529" i="1"/>
  <c r="H529" i="1"/>
  <c r="I529" i="1"/>
  <c r="A410" i="1"/>
  <c r="B410" i="1"/>
  <c r="C410" i="1"/>
  <c r="D410" i="1"/>
  <c r="E410" i="1"/>
  <c r="F410" i="1"/>
  <c r="G410" i="1"/>
  <c r="H410" i="1"/>
  <c r="I410" i="1"/>
  <c r="A411" i="1"/>
  <c r="B411" i="1"/>
  <c r="C411" i="1"/>
  <c r="D411" i="1"/>
  <c r="E411" i="1"/>
  <c r="F411" i="1"/>
  <c r="G411" i="1"/>
  <c r="H411" i="1"/>
  <c r="I411" i="1"/>
  <c r="A412" i="1"/>
  <c r="B412" i="1"/>
  <c r="C412" i="1"/>
  <c r="D412" i="1"/>
  <c r="E412" i="1"/>
  <c r="F412" i="1"/>
  <c r="G412" i="1"/>
  <c r="H412" i="1"/>
  <c r="I412" i="1"/>
  <c r="A413" i="1"/>
  <c r="B413" i="1"/>
  <c r="C413" i="1"/>
  <c r="D413" i="1"/>
  <c r="E413" i="1"/>
  <c r="F413" i="1"/>
  <c r="G413" i="1"/>
  <c r="H413" i="1"/>
  <c r="I413" i="1"/>
  <c r="A414" i="1"/>
  <c r="B414" i="1"/>
  <c r="C414" i="1"/>
  <c r="D414" i="1"/>
  <c r="E414" i="1"/>
  <c r="F414" i="1"/>
  <c r="G414" i="1"/>
  <c r="H414" i="1"/>
  <c r="I414" i="1"/>
  <c r="A415" i="1"/>
  <c r="B415" i="1"/>
  <c r="C415" i="1"/>
  <c r="D415" i="1"/>
  <c r="E415" i="1"/>
  <c r="F415" i="1"/>
  <c r="G415" i="1"/>
  <c r="H415" i="1"/>
  <c r="I415" i="1"/>
  <c r="A416" i="1"/>
  <c r="B416" i="1"/>
  <c r="C416" i="1"/>
  <c r="D416" i="1"/>
  <c r="E416" i="1"/>
  <c r="F416" i="1"/>
  <c r="G416" i="1"/>
  <c r="H416" i="1"/>
  <c r="I416" i="1"/>
  <c r="A417" i="1"/>
  <c r="B417" i="1"/>
  <c r="C417" i="1"/>
  <c r="D417" i="1"/>
  <c r="E417" i="1"/>
  <c r="F417" i="1"/>
  <c r="G417" i="1"/>
  <c r="H417" i="1"/>
  <c r="I417" i="1"/>
  <c r="A418" i="1"/>
  <c r="B418" i="1"/>
  <c r="C418" i="1"/>
  <c r="D418" i="1"/>
  <c r="E418" i="1"/>
  <c r="F418" i="1"/>
  <c r="G418" i="1"/>
  <c r="H418" i="1"/>
  <c r="I418" i="1"/>
  <c r="A419" i="1"/>
  <c r="B419" i="1"/>
  <c r="C419" i="1"/>
  <c r="D419" i="1"/>
  <c r="E419" i="1"/>
  <c r="F419" i="1"/>
  <c r="G419" i="1"/>
  <c r="H419" i="1"/>
  <c r="I419" i="1"/>
  <c r="A420" i="1"/>
  <c r="B420" i="1"/>
  <c r="C420" i="1"/>
  <c r="D420" i="1"/>
  <c r="E420" i="1"/>
  <c r="F420" i="1"/>
  <c r="G420" i="1"/>
  <c r="H420" i="1"/>
  <c r="I420" i="1"/>
  <c r="A421" i="1"/>
  <c r="B421" i="1"/>
  <c r="C421" i="1"/>
  <c r="D421" i="1"/>
  <c r="E421" i="1"/>
  <c r="F421" i="1"/>
  <c r="G421" i="1"/>
  <c r="H421" i="1"/>
  <c r="I421" i="1"/>
  <c r="A422" i="1"/>
  <c r="B422" i="1"/>
  <c r="C422" i="1"/>
  <c r="D422" i="1"/>
  <c r="E422" i="1"/>
  <c r="F422" i="1"/>
  <c r="G422" i="1"/>
  <c r="H422" i="1"/>
  <c r="I422" i="1"/>
  <c r="A423" i="1"/>
  <c r="B423" i="1"/>
  <c r="C423" i="1"/>
  <c r="D423" i="1"/>
  <c r="E423" i="1"/>
  <c r="F423" i="1"/>
  <c r="G423" i="1"/>
  <c r="H423" i="1"/>
  <c r="I423" i="1"/>
  <c r="A424" i="1"/>
  <c r="B424" i="1"/>
  <c r="C424" i="1"/>
  <c r="D424" i="1"/>
  <c r="E424" i="1"/>
  <c r="F424" i="1"/>
  <c r="G424" i="1"/>
  <c r="H424" i="1"/>
  <c r="I424" i="1"/>
  <c r="A425" i="1"/>
  <c r="B425" i="1"/>
  <c r="C425" i="1"/>
  <c r="D425" i="1"/>
  <c r="E425" i="1"/>
  <c r="F425" i="1"/>
  <c r="G425" i="1"/>
  <c r="H425" i="1"/>
  <c r="I425" i="1"/>
  <c r="A426" i="1"/>
  <c r="B426" i="1"/>
  <c r="C426" i="1"/>
  <c r="D426" i="1"/>
  <c r="E426" i="1"/>
  <c r="F426" i="1"/>
  <c r="G426" i="1"/>
  <c r="H426" i="1"/>
  <c r="I426" i="1"/>
  <c r="A427" i="1"/>
  <c r="B427" i="1"/>
  <c r="C427" i="1"/>
  <c r="D427" i="1"/>
  <c r="E427" i="1"/>
  <c r="F427" i="1"/>
  <c r="G427" i="1"/>
  <c r="H427" i="1"/>
  <c r="I427" i="1"/>
  <c r="A428" i="1"/>
  <c r="B428" i="1"/>
  <c r="C428" i="1"/>
  <c r="D428" i="1"/>
  <c r="E428" i="1"/>
  <c r="F428" i="1"/>
  <c r="G428" i="1"/>
  <c r="H428" i="1"/>
  <c r="I428" i="1"/>
  <c r="A429" i="1"/>
  <c r="B429" i="1"/>
  <c r="C429" i="1"/>
  <c r="D429" i="1"/>
  <c r="E429" i="1"/>
  <c r="F429" i="1"/>
  <c r="G429" i="1"/>
  <c r="H429" i="1"/>
  <c r="I429" i="1"/>
  <c r="A430" i="1"/>
  <c r="B430" i="1"/>
  <c r="C430" i="1"/>
  <c r="D430" i="1"/>
  <c r="E430" i="1"/>
  <c r="F430" i="1"/>
  <c r="G430" i="1"/>
  <c r="H430" i="1"/>
  <c r="I430" i="1"/>
  <c r="A431" i="1"/>
  <c r="B431" i="1"/>
  <c r="C431" i="1"/>
  <c r="D431" i="1"/>
  <c r="E431" i="1"/>
  <c r="F431" i="1"/>
  <c r="G431" i="1"/>
  <c r="H431" i="1"/>
  <c r="I431" i="1"/>
  <c r="A432" i="1"/>
  <c r="B432" i="1"/>
  <c r="C432" i="1"/>
  <c r="D432" i="1"/>
  <c r="E432" i="1"/>
  <c r="F432" i="1"/>
  <c r="G432" i="1"/>
  <c r="H432" i="1"/>
  <c r="I432" i="1"/>
  <c r="A433" i="1"/>
  <c r="B433" i="1"/>
  <c r="C433" i="1"/>
  <c r="D433" i="1"/>
  <c r="E433" i="1"/>
  <c r="F433" i="1"/>
  <c r="G433" i="1"/>
  <c r="H433" i="1"/>
  <c r="I433" i="1"/>
  <c r="A434" i="1"/>
  <c r="B434" i="1"/>
  <c r="C434" i="1"/>
  <c r="D434" i="1"/>
  <c r="E434" i="1"/>
  <c r="F434" i="1"/>
  <c r="G434" i="1"/>
  <c r="H434" i="1"/>
  <c r="I434" i="1"/>
  <c r="A435" i="1"/>
  <c r="B435" i="1"/>
  <c r="C435" i="1"/>
  <c r="D435" i="1"/>
  <c r="E435" i="1"/>
  <c r="F435" i="1"/>
  <c r="G435" i="1"/>
  <c r="H435" i="1"/>
  <c r="I435" i="1"/>
  <c r="A436" i="1"/>
  <c r="B436" i="1"/>
  <c r="C436" i="1"/>
  <c r="D436" i="1"/>
  <c r="E436" i="1"/>
  <c r="F436" i="1"/>
  <c r="G436" i="1"/>
  <c r="H436" i="1"/>
  <c r="I436" i="1"/>
  <c r="A437" i="1"/>
  <c r="B437" i="1"/>
  <c r="C437" i="1"/>
  <c r="D437" i="1"/>
  <c r="E437" i="1"/>
  <c r="F437" i="1"/>
  <c r="G437" i="1"/>
  <c r="H437" i="1"/>
  <c r="I437" i="1"/>
  <c r="A438" i="1"/>
  <c r="B438" i="1"/>
  <c r="C438" i="1"/>
  <c r="D438" i="1"/>
  <c r="E438" i="1"/>
  <c r="F438" i="1"/>
  <c r="G438" i="1"/>
  <c r="H438" i="1"/>
  <c r="I438" i="1"/>
  <c r="A439" i="1"/>
  <c r="B439" i="1"/>
  <c r="C439" i="1"/>
  <c r="D439" i="1"/>
  <c r="E439" i="1"/>
  <c r="F439" i="1"/>
  <c r="G439" i="1"/>
  <c r="H439" i="1"/>
  <c r="I439" i="1"/>
  <c r="A440" i="1"/>
  <c r="B440" i="1"/>
  <c r="C440" i="1"/>
  <c r="D440" i="1"/>
  <c r="E440" i="1"/>
  <c r="F440" i="1"/>
  <c r="G440" i="1"/>
  <c r="H440" i="1"/>
  <c r="I440" i="1"/>
  <c r="A441" i="1"/>
  <c r="B441" i="1"/>
  <c r="C441" i="1"/>
  <c r="D441" i="1"/>
  <c r="E441" i="1"/>
  <c r="F441" i="1"/>
  <c r="G441" i="1"/>
  <c r="H441" i="1"/>
  <c r="I441" i="1"/>
  <c r="A442" i="1"/>
  <c r="B442" i="1"/>
  <c r="C442" i="1"/>
  <c r="D442" i="1"/>
  <c r="E442" i="1"/>
  <c r="F442" i="1"/>
  <c r="G442" i="1"/>
  <c r="H442" i="1"/>
  <c r="I442" i="1"/>
  <c r="A443" i="1"/>
  <c r="B443" i="1"/>
  <c r="C443" i="1"/>
  <c r="D443" i="1"/>
  <c r="E443" i="1"/>
  <c r="F443" i="1"/>
  <c r="G443" i="1"/>
  <c r="H443" i="1"/>
  <c r="I443" i="1"/>
  <c r="A444" i="1"/>
  <c r="B444" i="1"/>
  <c r="C444" i="1"/>
  <c r="D444" i="1"/>
  <c r="E444" i="1"/>
  <c r="F444" i="1"/>
  <c r="G444" i="1"/>
  <c r="H444" i="1"/>
  <c r="I444" i="1"/>
  <c r="A445" i="1"/>
  <c r="B445" i="1"/>
  <c r="C445" i="1"/>
  <c r="D445" i="1"/>
  <c r="E445" i="1"/>
  <c r="F445" i="1"/>
  <c r="G445" i="1"/>
  <c r="H445" i="1"/>
  <c r="I445" i="1"/>
  <c r="A446" i="1"/>
  <c r="B446" i="1"/>
  <c r="C446" i="1"/>
  <c r="D446" i="1"/>
  <c r="E446" i="1"/>
  <c r="F446" i="1"/>
  <c r="G446" i="1"/>
  <c r="H446" i="1"/>
  <c r="I446" i="1"/>
  <c r="A447" i="1"/>
  <c r="B447" i="1"/>
  <c r="C447" i="1"/>
  <c r="D447" i="1"/>
  <c r="E447" i="1"/>
  <c r="F447" i="1"/>
  <c r="G447" i="1"/>
  <c r="H447" i="1"/>
  <c r="I447" i="1"/>
  <c r="A448" i="1"/>
  <c r="B448" i="1"/>
  <c r="C448" i="1"/>
  <c r="D448" i="1"/>
  <c r="E448" i="1"/>
  <c r="F448" i="1"/>
  <c r="G448" i="1"/>
  <c r="H448" i="1"/>
  <c r="I448" i="1"/>
  <c r="A449" i="1"/>
  <c r="B449" i="1"/>
  <c r="C449" i="1"/>
  <c r="D449" i="1"/>
  <c r="E449" i="1"/>
  <c r="F449" i="1"/>
  <c r="G449" i="1"/>
  <c r="H449" i="1"/>
  <c r="I449" i="1"/>
  <c r="A450" i="1"/>
  <c r="B450" i="1"/>
  <c r="C450" i="1"/>
  <c r="D450" i="1"/>
  <c r="E450" i="1"/>
  <c r="F450" i="1"/>
  <c r="G450" i="1"/>
  <c r="H450" i="1"/>
  <c r="I450" i="1"/>
  <c r="A451" i="1"/>
  <c r="B451" i="1"/>
  <c r="C451" i="1"/>
  <c r="D451" i="1"/>
  <c r="E451" i="1"/>
  <c r="F451" i="1"/>
  <c r="G451" i="1"/>
  <c r="H451" i="1"/>
  <c r="I451" i="1"/>
  <c r="A452" i="1"/>
  <c r="B452" i="1"/>
  <c r="C452" i="1"/>
  <c r="D452" i="1"/>
  <c r="E452" i="1"/>
  <c r="F452" i="1"/>
  <c r="G452" i="1"/>
  <c r="H452" i="1"/>
  <c r="I452" i="1"/>
  <c r="A453" i="1"/>
  <c r="B453" i="1"/>
  <c r="C453" i="1"/>
  <c r="D453" i="1"/>
  <c r="E453" i="1"/>
  <c r="F453" i="1"/>
  <c r="G453" i="1"/>
  <c r="H453" i="1"/>
  <c r="I453" i="1"/>
  <c r="A454" i="1"/>
  <c r="B454" i="1"/>
  <c r="C454" i="1"/>
  <c r="D454" i="1"/>
  <c r="E454" i="1"/>
  <c r="F454" i="1"/>
  <c r="G454" i="1"/>
  <c r="H454" i="1"/>
  <c r="I454" i="1"/>
  <c r="A455" i="1"/>
  <c r="B455" i="1"/>
  <c r="C455" i="1"/>
  <c r="D455" i="1"/>
  <c r="E455" i="1"/>
  <c r="F455" i="1"/>
  <c r="G455" i="1"/>
  <c r="H455" i="1"/>
  <c r="I455" i="1"/>
  <c r="A456" i="1"/>
  <c r="B456" i="1"/>
  <c r="C456" i="1"/>
  <c r="D456" i="1"/>
  <c r="E456" i="1"/>
  <c r="F456" i="1"/>
  <c r="G456" i="1"/>
  <c r="H456" i="1"/>
  <c r="I456" i="1"/>
  <c r="A457" i="1"/>
  <c r="B457" i="1"/>
  <c r="C457" i="1"/>
  <c r="D457" i="1"/>
  <c r="E457" i="1"/>
  <c r="F457" i="1"/>
  <c r="G457" i="1"/>
  <c r="H457" i="1"/>
  <c r="I457" i="1"/>
  <c r="A458" i="1"/>
  <c r="B458" i="1"/>
  <c r="C458" i="1"/>
  <c r="D458" i="1"/>
  <c r="E458" i="1"/>
  <c r="F458" i="1"/>
  <c r="G458" i="1"/>
  <c r="H458" i="1"/>
  <c r="I458" i="1"/>
  <c r="A459" i="1"/>
  <c r="B459" i="1"/>
  <c r="C459" i="1"/>
  <c r="D459" i="1"/>
  <c r="E459" i="1"/>
  <c r="F459" i="1"/>
  <c r="G459" i="1"/>
  <c r="H459" i="1"/>
  <c r="I459" i="1"/>
  <c r="A460" i="1"/>
  <c r="B460" i="1"/>
  <c r="C460" i="1"/>
  <c r="D460" i="1"/>
  <c r="E460" i="1"/>
  <c r="F460" i="1"/>
  <c r="G460" i="1"/>
  <c r="H460" i="1"/>
  <c r="I460" i="1"/>
  <c r="A461" i="1"/>
  <c r="B461" i="1"/>
  <c r="C461" i="1"/>
  <c r="D461" i="1"/>
  <c r="E461" i="1"/>
  <c r="F461" i="1"/>
  <c r="G461" i="1"/>
  <c r="H461" i="1"/>
  <c r="I461" i="1"/>
  <c r="A462" i="1"/>
  <c r="B462" i="1"/>
  <c r="C462" i="1"/>
  <c r="D462" i="1"/>
  <c r="E462" i="1"/>
  <c r="F462" i="1"/>
  <c r="G462" i="1"/>
  <c r="H462" i="1"/>
  <c r="I462" i="1"/>
  <c r="A463" i="1"/>
  <c r="B463" i="1"/>
  <c r="C463" i="1"/>
  <c r="D463" i="1"/>
  <c r="E463" i="1"/>
  <c r="F463" i="1"/>
  <c r="G463" i="1"/>
  <c r="H463" i="1"/>
  <c r="I463" i="1"/>
  <c r="A464" i="1"/>
  <c r="B464" i="1"/>
  <c r="C464" i="1"/>
  <c r="D464" i="1"/>
  <c r="E464" i="1"/>
  <c r="F464" i="1"/>
  <c r="G464" i="1"/>
  <c r="H464" i="1"/>
  <c r="I464" i="1"/>
  <c r="A465" i="1"/>
  <c r="B465" i="1"/>
  <c r="C465" i="1"/>
  <c r="D465" i="1"/>
  <c r="E465" i="1"/>
  <c r="F465" i="1"/>
  <c r="G465" i="1"/>
  <c r="H465" i="1"/>
  <c r="I465" i="1"/>
  <c r="A466" i="1"/>
  <c r="B466" i="1"/>
  <c r="C466" i="1"/>
  <c r="D466" i="1"/>
  <c r="E466" i="1"/>
  <c r="F466" i="1"/>
  <c r="G466" i="1"/>
  <c r="H466" i="1"/>
  <c r="I466" i="1"/>
  <c r="A467" i="1"/>
  <c r="B467" i="1"/>
  <c r="C467" i="1"/>
  <c r="D467" i="1"/>
  <c r="E467" i="1"/>
  <c r="F467" i="1"/>
  <c r="G467" i="1"/>
  <c r="H467" i="1"/>
  <c r="I467" i="1"/>
  <c r="A468" i="1"/>
  <c r="B468" i="1"/>
  <c r="C468" i="1"/>
  <c r="D468" i="1"/>
  <c r="E468" i="1"/>
  <c r="F468" i="1"/>
  <c r="G468" i="1"/>
  <c r="H468" i="1"/>
  <c r="I468" i="1"/>
  <c r="A469" i="1"/>
  <c r="B469" i="1"/>
  <c r="C469" i="1"/>
  <c r="D469" i="1"/>
  <c r="E469" i="1"/>
  <c r="F469" i="1"/>
  <c r="G469" i="1"/>
  <c r="H469" i="1"/>
  <c r="I469" i="1"/>
  <c r="A350" i="1"/>
  <c r="B350" i="1"/>
  <c r="C350" i="1"/>
  <c r="D350" i="1"/>
  <c r="E350" i="1"/>
  <c r="F350" i="1"/>
  <c r="G350" i="1"/>
  <c r="H350" i="1"/>
  <c r="I350" i="1"/>
  <c r="J350" i="1"/>
  <c r="A351" i="1"/>
  <c r="B351" i="1"/>
  <c r="C351" i="1"/>
  <c r="D351" i="1"/>
  <c r="E351" i="1"/>
  <c r="F351" i="1"/>
  <c r="G351" i="1"/>
  <c r="H351" i="1"/>
  <c r="I351" i="1"/>
  <c r="J351" i="1"/>
  <c r="A352" i="1"/>
  <c r="B352" i="1"/>
  <c r="C352" i="1"/>
  <c r="D352" i="1"/>
  <c r="E352" i="1"/>
  <c r="F352" i="1"/>
  <c r="G352" i="1"/>
  <c r="H352" i="1"/>
  <c r="I352" i="1"/>
  <c r="J352" i="1"/>
  <c r="A353" i="1"/>
  <c r="B353" i="1"/>
  <c r="C353" i="1"/>
  <c r="D353" i="1"/>
  <c r="E353" i="1"/>
  <c r="F353" i="1"/>
  <c r="G353" i="1"/>
  <c r="H353" i="1"/>
  <c r="I353" i="1"/>
  <c r="J353" i="1"/>
  <c r="A354" i="1"/>
  <c r="B354" i="1"/>
  <c r="C354" i="1"/>
  <c r="D354" i="1"/>
  <c r="E354" i="1"/>
  <c r="F354" i="1"/>
  <c r="G354" i="1"/>
  <c r="H354" i="1"/>
  <c r="I354" i="1"/>
  <c r="J354" i="1"/>
  <c r="A355" i="1"/>
  <c r="B355" i="1"/>
  <c r="C355" i="1"/>
  <c r="D355" i="1"/>
  <c r="E355" i="1"/>
  <c r="F355" i="1"/>
  <c r="G355" i="1"/>
  <c r="H355" i="1"/>
  <c r="I355" i="1"/>
  <c r="J355" i="1"/>
  <c r="A356" i="1"/>
  <c r="B356" i="1"/>
  <c r="C356" i="1"/>
  <c r="D356" i="1"/>
  <c r="E356" i="1"/>
  <c r="F356" i="1"/>
  <c r="G356" i="1"/>
  <c r="H356" i="1"/>
  <c r="I356" i="1"/>
  <c r="J356" i="1"/>
  <c r="A357" i="1"/>
  <c r="B357" i="1"/>
  <c r="C357" i="1"/>
  <c r="D357" i="1"/>
  <c r="E357" i="1"/>
  <c r="F357" i="1"/>
  <c r="G357" i="1"/>
  <c r="H357" i="1"/>
  <c r="I357" i="1"/>
  <c r="J357" i="1"/>
  <c r="A358" i="1"/>
  <c r="B358" i="1"/>
  <c r="C358" i="1"/>
  <c r="D358" i="1"/>
  <c r="E358" i="1"/>
  <c r="F358" i="1"/>
  <c r="G358" i="1"/>
  <c r="H358" i="1"/>
  <c r="I358" i="1"/>
  <c r="J358" i="1"/>
  <c r="A359" i="1"/>
  <c r="B359" i="1"/>
  <c r="C359" i="1"/>
  <c r="D359" i="1"/>
  <c r="E359" i="1"/>
  <c r="F359" i="1"/>
  <c r="G359" i="1"/>
  <c r="H359" i="1"/>
  <c r="I359" i="1"/>
  <c r="J359" i="1"/>
  <c r="A360" i="1"/>
  <c r="B360" i="1"/>
  <c r="C360" i="1"/>
  <c r="D360" i="1"/>
  <c r="E360" i="1"/>
  <c r="F360" i="1"/>
  <c r="G360" i="1"/>
  <c r="H360" i="1"/>
  <c r="I360" i="1"/>
  <c r="J360" i="1"/>
  <c r="A361" i="1"/>
  <c r="B361" i="1"/>
  <c r="C361" i="1"/>
  <c r="D361" i="1"/>
  <c r="E361" i="1"/>
  <c r="F361" i="1"/>
  <c r="G361" i="1"/>
  <c r="H361" i="1"/>
  <c r="I361" i="1"/>
  <c r="J361" i="1"/>
  <c r="A362" i="1"/>
  <c r="B362" i="1"/>
  <c r="C362" i="1"/>
  <c r="D362" i="1"/>
  <c r="E362" i="1"/>
  <c r="F362" i="1"/>
  <c r="G362" i="1"/>
  <c r="H362" i="1"/>
  <c r="I362" i="1"/>
  <c r="J362" i="1"/>
  <c r="A363" i="1"/>
  <c r="B363" i="1"/>
  <c r="C363" i="1"/>
  <c r="D363" i="1"/>
  <c r="E363" i="1"/>
  <c r="F363" i="1"/>
  <c r="G363" i="1"/>
  <c r="H363" i="1"/>
  <c r="I363" i="1"/>
  <c r="J363" i="1"/>
  <c r="A364" i="1"/>
  <c r="B364" i="1"/>
  <c r="C364" i="1"/>
  <c r="D364" i="1"/>
  <c r="E364" i="1"/>
  <c r="F364" i="1"/>
  <c r="G364" i="1"/>
  <c r="H364" i="1"/>
  <c r="I364" i="1"/>
  <c r="J364" i="1"/>
  <c r="A365" i="1"/>
  <c r="B365" i="1"/>
  <c r="C365" i="1"/>
  <c r="D365" i="1"/>
  <c r="E365" i="1"/>
  <c r="F365" i="1"/>
  <c r="G365" i="1"/>
  <c r="H365" i="1"/>
  <c r="I365" i="1"/>
  <c r="J365" i="1"/>
  <c r="A366" i="1"/>
  <c r="B366" i="1"/>
  <c r="C366" i="1"/>
  <c r="D366" i="1"/>
  <c r="E366" i="1"/>
  <c r="F366" i="1"/>
  <c r="G366" i="1"/>
  <c r="H366" i="1"/>
  <c r="I366" i="1"/>
  <c r="J366" i="1"/>
  <c r="A367" i="1"/>
  <c r="B367" i="1"/>
  <c r="C367" i="1"/>
  <c r="D367" i="1"/>
  <c r="E367" i="1"/>
  <c r="F367" i="1"/>
  <c r="G367" i="1"/>
  <c r="H367" i="1"/>
  <c r="I367" i="1"/>
  <c r="J367" i="1"/>
  <c r="A368" i="1"/>
  <c r="B368" i="1"/>
  <c r="C368" i="1"/>
  <c r="D368" i="1"/>
  <c r="E368" i="1"/>
  <c r="F368" i="1"/>
  <c r="G368" i="1"/>
  <c r="H368" i="1"/>
  <c r="I368" i="1"/>
  <c r="J368" i="1"/>
  <c r="A369" i="1"/>
  <c r="B369" i="1"/>
  <c r="C369" i="1"/>
  <c r="D369" i="1"/>
  <c r="E369" i="1"/>
  <c r="F369" i="1"/>
  <c r="G369" i="1"/>
  <c r="H369" i="1"/>
  <c r="I369" i="1"/>
  <c r="J369" i="1"/>
  <c r="A370" i="1"/>
  <c r="B370" i="1"/>
  <c r="C370" i="1"/>
  <c r="D370" i="1"/>
  <c r="E370" i="1"/>
  <c r="F370" i="1"/>
  <c r="G370" i="1"/>
  <c r="H370" i="1"/>
  <c r="I370" i="1"/>
  <c r="J370" i="1"/>
  <c r="A371" i="1"/>
  <c r="B371" i="1"/>
  <c r="C371" i="1"/>
  <c r="D371" i="1"/>
  <c r="E371" i="1"/>
  <c r="F371" i="1"/>
  <c r="G371" i="1"/>
  <c r="H371" i="1"/>
  <c r="I371" i="1"/>
  <c r="J371" i="1"/>
  <c r="A372" i="1"/>
  <c r="B372" i="1"/>
  <c r="C372" i="1"/>
  <c r="D372" i="1"/>
  <c r="E372" i="1"/>
  <c r="F372" i="1"/>
  <c r="G372" i="1"/>
  <c r="H372" i="1"/>
  <c r="I372" i="1"/>
  <c r="J372" i="1"/>
  <c r="A373" i="1"/>
  <c r="B373" i="1"/>
  <c r="C373" i="1"/>
  <c r="D373" i="1"/>
  <c r="E373" i="1"/>
  <c r="F373" i="1"/>
  <c r="G373" i="1"/>
  <c r="H373" i="1"/>
  <c r="I373" i="1"/>
  <c r="J373" i="1"/>
  <c r="A374" i="1"/>
  <c r="B374" i="1"/>
  <c r="C374" i="1"/>
  <c r="D374" i="1"/>
  <c r="E374" i="1"/>
  <c r="F374" i="1"/>
  <c r="G374" i="1"/>
  <c r="H374" i="1"/>
  <c r="I374" i="1"/>
  <c r="J374" i="1"/>
  <c r="A375" i="1"/>
  <c r="B375" i="1"/>
  <c r="C375" i="1"/>
  <c r="D375" i="1"/>
  <c r="E375" i="1"/>
  <c r="F375" i="1"/>
  <c r="G375" i="1"/>
  <c r="H375" i="1"/>
  <c r="I375" i="1"/>
  <c r="J375" i="1"/>
  <c r="A376" i="1"/>
  <c r="B376" i="1"/>
  <c r="C376" i="1"/>
  <c r="D376" i="1"/>
  <c r="E376" i="1"/>
  <c r="F376" i="1"/>
  <c r="G376" i="1"/>
  <c r="H376" i="1"/>
  <c r="I376" i="1"/>
  <c r="J376" i="1"/>
  <c r="A377" i="1"/>
  <c r="B377" i="1"/>
  <c r="C377" i="1"/>
  <c r="D377" i="1"/>
  <c r="E377" i="1"/>
  <c r="F377" i="1"/>
  <c r="G377" i="1"/>
  <c r="H377" i="1"/>
  <c r="I377" i="1"/>
  <c r="J377" i="1"/>
  <c r="A378" i="1"/>
  <c r="B378" i="1"/>
  <c r="C378" i="1"/>
  <c r="D378" i="1"/>
  <c r="E378" i="1"/>
  <c r="F378" i="1"/>
  <c r="G378" i="1"/>
  <c r="H378" i="1"/>
  <c r="I378" i="1"/>
  <c r="J378" i="1"/>
  <c r="A379" i="1"/>
  <c r="B379" i="1"/>
  <c r="C379" i="1"/>
  <c r="D379" i="1"/>
  <c r="E379" i="1"/>
  <c r="F379" i="1"/>
  <c r="G379" i="1"/>
  <c r="H379" i="1"/>
  <c r="I379" i="1"/>
  <c r="J379" i="1"/>
  <c r="A380" i="1"/>
  <c r="B380" i="1"/>
  <c r="C380" i="1"/>
  <c r="D380" i="1"/>
  <c r="E380" i="1"/>
  <c r="F380" i="1"/>
  <c r="G380" i="1"/>
  <c r="H380" i="1"/>
  <c r="I380" i="1"/>
  <c r="J380" i="1"/>
  <c r="A381" i="1"/>
  <c r="B381" i="1"/>
  <c r="C381" i="1"/>
  <c r="D381" i="1"/>
  <c r="E381" i="1"/>
  <c r="F381" i="1"/>
  <c r="G381" i="1"/>
  <c r="H381" i="1"/>
  <c r="I381" i="1"/>
  <c r="J381" i="1"/>
  <c r="A382" i="1"/>
  <c r="B382" i="1"/>
  <c r="C382" i="1"/>
  <c r="D382" i="1"/>
  <c r="E382" i="1"/>
  <c r="F382" i="1"/>
  <c r="G382" i="1"/>
  <c r="H382" i="1"/>
  <c r="I382" i="1"/>
  <c r="J382" i="1"/>
  <c r="A383" i="1"/>
  <c r="B383" i="1"/>
  <c r="C383" i="1"/>
  <c r="D383" i="1"/>
  <c r="E383" i="1"/>
  <c r="F383" i="1"/>
  <c r="G383" i="1"/>
  <c r="H383" i="1"/>
  <c r="I383" i="1"/>
  <c r="J383" i="1"/>
  <c r="A384" i="1"/>
  <c r="B384" i="1"/>
  <c r="C384" i="1"/>
  <c r="D384" i="1"/>
  <c r="E384" i="1"/>
  <c r="F384" i="1"/>
  <c r="G384" i="1"/>
  <c r="H384" i="1"/>
  <c r="I384" i="1"/>
  <c r="J384" i="1"/>
  <c r="A385" i="1"/>
  <c r="B385" i="1"/>
  <c r="C385" i="1"/>
  <c r="D385" i="1"/>
  <c r="E385" i="1"/>
  <c r="F385" i="1"/>
  <c r="G385" i="1"/>
  <c r="H385" i="1"/>
  <c r="I385" i="1"/>
  <c r="J385" i="1"/>
  <c r="A386" i="1"/>
  <c r="B386" i="1"/>
  <c r="C386" i="1"/>
  <c r="D386" i="1"/>
  <c r="E386" i="1"/>
  <c r="F386" i="1"/>
  <c r="G386" i="1"/>
  <c r="H386" i="1"/>
  <c r="I386" i="1"/>
  <c r="J386" i="1"/>
  <c r="A387" i="1"/>
  <c r="B387" i="1"/>
  <c r="C387" i="1"/>
  <c r="D387" i="1"/>
  <c r="E387" i="1"/>
  <c r="F387" i="1"/>
  <c r="G387" i="1"/>
  <c r="H387" i="1"/>
  <c r="I387" i="1"/>
  <c r="J387" i="1"/>
  <c r="A388" i="1"/>
  <c r="B388" i="1"/>
  <c r="C388" i="1"/>
  <c r="D388" i="1"/>
  <c r="E388" i="1"/>
  <c r="F388" i="1"/>
  <c r="G388" i="1"/>
  <c r="H388" i="1"/>
  <c r="I388" i="1"/>
  <c r="J388" i="1"/>
  <c r="A389" i="1"/>
  <c r="B389" i="1"/>
  <c r="C389" i="1"/>
  <c r="D389" i="1"/>
  <c r="E389" i="1"/>
  <c r="F389" i="1"/>
  <c r="G389" i="1"/>
  <c r="H389" i="1"/>
  <c r="I389" i="1"/>
  <c r="J389" i="1"/>
  <c r="A390" i="1"/>
  <c r="B390" i="1"/>
  <c r="C390" i="1"/>
  <c r="D390" i="1"/>
  <c r="E390" i="1"/>
  <c r="F390" i="1"/>
  <c r="G390" i="1"/>
  <c r="H390" i="1"/>
  <c r="I390" i="1"/>
  <c r="J390" i="1"/>
  <c r="A391" i="1"/>
  <c r="B391" i="1"/>
  <c r="C391" i="1"/>
  <c r="D391" i="1"/>
  <c r="E391" i="1"/>
  <c r="F391" i="1"/>
  <c r="G391" i="1"/>
  <c r="H391" i="1"/>
  <c r="I391" i="1"/>
  <c r="J391" i="1"/>
  <c r="A392" i="1"/>
  <c r="B392" i="1"/>
  <c r="C392" i="1"/>
  <c r="D392" i="1"/>
  <c r="E392" i="1"/>
  <c r="F392" i="1"/>
  <c r="G392" i="1"/>
  <c r="H392" i="1"/>
  <c r="I392" i="1"/>
  <c r="J392" i="1"/>
  <c r="A393" i="1"/>
  <c r="B393" i="1"/>
  <c r="C393" i="1"/>
  <c r="D393" i="1"/>
  <c r="E393" i="1"/>
  <c r="F393" i="1"/>
  <c r="G393" i="1"/>
  <c r="H393" i="1"/>
  <c r="I393" i="1"/>
  <c r="J393" i="1"/>
  <c r="A394" i="1"/>
  <c r="B394" i="1"/>
  <c r="C394" i="1"/>
  <c r="D394" i="1"/>
  <c r="E394" i="1"/>
  <c r="F394" i="1"/>
  <c r="G394" i="1"/>
  <c r="H394" i="1"/>
  <c r="I394" i="1"/>
  <c r="J394" i="1"/>
  <c r="A395" i="1"/>
  <c r="B395" i="1"/>
  <c r="C395" i="1"/>
  <c r="D395" i="1"/>
  <c r="E395" i="1"/>
  <c r="F395" i="1"/>
  <c r="G395" i="1"/>
  <c r="H395" i="1"/>
  <c r="I395" i="1"/>
  <c r="J395" i="1"/>
  <c r="A396" i="1"/>
  <c r="B396" i="1"/>
  <c r="C396" i="1"/>
  <c r="D396" i="1"/>
  <c r="E396" i="1"/>
  <c r="F396" i="1"/>
  <c r="G396" i="1"/>
  <c r="H396" i="1"/>
  <c r="I396" i="1"/>
  <c r="J396" i="1"/>
  <c r="A397" i="1"/>
  <c r="B397" i="1"/>
  <c r="C397" i="1"/>
  <c r="D397" i="1"/>
  <c r="E397" i="1"/>
  <c r="F397" i="1"/>
  <c r="G397" i="1"/>
  <c r="H397" i="1"/>
  <c r="I397" i="1"/>
  <c r="J397" i="1"/>
  <c r="A398" i="1"/>
  <c r="B398" i="1"/>
  <c r="C398" i="1"/>
  <c r="D398" i="1"/>
  <c r="E398" i="1"/>
  <c r="F398" i="1"/>
  <c r="G398" i="1"/>
  <c r="H398" i="1"/>
  <c r="I398" i="1"/>
  <c r="J398" i="1"/>
  <c r="A399" i="1"/>
  <c r="B399" i="1"/>
  <c r="C399" i="1"/>
  <c r="D399" i="1"/>
  <c r="E399" i="1"/>
  <c r="F399" i="1"/>
  <c r="G399" i="1"/>
  <c r="H399" i="1"/>
  <c r="I399" i="1"/>
  <c r="J399" i="1"/>
  <c r="A400" i="1"/>
  <c r="B400" i="1"/>
  <c r="C400" i="1"/>
  <c r="D400" i="1"/>
  <c r="E400" i="1"/>
  <c r="F400" i="1"/>
  <c r="G400" i="1"/>
  <c r="H400" i="1"/>
  <c r="I400" i="1"/>
  <c r="J400" i="1"/>
  <c r="A401" i="1"/>
  <c r="B401" i="1"/>
  <c r="C401" i="1"/>
  <c r="D401" i="1"/>
  <c r="E401" i="1"/>
  <c r="F401" i="1"/>
  <c r="G401" i="1"/>
  <c r="H401" i="1"/>
  <c r="I401" i="1"/>
  <c r="J401" i="1"/>
  <c r="A402" i="1"/>
  <c r="B402" i="1"/>
  <c r="C402" i="1"/>
  <c r="D402" i="1"/>
  <c r="E402" i="1"/>
  <c r="F402" i="1"/>
  <c r="G402" i="1"/>
  <c r="H402" i="1"/>
  <c r="I402" i="1"/>
  <c r="J402" i="1"/>
  <c r="A403" i="1"/>
  <c r="B403" i="1"/>
  <c r="C403" i="1"/>
  <c r="D403" i="1"/>
  <c r="E403" i="1"/>
  <c r="F403" i="1"/>
  <c r="G403" i="1"/>
  <c r="H403" i="1"/>
  <c r="I403" i="1"/>
  <c r="J403" i="1"/>
  <c r="A404" i="1"/>
  <c r="B404" i="1"/>
  <c r="C404" i="1"/>
  <c r="D404" i="1"/>
  <c r="E404" i="1"/>
  <c r="F404" i="1"/>
  <c r="G404" i="1"/>
  <c r="H404" i="1"/>
  <c r="I404" i="1"/>
  <c r="J404" i="1"/>
  <c r="A405" i="1"/>
  <c r="B405" i="1"/>
  <c r="C405" i="1"/>
  <c r="D405" i="1"/>
  <c r="E405" i="1"/>
  <c r="F405" i="1"/>
  <c r="G405" i="1"/>
  <c r="H405" i="1"/>
  <c r="I405" i="1"/>
  <c r="J405" i="1"/>
  <c r="A406" i="1"/>
  <c r="B406" i="1"/>
  <c r="C406" i="1"/>
  <c r="D406" i="1"/>
  <c r="E406" i="1"/>
  <c r="F406" i="1"/>
  <c r="G406" i="1"/>
  <c r="H406" i="1"/>
  <c r="I406" i="1"/>
  <c r="J406" i="1"/>
  <c r="A407" i="1"/>
  <c r="B407" i="1"/>
  <c r="C407" i="1"/>
  <c r="D407" i="1"/>
  <c r="E407" i="1"/>
  <c r="F407" i="1"/>
  <c r="G407" i="1"/>
  <c r="H407" i="1"/>
  <c r="I407" i="1"/>
  <c r="J407" i="1"/>
  <c r="A408" i="1"/>
  <c r="B408" i="1"/>
  <c r="C408" i="1"/>
  <c r="D408" i="1"/>
  <c r="E408" i="1"/>
  <c r="F408" i="1"/>
  <c r="G408" i="1"/>
  <c r="H408" i="1"/>
  <c r="I408" i="1"/>
  <c r="J408" i="1"/>
  <c r="A409" i="1"/>
  <c r="B409" i="1"/>
  <c r="C409" i="1"/>
  <c r="D409" i="1"/>
  <c r="E409" i="1"/>
  <c r="F409" i="1"/>
  <c r="G409" i="1"/>
  <c r="H409" i="1"/>
  <c r="I409" i="1"/>
  <c r="J409" i="1"/>
  <c r="A197" i="1"/>
  <c r="B197" i="1"/>
  <c r="C197" i="1"/>
  <c r="D197" i="1"/>
  <c r="E197" i="1"/>
  <c r="F197" i="1"/>
  <c r="G197" i="1"/>
  <c r="H197" i="1"/>
  <c r="I197" i="1"/>
  <c r="J197" i="1"/>
  <c r="K197" i="1"/>
  <c r="A198" i="1"/>
  <c r="B198" i="1"/>
  <c r="C198" i="1"/>
  <c r="D198" i="1"/>
  <c r="E198" i="1"/>
  <c r="F198" i="1"/>
  <c r="G198" i="1"/>
  <c r="H198" i="1"/>
  <c r="I198" i="1"/>
  <c r="J198" i="1"/>
  <c r="K198" i="1"/>
  <c r="A199" i="1"/>
  <c r="B199" i="1"/>
  <c r="C199" i="1"/>
  <c r="D199" i="1"/>
  <c r="E199" i="1"/>
  <c r="F199" i="1"/>
  <c r="G199" i="1"/>
  <c r="H199" i="1"/>
  <c r="I199" i="1"/>
  <c r="J199" i="1"/>
  <c r="K199" i="1"/>
  <c r="A200" i="1"/>
  <c r="B200" i="1"/>
  <c r="C200" i="1"/>
  <c r="D200" i="1"/>
  <c r="E200" i="1"/>
  <c r="F200" i="1"/>
  <c r="G200" i="1"/>
  <c r="H200" i="1"/>
  <c r="I200" i="1"/>
  <c r="J200" i="1"/>
  <c r="K200" i="1"/>
  <c r="A201" i="1"/>
  <c r="B201" i="1"/>
  <c r="C201" i="1"/>
  <c r="D201" i="1"/>
  <c r="E201" i="1"/>
  <c r="F201" i="1"/>
  <c r="G201" i="1"/>
  <c r="H201" i="1"/>
  <c r="I201" i="1"/>
  <c r="J201" i="1"/>
  <c r="K201" i="1"/>
  <c r="A202" i="1"/>
  <c r="B202" i="1"/>
  <c r="C202" i="1"/>
  <c r="D202" i="1"/>
  <c r="E202" i="1"/>
  <c r="F202" i="1"/>
  <c r="G202" i="1"/>
  <c r="H202" i="1"/>
  <c r="I202" i="1"/>
  <c r="J202" i="1"/>
  <c r="K202" i="1"/>
  <c r="A203" i="1"/>
  <c r="B203" i="1"/>
  <c r="C203" i="1"/>
  <c r="D203" i="1"/>
  <c r="E203" i="1"/>
  <c r="F203" i="1"/>
  <c r="G203" i="1"/>
  <c r="H203" i="1"/>
  <c r="I203" i="1"/>
  <c r="J203" i="1"/>
  <c r="K203" i="1"/>
  <c r="A204" i="1"/>
  <c r="B204" i="1"/>
  <c r="C204" i="1"/>
  <c r="D204" i="1"/>
  <c r="E204" i="1"/>
  <c r="F204" i="1"/>
  <c r="G204" i="1"/>
  <c r="H204" i="1"/>
  <c r="I204" i="1"/>
  <c r="J204" i="1"/>
  <c r="K204" i="1"/>
  <c r="A205" i="1"/>
  <c r="B205" i="1"/>
  <c r="C205" i="1"/>
  <c r="D205" i="1"/>
  <c r="E205" i="1"/>
  <c r="F205" i="1"/>
  <c r="G205" i="1"/>
  <c r="H205" i="1"/>
  <c r="I205" i="1"/>
  <c r="J205" i="1"/>
  <c r="K205" i="1"/>
  <c r="A206" i="1"/>
  <c r="B206" i="1"/>
  <c r="C206" i="1"/>
  <c r="D206" i="1"/>
  <c r="E206" i="1"/>
  <c r="F206" i="1"/>
  <c r="G206" i="1"/>
  <c r="H206" i="1"/>
  <c r="I206" i="1"/>
  <c r="J206" i="1"/>
  <c r="K206" i="1"/>
  <c r="A207" i="1"/>
  <c r="B207" i="1"/>
  <c r="C207" i="1"/>
  <c r="D207" i="1"/>
  <c r="E207" i="1"/>
  <c r="F207" i="1"/>
  <c r="G207" i="1"/>
  <c r="H207" i="1"/>
  <c r="I207" i="1"/>
  <c r="J207" i="1"/>
  <c r="K207" i="1"/>
  <c r="A208" i="1"/>
  <c r="B208" i="1"/>
  <c r="C208" i="1"/>
  <c r="D208" i="1"/>
  <c r="E208" i="1"/>
  <c r="F208" i="1"/>
  <c r="G208" i="1"/>
  <c r="H208" i="1"/>
  <c r="I208" i="1"/>
  <c r="J208" i="1"/>
  <c r="K208" i="1"/>
  <c r="A209" i="1"/>
  <c r="B209" i="1"/>
  <c r="C209" i="1"/>
  <c r="D209" i="1"/>
  <c r="E209" i="1"/>
  <c r="F209" i="1"/>
  <c r="G209" i="1"/>
  <c r="H209" i="1"/>
  <c r="I209" i="1"/>
  <c r="J209" i="1"/>
  <c r="K209" i="1"/>
  <c r="A210" i="1"/>
  <c r="B210" i="1"/>
  <c r="C210" i="1"/>
  <c r="D210" i="1"/>
  <c r="E210" i="1"/>
  <c r="F210" i="1"/>
  <c r="G210" i="1"/>
  <c r="H210" i="1"/>
  <c r="I210" i="1"/>
  <c r="J210" i="1"/>
  <c r="K210" i="1"/>
  <c r="A211" i="1"/>
  <c r="B211" i="1"/>
  <c r="C211" i="1"/>
  <c r="D211" i="1"/>
  <c r="E211" i="1"/>
  <c r="F211" i="1"/>
  <c r="G211" i="1"/>
  <c r="H211" i="1"/>
  <c r="I211" i="1"/>
  <c r="J211" i="1"/>
  <c r="K211" i="1"/>
  <c r="A212" i="1"/>
  <c r="B212" i="1"/>
  <c r="C212" i="1"/>
  <c r="D212" i="1"/>
  <c r="E212" i="1"/>
  <c r="F212" i="1"/>
  <c r="G212" i="1"/>
  <c r="H212" i="1"/>
  <c r="I212" i="1"/>
  <c r="J212" i="1"/>
  <c r="K212" i="1"/>
  <c r="A213" i="1"/>
  <c r="B213" i="1"/>
  <c r="C213" i="1"/>
  <c r="D213" i="1"/>
  <c r="E213" i="1"/>
  <c r="F213" i="1"/>
  <c r="G213" i="1"/>
  <c r="H213" i="1"/>
  <c r="I213" i="1"/>
  <c r="J213" i="1"/>
  <c r="K213" i="1"/>
  <c r="A214" i="1"/>
  <c r="B214" i="1"/>
  <c r="C214" i="1"/>
  <c r="D214" i="1"/>
  <c r="E214" i="1"/>
  <c r="F214" i="1"/>
  <c r="G214" i="1"/>
  <c r="H214" i="1"/>
  <c r="I214" i="1"/>
  <c r="J214" i="1"/>
  <c r="K214" i="1"/>
  <c r="A215" i="1"/>
  <c r="B215" i="1"/>
  <c r="C215" i="1"/>
  <c r="D215" i="1"/>
  <c r="E215" i="1"/>
  <c r="F215" i="1"/>
  <c r="G215" i="1"/>
  <c r="H215" i="1"/>
  <c r="I215" i="1"/>
  <c r="J215" i="1"/>
  <c r="K215" i="1"/>
  <c r="A216" i="1"/>
  <c r="B216" i="1"/>
  <c r="C216" i="1"/>
  <c r="D216" i="1"/>
  <c r="E216" i="1"/>
  <c r="F216" i="1"/>
  <c r="G216" i="1"/>
  <c r="H216" i="1"/>
  <c r="I216" i="1"/>
  <c r="J216" i="1"/>
  <c r="K216" i="1"/>
  <c r="A217" i="1"/>
  <c r="B217" i="1"/>
  <c r="C217" i="1"/>
  <c r="D217" i="1"/>
  <c r="E217" i="1"/>
  <c r="F217" i="1"/>
  <c r="G217" i="1"/>
  <c r="H217" i="1"/>
  <c r="I217" i="1"/>
  <c r="J217" i="1"/>
  <c r="K217" i="1"/>
  <c r="A218" i="1"/>
  <c r="B218" i="1"/>
  <c r="C218" i="1"/>
  <c r="D218" i="1"/>
  <c r="E218" i="1"/>
  <c r="F218" i="1"/>
  <c r="G218" i="1"/>
  <c r="H218" i="1"/>
  <c r="I218" i="1"/>
  <c r="J218" i="1"/>
  <c r="K218" i="1"/>
  <c r="A219" i="1"/>
  <c r="B219" i="1"/>
  <c r="C219" i="1"/>
  <c r="D219" i="1"/>
  <c r="E219" i="1"/>
  <c r="F219" i="1"/>
  <c r="G219" i="1"/>
  <c r="H219" i="1"/>
  <c r="I219" i="1"/>
  <c r="J219" i="1"/>
  <c r="K219" i="1"/>
  <c r="A220" i="1"/>
  <c r="B220" i="1"/>
  <c r="C220" i="1"/>
  <c r="D220" i="1"/>
  <c r="E220" i="1"/>
  <c r="F220" i="1"/>
  <c r="G220" i="1"/>
  <c r="H220" i="1"/>
  <c r="I220" i="1"/>
  <c r="J220" i="1"/>
  <c r="K220" i="1"/>
  <c r="A221" i="1"/>
  <c r="B221" i="1"/>
  <c r="C221" i="1"/>
  <c r="D221" i="1"/>
  <c r="E221" i="1"/>
  <c r="F221" i="1"/>
  <c r="G221" i="1"/>
  <c r="H221" i="1"/>
  <c r="I221" i="1"/>
  <c r="J221" i="1"/>
  <c r="K221" i="1"/>
  <c r="A222" i="1"/>
  <c r="B222" i="1"/>
  <c r="C222" i="1"/>
  <c r="D222" i="1"/>
  <c r="E222" i="1"/>
  <c r="F222" i="1"/>
  <c r="G222" i="1"/>
  <c r="H222" i="1"/>
  <c r="I222" i="1"/>
  <c r="J222" i="1"/>
  <c r="K222" i="1"/>
  <c r="A223" i="1"/>
  <c r="B223" i="1"/>
  <c r="C223" i="1"/>
  <c r="D223" i="1"/>
  <c r="E223" i="1"/>
  <c r="F223" i="1"/>
  <c r="G223" i="1"/>
  <c r="H223" i="1"/>
  <c r="I223" i="1"/>
  <c r="J223" i="1"/>
  <c r="K223" i="1"/>
  <c r="A224" i="1"/>
  <c r="B224" i="1"/>
  <c r="C224" i="1"/>
  <c r="D224" i="1"/>
  <c r="E224" i="1"/>
  <c r="F224" i="1"/>
  <c r="G224" i="1"/>
  <c r="H224" i="1"/>
  <c r="I224" i="1"/>
  <c r="J224" i="1"/>
  <c r="K224" i="1"/>
  <c r="A225" i="1"/>
  <c r="B225" i="1"/>
  <c r="C225" i="1"/>
  <c r="D225" i="1"/>
  <c r="E225" i="1"/>
  <c r="F225" i="1"/>
  <c r="G225" i="1"/>
  <c r="H225" i="1"/>
  <c r="I225" i="1"/>
  <c r="J225" i="1"/>
  <c r="K225" i="1"/>
  <c r="A226" i="1"/>
  <c r="B226" i="1"/>
  <c r="C226" i="1"/>
  <c r="D226" i="1"/>
  <c r="E226" i="1"/>
  <c r="F226" i="1"/>
  <c r="G226" i="1"/>
  <c r="H226" i="1"/>
  <c r="I226" i="1"/>
  <c r="J226" i="1"/>
  <c r="K226" i="1"/>
  <c r="A227" i="1"/>
  <c r="B227" i="1"/>
  <c r="C227" i="1"/>
  <c r="D227" i="1"/>
  <c r="E227" i="1"/>
  <c r="F227" i="1"/>
  <c r="G227" i="1"/>
  <c r="H227" i="1"/>
  <c r="I227" i="1"/>
  <c r="J227" i="1"/>
  <c r="K227" i="1"/>
  <c r="A228" i="1"/>
  <c r="B228" i="1"/>
  <c r="C228" i="1"/>
  <c r="D228" i="1"/>
  <c r="E228" i="1"/>
  <c r="F228" i="1"/>
  <c r="G228" i="1"/>
  <c r="H228" i="1"/>
  <c r="I228" i="1"/>
  <c r="J228" i="1"/>
  <c r="K228" i="1"/>
  <c r="A229" i="1"/>
  <c r="B229" i="1"/>
  <c r="C229" i="1"/>
  <c r="D229" i="1"/>
  <c r="E229" i="1"/>
  <c r="F229" i="1"/>
  <c r="G229" i="1"/>
  <c r="H229" i="1"/>
  <c r="I229" i="1"/>
  <c r="J229" i="1"/>
  <c r="K229" i="1"/>
  <c r="A230" i="1"/>
  <c r="B230" i="1"/>
  <c r="C230" i="1"/>
  <c r="D230" i="1"/>
  <c r="E230" i="1"/>
  <c r="F230" i="1"/>
  <c r="G230" i="1"/>
  <c r="H230" i="1"/>
  <c r="I230" i="1"/>
  <c r="J230" i="1"/>
  <c r="K230" i="1"/>
  <c r="A231" i="1"/>
  <c r="B231" i="1"/>
  <c r="C231" i="1"/>
  <c r="D231" i="1"/>
  <c r="E231" i="1"/>
  <c r="F231" i="1"/>
  <c r="G231" i="1"/>
  <c r="H231" i="1"/>
  <c r="I231" i="1"/>
  <c r="J231" i="1"/>
  <c r="K231" i="1"/>
  <c r="A232" i="1"/>
  <c r="B232" i="1"/>
  <c r="C232" i="1"/>
  <c r="D232" i="1"/>
  <c r="E232" i="1"/>
  <c r="F232" i="1"/>
  <c r="G232" i="1"/>
  <c r="H232" i="1"/>
  <c r="I232" i="1"/>
  <c r="J232" i="1"/>
  <c r="K232" i="1"/>
  <c r="A233" i="1"/>
  <c r="B233" i="1"/>
  <c r="C233" i="1"/>
  <c r="D233" i="1"/>
  <c r="E233" i="1"/>
  <c r="F233" i="1"/>
  <c r="G233" i="1"/>
  <c r="H233" i="1"/>
  <c r="I233" i="1"/>
  <c r="J233" i="1"/>
  <c r="K233" i="1"/>
  <c r="A234" i="1"/>
  <c r="B234" i="1"/>
  <c r="C234" i="1"/>
  <c r="D234" i="1"/>
  <c r="E234" i="1"/>
  <c r="F234" i="1"/>
  <c r="G234" i="1"/>
  <c r="H234" i="1"/>
  <c r="I234" i="1"/>
  <c r="J234" i="1"/>
  <c r="K234" i="1"/>
  <c r="A235" i="1"/>
  <c r="B235" i="1"/>
  <c r="C235" i="1"/>
  <c r="D235" i="1"/>
  <c r="E235" i="1"/>
  <c r="F235" i="1"/>
  <c r="G235" i="1"/>
  <c r="H235" i="1"/>
  <c r="I235" i="1"/>
  <c r="J235" i="1"/>
  <c r="K235" i="1"/>
  <c r="A236" i="1"/>
  <c r="B236" i="1"/>
  <c r="C236" i="1"/>
  <c r="D236" i="1"/>
  <c r="E236" i="1"/>
  <c r="F236" i="1"/>
  <c r="G236" i="1"/>
  <c r="H236" i="1"/>
  <c r="I236" i="1"/>
  <c r="J236" i="1"/>
  <c r="K236" i="1"/>
  <c r="A237" i="1"/>
  <c r="B237" i="1"/>
  <c r="C237" i="1"/>
  <c r="D237" i="1"/>
  <c r="E237" i="1"/>
  <c r="F237" i="1"/>
  <c r="G237" i="1"/>
  <c r="H237" i="1"/>
  <c r="I237" i="1"/>
  <c r="J237" i="1"/>
  <c r="K237" i="1"/>
  <c r="A238" i="1"/>
  <c r="B238" i="1"/>
  <c r="C238" i="1"/>
  <c r="D238" i="1"/>
  <c r="E238" i="1"/>
  <c r="F238" i="1"/>
  <c r="G238" i="1"/>
  <c r="H238" i="1"/>
  <c r="I238" i="1"/>
  <c r="J238" i="1"/>
  <c r="K238" i="1"/>
  <c r="A239" i="1"/>
  <c r="B239" i="1"/>
  <c r="C239" i="1"/>
  <c r="D239" i="1"/>
  <c r="E239" i="1"/>
  <c r="F239" i="1"/>
  <c r="G239" i="1"/>
  <c r="H239" i="1"/>
  <c r="I239" i="1"/>
  <c r="J239" i="1"/>
  <c r="K239" i="1"/>
  <c r="A240" i="1"/>
  <c r="B240" i="1"/>
  <c r="C240" i="1"/>
  <c r="D240" i="1"/>
  <c r="E240" i="1"/>
  <c r="F240" i="1"/>
  <c r="G240" i="1"/>
  <c r="H240" i="1"/>
  <c r="I240" i="1"/>
  <c r="J240" i="1"/>
  <c r="K240" i="1"/>
  <c r="A241" i="1"/>
  <c r="B241" i="1"/>
  <c r="C241" i="1"/>
  <c r="D241" i="1"/>
  <c r="E241" i="1"/>
  <c r="F241" i="1"/>
  <c r="G241" i="1"/>
  <c r="H241" i="1"/>
  <c r="I241" i="1"/>
  <c r="J241" i="1"/>
  <c r="K241" i="1"/>
  <c r="A242" i="1"/>
  <c r="B242" i="1"/>
  <c r="C242" i="1"/>
  <c r="D242" i="1"/>
  <c r="E242" i="1"/>
  <c r="F242" i="1"/>
  <c r="G242" i="1"/>
  <c r="H242" i="1"/>
  <c r="I242" i="1"/>
  <c r="J242" i="1"/>
  <c r="K242" i="1"/>
  <c r="A243" i="1"/>
  <c r="B243" i="1"/>
  <c r="C243" i="1"/>
  <c r="D243" i="1"/>
  <c r="E243" i="1"/>
  <c r="F243" i="1"/>
  <c r="G243" i="1"/>
  <c r="H243" i="1"/>
  <c r="I243" i="1"/>
  <c r="J243" i="1"/>
  <c r="K243" i="1"/>
  <c r="A244" i="1"/>
  <c r="B244" i="1"/>
  <c r="C244" i="1"/>
  <c r="D244" i="1"/>
  <c r="E244" i="1"/>
  <c r="F244" i="1"/>
  <c r="G244" i="1"/>
  <c r="H244" i="1"/>
  <c r="I244" i="1"/>
  <c r="J244" i="1"/>
  <c r="K244" i="1"/>
  <c r="A245" i="1"/>
  <c r="B245" i="1"/>
  <c r="C245" i="1"/>
  <c r="D245" i="1"/>
  <c r="E245" i="1"/>
  <c r="F245" i="1"/>
  <c r="G245" i="1"/>
  <c r="H245" i="1"/>
  <c r="I245" i="1"/>
  <c r="J245" i="1"/>
  <c r="K245" i="1"/>
  <c r="A246" i="1"/>
  <c r="B246" i="1"/>
  <c r="C246" i="1"/>
  <c r="D246" i="1"/>
  <c r="E246" i="1"/>
  <c r="F246" i="1"/>
  <c r="G246" i="1"/>
  <c r="H246" i="1"/>
  <c r="I246" i="1"/>
  <c r="J246" i="1"/>
  <c r="K246" i="1"/>
  <c r="A247" i="1"/>
  <c r="B247" i="1"/>
  <c r="C247" i="1"/>
  <c r="D247" i="1"/>
  <c r="E247" i="1"/>
  <c r="F247" i="1"/>
  <c r="G247" i="1"/>
  <c r="H247" i="1"/>
  <c r="I247" i="1"/>
  <c r="J247" i="1"/>
  <c r="K247" i="1"/>
  <c r="A248" i="1"/>
  <c r="B248" i="1"/>
  <c r="C248" i="1"/>
  <c r="D248" i="1"/>
  <c r="E248" i="1"/>
  <c r="F248" i="1"/>
  <c r="G248" i="1"/>
  <c r="H248" i="1"/>
  <c r="I248" i="1"/>
  <c r="J248" i="1"/>
  <c r="K248" i="1"/>
  <c r="A249" i="1"/>
  <c r="B249" i="1"/>
  <c r="C249" i="1"/>
  <c r="D249" i="1"/>
  <c r="E249" i="1"/>
  <c r="F249" i="1"/>
  <c r="G249" i="1"/>
  <c r="H249" i="1"/>
  <c r="I249" i="1"/>
  <c r="J249" i="1"/>
  <c r="K249" i="1"/>
  <c r="A250" i="1"/>
  <c r="B250" i="1"/>
  <c r="C250" i="1"/>
  <c r="D250" i="1"/>
  <c r="E250" i="1"/>
  <c r="F250" i="1"/>
  <c r="G250" i="1"/>
  <c r="H250" i="1"/>
  <c r="I250" i="1"/>
  <c r="J250" i="1"/>
  <c r="K250" i="1"/>
  <c r="A251" i="1"/>
  <c r="B251" i="1"/>
  <c r="C251" i="1"/>
  <c r="D251" i="1"/>
  <c r="E251" i="1"/>
  <c r="F251" i="1"/>
  <c r="G251" i="1"/>
  <c r="H251" i="1"/>
  <c r="I251" i="1"/>
  <c r="J251" i="1"/>
  <c r="K251" i="1"/>
  <c r="A252" i="1"/>
  <c r="B252" i="1"/>
  <c r="C252" i="1"/>
  <c r="D252" i="1"/>
  <c r="E252" i="1"/>
  <c r="F252" i="1"/>
  <c r="G252" i="1"/>
  <c r="H252" i="1"/>
  <c r="I252" i="1"/>
  <c r="J252" i="1"/>
  <c r="K252" i="1"/>
  <c r="A253" i="1"/>
  <c r="B253" i="1"/>
  <c r="C253" i="1"/>
  <c r="D253" i="1"/>
  <c r="E253" i="1"/>
  <c r="F253" i="1"/>
  <c r="G253" i="1"/>
  <c r="H253" i="1"/>
  <c r="I253" i="1"/>
  <c r="J253" i="1"/>
  <c r="K253" i="1"/>
  <c r="A254" i="1"/>
  <c r="B254" i="1"/>
  <c r="C254" i="1"/>
  <c r="D254" i="1"/>
  <c r="E254" i="1"/>
  <c r="F254" i="1"/>
  <c r="G254" i="1"/>
  <c r="H254" i="1"/>
  <c r="I254" i="1"/>
  <c r="J254" i="1"/>
  <c r="K254" i="1"/>
  <c r="A255" i="1"/>
  <c r="B255" i="1"/>
  <c r="C255" i="1"/>
  <c r="D255" i="1"/>
  <c r="E255" i="1"/>
  <c r="F255" i="1"/>
  <c r="G255" i="1"/>
  <c r="H255" i="1"/>
  <c r="I255" i="1"/>
  <c r="J255" i="1"/>
  <c r="K255" i="1"/>
  <c r="A256" i="1"/>
  <c r="B256" i="1"/>
  <c r="C256" i="1"/>
  <c r="D256" i="1"/>
  <c r="E256" i="1"/>
  <c r="F256" i="1"/>
  <c r="G256" i="1"/>
  <c r="H256" i="1"/>
  <c r="I256" i="1"/>
  <c r="J256" i="1"/>
  <c r="K256" i="1"/>
  <c r="A257" i="1"/>
  <c r="B257" i="1"/>
  <c r="C257" i="1"/>
  <c r="D257" i="1"/>
  <c r="E257" i="1"/>
  <c r="F257" i="1"/>
  <c r="G257" i="1"/>
  <c r="H257" i="1"/>
  <c r="I257" i="1"/>
  <c r="J257" i="1"/>
  <c r="K257" i="1"/>
  <c r="A258" i="1"/>
  <c r="B258" i="1"/>
  <c r="C258" i="1"/>
  <c r="D258" i="1"/>
  <c r="E258" i="1"/>
  <c r="F258" i="1"/>
  <c r="G258" i="1"/>
  <c r="H258" i="1"/>
  <c r="I258" i="1"/>
  <c r="J258" i="1"/>
  <c r="K258" i="1"/>
  <c r="A259" i="1"/>
  <c r="B259" i="1"/>
  <c r="C259" i="1"/>
  <c r="D259" i="1"/>
  <c r="E259" i="1"/>
  <c r="F259" i="1"/>
  <c r="G259" i="1"/>
  <c r="H259" i="1"/>
  <c r="I259" i="1"/>
  <c r="J259" i="1"/>
  <c r="K259" i="1"/>
  <c r="A260" i="1"/>
  <c r="B260" i="1"/>
  <c r="C260" i="1"/>
  <c r="D260" i="1"/>
  <c r="E260" i="1"/>
  <c r="F260" i="1"/>
  <c r="G260" i="1"/>
  <c r="H260" i="1"/>
  <c r="I260" i="1"/>
  <c r="J260" i="1"/>
  <c r="K260" i="1"/>
  <c r="A261" i="1"/>
  <c r="B261" i="1"/>
  <c r="C261" i="1"/>
  <c r="D261" i="1"/>
  <c r="E261" i="1"/>
  <c r="F261" i="1"/>
  <c r="G261" i="1"/>
  <c r="H261" i="1"/>
  <c r="I261" i="1"/>
  <c r="J261" i="1"/>
  <c r="K261" i="1"/>
  <c r="A262" i="1"/>
  <c r="B262" i="1"/>
  <c r="C262" i="1"/>
  <c r="D262" i="1"/>
  <c r="E262" i="1"/>
  <c r="F262" i="1"/>
  <c r="G262" i="1"/>
  <c r="H262" i="1"/>
  <c r="I262" i="1"/>
  <c r="J262" i="1"/>
  <c r="K262" i="1"/>
  <c r="A263" i="1"/>
  <c r="B263" i="1"/>
  <c r="C263" i="1"/>
  <c r="D263" i="1"/>
  <c r="E263" i="1"/>
  <c r="F263" i="1"/>
  <c r="G263" i="1"/>
  <c r="H263" i="1"/>
  <c r="I263" i="1"/>
  <c r="J263" i="1"/>
  <c r="K263" i="1"/>
  <c r="A264" i="1"/>
  <c r="B264" i="1"/>
  <c r="C264" i="1"/>
  <c r="D264" i="1"/>
  <c r="E264" i="1"/>
  <c r="F264" i="1"/>
  <c r="G264" i="1"/>
  <c r="H264" i="1"/>
  <c r="I264" i="1"/>
  <c r="J264" i="1"/>
  <c r="K264" i="1"/>
  <c r="A265" i="1"/>
  <c r="B265" i="1"/>
  <c r="C265" i="1"/>
  <c r="D265" i="1"/>
  <c r="E265" i="1"/>
  <c r="F265" i="1"/>
  <c r="G265" i="1"/>
  <c r="H265" i="1"/>
  <c r="I265" i="1"/>
  <c r="J265" i="1"/>
  <c r="K265" i="1"/>
  <c r="A266" i="1"/>
  <c r="B266" i="1"/>
  <c r="C266" i="1"/>
  <c r="D266" i="1"/>
  <c r="E266" i="1"/>
  <c r="F266" i="1"/>
  <c r="G266" i="1"/>
  <c r="H266" i="1"/>
  <c r="I266" i="1"/>
  <c r="J266" i="1"/>
  <c r="K266" i="1"/>
  <c r="A267" i="1"/>
  <c r="B267" i="1"/>
  <c r="C267" i="1"/>
  <c r="D267" i="1"/>
  <c r="E267" i="1"/>
  <c r="F267" i="1"/>
  <c r="G267" i="1"/>
  <c r="H267" i="1"/>
  <c r="I267" i="1"/>
  <c r="J267" i="1"/>
  <c r="K267" i="1"/>
  <c r="A268" i="1"/>
  <c r="B268" i="1"/>
  <c r="C268" i="1"/>
  <c r="D268" i="1"/>
  <c r="E268" i="1"/>
  <c r="F268" i="1"/>
  <c r="G268" i="1"/>
  <c r="H268" i="1"/>
  <c r="I268" i="1"/>
  <c r="J268" i="1"/>
  <c r="K268" i="1"/>
  <c r="A269" i="1"/>
  <c r="B269" i="1"/>
  <c r="C269" i="1"/>
  <c r="D269" i="1"/>
  <c r="E269" i="1"/>
  <c r="F269" i="1"/>
  <c r="G269" i="1"/>
  <c r="H269" i="1"/>
  <c r="I269" i="1"/>
  <c r="J269" i="1"/>
  <c r="K269" i="1"/>
  <c r="A270" i="1"/>
  <c r="B270" i="1"/>
  <c r="C270" i="1"/>
  <c r="D270" i="1"/>
  <c r="E270" i="1"/>
  <c r="F270" i="1"/>
  <c r="G270" i="1"/>
  <c r="H270" i="1"/>
  <c r="I270" i="1"/>
  <c r="J270" i="1"/>
  <c r="K270" i="1"/>
  <c r="A271" i="1"/>
  <c r="B271" i="1"/>
  <c r="C271" i="1"/>
  <c r="D271" i="1"/>
  <c r="E271" i="1"/>
  <c r="F271" i="1"/>
  <c r="G271" i="1"/>
  <c r="H271" i="1"/>
  <c r="I271" i="1"/>
  <c r="J271" i="1"/>
  <c r="K271" i="1"/>
  <c r="A272" i="1"/>
  <c r="B272" i="1"/>
  <c r="C272" i="1"/>
  <c r="D272" i="1"/>
  <c r="E272" i="1"/>
  <c r="F272" i="1"/>
  <c r="G272" i="1"/>
  <c r="H272" i="1"/>
  <c r="I272" i="1"/>
  <c r="J272" i="1"/>
  <c r="K272" i="1"/>
  <c r="A273" i="1"/>
  <c r="B273" i="1"/>
  <c r="C273" i="1"/>
  <c r="D273" i="1"/>
  <c r="E273" i="1"/>
  <c r="F273" i="1"/>
  <c r="G273" i="1"/>
  <c r="H273" i="1"/>
  <c r="I273" i="1"/>
  <c r="J273" i="1"/>
  <c r="K273" i="1"/>
  <c r="A274" i="1"/>
  <c r="B274" i="1"/>
  <c r="C274" i="1"/>
  <c r="D274" i="1"/>
  <c r="E274" i="1"/>
  <c r="F274" i="1"/>
  <c r="G274" i="1"/>
  <c r="H274" i="1"/>
  <c r="I274" i="1"/>
  <c r="J274" i="1"/>
  <c r="K274" i="1"/>
  <c r="A275" i="1"/>
  <c r="B275" i="1"/>
  <c r="C275" i="1"/>
  <c r="D275" i="1"/>
  <c r="E275" i="1"/>
  <c r="F275" i="1"/>
  <c r="G275" i="1"/>
  <c r="H275" i="1"/>
  <c r="I275" i="1"/>
  <c r="J275" i="1"/>
  <c r="K275" i="1"/>
  <c r="A276" i="1"/>
  <c r="B276" i="1"/>
  <c r="C276" i="1"/>
  <c r="D276" i="1"/>
  <c r="E276" i="1"/>
  <c r="F276" i="1"/>
  <c r="G276" i="1"/>
  <c r="H276" i="1"/>
  <c r="I276" i="1"/>
  <c r="J276" i="1"/>
  <c r="K276" i="1"/>
  <c r="A277" i="1"/>
  <c r="B277" i="1"/>
  <c r="C277" i="1"/>
  <c r="D277" i="1"/>
  <c r="E277" i="1"/>
  <c r="F277" i="1"/>
  <c r="G277" i="1"/>
  <c r="H277" i="1"/>
  <c r="I277" i="1"/>
  <c r="J277" i="1"/>
  <c r="K277" i="1"/>
  <c r="A278" i="1"/>
  <c r="B278" i="1"/>
  <c r="C278" i="1"/>
  <c r="D278" i="1"/>
  <c r="E278" i="1"/>
  <c r="F278" i="1"/>
  <c r="G278" i="1"/>
  <c r="H278" i="1"/>
  <c r="I278" i="1"/>
  <c r="J278" i="1"/>
  <c r="K278" i="1"/>
  <c r="A279" i="1"/>
  <c r="B279" i="1"/>
  <c r="C279" i="1"/>
  <c r="D279" i="1"/>
  <c r="E279" i="1"/>
  <c r="F279" i="1"/>
  <c r="G279" i="1"/>
  <c r="H279" i="1"/>
  <c r="I279" i="1"/>
  <c r="J279" i="1"/>
  <c r="K279" i="1"/>
  <c r="A280" i="1"/>
  <c r="B280" i="1"/>
  <c r="C280" i="1"/>
  <c r="D280" i="1"/>
  <c r="E280" i="1"/>
  <c r="F280" i="1"/>
  <c r="G280" i="1"/>
  <c r="H280" i="1"/>
  <c r="I280" i="1"/>
  <c r="J280" i="1"/>
  <c r="K280" i="1"/>
  <c r="A281" i="1"/>
  <c r="B281" i="1"/>
  <c r="C281" i="1"/>
  <c r="D281" i="1"/>
  <c r="E281" i="1"/>
  <c r="F281" i="1"/>
  <c r="G281" i="1"/>
  <c r="H281" i="1"/>
  <c r="I281" i="1"/>
  <c r="J281" i="1"/>
  <c r="K281" i="1"/>
  <c r="A282" i="1"/>
  <c r="B282" i="1"/>
  <c r="C282" i="1"/>
  <c r="D282" i="1"/>
  <c r="E282" i="1"/>
  <c r="F282" i="1"/>
  <c r="G282" i="1"/>
  <c r="H282" i="1"/>
  <c r="I282" i="1"/>
  <c r="J282" i="1"/>
  <c r="K282" i="1"/>
  <c r="A283" i="1"/>
  <c r="B283" i="1"/>
  <c r="C283" i="1"/>
  <c r="D283" i="1"/>
  <c r="E283" i="1"/>
  <c r="F283" i="1"/>
  <c r="G283" i="1"/>
  <c r="H283" i="1"/>
  <c r="I283" i="1"/>
  <c r="J283" i="1"/>
  <c r="K283" i="1"/>
  <c r="A284" i="1"/>
  <c r="B284" i="1"/>
  <c r="C284" i="1"/>
  <c r="D284" i="1"/>
  <c r="E284" i="1"/>
  <c r="F284" i="1"/>
  <c r="G284" i="1"/>
  <c r="H284" i="1"/>
  <c r="I284" i="1"/>
  <c r="J284" i="1"/>
  <c r="K284" i="1"/>
  <c r="A285" i="1"/>
  <c r="B285" i="1"/>
  <c r="C285" i="1"/>
  <c r="D285" i="1"/>
  <c r="E285" i="1"/>
  <c r="F285" i="1"/>
  <c r="G285" i="1"/>
  <c r="H285" i="1"/>
  <c r="I285" i="1"/>
  <c r="J285" i="1"/>
  <c r="K285" i="1"/>
  <c r="A286" i="1"/>
  <c r="B286" i="1"/>
  <c r="C286" i="1"/>
  <c r="D286" i="1"/>
  <c r="E286" i="1"/>
  <c r="F286" i="1"/>
  <c r="G286" i="1"/>
  <c r="H286" i="1"/>
  <c r="I286" i="1"/>
  <c r="J286" i="1"/>
  <c r="K286" i="1"/>
  <c r="A287" i="1"/>
  <c r="B287" i="1"/>
  <c r="C287" i="1"/>
  <c r="D287" i="1"/>
  <c r="E287" i="1"/>
  <c r="F287" i="1"/>
  <c r="G287" i="1"/>
  <c r="H287" i="1"/>
  <c r="I287" i="1"/>
  <c r="J287" i="1"/>
  <c r="K287" i="1"/>
  <c r="A288" i="1"/>
  <c r="B288" i="1"/>
  <c r="C288" i="1"/>
  <c r="D288" i="1"/>
  <c r="E288" i="1"/>
  <c r="F288" i="1"/>
  <c r="G288" i="1"/>
  <c r="H288" i="1"/>
  <c r="I288" i="1"/>
  <c r="J288" i="1"/>
  <c r="K288" i="1"/>
  <c r="A289" i="1"/>
  <c r="B289" i="1"/>
  <c r="C289" i="1"/>
  <c r="D289" i="1"/>
  <c r="E289" i="1"/>
  <c r="F289" i="1"/>
  <c r="G289" i="1"/>
  <c r="H289" i="1"/>
  <c r="I289" i="1"/>
  <c r="J289" i="1"/>
  <c r="K289" i="1"/>
  <c r="A290" i="1"/>
  <c r="B290" i="1"/>
  <c r="C290" i="1"/>
  <c r="D290" i="1"/>
  <c r="E290" i="1"/>
  <c r="F290" i="1"/>
  <c r="G290" i="1"/>
  <c r="H290" i="1"/>
  <c r="I290" i="1"/>
  <c r="J290" i="1"/>
  <c r="K290" i="1"/>
  <c r="A291" i="1"/>
  <c r="B291" i="1"/>
  <c r="C291" i="1"/>
  <c r="D291" i="1"/>
  <c r="E291" i="1"/>
  <c r="F291" i="1"/>
  <c r="G291" i="1"/>
  <c r="H291" i="1"/>
  <c r="I291" i="1"/>
  <c r="J291" i="1"/>
  <c r="K291" i="1"/>
  <c r="A292" i="1"/>
  <c r="B292" i="1"/>
  <c r="C292" i="1"/>
  <c r="D292" i="1"/>
  <c r="E292" i="1"/>
  <c r="F292" i="1"/>
  <c r="G292" i="1"/>
  <c r="H292" i="1"/>
  <c r="I292" i="1"/>
  <c r="J292" i="1"/>
  <c r="K292" i="1"/>
  <c r="A293" i="1"/>
  <c r="B293" i="1"/>
  <c r="C293" i="1"/>
  <c r="D293" i="1"/>
  <c r="E293" i="1"/>
  <c r="F293" i="1"/>
  <c r="G293" i="1"/>
  <c r="H293" i="1"/>
  <c r="I293" i="1"/>
  <c r="J293" i="1"/>
  <c r="K293" i="1"/>
  <c r="A294" i="1"/>
  <c r="B294" i="1"/>
  <c r="C294" i="1"/>
  <c r="D294" i="1"/>
  <c r="E294" i="1"/>
  <c r="F294" i="1"/>
  <c r="G294" i="1"/>
  <c r="H294" i="1"/>
  <c r="I294" i="1"/>
  <c r="J294" i="1"/>
  <c r="K294" i="1"/>
  <c r="A295" i="1"/>
  <c r="B295" i="1"/>
  <c r="C295" i="1"/>
  <c r="D295" i="1"/>
  <c r="E295" i="1"/>
  <c r="F295" i="1"/>
  <c r="G295" i="1"/>
  <c r="H295" i="1"/>
  <c r="I295" i="1"/>
  <c r="J295" i="1"/>
  <c r="K295" i="1"/>
  <c r="A296" i="1"/>
  <c r="B296" i="1"/>
  <c r="C296" i="1"/>
  <c r="D296" i="1"/>
  <c r="E296" i="1"/>
  <c r="F296" i="1"/>
  <c r="G296" i="1"/>
  <c r="H296" i="1"/>
  <c r="I296" i="1"/>
  <c r="J296" i="1"/>
  <c r="K296" i="1"/>
  <c r="A297" i="1"/>
  <c r="B297" i="1"/>
  <c r="C297" i="1"/>
  <c r="D297" i="1"/>
  <c r="E297" i="1"/>
  <c r="F297" i="1"/>
  <c r="G297" i="1"/>
  <c r="H297" i="1"/>
  <c r="I297" i="1"/>
  <c r="J297" i="1"/>
  <c r="K297" i="1"/>
  <c r="A298" i="1"/>
  <c r="B298" i="1"/>
  <c r="C298" i="1"/>
  <c r="D298" i="1"/>
  <c r="E298" i="1"/>
  <c r="F298" i="1"/>
  <c r="G298" i="1"/>
  <c r="H298" i="1"/>
  <c r="I298" i="1"/>
  <c r="J298" i="1"/>
  <c r="K298" i="1"/>
  <c r="A299" i="1"/>
  <c r="B299" i="1"/>
  <c r="C299" i="1"/>
  <c r="D299" i="1"/>
  <c r="E299" i="1"/>
  <c r="F299" i="1"/>
  <c r="G299" i="1"/>
  <c r="H299" i="1"/>
  <c r="I299" i="1"/>
  <c r="J299" i="1"/>
  <c r="K299" i="1"/>
  <c r="A300" i="1"/>
  <c r="B300" i="1"/>
  <c r="C300" i="1"/>
  <c r="D300" i="1"/>
  <c r="E300" i="1"/>
  <c r="F300" i="1"/>
  <c r="G300" i="1"/>
  <c r="H300" i="1"/>
  <c r="I300" i="1"/>
  <c r="J300" i="1"/>
  <c r="K300" i="1"/>
  <c r="A301" i="1"/>
  <c r="B301" i="1"/>
  <c r="C301" i="1"/>
  <c r="D301" i="1"/>
  <c r="E301" i="1"/>
  <c r="F301" i="1"/>
  <c r="G301" i="1"/>
  <c r="H301" i="1"/>
  <c r="I301" i="1"/>
  <c r="J301" i="1"/>
  <c r="K301" i="1"/>
  <c r="A302" i="1"/>
  <c r="B302" i="1"/>
  <c r="C302" i="1"/>
  <c r="D302" i="1"/>
  <c r="E302" i="1"/>
  <c r="F302" i="1"/>
  <c r="G302" i="1"/>
  <c r="H302" i="1"/>
  <c r="I302" i="1"/>
  <c r="J302" i="1"/>
  <c r="K302" i="1"/>
  <c r="A303" i="1"/>
  <c r="B303" i="1"/>
  <c r="C303" i="1"/>
  <c r="D303" i="1"/>
  <c r="E303" i="1"/>
  <c r="F303" i="1"/>
  <c r="G303" i="1"/>
  <c r="H303" i="1"/>
  <c r="I303" i="1"/>
  <c r="J303" i="1"/>
  <c r="K303" i="1"/>
  <c r="A304" i="1"/>
  <c r="B304" i="1"/>
  <c r="C304" i="1"/>
  <c r="D304" i="1"/>
  <c r="E304" i="1"/>
  <c r="F304" i="1"/>
  <c r="G304" i="1"/>
  <c r="H304" i="1"/>
  <c r="I304" i="1"/>
  <c r="J304" i="1"/>
  <c r="K304" i="1"/>
  <c r="A305" i="1"/>
  <c r="B305" i="1"/>
  <c r="C305" i="1"/>
  <c r="D305" i="1"/>
  <c r="E305" i="1"/>
  <c r="F305" i="1"/>
  <c r="G305" i="1"/>
  <c r="H305" i="1"/>
  <c r="I305" i="1"/>
  <c r="J305" i="1"/>
  <c r="K305" i="1"/>
  <c r="A306" i="1"/>
  <c r="B306" i="1"/>
  <c r="C306" i="1"/>
  <c r="D306" i="1"/>
  <c r="E306" i="1"/>
  <c r="F306" i="1"/>
  <c r="G306" i="1"/>
  <c r="H306" i="1"/>
  <c r="I306" i="1"/>
  <c r="J306" i="1"/>
  <c r="K306" i="1"/>
  <c r="A307" i="1"/>
  <c r="B307" i="1"/>
  <c r="C307" i="1"/>
  <c r="D307" i="1"/>
  <c r="E307" i="1"/>
  <c r="F307" i="1"/>
  <c r="G307" i="1"/>
  <c r="H307" i="1"/>
  <c r="I307" i="1"/>
  <c r="J307" i="1"/>
  <c r="K307" i="1"/>
  <c r="A308" i="1"/>
  <c r="B308" i="1"/>
  <c r="C308" i="1"/>
  <c r="D308" i="1"/>
  <c r="E308" i="1"/>
  <c r="F308" i="1"/>
  <c r="G308" i="1"/>
  <c r="H308" i="1"/>
  <c r="I308" i="1"/>
  <c r="J308" i="1"/>
  <c r="K308" i="1"/>
  <c r="A309" i="1"/>
  <c r="B309" i="1"/>
  <c r="C309" i="1"/>
  <c r="D309" i="1"/>
  <c r="E309" i="1"/>
  <c r="F309" i="1"/>
  <c r="G309" i="1"/>
  <c r="H309" i="1"/>
  <c r="I309" i="1"/>
  <c r="J309" i="1"/>
  <c r="K309" i="1"/>
  <c r="A310" i="1"/>
  <c r="B310" i="1"/>
  <c r="C310" i="1"/>
  <c r="D310" i="1"/>
  <c r="E310" i="1"/>
  <c r="F310" i="1"/>
  <c r="G310" i="1"/>
  <c r="H310" i="1"/>
  <c r="I310" i="1"/>
  <c r="J310" i="1"/>
  <c r="K310" i="1"/>
  <c r="A311" i="1"/>
  <c r="B311" i="1"/>
  <c r="C311" i="1"/>
  <c r="D311" i="1"/>
  <c r="E311" i="1"/>
  <c r="F311" i="1"/>
  <c r="G311" i="1"/>
  <c r="H311" i="1"/>
  <c r="I311" i="1"/>
  <c r="J311" i="1"/>
  <c r="K311" i="1"/>
  <c r="A312" i="1"/>
  <c r="B312" i="1"/>
  <c r="C312" i="1"/>
  <c r="D312" i="1"/>
  <c r="E312" i="1"/>
  <c r="F312" i="1"/>
  <c r="G312" i="1"/>
  <c r="H312" i="1"/>
  <c r="I312" i="1"/>
  <c r="J312" i="1"/>
  <c r="K312" i="1"/>
  <c r="A313" i="1"/>
  <c r="B313" i="1"/>
  <c r="C313" i="1"/>
  <c r="D313" i="1"/>
  <c r="E313" i="1"/>
  <c r="F313" i="1"/>
  <c r="G313" i="1"/>
  <c r="H313" i="1"/>
  <c r="I313" i="1"/>
  <c r="J313" i="1"/>
  <c r="K313" i="1"/>
  <c r="A314" i="1"/>
  <c r="B314" i="1"/>
  <c r="C314" i="1"/>
  <c r="D314" i="1"/>
  <c r="E314" i="1"/>
  <c r="F314" i="1"/>
  <c r="G314" i="1"/>
  <c r="H314" i="1"/>
  <c r="I314" i="1"/>
  <c r="J314" i="1"/>
  <c r="K314" i="1"/>
  <c r="A315" i="1"/>
  <c r="B315" i="1"/>
  <c r="C315" i="1"/>
  <c r="D315" i="1"/>
  <c r="E315" i="1"/>
  <c r="F315" i="1"/>
  <c r="G315" i="1"/>
  <c r="H315" i="1"/>
  <c r="I315" i="1"/>
  <c r="J315" i="1"/>
  <c r="K315" i="1"/>
  <c r="A316" i="1"/>
  <c r="B316" i="1"/>
  <c r="C316" i="1"/>
  <c r="D316" i="1"/>
  <c r="E316" i="1"/>
  <c r="F316" i="1"/>
  <c r="G316" i="1"/>
  <c r="H316" i="1"/>
  <c r="I316" i="1"/>
  <c r="J316" i="1"/>
  <c r="K316" i="1"/>
  <c r="A317" i="1"/>
  <c r="B317" i="1"/>
  <c r="C317" i="1"/>
  <c r="D317" i="1"/>
  <c r="E317" i="1"/>
  <c r="F317" i="1"/>
  <c r="G317" i="1"/>
  <c r="H317" i="1"/>
  <c r="I317" i="1"/>
  <c r="J317" i="1"/>
  <c r="K317" i="1"/>
  <c r="A318" i="1"/>
  <c r="B318" i="1"/>
  <c r="C318" i="1"/>
  <c r="D318" i="1"/>
  <c r="E318" i="1"/>
  <c r="F318" i="1"/>
  <c r="G318" i="1"/>
  <c r="H318" i="1"/>
  <c r="I318" i="1"/>
  <c r="J318" i="1"/>
  <c r="K318" i="1"/>
  <c r="A319" i="1"/>
  <c r="B319" i="1"/>
  <c r="C319" i="1"/>
  <c r="D319" i="1"/>
  <c r="E319" i="1"/>
  <c r="F319" i="1"/>
  <c r="G319" i="1"/>
  <c r="H319" i="1"/>
  <c r="I319" i="1"/>
  <c r="J319" i="1"/>
  <c r="K319" i="1"/>
  <c r="A320" i="1"/>
  <c r="B320" i="1"/>
  <c r="C320" i="1"/>
  <c r="D320" i="1"/>
  <c r="E320" i="1"/>
  <c r="F320" i="1"/>
  <c r="G320" i="1"/>
  <c r="H320" i="1"/>
  <c r="I320" i="1"/>
  <c r="J320" i="1"/>
  <c r="K320" i="1"/>
  <c r="A321" i="1"/>
  <c r="B321" i="1"/>
  <c r="C321" i="1"/>
  <c r="D321" i="1"/>
  <c r="E321" i="1"/>
  <c r="F321" i="1"/>
  <c r="G321" i="1"/>
  <c r="H321" i="1"/>
  <c r="I321" i="1"/>
  <c r="J321" i="1"/>
  <c r="K321" i="1"/>
  <c r="A322" i="1"/>
  <c r="B322" i="1"/>
  <c r="C322" i="1"/>
  <c r="D322" i="1"/>
  <c r="E322" i="1"/>
  <c r="F322" i="1"/>
  <c r="G322" i="1"/>
  <c r="H322" i="1"/>
  <c r="I322" i="1"/>
  <c r="J322" i="1"/>
  <c r="K322" i="1"/>
  <c r="A323" i="1"/>
  <c r="B323" i="1"/>
  <c r="C323" i="1"/>
  <c r="D323" i="1"/>
  <c r="E323" i="1"/>
  <c r="F323" i="1"/>
  <c r="G323" i="1"/>
  <c r="H323" i="1"/>
  <c r="I323" i="1"/>
  <c r="J323" i="1"/>
  <c r="K323" i="1"/>
  <c r="A324" i="1"/>
  <c r="B324" i="1"/>
  <c r="C324" i="1"/>
  <c r="D324" i="1"/>
  <c r="E324" i="1"/>
  <c r="F324" i="1"/>
  <c r="G324" i="1"/>
  <c r="H324" i="1"/>
  <c r="I324" i="1"/>
  <c r="J324" i="1"/>
  <c r="K324" i="1"/>
  <c r="A325" i="1"/>
  <c r="B325" i="1"/>
  <c r="C325" i="1"/>
  <c r="D325" i="1"/>
  <c r="E325" i="1"/>
  <c r="F325" i="1"/>
  <c r="G325" i="1"/>
  <c r="H325" i="1"/>
  <c r="I325" i="1"/>
  <c r="J325" i="1"/>
  <c r="K325" i="1"/>
  <c r="A326" i="1"/>
  <c r="B326" i="1"/>
  <c r="C326" i="1"/>
  <c r="D326" i="1"/>
  <c r="E326" i="1"/>
  <c r="F326" i="1"/>
  <c r="G326" i="1"/>
  <c r="H326" i="1"/>
  <c r="I326" i="1"/>
  <c r="J326" i="1"/>
  <c r="K326" i="1"/>
  <c r="A327" i="1"/>
  <c r="B327" i="1"/>
  <c r="C327" i="1"/>
  <c r="D327" i="1"/>
  <c r="E327" i="1"/>
  <c r="F327" i="1"/>
  <c r="G327" i="1"/>
  <c r="H327" i="1"/>
  <c r="I327" i="1"/>
  <c r="J327" i="1"/>
  <c r="K327" i="1"/>
  <c r="A328" i="1"/>
  <c r="B328" i="1"/>
  <c r="C328" i="1"/>
  <c r="D328" i="1"/>
  <c r="E328" i="1"/>
  <c r="F328" i="1"/>
  <c r="G328" i="1"/>
  <c r="H328" i="1"/>
  <c r="I328" i="1"/>
  <c r="J328" i="1"/>
  <c r="K328" i="1"/>
  <c r="A329" i="1"/>
  <c r="B329" i="1"/>
  <c r="C329" i="1"/>
  <c r="D329" i="1"/>
  <c r="E329" i="1"/>
  <c r="F329" i="1"/>
  <c r="G329" i="1"/>
  <c r="H329" i="1"/>
  <c r="I329" i="1"/>
  <c r="J329" i="1"/>
  <c r="K329" i="1"/>
  <c r="A330" i="1"/>
  <c r="B330" i="1"/>
  <c r="C330" i="1"/>
  <c r="D330" i="1"/>
  <c r="E330" i="1"/>
  <c r="F330" i="1"/>
  <c r="G330" i="1"/>
  <c r="H330" i="1"/>
  <c r="I330" i="1"/>
  <c r="J330" i="1"/>
  <c r="K330" i="1"/>
  <c r="A331" i="1"/>
  <c r="B331" i="1"/>
  <c r="C331" i="1"/>
  <c r="D331" i="1"/>
  <c r="E331" i="1"/>
  <c r="F331" i="1"/>
  <c r="G331" i="1"/>
  <c r="H331" i="1"/>
  <c r="I331" i="1"/>
  <c r="J331" i="1"/>
  <c r="K331" i="1"/>
  <c r="A332" i="1"/>
  <c r="B332" i="1"/>
  <c r="C332" i="1"/>
  <c r="D332" i="1"/>
  <c r="E332" i="1"/>
  <c r="F332" i="1"/>
  <c r="G332" i="1"/>
  <c r="H332" i="1"/>
  <c r="I332" i="1"/>
  <c r="J332" i="1"/>
  <c r="K332" i="1"/>
  <c r="A333" i="1"/>
  <c r="B333" i="1"/>
  <c r="C333" i="1"/>
  <c r="D333" i="1"/>
  <c r="E333" i="1"/>
  <c r="F333" i="1"/>
  <c r="G333" i="1"/>
  <c r="H333" i="1"/>
  <c r="I333" i="1"/>
  <c r="J333" i="1"/>
  <c r="K333" i="1"/>
  <c r="A334" i="1"/>
  <c r="B334" i="1"/>
  <c r="C334" i="1"/>
  <c r="D334" i="1"/>
  <c r="E334" i="1"/>
  <c r="F334" i="1"/>
  <c r="G334" i="1"/>
  <c r="H334" i="1"/>
  <c r="I334" i="1"/>
  <c r="J334" i="1"/>
  <c r="K334" i="1"/>
  <c r="A335" i="1"/>
  <c r="B335" i="1"/>
  <c r="C335" i="1"/>
  <c r="D335" i="1"/>
  <c r="E335" i="1"/>
  <c r="F335" i="1"/>
  <c r="G335" i="1"/>
  <c r="H335" i="1"/>
  <c r="I335" i="1"/>
  <c r="J335" i="1"/>
  <c r="K335" i="1"/>
  <c r="A336" i="1"/>
  <c r="B336" i="1"/>
  <c r="C336" i="1"/>
  <c r="D336" i="1"/>
  <c r="E336" i="1"/>
  <c r="F336" i="1"/>
  <c r="G336" i="1"/>
  <c r="H336" i="1"/>
  <c r="I336" i="1"/>
  <c r="J336" i="1"/>
  <c r="K336" i="1"/>
  <c r="A337" i="1"/>
  <c r="B337" i="1"/>
  <c r="C337" i="1"/>
  <c r="D337" i="1"/>
  <c r="E337" i="1"/>
  <c r="F337" i="1"/>
  <c r="G337" i="1"/>
  <c r="H337" i="1"/>
  <c r="I337" i="1"/>
  <c r="J337" i="1"/>
  <c r="K337" i="1"/>
  <c r="A338" i="1"/>
  <c r="B338" i="1"/>
  <c r="C338" i="1"/>
  <c r="D338" i="1"/>
  <c r="E338" i="1"/>
  <c r="F338" i="1"/>
  <c r="G338" i="1"/>
  <c r="H338" i="1"/>
  <c r="I338" i="1"/>
  <c r="J338" i="1"/>
  <c r="K338" i="1"/>
  <c r="A339" i="1"/>
  <c r="B339" i="1"/>
  <c r="C339" i="1"/>
  <c r="D339" i="1"/>
  <c r="E339" i="1"/>
  <c r="F339" i="1"/>
  <c r="G339" i="1"/>
  <c r="H339" i="1"/>
  <c r="I339" i="1"/>
  <c r="J339" i="1"/>
  <c r="K339" i="1"/>
  <c r="A340" i="1"/>
  <c r="B340" i="1"/>
  <c r="C340" i="1"/>
  <c r="D340" i="1"/>
  <c r="E340" i="1"/>
  <c r="F340" i="1"/>
  <c r="G340" i="1"/>
  <c r="H340" i="1"/>
  <c r="I340" i="1"/>
  <c r="J340" i="1"/>
  <c r="K340" i="1"/>
  <c r="A341" i="1"/>
  <c r="B341" i="1"/>
  <c r="C341" i="1"/>
  <c r="D341" i="1"/>
  <c r="E341" i="1"/>
  <c r="F341" i="1"/>
  <c r="G341" i="1"/>
  <c r="H341" i="1"/>
  <c r="I341" i="1"/>
  <c r="J341" i="1"/>
  <c r="K341" i="1"/>
  <c r="A342" i="1"/>
  <c r="B342" i="1"/>
  <c r="C342" i="1"/>
  <c r="D342" i="1"/>
  <c r="E342" i="1"/>
  <c r="F342" i="1"/>
  <c r="G342" i="1"/>
  <c r="H342" i="1"/>
  <c r="I342" i="1"/>
  <c r="J342" i="1"/>
  <c r="K342" i="1"/>
  <c r="A343" i="1"/>
  <c r="B343" i="1"/>
  <c r="C343" i="1"/>
  <c r="D343" i="1"/>
  <c r="E343" i="1"/>
  <c r="F343" i="1"/>
  <c r="G343" i="1"/>
  <c r="H343" i="1"/>
  <c r="I343" i="1"/>
  <c r="J343" i="1"/>
  <c r="K343" i="1"/>
  <c r="A344" i="1"/>
  <c r="B344" i="1"/>
  <c r="C344" i="1"/>
  <c r="D344" i="1"/>
  <c r="E344" i="1"/>
  <c r="F344" i="1"/>
  <c r="G344" i="1"/>
  <c r="H344" i="1"/>
  <c r="I344" i="1"/>
  <c r="J344" i="1"/>
  <c r="K344" i="1"/>
  <c r="A345" i="1"/>
  <c r="B345" i="1"/>
  <c r="C345" i="1"/>
  <c r="D345" i="1"/>
  <c r="E345" i="1"/>
  <c r="F345" i="1"/>
  <c r="G345" i="1"/>
  <c r="H345" i="1"/>
  <c r="I345" i="1"/>
  <c r="J345" i="1"/>
  <c r="K345" i="1"/>
  <c r="A346" i="1"/>
  <c r="B346" i="1"/>
  <c r="C346" i="1"/>
  <c r="D346" i="1"/>
  <c r="E346" i="1"/>
  <c r="F346" i="1"/>
  <c r="G346" i="1"/>
  <c r="H346" i="1"/>
  <c r="I346" i="1"/>
  <c r="J346" i="1"/>
  <c r="K346" i="1"/>
  <c r="A347" i="1"/>
  <c r="B347" i="1"/>
  <c r="C347" i="1"/>
  <c r="D347" i="1"/>
  <c r="E347" i="1"/>
  <c r="F347" i="1"/>
  <c r="G347" i="1"/>
  <c r="H347" i="1"/>
  <c r="I347" i="1"/>
  <c r="J347" i="1"/>
  <c r="K347" i="1"/>
  <c r="A348" i="1"/>
  <c r="B348" i="1"/>
  <c r="C348" i="1"/>
  <c r="D348" i="1"/>
  <c r="E348" i="1"/>
  <c r="F348" i="1"/>
  <c r="G348" i="1"/>
  <c r="H348" i="1"/>
  <c r="I348" i="1"/>
  <c r="J348" i="1"/>
  <c r="K348" i="1"/>
  <c r="A349" i="1"/>
  <c r="B349" i="1"/>
  <c r="C349" i="1"/>
  <c r="D349" i="1"/>
  <c r="E349" i="1"/>
  <c r="F349" i="1"/>
  <c r="G349" i="1"/>
  <c r="H349" i="1"/>
  <c r="I349" i="1"/>
  <c r="J349" i="1"/>
  <c r="K349" i="1"/>
  <c r="A1" i="1"/>
  <c r="B1" i="1"/>
  <c r="C1" i="1"/>
  <c r="E1" i="1"/>
  <c r="F1" i="1"/>
  <c r="G1" i="1"/>
  <c r="H1" i="1"/>
  <c r="I1" i="1"/>
  <c r="J1" i="1"/>
  <c r="K1" i="1"/>
  <c r="A2" i="1"/>
  <c r="B2" i="1"/>
  <c r="C2" i="1"/>
  <c r="D2" i="1"/>
  <c r="E2" i="1"/>
  <c r="F2" i="1"/>
  <c r="G2" i="1"/>
  <c r="H2" i="1"/>
  <c r="I2" i="1"/>
  <c r="A3" i="1"/>
  <c r="B3" i="1"/>
  <c r="C3" i="1"/>
  <c r="D3" i="1"/>
  <c r="E3" i="1"/>
  <c r="F3" i="1"/>
  <c r="G3" i="1"/>
  <c r="H3" i="1"/>
  <c r="I3" i="1"/>
  <c r="A4" i="1"/>
  <c r="B4" i="1"/>
  <c r="C4" i="1"/>
  <c r="D4" i="1"/>
  <c r="E4" i="1"/>
  <c r="F4" i="1"/>
  <c r="G4" i="1"/>
  <c r="H4" i="1"/>
  <c r="I4" i="1"/>
  <c r="A5" i="1"/>
  <c r="B5" i="1"/>
  <c r="C5" i="1"/>
  <c r="D5" i="1"/>
  <c r="E5" i="1"/>
  <c r="F5" i="1"/>
  <c r="G5" i="1"/>
  <c r="H5" i="1"/>
  <c r="I5" i="1"/>
  <c r="A6" i="1"/>
  <c r="B6" i="1"/>
  <c r="C6" i="1"/>
  <c r="D6" i="1"/>
  <c r="E6" i="1"/>
  <c r="F6" i="1"/>
  <c r="G6" i="1"/>
  <c r="H6" i="1"/>
  <c r="I6" i="1"/>
  <c r="A7" i="1"/>
  <c r="B7" i="1"/>
  <c r="C7" i="1"/>
  <c r="D7" i="1"/>
  <c r="E7" i="1"/>
  <c r="F7" i="1"/>
  <c r="G7" i="1"/>
  <c r="H7" i="1"/>
  <c r="I7" i="1"/>
  <c r="A8" i="1"/>
  <c r="B8" i="1"/>
  <c r="C8" i="1"/>
  <c r="D8" i="1"/>
  <c r="E8" i="1"/>
  <c r="F8" i="1"/>
  <c r="G8" i="1"/>
  <c r="H8" i="1"/>
  <c r="I8" i="1"/>
  <c r="A9" i="1"/>
  <c r="B9" i="1"/>
  <c r="C9" i="1"/>
  <c r="D9" i="1"/>
  <c r="E9" i="1"/>
  <c r="F9" i="1"/>
  <c r="G9" i="1"/>
  <c r="H9" i="1"/>
  <c r="I9" i="1"/>
  <c r="A10" i="1"/>
  <c r="B10" i="1"/>
  <c r="C10" i="1"/>
  <c r="D10" i="1"/>
  <c r="E10" i="1"/>
  <c r="F10" i="1"/>
  <c r="G10" i="1"/>
  <c r="H10" i="1"/>
  <c r="I10" i="1"/>
  <c r="A11" i="1"/>
  <c r="B11" i="1"/>
  <c r="C11" i="1"/>
  <c r="D11" i="1"/>
  <c r="E11" i="1"/>
  <c r="F11" i="1"/>
  <c r="G11" i="1"/>
  <c r="H11" i="1"/>
  <c r="I11" i="1"/>
  <c r="A12" i="1"/>
  <c r="B12" i="1"/>
  <c r="C12" i="1"/>
  <c r="D12" i="1"/>
  <c r="E12" i="1"/>
  <c r="F12" i="1"/>
  <c r="G12" i="1"/>
  <c r="H12" i="1"/>
  <c r="I12" i="1"/>
  <c r="A13" i="1"/>
  <c r="B13" i="1"/>
  <c r="C13" i="1"/>
  <c r="D13" i="1"/>
  <c r="E13" i="1"/>
  <c r="F13" i="1"/>
  <c r="G13" i="1"/>
  <c r="H13" i="1"/>
  <c r="I13" i="1"/>
  <c r="A14" i="1"/>
  <c r="B14" i="1"/>
  <c r="C14" i="1"/>
  <c r="D14" i="1"/>
  <c r="E14" i="1"/>
  <c r="F14" i="1"/>
  <c r="G14" i="1"/>
  <c r="H14" i="1"/>
  <c r="I14" i="1"/>
  <c r="A15" i="1"/>
  <c r="B15" i="1"/>
  <c r="C15" i="1"/>
  <c r="D15" i="1"/>
  <c r="E15" i="1"/>
  <c r="F15" i="1"/>
  <c r="G15" i="1"/>
  <c r="H15" i="1"/>
  <c r="I15" i="1"/>
  <c r="A16" i="1"/>
  <c r="B16" i="1"/>
  <c r="C16" i="1"/>
  <c r="D16" i="1"/>
  <c r="E16" i="1"/>
  <c r="F16" i="1"/>
  <c r="G16" i="1"/>
  <c r="H16" i="1"/>
  <c r="I16" i="1"/>
  <c r="A17" i="1"/>
  <c r="B17" i="1"/>
  <c r="C17" i="1"/>
  <c r="D17" i="1"/>
  <c r="E17" i="1"/>
  <c r="F17" i="1"/>
  <c r="G17" i="1"/>
  <c r="H17" i="1"/>
  <c r="I17" i="1"/>
  <c r="A18" i="1"/>
  <c r="B18" i="1"/>
  <c r="C18" i="1"/>
  <c r="D18" i="1"/>
  <c r="E18" i="1"/>
  <c r="F18" i="1"/>
  <c r="G18" i="1"/>
  <c r="H18" i="1"/>
  <c r="I18" i="1"/>
  <c r="A19" i="1"/>
  <c r="B19" i="1"/>
  <c r="C19" i="1"/>
  <c r="D19" i="1"/>
  <c r="E19" i="1"/>
  <c r="F19" i="1"/>
  <c r="G19" i="1"/>
  <c r="H19" i="1"/>
  <c r="I19" i="1"/>
  <c r="A20" i="1"/>
  <c r="B20" i="1"/>
  <c r="C20" i="1"/>
  <c r="D20" i="1"/>
  <c r="E20" i="1"/>
  <c r="F20" i="1"/>
  <c r="G20" i="1"/>
  <c r="H20" i="1"/>
  <c r="I20" i="1"/>
  <c r="A21" i="1"/>
  <c r="B21" i="1"/>
  <c r="C21" i="1"/>
  <c r="D21" i="1"/>
  <c r="E21" i="1"/>
  <c r="F21" i="1"/>
  <c r="G21" i="1"/>
  <c r="H21" i="1"/>
  <c r="I21" i="1"/>
  <c r="A22" i="1"/>
  <c r="B22" i="1"/>
  <c r="C22" i="1"/>
  <c r="D22" i="1"/>
  <c r="E22" i="1"/>
  <c r="F22" i="1"/>
  <c r="G22" i="1"/>
  <c r="H22" i="1"/>
  <c r="I22" i="1"/>
  <c r="A23" i="1"/>
  <c r="B23" i="1"/>
  <c r="C23" i="1"/>
  <c r="D23" i="1"/>
  <c r="E23" i="1"/>
  <c r="F23" i="1"/>
  <c r="G23" i="1"/>
  <c r="H23" i="1"/>
  <c r="I23" i="1"/>
  <c r="A24" i="1"/>
  <c r="B24" i="1"/>
  <c r="C24" i="1"/>
  <c r="D24" i="1"/>
  <c r="E24" i="1"/>
  <c r="F24" i="1"/>
  <c r="G24" i="1"/>
  <c r="H24" i="1"/>
  <c r="I24" i="1"/>
  <c r="A25" i="1"/>
  <c r="B25" i="1"/>
  <c r="C25" i="1"/>
  <c r="D25" i="1"/>
  <c r="E25" i="1"/>
  <c r="F25" i="1"/>
  <c r="G25" i="1"/>
  <c r="H25" i="1"/>
  <c r="I25" i="1"/>
  <c r="A26" i="1"/>
  <c r="B26" i="1"/>
  <c r="C26" i="1"/>
  <c r="D26" i="1"/>
  <c r="E26" i="1"/>
  <c r="F26" i="1"/>
  <c r="G26" i="1"/>
  <c r="H26" i="1"/>
  <c r="I26" i="1"/>
  <c r="A27" i="1"/>
  <c r="B27" i="1"/>
  <c r="C27" i="1"/>
  <c r="D27" i="1"/>
  <c r="E27" i="1"/>
  <c r="F27" i="1"/>
  <c r="G27" i="1"/>
  <c r="H27" i="1"/>
  <c r="I27" i="1"/>
  <c r="A28" i="1"/>
  <c r="B28" i="1"/>
  <c r="C28" i="1"/>
  <c r="D28" i="1"/>
  <c r="E28" i="1"/>
  <c r="F28" i="1"/>
  <c r="G28" i="1"/>
  <c r="H28" i="1"/>
  <c r="I28" i="1"/>
  <c r="A29" i="1"/>
  <c r="B29" i="1"/>
  <c r="C29" i="1"/>
  <c r="D29" i="1"/>
  <c r="E29" i="1"/>
  <c r="F29" i="1"/>
  <c r="G29" i="1"/>
  <c r="H29" i="1"/>
  <c r="I29" i="1"/>
  <c r="A30" i="1"/>
  <c r="B30" i="1"/>
  <c r="C30" i="1"/>
  <c r="D30" i="1"/>
  <c r="E30" i="1"/>
  <c r="F30" i="1"/>
  <c r="G30" i="1"/>
  <c r="H30" i="1"/>
  <c r="I30" i="1"/>
  <c r="A31" i="1"/>
  <c r="B31" i="1"/>
  <c r="C31" i="1"/>
  <c r="D31" i="1"/>
  <c r="E31" i="1"/>
  <c r="F31" i="1"/>
  <c r="G31" i="1"/>
  <c r="H31" i="1"/>
  <c r="I31" i="1"/>
  <c r="A32" i="1"/>
  <c r="B32" i="1"/>
  <c r="C32" i="1"/>
  <c r="D32" i="1"/>
  <c r="E32" i="1"/>
  <c r="F32" i="1"/>
  <c r="G32" i="1"/>
  <c r="H32" i="1"/>
  <c r="I32" i="1"/>
  <c r="A33" i="1"/>
  <c r="B33" i="1"/>
  <c r="C33" i="1"/>
  <c r="D33" i="1"/>
  <c r="E33" i="1"/>
  <c r="F33" i="1"/>
  <c r="G33" i="1"/>
  <c r="H33" i="1"/>
  <c r="I33" i="1"/>
  <c r="A34" i="1"/>
  <c r="B34" i="1"/>
  <c r="C34" i="1"/>
  <c r="D34" i="1"/>
  <c r="E34" i="1"/>
  <c r="F34" i="1"/>
  <c r="G34" i="1"/>
  <c r="H34" i="1"/>
  <c r="I34" i="1"/>
  <c r="A35" i="1"/>
  <c r="B35" i="1"/>
  <c r="C35" i="1"/>
  <c r="D35" i="1"/>
  <c r="E35" i="1"/>
  <c r="F35" i="1"/>
  <c r="G35" i="1"/>
  <c r="H35" i="1"/>
  <c r="I35" i="1"/>
  <c r="A36" i="1"/>
  <c r="B36" i="1"/>
  <c r="C36" i="1"/>
  <c r="D36" i="1"/>
  <c r="E36" i="1"/>
  <c r="F36" i="1"/>
  <c r="G36" i="1"/>
  <c r="H36" i="1"/>
  <c r="I36" i="1"/>
  <c r="A37" i="1"/>
  <c r="B37" i="1"/>
  <c r="C37" i="1"/>
  <c r="D37" i="1"/>
  <c r="E37" i="1"/>
  <c r="F37" i="1"/>
  <c r="G37" i="1"/>
  <c r="H37" i="1"/>
  <c r="I37" i="1"/>
  <c r="A38" i="1"/>
  <c r="B38" i="1"/>
  <c r="C38" i="1"/>
  <c r="D38" i="1"/>
  <c r="E38" i="1"/>
  <c r="F38" i="1"/>
  <c r="G38" i="1"/>
  <c r="H38" i="1"/>
  <c r="I38" i="1"/>
  <c r="A39" i="1"/>
  <c r="B39" i="1"/>
  <c r="C39" i="1"/>
  <c r="D39" i="1"/>
  <c r="E39" i="1"/>
  <c r="F39" i="1"/>
  <c r="G39" i="1"/>
  <c r="H39" i="1"/>
  <c r="I39" i="1"/>
  <c r="A40" i="1"/>
  <c r="B40" i="1"/>
  <c r="C40" i="1"/>
  <c r="D40" i="1"/>
  <c r="E40" i="1"/>
  <c r="F40" i="1"/>
  <c r="G40" i="1"/>
  <c r="H40" i="1"/>
  <c r="I40" i="1"/>
  <c r="A41" i="1"/>
  <c r="B41" i="1"/>
  <c r="C41" i="1"/>
  <c r="D41" i="1"/>
  <c r="E41" i="1"/>
  <c r="F41" i="1"/>
  <c r="G41" i="1"/>
  <c r="H41" i="1"/>
  <c r="I41" i="1"/>
  <c r="A42" i="1"/>
  <c r="B42" i="1"/>
  <c r="C42" i="1"/>
  <c r="D42" i="1"/>
  <c r="E42" i="1"/>
  <c r="F42" i="1"/>
  <c r="G42" i="1"/>
  <c r="H42" i="1"/>
  <c r="I42" i="1"/>
  <c r="A43" i="1"/>
  <c r="B43" i="1"/>
  <c r="C43" i="1"/>
  <c r="D43" i="1"/>
  <c r="E43" i="1"/>
  <c r="F43" i="1"/>
  <c r="G43" i="1"/>
  <c r="H43" i="1"/>
  <c r="I43" i="1"/>
  <c r="A44" i="1"/>
  <c r="B44" i="1"/>
  <c r="C44" i="1"/>
  <c r="D44" i="1"/>
  <c r="E44" i="1"/>
  <c r="F44" i="1"/>
  <c r="G44" i="1"/>
  <c r="H44" i="1"/>
  <c r="I44" i="1"/>
  <c r="A45" i="1"/>
  <c r="B45" i="1"/>
  <c r="C45" i="1"/>
  <c r="D45" i="1"/>
  <c r="E45" i="1"/>
  <c r="F45" i="1"/>
  <c r="G45" i="1"/>
  <c r="H45" i="1"/>
  <c r="I45" i="1"/>
  <c r="A46" i="1"/>
  <c r="B46" i="1"/>
  <c r="C46" i="1"/>
  <c r="D46" i="1"/>
  <c r="E46" i="1"/>
  <c r="F46" i="1"/>
  <c r="G46" i="1"/>
  <c r="H46" i="1"/>
  <c r="I46" i="1"/>
  <c r="A47" i="1"/>
  <c r="B47" i="1"/>
  <c r="C47" i="1"/>
  <c r="D47" i="1"/>
  <c r="E47" i="1"/>
  <c r="F47" i="1"/>
  <c r="G47" i="1"/>
  <c r="H47" i="1"/>
  <c r="I47" i="1"/>
  <c r="A48" i="1"/>
  <c r="B48" i="1"/>
  <c r="C48" i="1"/>
  <c r="D48" i="1"/>
  <c r="E48" i="1"/>
  <c r="F48" i="1"/>
  <c r="G48" i="1"/>
  <c r="H48" i="1"/>
  <c r="I48" i="1"/>
  <c r="A49" i="1"/>
  <c r="B49" i="1"/>
  <c r="C49" i="1"/>
  <c r="D49" i="1"/>
  <c r="E49" i="1"/>
  <c r="F49" i="1"/>
  <c r="G49" i="1"/>
  <c r="H49" i="1"/>
  <c r="I49" i="1"/>
  <c r="A50" i="1"/>
  <c r="B50" i="1"/>
  <c r="C50" i="1"/>
  <c r="D50" i="1"/>
  <c r="E50" i="1"/>
  <c r="F50" i="1"/>
  <c r="G50" i="1"/>
  <c r="H50" i="1"/>
  <c r="I50" i="1"/>
  <c r="A51" i="1"/>
  <c r="B51" i="1"/>
  <c r="C51" i="1"/>
  <c r="D51" i="1"/>
  <c r="E51" i="1"/>
  <c r="F51" i="1"/>
  <c r="G51" i="1"/>
  <c r="H51" i="1"/>
  <c r="I51" i="1"/>
  <c r="A52" i="1"/>
  <c r="B52" i="1"/>
  <c r="C52" i="1"/>
  <c r="D52" i="1"/>
  <c r="E52" i="1"/>
  <c r="F52" i="1"/>
  <c r="G52" i="1"/>
  <c r="H52" i="1"/>
  <c r="I52" i="1"/>
  <c r="A53" i="1"/>
  <c r="B53" i="1"/>
  <c r="C53" i="1"/>
  <c r="D53" i="1"/>
  <c r="E53" i="1"/>
  <c r="F53" i="1"/>
  <c r="G53" i="1"/>
  <c r="H53" i="1"/>
  <c r="I53" i="1"/>
  <c r="A54" i="1"/>
  <c r="B54" i="1"/>
  <c r="C54" i="1"/>
  <c r="D54" i="1"/>
  <c r="E54" i="1"/>
  <c r="F54" i="1"/>
  <c r="G54" i="1"/>
  <c r="H54" i="1"/>
  <c r="I54" i="1"/>
  <c r="A55" i="1"/>
  <c r="B55" i="1"/>
  <c r="C55" i="1"/>
  <c r="D55" i="1"/>
  <c r="E55" i="1"/>
  <c r="F55" i="1"/>
  <c r="G55" i="1"/>
  <c r="H55" i="1"/>
  <c r="I55" i="1"/>
  <c r="A56" i="1"/>
  <c r="B56" i="1"/>
  <c r="C56" i="1"/>
  <c r="D56" i="1"/>
  <c r="E56" i="1"/>
  <c r="F56" i="1"/>
  <c r="G56" i="1"/>
  <c r="H56" i="1"/>
  <c r="I56" i="1"/>
  <c r="A57" i="1"/>
  <c r="B57" i="1"/>
  <c r="C57" i="1"/>
  <c r="D57" i="1"/>
  <c r="E57" i="1"/>
  <c r="F57" i="1"/>
  <c r="G57" i="1"/>
  <c r="H57" i="1"/>
  <c r="I57" i="1"/>
  <c r="A58" i="1"/>
  <c r="B58" i="1"/>
  <c r="C58" i="1"/>
  <c r="D58" i="1"/>
  <c r="E58" i="1"/>
  <c r="F58" i="1"/>
  <c r="G58" i="1"/>
  <c r="H58" i="1"/>
  <c r="I58" i="1"/>
  <c r="A59" i="1"/>
  <c r="B59" i="1"/>
  <c r="C59" i="1"/>
  <c r="D59" i="1"/>
  <c r="E59" i="1"/>
  <c r="F59" i="1"/>
  <c r="G59" i="1"/>
  <c r="H59" i="1"/>
  <c r="I59" i="1"/>
  <c r="A60" i="1"/>
  <c r="B60" i="1"/>
  <c r="C60" i="1"/>
  <c r="D60" i="1"/>
  <c r="E60" i="1"/>
  <c r="F60" i="1"/>
  <c r="G60" i="1"/>
  <c r="H60" i="1"/>
  <c r="I60" i="1"/>
  <c r="A61" i="1"/>
  <c r="B61" i="1"/>
  <c r="C61" i="1"/>
  <c r="D61" i="1"/>
  <c r="E61" i="1"/>
  <c r="F61" i="1"/>
  <c r="G61" i="1"/>
  <c r="H61" i="1"/>
  <c r="I61" i="1"/>
  <c r="A62" i="1"/>
  <c r="B62" i="1"/>
  <c r="C62" i="1"/>
  <c r="D62" i="1"/>
  <c r="E62" i="1"/>
  <c r="F62" i="1"/>
  <c r="G62" i="1"/>
  <c r="H62" i="1"/>
  <c r="I62" i="1"/>
  <c r="A63" i="1"/>
  <c r="B63" i="1"/>
  <c r="C63" i="1"/>
  <c r="D63" i="1"/>
  <c r="E63" i="1"/>
  <c r="F63" i="1"/>
  <c r="G63" i="1"/>
  <c r="H63" i="1"/>
  <c r="I63" i="1"/>
  <c r="A64" i="1"/>
  <c r="B64" i="1"/>
  <c r="C64" i="1"/>
  <c r="D64" i="1"/>
  <c r="E64" i="1"/>
  <c r="F64" i="1"/>
  <c r="G64" i="1"/>
  <c r="H64" i="1"/>
  <c r="I64" i="1"/>
  <c r="A65" i="1"/>
  <c r="B65" i="1"/>
  <c r="C65" i="1"/>
  <c r="D65" i="1"/>
  <c r="E65" i="1"/>
  <c r="F65" i="1"/>
  <c r="G65" i="1"/>
  <c r="H65" i="1"/>
  <c r="I65" i="1"/>
  <c r="A66" i="1"/>
  <c r="B66" i="1"/>
  <c r="C66" i="1"/>
  <c r="D66" i="1"/>
  <c r="E66" i="1"/>
  <c r="F66" i="1"/>
  <c r="G66" i="1"/>
  <c r="H66" i="1"/>
  <c r="I66" i="1"/>
  <c r="A67" i="1"/>
  <c r="B67" i="1"/>
  <c r="C67" i="1"/>
  <c r="D67" i="1"/>
  <c r="E67" i="1"/>
  <c r="F67" i="1"/>
  <c r="G67" i="1"/>
  <c r="H67" i="1"/>
  <c r="I67" i="1"/>
  <c r="A68" i="1"/>
  <c r="B68" i="1"/>
  <c r="C68" i="1"/>
  <c r="D68" i="1"/>
  <c r="E68" i="1"/>
  <c r="F68" i="1"/>
  <c r="G68" i="1"/>
  <c r="H68" i="1"/>
  <c r="I68" i="1"/>
  <c r="A69" i="1"/>
  <c r="B69" i="1"/>
  <c r="C69" i="1"/>
  <c r="D69" i="1"/>
  <c r="E69" i="1"/>
  <c r="F69" i="1"/>
  <c r="G69" i="1"/>
  <c r="H69" i="1"/>
  <c r="I69" i="1"/>
  <c r="A70" i="1"/>
  <c r="B70" i="1"/>
  <c r="C70" i="1"/>
  <c r="D70" i="1"/>
  <c r="E70" i="1"/>
  <c r="F70" i="1"/>
  <c r="G70" i="1"/>
  <c r="H70" i="1"/>
  <c r="I70" i="1"/>
  <c r="A71" i="1"/>
  <c r="B71" i="1"/>
  <c r="C71" i="1"/>
  <c r="D71" i="1"/>
  <c r="E71" i="1"/>
  <c r="F71" i="1"/>
  <c r="G71" i="1"/>
  <c r="H71" i="1"/>
  <c r="I71" i="1"/>
  <c r="A72" i="1"/>
  <c r="B72" i="1"/>
  <c r="C72" i="1"/>
  <c r="D72" i="1"/>
  <c r="E72" i="1"/>
  <c r="F72" i="1"/>
  <c r="G72" i="1"/>
  <c r="H72" i="1"/>
  <c r="I72" i="1"/>
  <c r="A73" i="1"/>
  <c r="B73" i="1"/>
  <c r="C73" i="1"/>
  <c r="D73" i="1"/>
  <c r="E73" i="1"/>
  <c r="F73" i="1"/>
  <c r="G73" i="1"/>
  <c r="H73" i="1"/>
  <c r="I73" i="1"/>
  <c r="A74" i="1"/>
  <c r="B74" i="1"/>
  <c r="C74" i="1"/>
  <c r="D74" i="1"/>
  <c r="E74" i="1"/>
  <c r="F74" i="1"/>
  <c r="G74" i="1"/>
  <c r="H74" i="1"/>
  <c r="I74" i="1"/>
  <c r="A75" i="1"/>
  <c r="B75" i="1"/>
  <c r="C75" i="1"/>
  <c r="D75" i="1"/>
  <c r="E75" i="1"/>
  <c r="F75" i="1"/>
  <c r="G75" i="1"/>
  <c r="H75" i="1"/>
  <c r="I75" i="1"/>
  <c r="A76" i="1"/>
  <c r="B76" i="1"/>
  <c r="C76" i="1"/>
  <c r="D76" i="1"/>
  <c r="E76" i="1"/>
  <c r="F76" i="1"/>
  <c r="G76" i="1"/>
  <c r="H76" i="1"/>
  <c r="I76" i="1"/>
  <c r="A77" i="1"/>
  <c r="B77" i="1"/>
  <c r="C77" i="1"/>
  <c r="D77" i="1"/>
  <c r="E77" i="1"/>
  <c r="F77" i="1"/>
  <c r="G77" i="1"/>
  <c r="H77" i="1"/>
  <c r="I77" i="1"/>
  <c r="A78" i="1"/>
  <c r="B78" i="1"/>
  <c r="C78" i="1"/>
  <c r="D78" i="1"/>
  <c r="E78" i="1"/>
  <c r="F78" i="1"/>
  <c r="G78" i="1"/>
  <c r="H78" i="1"/>
  <c r="I78" i="1"/>
  <c r="A79" i="1"/>
  <c r="B79" i="1"/>
  <c r="C79" i="1"/>
  <c r="D79" i="1"/>
  <c r="E79" i="1"/>
  <c r="F79" i="1"/>
  <c r="G79" i="1"/>
  <c r="H79" i="1"/>
  <c r="I79" i="1"/>
  <c r="A80" i="1"/>
  <c r="B80" i="1"/>
  <c r="C80" i="1"/>
  <c r="D80" i="1"/>
  <c r="E80" i="1"/>
  <c r="F80" i="1"/>
  <c r="G80" i="1"/>
  <c r="H80" i="1"/>
  <c r="I80" i="1"/>
  <c r="A81" i="1"/>
  <c r="B81" i="1"/>
  <c r="C81" i="1"/>
  <c r="D81" i="1"/>
  <c r="E81" i="1"/>
  <c r="F81" i="1"/>
  <c r="G81" i="1"/>
  <c r="H81" i="1"/>
  <c r="I81" i="1"/>
  <c r="A82" i="1"/>
  <c r="B82" i="1"/>
  <c r="C82" i="1"/>
  <c r="D82" i="1"/>
  <c r="E82" i="1"/>
  <c r="F82" i="1"/>
  <c r="G82" i="1"/>
  <c r="H82" i="1"/>
  <c r="I82" i="1"/>
  <c r="A83" i="1"/>
  <c r="B83" i="1"/>
  <c r="C83" i="1"/>
  <c r="D83" i="1"/>
  <c r="E83" i="1"/>
  <c r="F83" i="1"/>
  <c r="G83" i="1"/>
  <c r="H83" i="1"/>
  <c r="I83" i="1"/>
  <c r="A84" i="1"/>
  <c r="B84" i="1"/>
  <c r="C84" i="1"/>
  <c r="D84" i="1"/>
  <c r="E84" i="1"/>
  <c r="F84" i="1"/>
  <c r="G84" i="1"/>
  <c r="H84" i="1"/>
  <c r="I84" i="1"/>
  <c r="A85" i="1"/>
  <c r="B85" i="1"/>
  <c r="C85" i="1"/>
  <c r="D85" i="1"/>
  <c r="E85" i="1"/>
  <c r="F85" i="1"/>
  <c r="G85" i="1"/>
  <c r="H85" i="1"/>
  <c r="I85" i="1"/>
  <c r="A86" i="1"/>
  <c r="B86" i="1"/>
  <c r="C86" i="1"/>
  <c r="D86" i="1"/>
  <c r="E86" i="1"/>
  <c r="F86" i="1"/>
  <c r="G86" i="1"/>
  <c r="H86" i="1"/>
  <c r="I86" i="1"/>
  <c r="A87" i="1"/>
  <c r="B87" i="1"/>
  <c r="C87" i="1"/>
  <c r="D87" i="1"/>
  <c r="E87" i="1"/>
  <c r="F87" i="1"/>
  <c r="G87" i="1"/>
  <c r="H87" i="1"/>
  <c r="I87" i="1"/>
  <c r="A88" i="1"/>
  <c r="B88" i="1"/>
  <c r="C88" i="1"/>
  <c r="D88" i="1"/>
  <c r="E88" i="1"/>
  <c r="F88" i="1"/>
  <c r="G88" i="1"/>
  <c r="H88" i="1"/>
  <c r="I88" i="1"/>
  <c r="A89" i="1"/>
  <c r="B89" i="1"/>
  <c r="C89" i="1"/>
  <c r="D89" i="1"/>
  <c r="E89" i="1"/>
  <c r="F89" i="1"/>
  <c r="G89" i="1"/>
  <c r="H89" i="1"/>
  <c r="I89" i="1"/>
  <c r="A90" i="1"/>
  <c r="B90" i="1"/>
  <c r="C90" i="1"/>
  <c r="D90" i="1"/>
  <c r="E90" i="1"/>
  <c r="F90" i="1"/>
  <c r="G90" i="1"/>
  <c r="H90" i="1"/>
  <c r="I90" i="1"/>
  <c r="A91" i="1"/>
  <c r="B91" i="1"/>
  <c r="C91" i="1"/>
  <c r="D91" i="1"/>
  <c r="E91" i="1"/>
  <c r="F91" i="1"/>
  <c r="G91" i="1"/>
  <c r="H91" i="1"/>
  <c r="I91" i="1"/>
  <c r="A92" i="1"/>
  <c r="B92" i="1"/>
  <c r="C92" i="1"/>
  <c r="D92" i="1"/>
  <c r="E92" i="1"/>
  <c r="F92" i="1"/>
  <c r="G92" i="1"/>
  <c r="H92" i="1"/>
  <c r="I92" i="1"/>
  <c r="A93" i="1"/>
  <c r="B93" i="1"/>
  <c r="C93" i="1"/>
  <c r="D93" i="1"/>
  <c r="E93" i="1"/>
  <c r="F93" i="1"/>
  <c r="G93" i="1"/>
  <c r="H93" i="1"/>
  <c r="I93" i="1"/>
  <c r="A94" i="1"/>
  <c r="B94" i="1"/>
  <c r="C94" i="1"/>
  <c r="D94" i="1"/>
  <c r="E94" i="1"/>
  <c r="F94" i="1"/>
  <c r="G94" i="1"/>
  <c r="H94" i="1"/>
  <c r="I94" i="1"/>
  <c r="A95" i="1"/>
  <c r="B95" i="1"/>
  <c r="C95" i="1"/>
  <c r="D95" i="1"/>
  <c r="E95" i="1"/>
  <c r="F95" i="1"/>
  <c r="G95" i="1"/>
  <c r="H95" i="1"/>
  <c r="I95" i="1"/>
  <c r="A96" i="1"/>
  <c r="B96" i="1"/>
  <c r="C96" i="1"/>
  <c r="D96" i="1"/>
  <c r="E96" i="1"/>
  <c r="F96" i="1"/>
  <c r="G96" i="1"/>
  <c r="H96" i="1"/>
  <c r="I96" i="1"/>
  <c r="A97" i="1"/>
  <c r="B97" i="1"/>
  <c r="C97" i="1"/>
  <c r="D97" i="1"/>
  <c r="E97" i="1"/>
  <c r="F97" i="1"/>
  <c r="G97" i="1"/>
  <c r="H97" i="1"/>
  <c r="I97" i="1"/>
  <c r="A98" i="1"/>
  <c r="B98" i="1"/>
  <c r="C98" i="1"/>
  <c r="D98" i="1"/>
  <c r="E98" i="1"/>
  <c r="F98" i="1"/>
  <c r="G98" i="1"/>
  <c r="H98" i="1"/>
  <c r="I98" i="1"/>
  <c r="A99" i="1"/>
  <c r="B99" i="1"/>
  <c r="C99" i="1"/>
  <c r="D99" i="1"/>
  <c r="E99" i="1"/>
  <c r="F99" i="1"/>
  <c r="G99" i="1"/>
  <c r="H99" i="1"/>
  <c r="I99" i="1"/>
  <c r="A100" i="1"/>
  <c r="B100" i="1"/>
  <c r="C100" i="1"/>
  <c r="D100" i="1"/>
  <c r="E100" i="1"/>
  <c r="F100" i="1"/>
  <c r="G100" i="1"/>
  <c r="H100" i="1"/>
  <c r="I100" i="1"/>
  <c r="A101" i="1"/>
  <c r="B101" i="1"/>
  <c r="C101" i="1"/>
  <c r="D101" i="1"/>
  <c r="E101" i="1"/>
  <c r="F101" i="1"/>
  <c r="G101" i="1"/>
  <c r="H101" i="1"/>
  <c r="I101" i="1"/>
  <c r="A102" i="1"/>
  <c r="B102" i="1"/>
  <c r="C102" i="1"/>
  <c r="D102" i="1"/>
  <c r="E102" i="1"/>
  <c r="F102" i="1"/>
  <c r="G102" i="1"/>
  <c r="H102" i="1"/>
  <c r="I102" i="1"/>
  <c r="A103" i="1"/>
  <c r="B103" i="1"/>
  <c r="C103" i="1"/>
  <c r="D103" i="1"/>
  <c r="E103" i="1"/>
  <c r="F103" i="1"/>
  <c r="G103" i="1"/>
  <c r="H103" i="1"/>
  <c r="I103" i="1"/>
  <c r="A104" i="1"/>
  <c r="B104" i="1"/>
  <c r="C104" i="1"/>
  <c r="D104" i="1"/>
  <c r="E104" i="1"/>
  <c r="F104" i="1"/>
  <c r="G104" i="1"/>
  <c r="H104" i="1"/>
  <c r="I104" i="1"/>
  <c r="A105" i="1"/>
  <c r="B105" i="1"/>
  <c r="C105" i="1"/>
  <c r="D105" i="1"/>
  <c r="E105" i="1"/>
  <c r="F105" i="1"/>
  <c r="G105" i="1"/>
  <c r="H105" i="1"/>
  <c r="I105" i="1"/>
  <c r="A106" i="1"/>
  <c r="B106" i="1"/>
  <c r="C106" i="1"/>
  <c r="D106" i="1"/>
  <c r="E106" i="1"/>
  <c r="F106" i="1"/>
  <c r="G106" i="1"/>
  <c r="H106" i="1"/>
  <c r="I106" i="1"/>
  <c r="A107" i="1"/>
  <c r="B107" i="1"/>
  <c r="C107" i="1"/>
  <c r="D107" i="1"/>
  <c r="E107" i="1"/>
  <c r="F107" i="1"/>
  <c r="G107" i="1"/>
  <c r="H107" i="1"/>
  <c r="I107" i="1"/>
  <c r="A108" i="1"/>
  <c r="B108" i="1"/>
  <c r="C108" i="1"/>
  <c r="D108" i="1"/>
  <c r="E108" i="1"/>
  <c r="F108" i="1"/>
  <c r="G108" i="1"/>
  <c r="H108" i="1"/>
  <c r="I108" i="1"/>
  <c r="A109" i="1"/>
  <c r="B109" i="1"/>
  <c r="C109" i="1"/>
  <c r="D109" i="1"/>
  <c r="E109" i="1"/>
  <c r="F109" i="1"/>
  <c r="G109" i="1"/>
  <c r="H109" i="1"/>
  <c r="I109" i="1"/>
  <c r="A110" i="1"/>
  <c r="B110" i="1"/>
  <c r="C110" i="1"/>
  <c r="D110" i="1"/>
  <c r="E110" i="1"/>
  <c r="F110" i="1"/>
  <c r="G110" i="1"/>
  <c r="H110" i="1"/>
  <c r="I110" i="1"/>
  <c r="A111" i="1"/>
  <c r="B111" i="1"/>
  <c r="C111" i="1"/>
  <c r="D111" i="1"/>
  <c r="E111" i="1"/>
  <c r="F111" i="1"/>
  <c r="G111" i="1"/>
  <c r="H111" i="1"/>
  <c r="I111" i="1"/>
  <c r="A112" i="1"/>
  <c r="B112" i="1"/>
  <c r="C112" i="1"/>
  <c r="D112" i="1"/>
  <c r="E112" i="1"/>
  <c r="F112" i="1"/>
  <c r="G112" i="1"/>
  <c r="H112" i="1"/>
  <c r="I112" i="1"/>
  <c r="A113" i="1"/>
  <c r="B113" i="1"/>
  <c r="C113" i="1"/>
  <c r="D113" i="1"/>
  <c r="E113" i="1"/>
  <c r="F113" i="1"/>
  <c r="G113" i="1"/>
  <c r="H113" i="1"/>
  <c r="I113" i="1"/>
  <c r="A114" i="1"/>
  <c r="B114" i="1"/>
  <c r="C114" i="1"/>
  <c r="D114" i="1"/>
  <c r="E114" i="1"/>
  <c r="F114" i="1"/>
  <c r="G114" i="1"/>
  <c r="H114" i="1"/>
  <c r="I114" i="1"/>
  <c r="A115" i="1"/>
  <c r="B115" i="1"/>
  <c r="C115" i="1"/>
  <c r="D115" i="1"/>
  <c r="E115" i="1"/>
  <c r="F115" i="1"/>
  <c r="G115" i="1"/>
  <c r="H115" i="1"/>
  <c r="I115" i="1"/>
  <c r="A116" i="1"/>
  <c r="B116" i="1"/>
  <c r="C116" i="1"/>
  <c r="D116" i="1"/>
  <c r="E116" i="1"/>
  <c r="F116" i="1"/>
  <c r="G116" i="1"/>
  <c r="H116" i="1"/>
  <c r="I116" i="1"/>
  <c r="A117" i="1"/>
  <c r="B117" i="1"/>
  <c r="C117" i="1"/>
  <c r="D117" i="1"/>
  <c r="E117" i="1"/>
  <c r="F117" i="1"/>
  <c r="G117" i="1"/>
  <c r="H117" i="1"/>
  <c r="I117" i="1"/>
  <c r="A118" i="1"/>
  <c r="B118" i="1"/>
  <c r="C118" i="1"/>
  <c r="D118" i="1"/>
  <c r="E118" i="1"/>
  <c r="F118" i="1"/>
  <c r="G118" i="1"/>
  <c r="H118" i="1"/>
  <c r="I118" i="1"/>
  <c r="A119" i="1"/>
  <c r="B119" i="1"/>
  <c r="C119" i="1"/>
  <c r="D119" i="1"/>
  <c r="E119" i="1"/>
  <c r="F119" i="1"/>
  <c r="G119" i="1"/>
  <c r="H119" i="1"/>
  <c r="I119" i="1"/>
  <c r="A120" i="1"/>
  <c r="B120" i="1"/>
  <c r="C120" i="1"/>
  <c r="D120" i="1"/>
  <c r="E120" i="1"/>
  <c r="F120" i="1"/>
  <c r="G120" i="1"/>
  <c r="H120" i="1"/>
  <c r="I120" i="1"/>
  <c r="A121" i="1"/>
  <c r="B121" i="1"/>
  <c r="C121" i="1"/>
  <c r="D121" i="1"/>
  <c r="E121" i="1"/>
  <c r="F121" i="1"/>
  <c r="G121" i="1"/>
  <c r="H121" i="1"/>
  <c r="I121" i="1"/>
  <c r="A122" i="1"/>
  <c r="B122" i="1"/>
  <c r="C122" i="1"/>
  <c r="D122" i="1"/>
  <c r="E122" i="1"/>
  <c r="F122" i="1"/>
  <c r="G122" i="1"/>
  <c r="H122" i="1"/>
  <c r="I122" i="1"/>
  <c r="A123" i="1"/>
  <c r="B123" i="1"/>
  <c r="C123" i="1"/>
  <c r="D123" i="1"/>
  <c r="E123" i="1"/>
  <c r="F123" i="1"/>
  <c r="G123" i="1"/>
  <c r="H123" i="1"/>
  <c r="I123" i="1"/>
  <c r="A124" i="1"/>
  <c r="B124" i="1"/>
  <c r="C124" i="1"/>
  <c r="D124" i="1"/>
  <c r="E124" i="1"/>
  <c r="F124" i="1"/>
  <c r="G124" i="1"/>
  <c r="H124" i="1"/>
  <c r="I124" i="1"/>
  <c r="A125" i="1"/>
  <c r="B125" i="1"/>
  <c r="C125" i="1"/>
  <c r="D125" i="1"/>
  <c r="E125" i="1"/>
  <c r="F125" i="1"/>
  <c r="G125" i="1"/>
  <c r="H125" i="1"/>
  <c r="I125" i="1"/>
  <c r="A126" i="1"/>
  <c r="B126" i="1"/>
  <c r="C126" i="1"/>
  <c r="D126" i="1"/>
  <c r="E126" i="1"/>
  <c r="F126" i="1"/>
  <c r="G126" i="1"/>
  <c r="H126" i="1"/>
  <c r="I126" i="1"/>
  <c r="A127" i="1"/>
  <c r="B127" i="1"/>
  <c r="C127" i="1"/>
  <c r="D127" i="1"/>
  <c r="E127" i="1"/>
  <c r="F127" i="1"/>
  <c r="G127" i="1"/>
  <c r="H127" i="1"/>
  <c r="I127" i="1"/>
  <c r="A128" i="1"/>
  <c r="B128" i="1"/>
  <c r="C128" i="1"/>
  <c r="D128" i="1"/>
  <c r="E128" i="1"/>
  <c r="F128" i="1"/>
  <c r="G128" i="1"/>
  <c r="H128" i="1"/>
  <c r="I128" i="1"/>
  <c r="A129" i="1"/>
  <c r="B129" i="1"/>
  <c r="C129" i="1"/>
  <c r="D129" i="1"/>
  <c r="E129" i="1"/>
  <c r="F129" i="1"/>
  <c r="G129" i="1"/>
  <c r="H129" i="1"/>
  <c r="I129" i="1"/>
  <c r="A130" i="1"/>
  <c r="B130" i="1"/>
  <c r="C130" i="1"/>
  <c r="D130" i="1"/>
  <c r="E130" i="1"/>
  <c r="F130" i="1"/>
  <c r="G130" i="1"/>
  <c r="H130" i="1"/>
  <c r="I130" i="1"/>
  <c r="A131" i="1"/>
  <c r="B131" i="1"/>
  <c r="C131" i="1"/>
  <c r="D131" i="1"/>
  <c r="E131" i="1"/>
  <c r="F131" i="1"/>
  <c r="G131" i="1"/>
  <c r="H131" i="1"/>
  <c r="I131" i="1"/>
  <c r="A132" i="1"/>
  <c r="B132" i="1"/>
  <c r="C132" i="1"/>
  <c r="D132" i="1"/>
  <c r="E132" i="1"/>
  <c r="F132" i="1"/>
  <c r="G132" i="1"/>
  <c r="H132" i="1"/>
  <c r="I132" i="1"/>
  <c r="A133" i="1"/>
  <c r="B133" i="1"/>
  <c r="C133" i="1"/>
  <c r="D133" i="1"/>
  <c r="E133" i="1"/>
  <c r="F133" i="1"/>
  <c r="G133" i="1"/>
  <c r="H133" i="1"/>
  <c r="I133" i="1"/>
  <c r="A134" i="1"/>
  <c r="B134" i="1"/>
  <c r="C134" i="1"/>
  <c r="D134" i="1"/>
  <c r="E134" i="1"/>
  <c r="F134" i="1"/>
  <c r="G134" i="1"/>
  <c r="H134" i="1"/>
  <c r="I134" i="1"/>
  <c r="A135" i="1"/>
  <c r="B135" i="1"/>
  <c r="C135" i="1"/>
  <c r="D135" i="1"/>
  <c r="E135" i="1"/>
  <c r="F135" i="1"/>
  <c r="G135" i="1"/>
  <c r="H135" i="1"/>
  <c r="I135" i="1"/>
  <c r="A136" i="1"/>
  <c r="B136" i="1"/>
  <c r="C136" i="1"/>
  <c r="D136" i="1"/>
  <c r="E136" i="1"/>
  <c r="F136" i="1"/>
  <c r="G136" i="1"/>
  <c r="H136" i="1"/>
  <c r="I136" i="1"/>
  <c r="A137" i="1"/>
  <c r="B137" i="1"/>
  <c r="C137" i="1"/>
  <c r="D137" i="1"/>
  <c r="E137" i="1"/>
  <c r="F137" i="1"/>
  <c r="G137" i="1"/>
  <c r="H137" i="1"/>
  <c r="I137" i="1"/>
  <c r="A138" i="1"/>
  <c r="B138" i="1"/>
  <c r="C138" i="1"/>
  <c r="D138" i="1"/>
  <c r="E138" i="1"/>
  <c r="F138" i="1"/>
  <c r="G138" i="1"/>
  <c r="H138" i="1"/>
  <c r="I138" i="1"/>
  <c r="A139" i="1"/>
  <c r="B139" i="1"/>
  <c r="C139" i="1"/>
  <c r="D139" i="1"/>
  <c r="E139" i="1"/>
  <c r="F139" i="1"/>
  <c r="G139" i="1"/>
  <c r="H139" i="1"/>
  <c r="I139" i="1"/>
  <c r="A140" i="1"/>
  <c r="B140" i="1"/>
  <c r="C140" i="1"/>
  <c r="D140" i="1"/>
  <c r="E140" i="1"/>
  <c r="F140" i="1"/>
  <c r="G140" i="1"/>
  <c r="H140" i="1"/>
  <c r="I140" i="1"/>
  <c r="A141" i="1"/>
  <c r="B141" i="1"/>
  <c r="C141" i="1"/>
  <c r="D141" i="1"/>
  <c r="E141" i="1"/>
  <c r="F141" i="1"/>
  <c r="G141" i="1"/>
  <c r="H141" i="1"/>
  <c r="I141" i="1"/>
  <c r="A142" i="1"/>
  <c r="B142" i="1"/>
  <c r="C142" i="1"/>
  <c r="D142" i="1"/>
  <c r="E142" i="1"/>
  <c r="F142" i="1"/>
  <c r="G142" i="1"/>
  <c r="H142" i="1"/>
  <c r="I142" i="1"/>
  <c r="A143" i="1"/>
  <c r="B143" i="1"/>
  <c r="C143" i="1"/>
  <c r="D143" i="1"/>
  <c r="E143" i="1"/>
  <c r="F143" i="1"/>
  <c r="G143" i="1"/>
  <c r="H143" i="1"/>
  <c r="I143" i="1"/>
  <c r="A144" i="1"/>
  <c r="B144" i="1"/>
  <c r="C144" i="1"/>
  <c r="D144" i="1"/>
  <c r="E144" i="1"/>
  <c r="F144" i="1"/>
  <c r="G144" i="1"/>
  <c r="H144" i="1"/>
  <c r="I144" i="1"/>
  <c r="A145" i="1"/>
  <c r="B145" i="1"/>
  <c r="C145" i="1"/>
  <c r="D145" i="1"/>
  <c r="E145" i="1"/>
  <c r="F145" i="1"/>
  <c r="G145" i="1"/>
  <c r="H145" i="1"/>
  <c r="I145" i="1"/>
  <c r="A146" i="1"/>
  <c r="B146" i="1"/>
  <c r="C146" i="1"/>
  <c r="D146" i="1"/>
  <c r="E146" i="1"/>
  <c r="F146" i="1"/>
  <c r="G146" i="1"/>
  <c r="H146" i="1"/>
  <c r="I146" i="1"/>
  <c r="A147" i="1"/>
  <c r="B147" i="1"/>
  <c r="C147" i="1"/>
  <c r="D147" i="1"/>
  <c r="E147" i="1"/>
  <c r="F147" i="1"/>
  <c r="G147" i="1"/>
  <c r="H147" i="1"/>
  <c r="I147" i="1"/>
  <c r="A148" i="1"/>
  <c r="B148" i="1"/>
  <c r="C148" i="1"/>
  <c r="D148" i="1"/>
  <c r="E148" i="1"/>
  <c r="F148" i="1"/>
  <c r="G148" i="1"/>
  <c r="H148" i="1"/>
  <c r="I148" i="1"/>
  <c r="A149" i="1"/>
  <c r="B149" i="1"/>
  <c r="C149" i="1"/>
  <c r="D149" i="1"/>
  <c r="E149" i="1"/>
  <c r="F149" i="1"/>
  <c r="G149" i="1"/>
  <c r="H149" i="1"/>
  <c r="I149" i="1"/>
  <c r="A150" i="1"/>
  <c r="B150" i="1"/>
  <c r="C150" i="1"/>
  <c r="D150" i="1"/>
  <c r="E150" i="1"/>
  <c r="F150" i="1"/>
  <c r="G150" i="1"/>
  <c r="H150" i="1"/>
  <c r="I150" i="1"/>
  <c r="A151" i="1"/>
  <c r="B151" i="1"/>
  <c r="C151" i="1"/>
  <c r="D151" i="1"/>
  <c r="E151" i="1"/>
  <c r="F151" i="1"/>
  <c r="G151" i="1"/>
  <c r="H151" i="1"/>
  <c r="I151" i="1"/>
  <c r="A152" i="1"/>
  <c r="B152" i="1"/>
  <c r="C152" i="1"/>
  <c r="D152" i="1"/>
  <c r="E152" i="1"/>
  <c r="F152" i="1"/>
  <c r="G152" i="1"/>
  <c r="H152" i="1"/>
  <c r="I152" i="1"/>
  <c r="A153" i="1"/>
  <c r="B153" i="1"/>
  <c r="C153" i="1"/>
  <c r="D153" i="1"/>
  <c r="E153" i="1"/>
  <c r="F153" i="1"/>
  <c r="G153" i="1"/>
  <c r="H153" i="1"/>
  <c r="I153" i="1"/>
  <c r="A154" i="1"/>
  <c r="B154" i="1"/>
  <c r="C154" i="1"/>
  <c r="D154" i="1"/>
  <c r="E154" i="1"/>
  <c r="F154" i="1"/>
  <c r="G154" i="1"/>
  <c r="H154" i="1"/>
  <c r="I154" i="1"/>
  <c r="A155" i="1"/>
  <c r="B155" i="1"/>
  <c r="C155" i="1"/>
  <c r="D155" i="1"/>
  <c r="E155" i="1"/>
  <c r="F155" i="1"/>
  <c r="G155" i="1"/>
  <c r="H155" i="1"/>
  <c r="I155" i="1"/>
  <c r="A156" i="1"/>
  <c r="B156" i="1"/>
  <c r="C156" i="1"/>
  <c r="D156" i="1"/>
  <c r="E156" i="1"/>
  <c r="F156" i="1"/>
  <c r="G156" i="1"/>
  <c r="H156" i="1"/>
  <c r="I156" i="1"/>
  <c r="A157" i="1"/>
  <c r="B157" i="1"/>
  <c r="C157" i="1"/>
  <c r="D157" i="1"/>
  <c r="E157" i="1"/>
  <c r="F157" i="1"/>
  <c r="G157" i="1"/>
  <c r="H157" i="1"/>
  <c r="I157" i="1"/>
  <c r="A158" i="1"/>
  <c r="B158" i="1"/>
  <c r="C158" i="1"/>
  <c r="D158" i="1"/>
  <c r="E158" i="1"/>
  <c r="F158" i="1"/>
  <c r="G158" i="1"/>
  <c r="H158" i="1"/>
  <c r="I158" i="1"/>
  <c r="A159" i="1"/>
  <c r="B159" i="1"/>
  <c r="C159" i="1"/>
  <c r="D159" i="1"/>
  <c r="E159" i="1"/>
  <c r="F159" i="1"/>
  <c r="G159" i="1"/>
  <c r="H159" i="1"/>
  <c r="I159" i="1"/>
  <c r="A160" i="1"/>
  <c r="B160" i="1"/>
  <c r="C160" i="1"/>
  <c r="D160" i="1"/>
  <c r="E160" i="1"/>
  <c r="F160" i="1"/>
  <c r="G160" i="1"/>
  <c r="H160" i="1"/>
  <c r="I160" i="1"/>
  <c r="A161" i="1"/>
  <c r="B161" i="1"/>
  <c r="C161" i="1"/>
  <c r="D161" i="1"/>
  <c r="E161" i="1"/>
  <c r="F161" i="1"/>
  <c r="G161" i="1"/>
  <c r="H161" i="1"/>
  <c r="I161" i="1"/>
  <c r="A162" i="1"/>
  <c r="B162" i="1"/>
  <c r="C162" i="1"/>
  <c r="D162" i="1"/>
  <c r="E162" i="1"/>
  <c r="F162" i="1"/>
  <c r="G162" i="1"/>
  <c r="H162" i="1"/>
  <c r="I162" i="1"/>
  <c r="A163" i="1"/>
  <c r="B163" i="1"/>
  <c r="C163" i="1"/>
  <c r="D163" i="1"/>
  <c r="E163" i="1"/>
  <c r="F163" i="1"/>
  <c r="G163" i="1"/>
  <c r="H163" i="1"/>
  <c r="I163" i="1"/>
  <c r="A164" i="1"/>
  <c r="B164" i="1"/>
  <c r="C164" i="1"/>
  <c r="D164" i="1"/>
  <c r="E164" i="1"/>
  <c r="F164" i="1"/>
  <c r="G164" i="1"/>
  <c r="H164" i="1"/>
  <c r="I164" i="1"/>
  <c r="A165" i="1"/>
  <c r="B165" i="1"/>
  <c r="C165" i="1"/>
  <c r="D165" i="1"/>
  <c r="E165" i="1"/>
  <c r="F165" i="1"/>
  <c r="G165" i="1"/>
  <c r="H165" i="1"/>
  <c r="I165" i="1"/>
  <c r="A166" i="1"/>
  <c r="B166" i="1"/>
  <c r="C166" i="1"/>
  <c r="D166" i="1"/>
  <c r="E166" i="1"/>
  <c r="F166" i="1"/>
  <c r="G166" i="1"/>
  <c r="H166" i="1"/>
  <c r="I166" i="1"/>
  <c r="A167" i="1"/>
  <c r="B167" i="1"/>
  <c r="C167" i="1"/>
  <c r="D167" i="1"/>
  <c r="E167" i="1"/>
  <c r="F167" i="1"/>
  <c r="G167" i="1"/>
  <c r="H167" i="1"/>
  <c r="I167" i="1"/>
  <c r="A168" i="1"/>
  <c r="B168" i="1"/>
  <c r="C168" i="1"/>
  <c r="D168" i="1"/>
  <c r="E168" i="1"/>
  <c r="F168" i="1"/>
  <c r="G168" i="1"/>
  <c r="H168" i="1"/>
  <c r="I168" i="1"/>
  <c r="A169" i="1"/>
  <c r="B169" i="1"/>
  <c r="C169" i="1"/>
  <c r="D169" i="1"/>
  <c r="E169" i="1"/>
  <c r="F169" i="1"/>
  <c r="G169" i="1"/>
  <c r="H169" i="1"/>
  <c r="I169" i="1"/>
  <c r="A170" i="1"/>
  <c r="B170" i="1"/>
  <c r="C170" i="1"/>
  <c r="D170" i="1"/>
  <c r="E170" i="1"/>
  <c r="F170" i="1"/>
  <c r="G170" i="1"/>
  <c r="H170" i="1"/>
  <c r="I170" i="1"/>
  <c r="A171" i="1"/>
  <c r="B171" i="1"/>
  <c r="C171" i="1"/>
  <c r="D171" i="1"/>
  <c r="E171" i="1"/>
  <c r="F171" i="1"/>
  <c r="G171" i="1"/>
  <c r="H171" i="1"/>
  <c r="I171" i="1"/>
  <c r="A172" i="1"/>
  <c r="B172" i="1"/>
  <c r="C172" i="1"/>
  <c r="D172" i="1"/>
  <c r="E172" i="1"/>
  <c r="F172" i="1"/>
  <c r="G172" i="1"/>
  <c r="H172" i="1"/>
  <c r="I172" i="1"/>
  <c r="A173" i="1"/>
  <c r="B173" i="1"/>
  <c r="C173" i="1"/>
  <c r="D173" i="1"/>
  <c r="E173" i="1"/>
  <c r="F173" i="1"/>
  <c r="G173" i="1"/>
  <c r="H173" i="1"/>
  <c r="I173" i="1"/>
  <c r="A174" i="1"/>
  <c r="B174" i="1"/>
  <c r="C174" i="1"/>
  <c r="D174" i="1"/>
  <c r="E174" i="1"/>
  <c r="F174" i="1"/>
  <c r="G174" i="1"/>
  <c r="H174" i="1"/>
  <c r="I174" i="1"/>
  <c r="A175" i="1"/>
  <c r="B175" i="1"/>
  <c r="C175" i="1"/>
  <c r="D175" i="1"/>
  <c r="E175" i="1"/>
  <c r="F175" i="1"/>
  <c r="G175" i="1"/>
  <c r="H175" i="1"/>
  <c r="I175" i="1"/>
  <c r="A176" i="1"/>
  <c r="B176" i="1"/>
  <c r="C176" i="1"/>
  <c r="D176" i="1"/>
  <c r="E176" i="1"/>
  <c r="F176" i="1"/>
  <c r="G176" i="1"/>
  <c r="H176" i="1"/>
  <c r="I176" i="1"/>
  <c r="A177" i="1"/>
  <c r="B177" i="1"/>
  <c r="C177" i="1"/>
  <c r="D177" i="1"/>
  <c r="E177" i="1"/>
  <c r="F177" i="1"/>
  <c r="G177" i="1"/>
  <c r="H177" i="1"/>
  <c r="I177" i="1"/>
  <c r="A178" i="1"/>
  <c r="B178" i="1"/>
  <c r="C178" i="1"/>
  <c r="D178" i="1"/>
  <c r="E178" i="1"/>
  <c r="F178" i="1"/>
  <c r="G178" i="1"/>
  <c r="H178" i="1"/>
  <c r="I178" i="1"/>
  <c r="A179" i="1"/>
  <c r="B179" i="1"/>
  <c r="C179" i="1"/>
  <c r="D179" i="1"/>
  <c r="E179" i="1"/>
  <c r="F179" i="1"/>
  <c r="G179" i="1"/>
  <c r="H179" i="1"/>
  <c r="I179" i="1"/>
  <c r="A180" i="1"/>
  <c r="B180" i="1"/>
  <c r="C180" i="1"/>
  <c r="D180" i="1"/>
  <c r="E180" i="1"/>
  <c r="F180" i="1"/>
  <c r="G180" i="1"/>
  <c r="H180" i="1"/>
  <c r="I180" i="1"/>
  <c r="A181" i="1"/>
  <c r="B181" i="1"/>
  <c r="C181" i="1"/>
  <c r="D181" i="1"/>
  <c r="E181" i="1"/>
  <c r="F181" i="1"/>
  <c r="G181" i="1"/>
  <c r="H181" i="1"/>
  <c r="I181" i="1"/>
  <c r="A182" i="1"/>
  <c r="B182" i="1"/>
  <c r="C182" i="1"/>
  <c r="D182" i="1"/>
  <c r="E182" i="1"/>
  <c r="F182" i="1"/>
  <c r="G182" i="1"/>
  <c r="H182" i="1"/>
  <c r="I182" i="1"/>
  <c r="A183" i="1"/>
  <c r="B183" i="1"/>
  <c r="C183" i="1"/>
  <c r="D183" i="1"/>
  <c r="E183" i="1"/>
  <c r="F183" i="1"/>
  <c r="G183" i="1"/>
  <c r="H183" i="1"/>
  <c r="I183" i="1"/>
  <c r="A184" i="1"/>
  <c r="B184" i="1"/>
  <c r="C184" i="1"/>
  <c r="D184" i="1"/>
  <c r="E184" i="1"/>
  <c r="F184" i="1"/>
  <c r="G184" i="1"/>
  <c r="H184" i="1"/>
  <c r="I184" i="1"/>
  <c r="A185" i="1"/>
  <c r="B185" i="1"/>
  <c r="C185" i="1"/>
  <c r="D185" i="1"/>
  <c r="E185" i="1"/>
  <c r="F185" i="1"/>
  <c r="G185" i="1"/>
  <c r="H185" i="1"/>
  <c r="I185" i="1"/>
  <c r="A186" i="1"/>
  <c r="B186" i="1"/>
  <c r="C186" i="1"/>
  <c r="D186" i="1"/>
  <c r="E186" i="1"/>
  <c r="F186" i="1"/>
  <c r="G186" i="1"/>
  <c r="H186" i="1"/>
  <c r="I186" i="1"/>
  <c r="A187" i="1"/>
  <c r="B187" i="1"/>
  <c r="C187" i="1"/>
  <c r="D187" i="1"/>
  <c r="E187" i="1"/>
  <c r="F187" i="1"/>
  <c r="G187" i="1"/>
  <c r="H187" i="1"/>
  <c r="I187" i="1"/>
  <c r="A188" i="1"/>
  <c r="B188" i="1"/>
  <c r="C188" i="1"/>
  <c r="D188" i="1"/>
  <c r="E188" i="1"/>
  <c r="F188" i="1"/>
  <c r="G188" i="1"/>
  <c r="H188" i="1"/>
  <c r="I188" i="1"/>
  <c r="A189" i="1"/>
  <c r="B189" i="1"/>
  <c r="C189" i="1"/>
  <c r="D189" i="1"/>
  <c r="E189" i="1"/>
  <c r="F189" i="1"/>
  <c r="G189" i="1"/>
  <c r="H189" i="1"/>
  <c r="I189" i="1"/>
  <c r="A190" i="1"/>
  <c r="B190" i="1"/>
  <c r="C190" i="1"/>
  <c r="D190" i="1"/>
  <c r="E190" i="1"/>
  <c r="F190" i="1"/>
  <c r="G190" i="1"/>
  <c r="H190" i="1"/>
  <c r="I190" i="1"/>
  <c r="A191" i="1"/>
  <c r="B191" i="1"/>
  <c r="C191" i="1"/>
  <c r="D191" i="1"/>
  <c r="E191" i="1"/>
  <c r="F191" i="1"/>
  <c r="G191" i="1"/>
  <c r="H191" i="1"/>
  <c r="I191" i="1"/>
  <c r="A192" i="1"/>
  <c r="B192" i="1"/>
  <c r="C192" i="1"/>
  <c r="D192" i="1"/>
  <c r="E192" i="1"/>
  <c r="F192" i="1"/>
  <c r="G192" i="1"/>
  <c r="H192" i="1"/>
  <c r="I192" i="1"/>
  <c r="A193" i="1"/>
  <c r="B193" i="1"/>
  <c r="C193" i="1"/>
  <c r="D193" i="1"/>
  <c r="E193" i="1"/>
  <c r="F193" i="1"/>
  <c r="G193" i="1"/>
  <c r="H193" i="1"/>
  <c r="I193" i="1"/>
  <c r="A194" i="1"/>
  <c r="B194" i="1"/>
  <c r="C194" i="1"/>
  <c r="D194" i="1"/>
  <c r="E194" i="1"/>
  <c r="F194" i="1"/>
  <c r="G194" i="1"/>
  <c r="H194" i="1"/>
  <c r="I194" i="1"/>
  <c r="A195" i="1"/>
  <c r="B195" i="1"/>
  <c r="C195" i="1"/>
  <c r="D195" i="1"/>
  <c r="E195" i="1"/>
  <c r="F195" i="1"/>
  <c r="G195" i="1"/>
  <c r="H195" i="1"/>
  <c r="I195" i="1"/>
  <c r="A196" i="1"/>
  <c r="B196" i="1"/>
  <c r="C196" i="1"/>
  <c r="D196" i="1"/>
  <c r="E196" i="1"/>
  <c r="F196" i="1"/>
  <c r="G196" i="1"/>
  <c r="H196" i="1"/>
  <c r="I196" i="1"/>
  <c r="J3" i="7" l="1"/>
  <c r="J3" i="1" s="1"/>
  <c r="K3" i="7"/>
  <c r="K3" i="1" s="1"/>
  <c r="J4" i="7"/>
  <c r="J4" i="1" s="1"/>
  <c r="K4" i="7"/>
  <c r="K4" i="1" s="1"/>
  <c r="J5" i="7"/>
  <c r="J5" i="1" s="1"/>
  <c r="K5" i="7"/>
  <c r="K5" i="1" s="1"/>
  <c r="J6" i="7"/>
  <c r="J6" i="1" s="1"/>
  <c r="K6" i="7"/>
  <c r="K6" i="1" s="1"/>
  <c r="J7" i="7"/>
  <c r="J7" i="1" s="1"/>
  <c r="K7" i="7"/>
  <c r="K7" i="1" s="1"/>
  <c r="J8" i="7"/>
  <c r="J8" i="1" s="1"/>
  <c r="K8" i="7"/>
  <c r="K8" i="1" s="1"/>
  <c r="J9" i="7"/>
  <c r="J9" i="1" s="1"/>
  <c r="K9" i="7"/>
  <c r="K9" i="1" s="1"/>
  <c r="J10" i="7"/>
  <c r="J10" i="1" s="1"/>
  <c r="K10" i="7"/>
  <c r="K10" i="1" s="1"/>
  <c r="J11" i="7"/>
  <c r="J11" i="1" s="1"/>
  <c r="K11" i="7"/>
  <c r="K11" i="1" s="1"/>
  <c r="J12" i="7"/>
  <c r="J12" i="1" s="1"/>
  <c r="K12" i="7"/>
  <c r="K12" i="1" s="1"/>
  <c r="J13" i="7"/>
  <c r="J13" i="1" s="1"/>
  <c r="K13" i="7"/>
  <c r="K13" i="1" s="1"/>
  <c r="J14" i="7"/>
  <c r="J14" i="1" s="1"/>
  <c r="K14" i="7"/>
  <c r="K14" i="1" s="1"/>
  <c r="J15" i="7"/>
  <c r="J15" i="1" s="1"/>
  <c r="K15" i="7"/>
  <c r="K15" i="1" s="1"/>
  <c r="J16" i="7"/>
  <c r="J16" i="1" s="1"/>
  <c r="K16" i="7"/>
  <c r="K16" i="1" s="1"/>
  <c r="J17" i="7"/>
  <c r="J17" i="1" s="1"/>
  <c r="K17" i="7"/>
  <c r="K17" i="1" s="1"/>
  <c r="J18" i="7"/>
  <c r="J18" i="1" s="1"/>
  <c r="K18" i="7"/>
  <c r="K18" i="1" s="1"/>
  <c r="J19" i="7"/>
  <c r="J19" i="1" s="1"/>
  <c r="K19" i="7"/>
  <c r="K19" i="1" s="1"/>
  <c r="J20" i="7"/>
  <c r="J20" i="1" s="1"/>
  <c r="K20" i="7"/>
  <c r="K20" i="1" s="1"/>
  <c r="J21" i="7"/>
  <c r="J21" i="1" s="1"/>
  <c r="K21" i="7"/>
  <c r="K21" i="1" s="1"/>
  <c r="J22" i="7"/>
  <c r="J22" i="1" s="1"/>
  <c r="K22" i="7"/>
  <c r="K22" i="1" s="1"/>
  <c r="J23" i="7"/>
  <c r="J23" i="1" s="1"/>
  <c r="K23" i="7"/>
  <c r="K23" i="1" s="1"/>
  <c r="J24" i="7"/>
  <c r="J24" i="1" s="1"/>
  <c r="K24" i="7"/>
  <c r="K24" i="1" s="1"/>
  <c r="J25" i="7"/>
  <c r="J25" i="1" s="1"/>
  <c r="K25" i="7"/>
  <c r="K25" i="1" s="1"/>
  <c r="J26" i="7"/>
  <c r="J26" i="1" s="1"/>
  <c r="K26" i="7"/>
  <c r="K26" i="1" s="1"/>
  <c r="J27" i="7"/>
  <c r="J27" i="1" s="1"/>
  <c r="K27" i="7"/>
  <c r="K27" i="1" s="1"/>
  <c r="J28" i="7"/>
  <c r="J28" i="1" s="1"/>
  <c r="K28" i="7"/>
  <c r="K28" i="1" s="1"/>
  <c r="J29" i="7"/>
  <c r="J29" i="1" s="1"/>
  <c r="K29" i="7"/>
  <c r="K29" i="1" s="1"/>
  <c r="J30" i="7"/>
  <c r="J30" i="1" s="1"/>
  <c r="K30" i="7"/>
  <c r="K30" i="1" s="1"/>
  <c r="J31" i="7"/>
  <c r="J31" i="1" s="1"/>
  <c r="K31" i="7"/>
  <c r="K31" i="1" s="1"/>
  <c r="J32" i="7"/>
  <c r="J32" i="1" s="1"/>
  <c r="K32" i="7"/>
  <c r="K32" i="1" s="1"/>
  <c r="J33" i="7"/>
  <c r="J33" i="1" s="1"/>
  <c r="K33" i="7"/>
  <c r="K33" i="1" s="1"/>
  <c r="J34" i="7"/>
  <c r="J34" i="1" s="1"/>
  <c r="K34" i="7"/>
  <c r="K34" i="1" s="1"/>
  <c r="J35" i="7"/>
  <c r="J35" i="1" s="1"/>
  <c r="K35" i="7"/>
  <c r="K35" i="1" s="1"/>
  <c r="J36" i="7"/>
  <c r="J36" i="1" s="1"/>
  <c r="K36" i="7"/>
  <c r="K36" i="1" s="1"/>
  <c r="J37" i="7"/>
  <c r="J37" i="1" s="1"/>
  <c r="K37" i="7"/>
  <c r="K37" i="1" s="1"/>
  <c r="J38" i="7"/>
  <c r="J38" i="1" s="1"/>
  <c r="K38" i="7"/>
  <c r="K38" i="1" s="1"/>
  <c r="J39" i="7"/>
  <c r="J39" i="1" s="1"/>
  <c r="K39" i="7"/>
  <c r="K39" i="1" s="1"/>
  <c r="J40" i="7"/>
  <c r="J40" i="1" s="1"/>
  <c r="K40" i="7"/>
  <c r="K40" i="1" s="1"/>
  <c r="J41" i="7"/>
  <c r="J41" i="1" s="1"/>
  <c r="K41" i="7"/>
  <c r="K41" i="1" s="1"/>
  <c r="J42" i="7"/>
  <c r="J42" i="1" s="1"/>
  <c r="K42" i="7"/>
  <c r="K42" i="1" s="1"/>
  <c r="J43" i="7"/>
  <c r="J43" i="1" s="1"/>
  <c r="K43" i="7"/>
  <c r="K43" i="1" s="1"/>
  <c r="J44" i="7"/>
  <c r="J44" i="1" s="1"/>
  <c r="K44" i="7"/>
  <c r="K44" i="1" s="1"/>
  <c r="J45" i="7"/>
  <c r="J45" i="1" s="1"/>
  <c r="K45" i="7"/>
  <c r="K45" i="1" s="1"/>
  <c r="J46" i="7"/>
  <c r="J46" i="1" s="1"/>
  <c r="K46" i="7"/>
  <c r="K46" i="1" s="1"/>
  <c r="J47" i="7"/>
  <c r="J47" i="1" s="1"/>
  <c r="K47" i="7"/>
  <c r="K47" i="1" s="1"/>
  <c r="J48" i="7"/>
  <c r="J48" i="1" s="1"/>
  <c r="K48" i="7"/>
  <c r="K48" i="1" s="1"/>
  <c r="J49" i="7"/>
  <c r="J49" i="1" s="1"/>
  <c r="K49" i="7"/>
  <c r="K49" i="1" s="1"/>
  <c r="J50" i="7"/>
  <c r="J50" i="1" s="1"/>
  <c r="K50" i="7"/>
  <c r="K50" i="1" s="1"/>
  <c r="J51" i="7"/>
  <c r="J51" i="1" s="1"/>
  <c r="K51" i="7"/>
  <c r="K51" i="1" s="1"/>
  <c r="J52" i="7"/>
  <c r="J52" i="1" s="1"/>
  <c r="K52" i="7"/>
  <c r="K52" i="1" s="1"/>
  <c r="J53" i="7"/>
  <c r="J53" i="1" s="1"/>
  <c r="K53" i="7"/>
  <c r="K53" i="1" s="1"/>
  <c r="J54" i="7"/>
  <c r="J54" i="1" s="1"/>
  <c r="K54" i="7"/>
  <c r="K54" i="1" s="1"/>
  <c r="J55" i="7"/>
  <c r="J55" i="1" s="1"/>
  <c r="K55" i="7"/>
  <c r="K55" i="1" s="1"/>
  <c r="J56" i="7"/>
  <c r="J56" i="1" s="1"/>
  <c r="K56" i="7"/>
  <c r="K56" i="1" s="1"/>
  <c r="J57" i="7"/>
  <c r="J57" i="1" s="1"/>
  <c r="K57" i="7"/>
  <c r="K57" i="1" s="1"/>
  <c r="J58" i="7"/>
  <c r="J58" i="1" s="1"/>
  <c r="K58" i="7"/>
  <c r="K58" i="1" s="1"/>
  <c r="J59" i="7"/>
  <c r="J59" i="1" s="1"/>
  <c r="K59" i="7"/>
  <c r="K59" i="1" s="1"/>
  <c r="J60" i="7"/>
  <c r="J60" i="1" s="1"/>
  <c r="K60" i="7"/>
  <c r="K60" i="1" s="1"/>
  <c r="J61" i="7"/>
  <c r="J61" i="1" s="1"/>
  <c r="K61" i="7"/>
  <c r="K61" i="1" s="1"/>
  <c r="J62" i="7"/>
  <c r="J62" i="1" s="1"/>
  <c r="K62" i="7"/>
  <c r="K62" i="1" s="1"/>
  <c r="J63" i="7"/>
  <c r="J63" i="1" s="1"/>
  <c r="K63" i="7"/>
  <c r="K63" i="1" s="1"/>
  <c r="J64" i="7"/>
  <c r="J64" i="1" s="1"/>
  <c r="K64" i="7"/>
  <c r="K64" i="1" s="1"/>
  <c r="J65" i="7"/>
  <c r="J65" i="1" s="1"/>
  <c r="K65" i="7"/>
  <c r="K65" i="1" s="1"/>
  <c r="J66" i="7"/>
  <c r="J66" i="1" s="1"/>
  <c r="K66" i="7"/>
  <c r="K66" i="1" s="1"/>
  <c r="J67" i="7"/>
  <c r="J67" i="1" s="1"/>
  <c r="K67" i="7"/>
  <c r="K67" i="1" s="1"/>
  <c r="J68" i="7"/>
  <c r="J68" i="1" s="1"/>
  <c r="K68" i="7"/>
  <c r="K68" i="1" s="1"/>
  <c r="J69" i="7"/>
  <c r="J69" i="1" s="1"/>
  <c r="K69" i="7"/>
  <c r="K69" i="1" s="1"/>
  <c r="J70" i="7"/>
  <c r="J70" i="1" s="1"/>
  <c r="K70" i="7"/>
  <c r="K70" i="1" s="1"/>
  <c r="J71" i="7"/>
  <c r="J71" i="1" s="1"/>
  <c r="K71" i="7"/>
  <c r="K71" i="1" s="1"/>
  <c r="J72" i="7"/>
  <c r="J72" i="1" s="1"/>
  <c r="K72" i="7"/>
  <c r="K72" i="1" s="1"/>
  <c r="J73" i="7"/>
  <c r="J73" i="1" s="1"/>
  <c r="K73" i="7"/>
  <c r="K73" i="1" s="1"/>
  <c r="J74" i="7"/>
  <c r="J74" i="1" s="1"/>
  <c r="K74" i="7"/>
  <c r="K74" i="1" s="1"/>
  <c r="J75" i="7"/>
  <c r="J75" i="1" s="1"/>
  <c r="K75" i="7"/>
  <c r="K75" i="1" s="1"/>
  <c r="J76" i="7"/>
  <c r="J76" i="1" s="1"/>
  <c r="K76" i="7"/>
  <c r="K76" i="1" s="1"/>
  <c r="J77" i="7"/>
  <c r="J77" i="1" s="1"/>
  <c r="K77" i="7"/>
  <c r="K77" i="1" s="1"/>
  <c r="J78" i="7"/>
  <c r="J78" i="1" s="1"/>
  <c r="K78" i="7"/>
  <c r="K78" i="1" s="1"/>
  <c r="J79" i="7"/>
  <c r="J79" i="1" s="1"/>
  <c r="K79" i="7"/>
  <c r="K79" i="1" s="1"/>
  <c r="J80" i="7"/>
  <c r="J80" i="1" s="1"/>
  <c r="K80" i="7"/>
  <c r="K80" i="1" s="1"/>
  <c r="J81" i="7"/>
  <c r="J81" i="1" s="1"/>
  <c r="K81" i="7"/>
  <c r="K81" i="1" s="1"/>
  <c r="J82" i="7"/>
  <c r="J82" i="1" s="1"/>
  <c r="K82" i="7"/>
  <c r="K82" i="1" s="1"/>
  <c r="J83" i="7"/>
  <c r="J83" i="1" s="1"/>
  <c r="K83" i="7"/>
  <c r="K83" i="1" s="1"/>
  <c r="J84" i="7"/>
  <c r="J84" i="1" s="1"/>
  <c r="K84" i="7"/>
  <c r="K84" i="1" s="1"/>
  <c r="J85" i="7"/>
  <c r="J85" i="1" s="1"/>
  <c r="K85" i="7"/>
  <c r="K85" i="1" s="1"/>
  <c r="J86" i="7"/>
  <c r="J86" i="1" s="1"/>
  <c r="K86" i="7"/>
  <c r="K86" i="1" s="1"/>
  <c r="J87" i="7"/>
  <c r="J87" i="1" s="1"/>
  <c r="K87" i="7"/>
  <c r="K87" i="1" s="1"/>
  <c r="J88" i="7"/>
  <c r="J88" i="1" s="1"/>
  <c r="K88" i="7"/>
  <c r="K88" i="1" s="1"/>
  <c r="J89" i="7"/>
  <c r="J89" i="1" s="1"/>
  <c r="K89" i="7"/>
  <c r="K89" i="1" s="1"/>
  <c r="J90" i="7"/>
  <c r="J90" i="1" s="1"/>
  <c r="K90" i="7"/>
  <c r="K90" i="1" s="1"/>
  <c r="J91" i="7"/>
  <c r="J91" i="1" s="1"/>
  <c r="K91" i="7"/>
  <c r="K91" i="1" s="1"/>
  <c r="J92" i="7"/>
  <c r="J92" i="1" s="1"/>
  <c r="K92" i="7"/>
  <c r="K92" i="1" s="1"/>
  <c r="J93" i="7"/>
  <c r="J93" i="1" s="1"/>
  <c r="K93" i="7"/>
  <c r="K93" i="1" s="1"/>
  <c r="J94" i="7"/>
  <c r="J94" i="1" s="1"/>
  <c r="K94" i="7"/>
  <c r="K94" i="1" s="1"/>
  <c r="J95" i="7"/>
  <c r="J95" i="1" s="1"/>
  <c r="K95" i="7"/>
  <c r="K95" i="1" s="1"/>
  <c r="J96" i="7"/>
  <c r="J96" i="1" s="1"/>
  <c r="K96" i="7"/>
  <c r="K96" i="1" s="1"/>
  <c r="J97" i="7"/>
  <c r="J97" i="1" s="1"/>
  <c r="K97" i="7"/>
  <c r="K97" i="1" s="1"/>
  <c r="J98" i="7"/>
  <c r="J98" i="1" s="1"/>
  <c r="K98" i="7"/>
  <c r="K98" i="1" s="1"/>
  <c r="J99" i="7"/>
  <c r="J99" i="1" s="1"/>
  <c r="K99" i="7"/>
  <c r="K99" i="1" s="1"/>
  <c r="J100" i="7"/>
  <c r="J100" i="1" s="1"/>
  <c r="K100" i="7"/>
  <c r="K100" i="1" s="1"/>
  <c r="J101" i="7"/>
  <c r="J101" i="1" s="1"/>
  <c r="K101" i="7"/>
  <c r="K101" i="1" s="1"/>
  <c r="J102" i="7"/>
  <c r="J102" i="1" s="1"/>
  <c r="K102" i="7"/>
  <c r="K102" i="1" s="1"/>
  <c r="J103" i="7"/>
  <c r="J103" i="1" s="1"/>
  <c r="K103" i="7"/>
  <c r="K103" i="1" s="1"/>
  <c r="J104" i="7"/>
  <c r="J104" i="1" s="1"/>
  <c r="K104" i="7"/>
  <c r="K104" i="1" s="1"/>
  <c r="J105" i="7"/>
  <c r="J105" i="1" s="1"/>
  <c r="K105" i="7"/>
  <c r="K105" i="1" s="1"/>
  <c r="J106" i="7"/>
  <c r="J106" i="1" s="1"/>
  <c r="K106" i="7"/>
  <c r="K106" i="1" s="1"/>
  <c r="J107" i="7"/>
  <c r="J107" i="1" s="1"/>
  <c r="K107" i="7"/>
  <c r="K107" i="1" s="1"/>
  <c r="J108" i="7"/>
  <c r="J108" i="1" s="1"/>
  <c r="K108" i="7"/>
  <c r="K108" i="1" s="1"/>
  <c r="J109" i="7"/>
  <c r="J109" i="1" s="1"/>
  <c r="K109" i="7"/>
  <c r="K109" i="1" s="1"/>
  <c r="J110" i="7"/>
  <c r="J110" i="1" s="1"/>
  <c r="K110" i="7"/>
  <c r="K110" i="1" s="1"/>
  <c r="J111" i="7"/>
  <c r="J111" i="1" s="1"/>
  <c r="K111" i="7"/>
  <c r="K111" i="1" s="1"/>
  <c r="J112" i="7"/>
  <c r="J112" i="1" s="1"/>
  <c r="K112" i="7"/>
  <c r="K112" i="1" s="1"/>
  <c r="J113" i="7"/>
  <c r="J113" i="1" s="1"/>
  <c r="K113" i="7"/>
  <c r="K113" i="1" s="1"/>
  <c r="J114" i="7"/>
  <c r="J114" i="1" s="1"/>
  <c r="K114" i="7"/>
  <c r="K114" i="1" s="1"/>
  <c r="J115" i="7"/>
  <c r="J115" i="1" s="1"/>
  <c r="K115" i="7"/>
  <c r="K115" i="1" s="1"/>
  <c r="J116" i="7"/>
  <c r="J116" i="1" s="1"/>
  <c r="K116" i="7"/>
  <c r="K116" i="1" s="1"/>
  <c r="J117" i="7"/>
  <c r="J117" i="1" s="1"/>
  <c r="K117" i="7"/>
  <c r="K117" i="1" s="1"/>
  <c r="J118" i="7"/>
  <c r="J118" i="1" s="1"/>
  <c r="K118" i="7"/>
  <c r="K118" i="1" s="1"/>
  <c r="J119" i="7"/>
  <c r="J119" i="1" s="1"/>
  <c r="K119" i="7"/>
  <c r="K119" i="1" s="1"/>
  <c r="J120" i="7"/>
  <c r="J120" i="1" s="1"/>
  <c r="K120" i="7"/>
  <c r="K120" i="1" s="1"/>
  <c r="J121" i="7"/>
  <c r="J121" i="1" s="1"/>
  <c r="K121" i="7"/>
  <c r="K121" i="1" s="1"/>
  <c r="K2" i="7"/>
  <c r="K2" i="1" s="1"/>
  <c r="J2" i="7"/>
  <c r="J2" i="1" s="1"/>
  <c r="J3" i="6"/>
  <c r="J123" i="1" s="1"/>
  <c r="K3" i="6"/>
  <c r="K123" i="1" s="1"/>
  <c r="J4" i="6"/>
  <c r="J124" i="1" s="1"/>
  <c r="K4" i="6"/>
  <c r="K124" i="1" s="1"/>
  <c r="J5" i="6"/>
  <c r="J125" i="1" s="1"/>
  <c r="K5" i="6"/>
  <c r="K125" i="1" s="1"/>
  <c r="J6" i="6"/>
  <c r="J126" i="1" s="1"/>
  <c r="K6" i="6"/>
  <c r="K126" i="1" s="1"/>
  <c r="J7" i="6"/>
  <c r="J127" i="1" s="1"/>
  <c r="K7" i="6"/>
  <c r="K127" i="1" s="1"/>
  <c r="J8" i="6"/>
  <c r="J128" i="1" s="1"/>
  <c r="K8" i="6"/>
  <c r="K128" i="1" s="1"/>
  <c r="J9" i="6"/>
  <c r="J129" i="1" s="1"/>
  <c r="K9" i="6"/>
  <c r="K129" i="1" s="1"/>
  <c r="J10" i="6"/>
  <c r="J130" i="1" s="1"/>
  <c r="K10" i="6"/>
  <c r="K130" i="1" s="1"/>
  <c r="J11" i="6"/>
  <c r="J131" i="1" s="1"/>
  <c r="K11" i="6"/>
  <c r="K131" i="1" s="1"/>
  <c r="J12" i="6"/>
  <c r="J132" i="1" s="1"/>
  <c r="K12" i="6"/>
  <c r="K132" i="1" s="1"/>
  <c r="J13" i="6"/>
  <c r="J133" i="1" s="1"/>
  <c r="K13" i="6"/>
  <c r="K133" i="1" s="1"/>
  <c r="J14" i="6"/>
  <c r="J134" i="1" s="1"/>
  <c r="K14" i="6"/>
  <c r="K134" i="1" s="1"/>
  <c r="J15" i="6"/>
  <c r="J135" i="1" s="1"/>
  <c r="K15" i="6"/>
  <c r="K135" i="1" s="1"/>
  <c r="J16" i="6"/>
  <c r="J136" i="1" s="1"/>
  <c r="K16" i="6"/>
  <c r="K136" i="1" s="1"/>
  <c r="J17" i="6"/>
  <c r="J137" i="1" s="1"/>
  <c r="K17" i="6"/>
  <c r="K137" i="1" s="1"/>
  <c r="J18" i="6"/>
  <c r="J138" i="1" s="1"/>
  <c r="K18" i="6"/>
  <c r="K138" i="1" s="1"/>
  <c r="J19" i="6"/>
  <c r="J139" i="1" s="1"/>
  <c r="K19" i="6"/>
  <c r="K139" i="1" s="1"/>
  <c r="J20" i="6"/>
  <c r="J140" i="1" s="1"/>
  <c r="K20" i="6"/>
  <c r="K140" i="1" s="1"/>
  <c r="J21" i="6"/>
  <c r="J141" i="1" s="1"/>
  <c r="K21" i="6"/>
  <c r="K141" i="1" s="1"/>
  <c r="J22" i="6"/>
  <c r="J142" i="1" s="1"/>
  <c r="K22" i="6"/>
  <c r="K142" i="1" s="1"/>
  <c r="J23" i="6"/>
  <c r="J143" i="1" s="1"/>
  <c r="K23" i="6"/>
  <c r="K143" i="1" s="1"/>
  <c r="J24" i="6"/>
  <c r="J144" i="1" s="1"/>
  <c r="K24" i="6"/>
  <c r="K144" i="1" s="1"/>
  <c r="J25" i="6"/>
  <c r="J145" i="1" s="1"/>
  <c r="K25" i="6"/>
  <c r="K145" i="1" s="1"/>
  <c r="J26" i="6"/>
  <c r="J146" i="1" s="1"/>
  <c r="K26" i="6"/>
  <c r="K146" i="1" s="1"/>
  <c r="J27" i="6"/>
  <c r="J147" i="1" s="1"/>
  <c r="K27" i="6"/>
  <c r="K147" i="1" s="1"/>
  <c r="J28" i="6"/>
  <c r="J148" i="1" s="1"/>
  <c r="K28" i="6"/>
  <c r="K148" i="1" s="1"/>
  <c r="J29" i="6"/>
  <c r="J149" i="1" s="1"/>
  <c r="K29" i="6"/>
  <c r="K149" i="1" s="1"/>
  <c r="J30" i="6"/>
  <c r="J150" i="1" s="1"/>
  <c r="K30" i="6"/>
  <c r="K150" i="1" s="1"/>
  <c r="J31" i="6"/>
  <c r="J151" i="1" s="1"/>
  <c r="K31" i="6"/>
  <c r="K151" i="1" s="1"/>
  <c r="J32" i="6"/>
  <c r="J152" i="1" s="1"/>
  <c r="K32" i="6"/>
  <c r="K152" i="1" s="1"/>
  <c r="J33" i="6"/>
  <c r="J153" i="1" s="1"/>
  <c r="K33" i="6"/>
  <c r="K153" i="1" s="1"/>
  <c r="J34" i="6"/>
  <c r="J154" i="1" s="1"/>
  <c r="K34" i="6"/>
  <c r="K154" i="1" s="1"/>
  <c r="J35" i="6"/>
  <c r="J155" i="1" s="1"/>
  <c r="K35" i="6"/>
  <c r="K155" i="1" s="1"/>
  <c r="J36" i="6"/>
  <c r="J156" i="1" s="1"/>
  <c r="K36" i="6"/>
  <c r="K156" i="1" s="1"/>
  <c r="J37" i="6"/>
  <c r="J157" i="1" s="1"/>
  <c r="K37" i="6"/>
  <c r="K157" i="1" s="1"/>
  <c r="J38" i="6"/>
  <c r="J158" i="1" s="1"/>
  <c r="K38" i="6"/>
  <c r="K158" i="1" s="1"/>
  <c r="J39" i="6"/>
  <c r="J159" i="1" s="1"/>
  <c r="K39" i="6"/>
  <c r="K159" i="1" s="1"/>
  <c r="J40" i="6"/>
  <c r="J160" i="1" s="1"/>
  <c r="K40" i="6"/>
  <c r="K160" i="1" s="1"/>
  <c r="J41" i="6"/>
  <c r="J161" i="1" s="1"/>
  <c r="K41" i="6"/>
  <c r="K161" i="1" s="1"/>
  <c r="J42" i="6"/>
  <c r="J162" i="1" s="1"/>
  <c r="K42" i="6"/>
  <c r="K162" i="1" s="1"/>
  <c r="J43" i="6"/>
  <c r="J163" i="1" s="1"/>
  <c r="K43" i="6"/>
  <c r="K163" i="1" s="1"/>
  <c r="J44" i="6"/>
  <c r="J164" i="1" s="1"/>
  <c r="K44" i="6"/>
  <c r="K164" i="1" s="1"/>
  <c r="J45" i="6"/>
  <c r="J165" i="1" s="1"/>
  <c r="K45" i="6"/>
  <c r="K165" i="1" s="1"/>
  <c r="J46" i="6"/>
  <c r="J166" i="1" s="1"/>
  <c r="K46" i="6"/>
  <c r="K166" i="1" s="1"/>
  <c r="J47" i="6"/>
  <c r="J167" i="1" s="1"/>
  <c r="K47" i="6"/>
  <c r="K167" i="1" s="1"/>
  <c r="J48" i="6"/>
  <c r="J168" i="1" s="1"/>
  <c r="K48" i="6"/>
  <c r="K168" i="1" s="1"/>
  <c r="J49" i="6"/>
  <c r="J169" i="1" s="1"/>
  <c r="K49" i="6"/>
  <c r="K169" i="1" s="1"/>
  <c r="J50" i="6"/>
  <c r="J170" i="1" s="1"/>
  <c r="K50" i="6"/>
  <c r="K170" i="1" s="1"/>
  <c r="J51" i="6"/>
  <c r="J171" i="1" s="1"/>
  <c r="K51" i="6"/>
  <c r="K171" i="1" s="1"/>
  <c r="J52" i="6"/>
  <c r="J172" i="1" s="1"/>
  <c r="K52" i="6"/>
  <c r="K172" i="1" s="1"/>
  <c r="J53" i="6"/>
  <c r="J173" i="1" s="1"/>
  <c r="K53" i="6"/>
  <c r="K173" i="1" s="1"/>
  <c r="J54" i="6"/>
  <c r="J174" i="1" s="1"/>
  <c r="K54" i="6"/>
  <c r="K174" i="1" s="1"/>
  <c r="J55" i="6"/>
  <c r="J175" i="1" s="1"/>
  <c r="K55" i="6"/>
  <c r="K175" i="1" s="1"/>
  <c r="J56" i="6"/>
  <c r="J176" i="1" s="1"/>
  <c r="K56" i="6"/>
  <c r="K176" i="1" s="1"/>
  <c r="J57" i="6"/>
  <c r="J177" i="1" s="1"/>
  <c r="K57" i="6"/>
  <c r="K177" i="1" s="1"/>
  <c r="J58" i="6"/>
  <c r="J178" i="1" s="1"/>
  <c r="K58" i="6"/>
  <c r="K178" i="1" s="1"/>
  <c r="J59" i="6"/>
  <c r="J179" i="1" s="1"/>
  <c r="K59" i="6"/>
  <c r="K179" i="1" s="1"/>
  <c r="J60" i="6"/>
  <c r="J180" i="1" s="1"/>
  <c r="K60" i="6"/>
  <c r="K180" i="1" s="1"/>
  <c r="J61" i="6"/>
  <c r="J181" i="1" s="1"/>
  <c r="K61" i="6"/>
  <c r="K181" i="1" s="1"/>
  <c r="J62" i="6"/>
  <c r="J182" i="1" s="1"/>
  <c r="K62" i="6"/>
  <c r="K182" i="1" s="1"/>
  <c r="J63" i="6"/>
  <c r="J183" i="1" s="1"/>
  <c r="K63" i="6"/>
  <c r="K183" i="1" s="1"/>
  <c r="J64" i="6"/>
  <c r="J184" i="1" s="1"/>
  <c r="K64" i="6"/>
  <c r="K184" i="1" s="1"/>
  <c r="J65" i="6"/>
  <c r="J185" i="1" s="1"/>
  <c r="K65" i="6"/>
  <c r="K185" i="1" s="1"/>
  <c r="J66" i="6"/>
  <c r="J186" i="1" s="1"/>
  <c r="K66" i="6"/>
  <c r="K186" i="1" s="1"/>
  <c r="J67" i="6"/>
  <c r="J187" i="1" s="1"/>
  <c r="K67" i="6"/>
  <c r="K187" i="1" s="1"/>
  <c r="J68" i="6"/>
  <c r="J188" i="1" s="1"/>
  <c r="K68" i="6"/>
  <c r="K188" i="1" s="1"/>
  <c r="J69" i="6"/>
  <c r="J189" i="1" s="1"/>
  <c r="K69" i="6"/>
  <c r="K189" i="1" s="1"/>
  <c r="J70" i="6"/>
  <c r="J190" i="1" s="1"/>
  <c r="K70" i="6"/>
  <c r="K190" i="1" s="1"/>
  <c r="J71" i="6"/>
  <c r="J191" i="1" s="1"/>
  <c r="K71" i="6"/>
  <c r="K191" i="1" s="1"/>
  <c r="J72" i="6"/>
  <c r="J192" i="1" s="1"/>
  <c r="K72" i="6"/>
  <c r="K192" i="1" s="1"/>
  <c r="J73" i="6"/>
  <c r="J193" i="1" s="1"/>
  <c r="K73" i="6"/>
  <c r="K193" i="1" s="1"/>
  <c r="J74" i="6"/>
  <c r="J194" i="1" s="1"/>
  <c r="K74" i="6"/>
  <c r="K194" i="1" s="1"/>
  <c r="J75" i="6"/>
  <c r="J195" i="1" s="1"/>
  <c r="K75" i="6"/>
  <c r="K195" i="1" s="1"/>
  <c r="J76" i="6"/>
  <c r="J196" i="1" s="1"/>
  <c r="K76" i="6"/>
  <c r="K196" i="1" s="1"/>
  <c r="K2" i="6"/>
  <c r="K122" i="1" s="1"/>
  <c r="J2" i="6"/>
  <c r="J122" i="1" s="1"/>
  <c r="J3" i="3"/>
  <c r="J411" i="1" s="1"/>
  <c r="J4" i="3"/>
  <c r="J412" i="1" s="1"/>
  <c r="J5" i="3"/>
  <c r="J413" i="1" s="1"/>
  <c r="J6" i="3"/>
  <c r="J414" i="1" s="1"/>
  <c r="J7" i="3"/>
  <c r="J415" i="1" s="1"/>
  <c r="J8" i="3"/>
  <c r="J416" i="1" s="1"/>
  <c r="J9" i="3"/>
  <c r="J417" i="1" s="1"/>
  <c r="J10" i="3"/>
  <c r="J418" i="1" s="1"/>
  <c r="J11" i="3"/>
  <c r="J419" i="1" s="1"/>
  <c r="J12" i="3"/>
  <c r="J420" i="1" s="1"/>
  <c r="J13" i="3"/>
  <c r="J421" i="1" s="1"/>
  <c r="J14" i="3"/>
  <c r="J422" i="1" s="1"/>
  <c r="J15" i="3"/>
  <c r="J423" i="1" s="1"/>
  <c r="J16" i="3"/>
  <c r="J424" i="1" s="1"/>
  <c r="J17" i="3"/>
  <c r="J425" i="1" s="1"/>
  <c r="J18" i="3"/>
  <c r="J426" i="1" s="1"/>
  <c r="J19" i="3"/>
  <c r="J427" i="1" s="1"/>
  <c r="J20" i="3"/>
  <c r="J428" i="1" s="1"/>
  <c r="J21" i="3"/>
  <c r="J429" i="1" s="1"/>
  <c r="J22" i="3"/>
  <c r="J430" i="1" s="1"/>
  <c r="J23" i="3"/>
  <c r="J431" i="1" s="1"/>
  <c r="J24" i="3"/>
  <c r="J432" i="1" s="1"/>
  <c r="J25" i="3"/>
  <c r="J433" i="1" s="1"/>
  <c r="J26" i="3"/>
  <c r="J434" i="1" s="1"/>
  <c r="J27" i="3"/>
  <c r="J435" i="1" s="1"/>
  <c r="J28" i="3"/>
  <c r="J436" i="1" s="1"/>
  <c r="J29" i="3"/>
  <c r="J437" i="1" s="1"/>
  <c r="J30" i="3"/>
  <c r="J438" i="1" s="1"/>
  <c r="J31" i="3"/>
  <c r="J439" i="1" s="1"/>
  <c r="J32" i="3"/>
  <c r="J440" i="1" s="1"/>
  <c r="J33" i="3"/>
  <c r="J441" i="1" s="1"/>
  <c r="J34" i="3"/>
  <c r="J442" i="1" s="1"/>
  <c r="J35" i="3"/>
  <c r="J443" i="1" s="1"/>
  <c r="J36" i="3"/>
  <c r="J444" i="1" s="1"/>
  <c r="J37" i="3"/>
  <c r="J445" i="1" s="1"/>
  <c r="J38" i="3"/>
  <c r="J446" i="1" s="1"/>
  <c r="J39" i="3"/>
  <c r="J447" i="1" s="1"/>
  <c r="J40" i="3"/>
  <c r="J448" i="1" s="1"/>
  <c r="J41" i="3"/>
  <c r="J449" i="1" s="1"/>
  <c r="J42" i="3"/>
  <c r="J450" i="1" s="1"/>
  <c r="J43" i="3"/>
  <c r="J451" i="1" s="1"/>
  <c r="J44" i="3"/>
  <c r="J452" i="1" s="1"/>
  <c r="J45" i="3"/>
  <c r="J453" i="1" s="1"/>
  <c r="J46" i="3"/>
  <c r="J454" i="1" s="1"/>
  <c r="J47" i="3"/>
  <c r="J455" i="1" s="1"/>
  <c r="J48" i="3"/>
  <c r="J456" i="1" s="1"/>
  <c r="J49" i="3"/>
  <c r="J457" i="1" s="1"/>
  <c r="J50" i="3"/>
  <c r="J458" i="1" s="1"/>
  <c r="J51" i="3"/>
  <c r="J459" i="1" s="1"/>
  <c r="J52" i="3"/>
  <c r="J460" i="1" s="1"/>
  <c r="J53" i="3"/>
  <c r="J461" i="1" s="1"/>
  <c r="J54" i="3"/>
  <c r="J462" i="1" s="1"/>
  <c r="J55" i="3"/>
  <c r="J463" i="1" s="1"/>
  <c r="J56" i="3"/>
  <c r="J464" i="1" s="1"/>
  <c r="J57" i="3"/>
  <c r="J465" i="1" s="1"/>
  <c r="J58" i="3"/>
  <c r="J466" i="1" s="1"/>
  <c r="J59" i="3"/>
  <c r="J467" i="1" s="1"/>
  <c r="J60" i="3"/>
  <c r="J468" i="1" s="1"/>
  <c r="J61" i="3"/>
  <c r="J469" i="1" s="1"/>
  <c r="J2" i="3"/>
  <c r="J410" i="1" s="1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2" i="2"/>
  <c r="J3" i="4"/>
  <c r="K3" i="4"/>
  <c r="J4" i="4"/>
  <c r="K4" i="4"/>
  <c r="J5" i="4"/>
  <c r="K5" i="4"/>
  <c r="J6" i="4"/>
  <c r="K6" i="4"/>
  <c r="J7" i="4"/>
  <c r="K7" i="4"/>
  <c r="J8" i="4"/>
  <c r="K8" i="4"/>
  <c r="J9" i="4"/>
  <c r="K9" i="4"/>
  <c r="J10" i="4"/>
  <c r="K10" i="4"/>
  <c r="J11" i="4"/>
  <c r="K11" i="4"/>
  <c r="J12" i="4"/>
  <c r="K12" i="4"/>
  <c r="J13" i="4"/>
  <c r="K13" i="4"/>
  <c r="J14" i="4"/>
  <c r="K14" i="4"/>
  <c r="J15" i="4"/>
  <c r="K15" i="4"/>
  <c r="J16" i="4"/>
  <c r="K16" i="4"/>
  <c r="J17" i="4"/>
  <c r="K17" i="4"/>
  <c r="J18" i="4"/>
  <c r="K18" i="4"/>
  <c r="J19" i="4"/>
  <c r="K19" i="4"/>
  <c r="J20" i="4"/>
  <c r="K20" i="4"/>
  <c r="J21" i="4"/>
  <c r="K21" i="4"/>
  <c r="J22" i="4"/>
  <c r="K22" i="4"/>
  <c r="J23" i="4"/>
  <c r="K23" i="4"/>
  <c r="J24" i="4"/>
  <c r="K24" i="4"/>
  <c r="J25" i="4"/>
  <c r="K25" i="4"/>
  <c r="J26" i="4"/>
  <c r="K26" i="4"/>
  <c r="J27" i="4"/>
  <c r="K27" i="4"/>
  <c r="J28" i="4"/>
  <c r="K28" i="4"/>
  <c r="J29" i="4"/>
  <c r="K29" i="4"/>
  <c r="J30" i="4"/>
  <c r="K30" i="4"/>
  <c r="J31" i="4"/>
  <c r="K31" i="4"/>
  <c r="J32" i="4"/>
  <c r="K32" i="4"/>
  <c r="J33" i="4"/>
  <c r="K33" i="4"/>
  <c r="J34" i="4"/>
  <c r="K34" i="4"/>
  <c r="J35" i="4"/>
  <c r="K35" i="4"/>
  <c r="J36" i="4"/>
  <c r="K36" i="4"/>
  <c r="J37" i="4"/>
  <c r="K37" i="4"/>
  <c r="J38" i="4"/>
  <c r="K38" i="4"/>
  <c r="J39" i="4"/>
  <c r="K39" i="4"/>
  <c r="J40" i="4"/>
  <c r="K40" i="4"/>
  <c r="J41" i="4"/>
  <c r="K41" i="4"/>
  <c r="J42" i="4"/>
  <c r="K42" i="4"/>
  <c r="J43" i="4"/>
  <c r="K43" i="4"/>
  <c r="J44" i="4"/>
  <c r="K44" i="4"/>
  <c r="J45" i="4"/>
  <c r="K45" i="4"/>
  <c r="J46" i="4"/>
  <c r="K46" i="4"/>
  <c r="J47" i="4"/>
  <c r="K47" i="4"/>
  <c r="J48" i="4"/>
  <c r="K48" i="4"/>
  <c r="J49" i="4"/>
  <c r="K49" i="4"/>
  <c r="J50" i="4"/>
  <c r="K50" i="4"/>
  <c r="J51" i="4"/>
  <c r="K51" i="4"/>
  <c r="J52" i="4"/>
  <c r="K52" i="4"/>
  <c r="J53" i="4"/>
  <c r="K53" i="4"/>
  <c r="J54" i="4"/>
  <c r="K54" i="4"/>
  <c r="J55" i="4"/>
  <c r="K55" i="4"/>
  <c r="J56" i="4"/>
  <c r="K56" i="4"/>
  <c r="J57" i="4"/>
  <c r="K57" i="4"/>
  <c r="J58" i="4"/>
  <c r="K58" i="4"/>
  <c r="J59" i="4"/>
  <c r="K59" i="4"/>
  <c r="J60" i="4"/>
  <c r="K60" i="4"/>
  <c r="J61" i="4"/>
  <c r="K61" i="4"/>
  <c r="J62" i="4"/>
  <c r="K62" i="4"/>
  <c r="J63" i="4"/>
  <c r="K63" i="4"/>
  <c r="J64" i="4"/>
  <c r="K64" i="4"/>
  <c r="J65" i="4"/>
  <c r="K65" i="4"/>
  <c r="J66" i="4"/>
  <c r="K66" i="4"/>
  <c r="J67" i="4"/>
  <c r="K67" i="4"/>
  <c r="J68" i="4"/>
  <c r="K68" i="4"/>
  <c r="J69" i="4"/>
  <c r="K69" i="4"/>
  <c r="J70" i="4"/>
  <c r="K70" i="4"/>
  <c r="J71" i="4"/>
  <c r="K71" i="4"/>
  <c r="J72" i="4"/>
  <c r="K72" i="4"/>
  <c r="J73" i="4"/>
  <c r="K73" i="4"/>
  <c r="J74" i="4"/>
  <c r="K74" i="4"/>
  <c r="J75" i="4"/>
  <c r="K75" i="4"/>
  <c r="J76" i="4"/>
  <c r="K76" i="4"/>
  <c r="J77" i="4"/>
  <c r="K77" i="4"/>
  <c r="J78" i="4"/>
  <c r="K78" i="4"/>
  <c r="J79" i="4"/>
  <c r="K79" i="4"/>
  <c r="J80" i="4"/>
  <c r="K80" i="4"/>
  <c r="J81" i="4"/>
  <c r="K81" i="4"/>
  <c r="J82" i="4"/>
  <c r="K82" i="4"/>
  <c r="J83" i="4"/>
  <c r="K83" i="4"/>
  <c r="J84" i="4"/>
  <c r="K84" i="4"/>
  <c r="J85" i="4"/>
  <c r="K85" i="4"/>
  <c r="J86" i="4"/>
  <c r="K86" i="4"/>
  <c r="J87" i="4"/>
  <c r="K87" i="4"/>
  <c r="J88" i="4"/>
  <c r="K88" i="4"/>
  <c r="J89" i="4"/>
  <c r="K89" i="4"/>
  <c r="J90" i="4"/>
  <c r="K90" i="4"/>
  <c r="J91" i="4"/>
  <c r="K91" i="4"/>
  <c r="J92" i="4"/>
  <c r="K92" i="4"/>
  <c r="J93" i="4"/>
  <c r="K93" i="4"/>
  <c r="J94" i="4"/>
  <c r="K94" i="4"/>
  <c r="J95" i="4"/>
  <c r="K95" i="4"/>
  <c r="J96" i="4"/>
  <c r="K96" i="4"/>
  <c r="J97" i="4"/>
  <c r="K97" i="4"/>
  <c r="J98" i="4"/>
  <c r="K98" i="4"/>
  <c r="J99" i="4"/>
  <c r="K99" i="4"/>
  <c r="J100" i="4"/>
  <c r="K100" i="4"/>
  <c r="J101" i="4"/>
  <c r="K101" i="4"/>
  <c r="J102" i="4"/>
  <c r="K102" i="4"/>
  <c r="J103" i="4"/>
  <c r="K103" i="4"/>
  <c r="J104" i="4"/>
  <c r="K104" i="4"/>
  <c r="J105" i="4"/>
  <c r="K105" i="4"/>
  <c r="J106" i="4"/>
  <c r="K106" i="4"/>
  <c r="J107" i="4"/>
  <c r="K107" i="4"/>
  <c r="J108" i="4"/>
  <c r="K108" i="4"/>
  <c r="J109" i="4"/>
  <c r="K109" i="4"/>
  <c r="J110" i="4"/>
  <c r="K110" i="4"/>
  <c r="J111" i="4"/>
  <c r="K111" i="4"/>
  <c r="J112" i="4"/>
  <c r="K112" i="4"/>
  <c r="J113" i="4"/>
  <c r="K113" i="4"/>
  <c r="J114" i="4"/>
  <c r="K114" i="4"/>
  <c r="J115" i="4"/>
  <c r="K115" i="4"/>
  <c r="J116" i="4"/>
  <c r="K116" i="4"/>
  <c r="J117" i="4"/>
  <c r="K117" i="4"/>
  <c r="J118" i="4"/>
  <c r="K118" i="4"/>
  <c r="J119" i="4"/>
  <c r="K119" i="4"/>
  <c r="J120" i="4"/>
  <c r="K120" i="4"/>
  <c r="J121" i="4"/>
  <c r="K121" i="4"/>
  <c r="J122" i="4"/>
  <c r="K122" i="4"/>
  <c r="J123" i="4"/>
  <c r="K123" i="4"/>
  <c r="J124" i="4"/>
  <c r="K124" i="4"/>
  <c r="J125" i="4"/>
  <c r="K125" i="4"/>
  <c r="J126" i="4"/>
  <c r="K126" i="4"/>
  <c r="J127" i="4"/>
  <c r="K127" i="4"/>
  <c r="J128" i="4"/>
  <c r="K128" i="4"/>
  <c r="J129" i="4"/>
  <c r="K129" i="4"/>
  <c r="J130" i="4"/>
  <c r="K130" i="4"/>
  <c r="J131" i="4"/>
  <c r="K131" i="4"/>
  <c r="J132" i="4"/>
  <c r="K132" i="4"/>
  <c r="J133" i="4"/>
  <c r="K133" i="4"/>
  <c r="J134" i="4"/>
  <c r="K134" i="4"/>
  <c r="J135" i="4"/>
  <c r="K135" i="4"/>
  <c r="J136" i="4"/>
  <c r="K136" i="4"/>
  <c r="J137" i="4"/>
  <c r="K137" i="4"/>
  <c r="J138" i="4"/>
  <c r="K138" i="4"/>
  <c r="J139" i="4"/>
  <c r="K139" i="4"/>
  <c r="J140" i="4"/>
  <c r="K140" i="4"/>
  <c r="J141" i="4"/>
  <c r="K141" i="4"/>
  <c r="J142" i="4"/>
  <c r="K142" i="4"/>
  <c r="J143" i="4"/>
  <c r="K143" i="4"/>
  <c r="J144" i="4"/>
  <c r="K144" i="4"/>
  <c r="J145" i="4"/>
  <c r="K145" i="4"/>
  <c r="J146" i="4"/>
  <c r="K146" i="4"/>
  <c r="J147" i="4"/>
  <c r="K147" i="4"/>
  <c r="J148" i="4"/>
  <c r="K148" i="4"/>
  <c r="J149" i="4"/>
  <c r="K149" i="4"/>
  <c r="J150" i="4"/>
  <c r="K150" i="4"/>
  <c r="J151" i="4"/>
  <c r="K151" i="4"/>
  <c r="J152" i="4"/>
  <c r="K152" i="4"/>
  <c r="J153" i="4"/>
  <c r="K153" i="4"/>
  <c r="J154" i="4"/>
  <c r="K154" i="4"/>
  <c r="K2" i="4"/>
  <c r="J2" i="4"/>
  <c r="J3" i="5"/>
  <c r="J471" i="1" s="1"/>
  <c r="J4" i="5"/>
  <c r="J472" i="1" s="1"/>
  <c r="J5" i="5"/>
  <c r="J473" i="1" s="1"/>
  <c r="J6" i="5"/>
  <c r="J474" i="1" s="1"/>
  <c r="J7" i="5"/>
  <c r="J475" i="1" s="1"/>
  <c r="J8" i="5"/>
  <c r="J476" i="1" s="1"/>
  <c r="J9" i="5"/>
  <c r="J477" i="1" s="1"/>
  <c r="J10" i="5"/>
  <c r="J478" i="1" s="1"/>
  <c r="J11" i="5"/>
  <c r="J479" i="1" s="1"/>
  <c r="J12" i="5"/>
  <c r="J480" i="1" s="1"/>
  <c r="J13" i="5"/>
  <c r="J481" i="1" s="1"/>
  <c r="J14" i="5"/>
  <c r="J482" i="1" s="1"/>
  <c r="J15" i="5"/>
  <c r="J483" i="1" s="1"/>
  <c r="J16" i="5"/>
  <c r="J484" i="1" s="1"/>
  <c r="J17" i="5"/>
  <c r="J485" i="1" s="1"/>
  <c r="J18" i="5"/>
  <c r="J486" i="1" s="1"/>
  <c r="J19" i="5"/>
  <c r="J487" i="1" s="1"/>
  <c r="J20" i="5"/>
  <c r="J488" i="1" s="1"/>
  <c r="J21" i="5"/>
  <c r="J489" i="1" s="1"/>
  <c r="J22" i="5"/>
  <c r="J490" i="1" s="1"/>
  <c r="J23" i="5"/>
  <c r="J491" i="1" s="1"/>
  <c r="J24" i="5"/>
  <c r="J492" i="1" s="1"/>
  <c r="J25" i="5"/>
  <c r="J493" i="1" s="1"/>
  <c r="J26" i="5"/>
  <c r="J494" i="1" s="1"/>
  <c r="J27" i="5"/>
  <c r="J495" i="1" s="1"/>
  <c r="J28" i="5"/>
  <c r="J496" i="1" s="1"/>
  <c r="J29" i="5"/>
  <c r="J497" i="1" s="1"/>
  <c r="J30" i="5"/>
  <c r="J498" i="1" s="1"/>
  <c r="J31" i="5"/>
  <c r="J499" i="1" s="1"/>
  <c r="J32" i="5"/>
  <c r="J500" i="1" s="1"/>
  <c r="J33" i="5"/>
  <c r="J501" i="1" s="1"/>
  <c r="J34" i="5"/>
  <c r="J502" i="1" s="1"/>
  <c r="J35" i="5"/>
  <c r="J503" i="1" s="1"/>
  <c r="J36" i="5"/>
  <c r="J504" i="1" s="1"/>
  <c r="J37" i="5"/>
  <c r="J505" i="1" s="1"/>
  <c r="J38" i="5"/>
  <c r="J506" i="1" s="1"/>
  <c r="J39" i="5"/>
  <c r="J507" i="1" s="1"/>
  <c r="J40" i="5"/>
  <c r="J508" i="1" s="1"/>
  <c r="J41" i="5"/>
  <c r="J509" i="1" s="1"/>
  <c r="J42" i="5"/>
  <c r="J510" i="1" s="1"/>
  <c r="J43" i="5"/>
  <c r="J511" i="1" s="1"/>
  <c r="J44" i="5"/>
  <c r="J512" i="1" s="1"/>
  <c r="J45" i="5"/>
  <c r="J513" i="1" s="1"/>
  <c r="J46" i="5"/>
  <c r="J514" i="1" s="1"/>
  <c r="J47" i="5"/>
  <c r="J515" i="1" s="1"/>
  <c r="J48" i="5"/>
  <c r="J516" i="1" s="1"/>
  <c r="J49" i="5"/>
  <c r="J517" i="1" s="1"/>
  <c r="J50" i="5"/>
  <c r="J518" i="1" s="1"/>
  <c r="J51" i="5"/>
  <c r="J519" i="1" s="1"/>
  <c r="J52" i="5"/>
  <c r="J520" i="1" s="1"/>
  <c r="J53" i="5"/>
  <c r="J521" i="1" s="1"/>
  <c r="J54" i="5"/>
  <c r="J522" i="1" s="1"/>
  <c r="J55" i="5"/>
  <c r="J523" i="1" s="1"/>
  <c r="J56" i="5"/>
  <c r="J524" i="1" s="1"/>
  <c r="J57" i="5"/>
  <c r="J525" i="1" s="1"/>
  <c r="J58" i="5"/>
  <c r="J526" i="1" s="1"/>
  <c r="J59" i="5"/>
  <c r="J527" i="1" s="1"/>
  <c r="J60" i="5"/>
  <c r="J528" i="1" s="1"/>
  <c r="J61" i="5"/>
  <c r="J529" i="1" s="1"/>
  <c r="J2" i="5"/>
  <c r="J470" i="1" s="1"/>
</calcChain>
</file>

<file path=xl/sharedStrings.xml><?xml version="1.0" encoding="utf-8"?>
<sst xmlns="http://schemas.openxmlformats.org/spreadsheetml/2006/main" count="6371" uniqueCount="562">
  <si>
    <t>K4</t>
  </si>
  <si>
    <t>CANONICAL</t>
  </si>
  <si>
    <t>FASTQ</t>
  </si>
  <si>
    <t>kmc2</t>
  </si>
  <si>
    <t>maxmem</t>
  </si>
  <si>
    <t>walltime</t>
  </si>
  <si>
    <t>sort</t>
  </si>
  <si>
    <t>read_and_split</t>
  </si>
  <si>
    <t>iter</t>
  </si>
  <si>
    <t>dataset</t>
  </si>
  <si>
    <t>ppn</t>
  </si>
  <si>
    <t>nodes</t>
  </si>
  <si>
    <t>strand</t>
  </si>
  <si>
    <t>k</t>
  </si>
  <si>
    <t>dna</t>
  </si>
  <si>
    <t>format</t>
  </si>
  <si>
    <t>experiment</t>
  </si>
  <si>
    <t>kmc3</t>
  </si>
  <si>
    <t>jellyfish</t>
  </si>
  <si>
    <t>FASTA</t>
  </si>
  <si>
    <t>write</t>
  </si>
  <si>
    <t>count</t>
  </si>
  <si>
    <t>read</t>
  </si>
  <si>
    <t>gerbil</t>
  </si>
  <si>
    <t>kmerind/testKmerCounter-FASTQ-a4-k63-CANONICAL-DENSEHASH-COUNT-dtIDEN-dhFARM-shFARM-n1-p8-K4.3.log:[TIME] app</t>
  </si>
  <si>
    <t>write_6</t>
  </si>
  <si>
    <t>measure</t>
  </si>
  <si>
    <t>insert</t>
  </si>
  <si>
    <t>resize</t>
  </si>
  <si>
    <t>reserve</t>
  </si>
  <si>
    <t>estimate</t>
  </si>
  <si>
    <t>init</t>
  </si>
  <si>
    <t>kmerind/testKmerCounter-FASTQ-a4-k63-CANONICAL-DENSEHASH-COUNT-dtIDEN-dhFARM-shFARM-n1-p8-K4.2.log:[TIME] app</t>
  </si>
  <si>
    <t>kmerind/testKmerCounter-FASTQ-a4-k63-CANONICAL-DENSEHASH-COUNT-dtIDEN-dhFARM-shFARM-n1-p8-K4.1.log:[TIME] app</t>
  </si>
  <si>
    <t>kmerind/testKmerCounter-FASTQ-a4-k63-CANONICAL-DENSEHASH-COUNT-dtIDEN-dhFARM-shFARM-n1-p64-K4.3.log:[TIME] app</t>
  </si>
  <si>
    <t>kmerind/testKmerCounter-FASTQ-a4-k63-CANONICAL-DENSEHASH-COUNT-dtIDEN-dhFARM-shFARM-n1-p64-K4.2.log:[TIME] app</t>
  </si>
  <si>
    <t>kmerind/testKmerCounter-FASTQ-a4-k63-CANONICAL-DENSEHASH-COUNT-dtIDEN-dhFARM-shFARM-n1-p64-K4.1.log:[TIME] app</t>
  </si>
  <si>
    <t>kmerind/testKmerCounter-FASTQ-a4-k63-CANONICAL-DENSEHASH-COUNT-dtIDEN-dhFARM-shFARM-n1-p4-K4.3.log:[TIME] app</t>
  </si>
  <si>
    <t>kmerind/testKmerCounter-FASTQ-a4-k63-CANONICAL-DENSEHASH-COUNT-dtIDEN-dhFARM-shFARM-n1-p4-K4.2.log:[TIME] app</t>
  </si>
  <si>
    <t>kmerind/testKmerCounter-FASTQ-a4-k63-CANONICAL-DENSEHASH-COUNT-dtIDEN-dhFARM-shFARM-n1-p4-K4.1.log:[TIME] app</t>
  </si>
  <si>
    <t>kmerind/testKmerCounter-FASTQ-a4-k63-CANONICAL-DENSEHASH-COUNT-dtIDEN-dhFARM-shFARM-n1-p32-K4.3.log:[TIME] app</t>
  </si>
  <si>
    <t>kmerind/testKmerCounter-FASTQ-a4-k63-CANONICAL-DENSEHASH-COUNT-dtIDEN-dhFARM-shFARM-n1-p32-K4.2.log:[TIME] app</t>
  </si>
  <si>
    <t>kmerind/testKmerCounter-FASTQ-a4-k63-CANONICAL-DENSEHASH-COUNT-dtIDEN-dhFARM-shFARM-n1-p32-K4.1.log:[TIME] app</t>
  </si>
  <si>
    <t>kmerind/testKmerCounter-FASTQ-a4-k63-CANONICAL-DENSEHASH-COUNT-dtIDEN-dhFARM-shFARM-n1-p16-K4.3.log:[TIME] app</t>
  </si>
  <si>
    <t>kmerind/testKmerCounter-FASTQ-a4-k63-CANONICAL-DENSEHASH-COUNT-dtIDEN-dhFARM-shFARM-n1-p16-K4.2.log:[TIME] app</t>
  </si>
  <si>
    <t>kmerind/testKmerCounter-FASTQ-a4-k63-CANONICAL-DENSEHASH-COUNT-dtIDEN-dhFARM-shFARM-n1-p16-K4.1.log:[TIME] app</t>
  </si>
  <si>
    <t>kmerind/testKmerCounter-FASTQ-a4-k31-CANONICAL-DENSEHASH-COUNT-dtIDEN-dhFARM-shFARM-n1-p8-K4.3.log:[TIME] app</t>
  </si>
  <si>
    <t>kmerind/testKmerCounter-FASTQ-a4-k31-CANONICAL-DENSEHASH-COUNT-dtIDEN-dhFARM-shFARM-n1-p8-K4.2.log:[TIME] app</t>
  </si>
  <si>
    <t>kmerind/testKmerCounter-FASTQ-a4-k31-CANONICAL-DENSEHASH-COUNT-dtIDEN-dhFARM-shFARM-n1-p8-K4.1.log:[TIME] app</t>
  </si>
  <si>
    <t>kmerind/testKmerCounter-FASTQ-a4-k31-CANONICAL-DENSEHASH-COUNT-dtIDEN-dhFARM-shFARM-n1-p64-K4.3.log:[TIME] app</t>
  </si>
  <si>
    <t>kmerind/testKmerCounter-FASTQ-a4-k31-CANONICAL-DENSEHASH-COUNT-dtIDEN-dhFARM-shFARM-n1-p64-K4.2.log:[TIME] app</t>
  </si>
  <si>
    <t>kmerind/testKmerCounter-FASTQ-a4-k31-CANONICAL-DENSEHASH-COUNT-dtIDEN-dhFARM-shFARM-n1-p64-K4.1.log:[TIME] app</t>
  </si>
  <si>
    <t>kmerind/testKmerCounter-FASTQ-a4-k31-CANONICAL-DENSEHASH-COUNT-dtIDEN-dhFARM-shFARM-n1-p4-K4.3.log:[TIME] app</t>
  </si>
  <si>
    <t>kmerind/testKmerCounter-FASTQ-a4-k31-CANONICAL-DENSEHASH-COUNT-dtIDEN-dhFARM-shFARM-n1-p4-K4.2.log:[TIME] app</t>
  </si>
  <si>
    <t>kmerind/testKmerCounter-FASTQ-a4-k31-CANONICAL-DENSEHASH-COUNT-dtIDEN-dhFARM-shFARM-n1-p4-K4.1.log:[TIME] app</t>
  </si>
  <si>
    <t>kmerind/testKmerCounter-FASTQ-a4-k31-CANONICAL-DENSEHASH-COUNT-dtIDEN-dhFARM-shFARM-n1-p32-K4.3.log:[TIME] app</t>
  </si>
  <si>
    <t>kmerind/testKmerCounter-FASTQ-a4-k31-CANONICAL-DENSEHASH-COUNT-dtIDEN-dhFARM-shFARM-n1-p32-K4.2.log:[TIME] app</t>
  </si>
  <si>
    <t>kmerind/testKmerCounter-FASTQ-a4-k31-CANONICAL-DENSEHASH-COUNT-dtIDEN-dhFARM-shFARM-n1-p32-K4.1.log:[TIME] app</t>
  </si>
  <si>
    <t>kmerind/testKmerCounter-FASTQ-a4-k31-CANONICAL-DENSEHASH-COUNT-dtIDEN-dhFARM-shFARM-n1-p16-K4.3.log:[TIME] app</t>
  </si>
  <si>
    <t>kmerind/testKmerCounter-FASTQ-a4-k31-CANONICAL-DENSEHASH-COUNT-dtIDEN-dhFARM-shFARM-n1-p16-K4.2.log:[TIME] app</t>
  </si>
  <si>
    <t>kmerind/testKmerCounter-FASTQ-a4-k31-CANONICAL-DENSEHASH-COUNT-dtIDEN-dhFARM-shFARM-n1-p16-K4.1.log:[TIME] app</t>
  </si>
  <si>
    <t>kmerind/testKmerCounter-FASTQ-a4-k21-CANONICAL-DENSEHASH-COUNT-dtIDEN-dhFARM-shFARM-n1-p8-K4.6.log:[TIME] app</t>
  </si>
  <si>
    <t>kmerind/testKmerCounter-FASTQ-a4-k21-CANONICAL-DENSEHASH-COUNT-dtIDEN-dhFARM-shFARM-n1-p8-K4.5.log:[TIME] app</t>
  </si>
  <si>
    <t>kmerind/testKmerCounter-FASTQ-a4-k21-CANONICAL-DENSEHASH-COUNT-dtIDEN-dhFARM-shFARM-n1-p8-K4.4.log:[TIME] app</t>
  </si>
  <si>
    <t>kmerind/testKmerCounter-FASTQ-a4-k21-CANONICAL-DENSEHASH-COUNT-dtIDEN-dhFARM-shFARM-n1-p8-K4.3.log:[TIME] app</t>
  </si>
  <si>
    <t>kmerind/testKmerCounter-FASTQ-a4-k21-CANONICAL-DENSEHASH-COUNT-dtIDEN-dhFARM-shFARM-n1-p8-K4.2.log:[TIME] app</t>
  </si>
  <si>
    <t>kmerind/testKmerCounter-FASTQ-a4-k21-CANONICAL-DENSEHASH-COUNT-dtIDEN-dhFARM-shFARM-n1-p8-K4.1.log:[TIME] app</t>
  </si>
  <si>
    <t>kmerind/testKmerCounter-FASTQ-a4-k21-CANONICAL-DENSEHASH-COUNT-dtIDEN-dhFARM-shFARM-n1-p64-K4.6.log:[TIME] app</t>
  </si>
  <si>
    <t>kmerind/testKmerCounter-FASTQ-a4-k21-CANONICAL-DENSEHASH-COUNT-dtIDEN-dhFARM-shFARM-n1-p64-K4.5.log:[TIME] app</t>
  </si>
  <si>
    <t>kmerind/testKmerCounter-FASTQ-a4-k21-CANONICAL-DENSEHASH-COUNT-dtIDEN-dhFARM-shFARM-n1-p64-K4.4.log:[TIME] app</t>
  </si>
  <si>
    <t>kmerind/testKmerCounter-FASTQ-a4-k21-CANONICAL-DENSEHASH-COUNT-dtIDEN-dhFARM-shFARM-n1-p64-K4.3.log:[TIME] app</t>
  </si>
  <si>
    <t>kmerind/testKmerCounter-FASTQ-a4-k21-CANONICAL-DENSEHASH-COUNT-dtIDEN-dhFARM-shFARM-n1-p64-K4.2.log:[TIME] app</t>
  </si>
  <si>
    <t>kmerind/testKmerCounter-FASTQ-a4-k21-CANONICAL-DENSEHASH-COUNT-dtIDEN-dhFARM-shFARM-n1-p64-K4.1.log:[TIME] app</t>
  </si>
  <si>
    <t>kmerind/testKmerCounter-FASTQ-a4-k21-CANONICAL-DENSEHASH-COUNT-dtIDEN-dhFARM-shFARM-n1-p4-K4.6.log:[TIME] app</t>
  </si>
  <si>
    <t>kmerind/testKmerCounter-FASTQ-a4-k21-CANONICAL-DENSEHASH-COUNT-dtIDEN-dhFARM-shFARM-n1-p4-K4.5.log:[TIME] app</t>
  </si>
  <si>
    <t>kmerind/testKmerCounter-FASTQ-a4-k21-CANONICAL-DENSEHASH-COUNT-dtIDEN-dhFARM-shFARM-n1-p4-K4.4.log:[TIME] app</t>
  </si>
  <si>
    <t>kmerind/testKmerCounter-FASTQ-a4-k21-CANONICAL-DENSEHASH-COUNT-dtIDEN-dhFARM-shFARM-n1-p4-K4.3.log:[TIME] app</t>
  </si>
  <si>
    <t>kmerind/testKmerCounter-FASTQ-a4-k21-CANONICAL-DENSEHASH-COUNT-dtIDEN-dhFARM-shFARM-n1-p4-K4.2.log:[TIME] app</t>
  </si>
  <si>
    <t>kmerind/testKmerCounter-FASTQ-a4-k21-CANONICAL-DENSEHASH-COUNT-dtIDEN-dhFARM-shFARM-n1-p4-K4.1.log:[TIME] app</t>
  </si>
  <si>
    <t>kmerind/testKmerCounter-FASTQ-a4-k21-CANONICAL-DENSEHASH-COUNT-dtIDEN-dhFARM-shFARM-n1-p32-K4.6.log:[TIME] app</t>
  </si>
  <si>
    <t>kmerind/testKmerCounter-FASTQ-a4-k21-CANONICAL-DENSEHASH-COUNT-dtIDEN-dhFARM-shFARM-n1-p32-K4.5.log:[TIME] app</t>
  </si>
  <si>
    <t>kmerind/testKmerCounter-FASTQ-a4-k21-CANONICAL-DENSEHASH-COUNT-dtIDEN-dhFARM-shFARM-n1-p32-K4.4.log:[TIME] app</t>
  </si>
  <si>
    <t>kmerind/testKmerCounter-FASTQ-a4-k21-CANONICAL-DENSEHASH-COUNT-dtIDEN-dhFARM-shFARM-n1-p32-K4.3.log:[TIME] app</t>
  </si>
  <si>
    <t>kmerind/testKmerCounter-FASTQ-a4-k21-CANONICAL-DENSEHASH-COUNT-dtIDEN-dhFARM-shFARM-n1-p32-K4.2.log:[TIME] app</t>
  </si>
  <si>
    <t>kmerind/testKmerCounter-FASTQ-a4-k21-CANONICAL-DENSEHASH-COUNT-dtIDEN-dhFARM-shFARM-n1-p32-K4.1.log:[TIME] app</t>
  </si>
  <si>
    <t>kmerind/testKmerCounter-FASTQ-a4-k21-CANONICAL-DENSEHASH-COUNT-dtIDEN-dhFARM-shFARM-n1-p16-K4.6.log:[TIME] app</t>
  </si>
  <si>
    <t>kmerind/testKmerCounter-FASTQ-a4-k21-CANONICAL-DENSEHASH-COUNT-dtIDEN-dhFARM-shFARM-n1-p16-K4.5.log:[TIME] app</t>
  </si>
  <si>
    <t>kmerind/testKmerCounter-FASTQ-a4-k21-CANONICAL-DENSEHASH-COUNT-dtIDEN-dhFARM-shFARM-n1-p16-K4.4.log:[TIME] app</t>
  </si>
  <si>
    <t>kmerind/testKmerCounter-FASTQ-a4-k21-CANONICAL-DENSEHASH-COUNT-dtIDEN-dhFARM-shFARM-n1-p16-K4.3.log:[TIME] app</t>
  </si>
  <si>
    <t>kmerind/testKmerCounter-FASTQ-a4-k21-CANONICAL-DENSEHASH-COUNT-dtIDEN-dhFARM-shFARM-n1-p16-K4.2.log:[TIME] app</t>
  </si>
  <si>
    <t>kmerind/testKmerCounter-FASTQ-a4-k21-CANONICAL-DENSEHASH-COUNT-dtIDEN-dhFARM-shFARM-n1-p16-K4.1.log:[TIME] app</t>
  </si>
  <si>
    <t>kmerind/testKmerCounter-FASTQ-a4-k15-CANONICAL-DENSEHASH-COUNT-dtIDEN-dhFARM-shFARM-n1-p8-K4.3.log:[TIME] app</t>
  </si>
  <si>
    <t>kmerind/testKmerCounter-FASTQ-a4-k15-CANONICAL-DENSEHASH-COUNT-dtIDEN-dhFARM-shFARM-n1-p8-K4.2.log:[TIME] app</t>
  </si>
  <si>
    <t>kmerind/testKmerCounter-FASTQ-a4-k15-CANONICAL-DENSEHASH-COUNT-dtIDEN-dhFARM-shFARM-n1-p8-K4.1.log:[TIME] app</t>
  </si>
  <si>
    <t>kmerind/testKmerCounter-FASTQ-a4-k15-CANONICAL-DENSEHASH-COUNT-dtIDEN-dhFARM-shFARM-n1-p64-K4.3.log:[TIME] app</t>
  </si>
  <si>
    <t>kmerind/testKmerCounter-FASTQ-a4-k15-CANONICAL-DENSEHASH-COUNT-dtIDEN-dhFARM-shFARM-n1-p64-K4.2.log:[TIME] app</t>
  </si>
  <si>
    <t>kmerind/testKmerCounter-FASTQ-a4-k15-CANONICAL-DENSEHASH-COUNT-dtIDEN-dhFARM-shFARM-n1-p64-K4.1.log:[TIME] app</t>
  </si>
  <si>
    <t>kmerind/testKmerCounter-FASTQ-a4-k15-CANONICAL-DENSEHASH-COUNT-dtIDEN-dhFARM-shFARM-n1-p4-K4.3.log:[TIME] app</t>
  </si>
  <si>
    <t>kmerind/testKmerCounter-FASTQ-a4-k15-CANONICAL-DENSEHASH-COUNT-dtIDEN-dhFARM-shFARM-n1-p4-K4.2.log:[TIME] app</t>
  </si>
  <si>
    <t>kmerind/testKmerCounter-FASTQ-a4-k15-CANONICAL-DENSEHASH-COUNT-dtIDEN-dhFARM-shFARM-n1-p4-K4.1.log:[TIME] app</t>
  </si>
  <si>
    <t>kmerind/testKmerCounter-FASTQ-a4-k15-CANONICAL-DENSEHASH-COUNT-dtIDEN-dhFARM-shFARM-n1-p32-K4.3.log:[TIME] app</t>
  </si>
  <si>
    <t>kmerind/testKmerCounter-FASTQ-a4-k15-CANONICAL-DENSEHASH-COUNT-dtIDEN-dhFARM-shFARM-n1-p32-K4.2.log:[TIME] app</t>
  </si>
  <si>
    <t>kmerind/testKmerCounter-FASTQ-a4-k15-CANONICAL-DENSEHASH-COUNT-dtIDEN-dhFARM-shFARM-n1-p32-K4.1.log:[TIME] app</t>
  </si>
  <si>
    <t>kmerind/testKmerCounter-FASTQ-a4-k15-CANONICAL-DENSEHASH-COUNT-dtIDEN-dhFARM-shFARM-n1-p16-K4.3.log:[TIME] app</t>
  </si>
  <si>
    <t>kmerind/testKmerCounter-FASTQ-a4-k15-CANONICAL-DENSEHASH-COUNT-dtIDEN-dhFARM-shFARM-n1-p16-K4.2.log:[TIME] app</t>
  </si>
  <si>
    <t>kmerind/testKmerCounter-FASTQ-a4-k15-CANONICAL-DENSEHASH-COUNT-dtIDEN-dhFARM-shFARM-n1-p16-K4.1.log:[TIME] app</t>
  </si>
  <si>
    <t>testKmerCounter-FASTQ-a4-k63-CANONICAL-RADIXSORT-COUNT-dtIDEN-dhMURMUR64avx-shCRC32C-n1-p8-K4.3.log:[TIME] app</t>
  </si>
  <si>
    <t>testKmerCounter-FASTQ-a4-k63-CANONICAL-RADIXSORT-COUNT-dtIDEN-dhMURMUR64avx-shCRC32C-n1-p8-K4.2.log:[TIME] app</t>
  </si>
  <si>
    <t>testKmerCounter-FASTQ-a4-k63-CANONICAL-RADIXSORT-COUNT-dtIDEN-dhMURMUR64avx-shCRC32C-n1-p8-K4.1.log:[TIME] app</t>
  </si>
  <si>
    <t>testKmerCounter-FASTQ-a4-k63-CANONICAL-RADIXSORT-COUNT-dtIDEN-dhMURMUR64avx-shCRC32C-n1-p64-K4.3.log:[TIME] app</t>
  </si>
  <si>
    <t>testKmerCounter-FASTQ-a4-k63-CANONICAL-RADIXSORT-COUNT-dtIDEN-dhMURMUR64avx-shCRC32C-n1-p64-K4.2.log:[TIME] app</t>
  </si>
  <si>
    <t>testKmerCounter-FASTQ-a4-k63-CANONICAL-RADIXSORT-COUNT-dtIDEN-dhMURMUR64avx-shCRC32C-n1-p64-K4.1.log:[TIME] app</t>
  </si>
  <si>
    <t>testKmerCounter-FASTQ-a4-k63-CANONICAL-RADIXSORT-COUNT-dtIDEN-dhMURMUR64avx-shCRC32C-n1-p4-K4.3.log:[TIME] app</t>
  </si>
  <si>
    <t>testKmerCounter-FASTQ-a4-k63-CANONICAL-RADIXSORT-COUNT-dtIDEN-dhMURMUR64avx-shCRC32C-n1-p4-K4.2.log:[TIME] app</t>
  </si>
  <si>
    <t>testKmerCounter-FASTQ-a4-k63-CANONICAL-RADIXSORT-COUNT-dtIDEN-dhMURMUR64avx-shCRC32C-n1-p4-K4.1.log:[TIME] app</t>
  </si>
  <si>
    <t>testKmerCounter-FASTQ-a4-k63-CANONICAL-RADIXSORT-COUNT-dtIDEN-dhMURMUR64avx-shCRC32C-n1-p32-K4.3.log:[TIME] app</t>
  </si>
  <si>
    <t>testKmerCounter-FASTQ-a4-k63-CANONICAL-RADIXSORT-COUNT-dtIDEN-dhMURMUR64avx-shCRC32C-n1-p32-K4.2.log:[TIME] app</t>
  </si>
  <si>
    <t>testKmerCounter-FASTQ-a4-k63-CANONICAL-RADIXSORT-COUNT-dtIDEN-dhMURMUR64avx-shCRC32C-n1-p32-K4.1.log:[TIME] app</t>
  </si>
  <si>
    <t>testKmerCounter-FASTQ-a4-k63-CANONICAL-RADIXSORT-COUNT-dtIDEN-dhMURMUR64avx-shCRC32C-n1-p16-K4.3.log:[TIME] app</t>
  </si>
  <si>
    <t>testKmerCounter-FASTQ-a4-k63-CANONICAL-RADIXSORT-COUNT-dtIDEN-dhMURMUR64avx-shCRC32C-n1-p16-K4.2.log:[TIME] app</t>
  </si>
  <si>
    <t>testKmerCounter-FASTQ-a4-k63-CANONICAL-RADIXSORT-COUNT-dtIDEN-dhMURMUR64avx-shCRC32C-n1-p16-K4.1.log:[TIME] app</t>
  </si>
  <si>
    <t>testKmerCounter-FASTQ-a4-k63-CANONICAL-BROBINHOOD-COUNT-dtIDEN-dhMURMUR64avx-shCRC32C-n1-p8-K4.3.log:[TIME] app</t>
  </si>
  <si>
    <t>testKmerCounter-FASTQ-a4-k63-CANONICAL-BROBINHOOD-COUNT-dtIDEN-dhMURMUR64avx-shCRC32C-n1-p8-K4.2.log:[TIME] app</t>
  </si>
  <si>
    <t>testKmerCounter-FASTQ-a4-k63-CANONICAL-BROBINHOOD-COUNT-dtIDEN-dhMURMUR64avx-shCRC32C-n1-p8-K4.1.log:[TIME] app</t>
  </si>
  <si>
    <t>testKmerCounter-FASTQ-a4-k63-CANONICAL-BROBINHOOD-COUNT-dtIDEN-dhMURMUR64avx-shCRC32C-n1-p64-K4.3.log:[TIME] app</t>
  </si>
  <si>
    <t>testKmerCounter-FASTQ-a4-k63-CANONICAL-BROBINHOOD-COUNT-dtIDEN-dhMURMUR64avx-shCRC32C-n1-p64-K4.2.log:[TIME] app</t>
  </si>
  <si>
    <t>testKmerCounter-FASTQ-a4-k63-CANONICAL-BROBINHOOD-COUNT-dtIDEN-dhMURMUR64avx-shCRC32C-n1-p64-K4.1.log:[TIME] app</t>
  </si>
  <si>
    <t>testKmerCounter-FASTQ-a4-k63-CANONICAL-BROBINHOOD-COUNT-dtIDEN-dhMURMUR64avx-shCRC32C-n1-p4-K4.3.log:[TIME] app</t>
  </si>
  <si>
    <t>testKmerCounter-FASTQ-a4-k63-CANONICAL-BROBINHOOD-COUNT-dtIDEN-dhMURMUR64avx-shCRC32C-n1-p4-K4.2.log:[TIME] app</t>
  </si>
  <si>
    <t>testKmerCounter-FASTQ-a4-k63-CANONICAL-BROBINHOOD-COUNT-dtIDEN-dhMURMUR64avx-shCRC32C-n1-p4-K4.1.log:[TIME] app</t>
  </si>
  <si>
    <t>testKmerCounter-FASTQ-a4-k63-CANONICAL-BROBINHOOD-COUNT-dtIDEN-dhMURMUR64avx-shCRC32C-n1-p32-K4.3.log:[TIME] app</t>
  </si>
  <si>
    <t>testKmerCounter-FASTQ-a4-k63-CANONICAL-BROBINHOOD-COUNT-dtIDEN-dhMURMUR64avx-shCRC32C-n1-p32-K4.2.log:[TIME] app</t>
  </si>
  <si>
    <t>testKmerCounter-FASTQ-a4-k63-CANONICAL-BROBINHOOD-COUNT-dtIDEN-dhMURMUR64avx-shCRC32C-n1-p32-K4.1.log:[TIME] app</t>
  </si>
  <si>
    <t>testKmerCounter-FASTQ-a4-k63-CANONICAL-BROBINHOOD-COUNT-dtIDEN-dhMURMUR64avx-shCRC32C-n1-p16-K4.3.log:[TIME] app</t>
  </si>
  <si>
    <t>testKmerCounter-FASTQ-a4-k63-CANONICAL-BROBINHOOD-COUNT-dtIDEN-dhMURMUR64avx-shCRC32C-n1-p16-K4.2.log:[TIME] app</t>
  </si>
  <si>
    <t>testKmerCounter-FASTQ-a4-k63-CANONICAL-BROBINHOOD-COUNT-dtIDEN-dhMURMUR64avx-shCRC32C-n1-p16-K4.1.log:[TIME] app</t>
  </si>
  <si>
    <t>testKmerCounter-FASTQ-a4-k31-CANONICAL-RADIXSORT-COUNT-dtIDEN-dhMURMUR64avx-shCRC32C-n1-p8-K4.3.log:[TIME] app</t>
  </si>
  <si>
    <t>testKmerCounter-FASTQ-a4-k31-CANONICAL-RADIXSORT-COUNT-dtIDEN-dhMURMUR64avx-shCRC32C-n1-p8-K4.2.log:[TIME] app</t>
  </si>
  <si>
    <t>testKmerCounter-FASTQ-a4-k31-CANONICAL-RADIXSORT-COUNT-dtIDEN-dhMURMUR64avx-shCRC32C-n1-p8-K4.1.log:[TIME] app</t>
  </si>
  <si>
    <t>testKmerCounter-FASTQ-a4-k31-CANONICAL-RADIXSORT-COUNT-dtIDEN-dhMURMUR64avx-shCRC32C-n1-p64-K4.3.log:[TIME] app</t>
  </si>
  <si>
    <t>testKmerCounter-FASTQ-a4-k31-CANONICAL-RADIXSORT-COUNT-dtIDEN-dhMURMUR64avx-shCRC32C-n1-p64-K4.2.log:[TIME] app</t>
  </si>
  <si>
    <t>testKmerCounter-FASTQ-a4-k31-CANONICAL-RADIXSORT-COUNT-dtIDEN-dhMURMUR64avx-shCRC32C-n1-p64-K4.1.log:[TIME] app</t>
  </si>
  <si>
    <t>testKmerCounter-FASTQ-a4-k31-CANONICAL-RADIXSORT-COUNT-dtIDEN-dhMURMUR64avx-shCRC32C-n1-p4-K4.3.log:[TIME] app</t>
  </si>
  <si>
    <t>testKmerCounter-FASTQ-a4-k31-CANONICAL-RADIXSORT-COUNT-dtIDEN-dhMURMUR64avx-shCRC32C-n1-p4-K4.2.log:[TIME] app</t>
  </si>
  <si>
    <t>testKmerCounter-FASTQ-a4-k31-CANONICAL-RADIXSORT-COUNT-dtIDEN-dhMURMUR64avx-shCRC32C-n1-p4-K4.1.log:[TIME] app</t>
  </si>
  <si>
    <t>testKmerCounter-FASTQ-a4-k31-CANONICAL-RADIXSORT-COUNT-dtIDEN-dhMURMUR64avx-shCRC32C-n1-p32-K4.3.log:[TIME] app</t>
  </si>
  <si>
    <t>testKmerCounter-FASTQ-a4-k31-CANONICAL-RADIXSORT-COUNT-dtIDEN-dhMURMUR64avx-shCRC32C-n1-p32-K4.2.log:[TIME] app</t>
  </si>
  <si>
    <t>testKmerCounter-FASTQ-a4-k31-CANONICAL-RADIXSORT-COUNT-dtIDEN-dhMURMUR64avx-shCRC32C-n1-p32-K4.1.log:[TIME] app</t>
  </si>
  <si>
    <t>testKmerCounter-FASTQ-a4-k31-CANONICAL-RADIXSORT-COUNT-dtIDEN-dhMURMUR64avx-shCRC32C-n1-p16-K4.3.log:[TIME] app</t>
  </si>
  <si>
    <t>testKmerCounter-FASTQ-a4-k31-CANONICAL-RADIXSORT-COUNT-dtIDEN-dhMURMUR64avx-shCRC32C-n1-p16-K4.2.log:[TIME] app</t>
  </si>
  <si>
    <t>testKmerCounter-FASTQ-a4-k31-CANONICAL-RADIXSORT-COUNT-dtIDEN-dhMURMUR64avx-shCRC32C-n1-p16-K4.1.log:[TIME] app</t>
  </si>
  <si>
    <t>testKmerCounter-FASTQ-a4-k31-CANONICAL-BROBINHOOD-COUNT-dtIDEN-dhMURMUR64avx-shCRC32C-n1-p8-K4.3.log:[TIME] app</t>
  </si>
  <si>
    <t>testKmerCounter-FASTQ-a4-k31-CANONICAL-BROBINHOOD-COUNT-dtIDEN-dhMURMUR64avx-shCRC32C-n1-p8-K4.2.log:[TIME] app</t>
  </si>
  <si>
    <t>testKmerCounter-FASTQ-a4-k31-CANONICAL-BROBINHOOD-COUNT-dtIDEN-dhMURMUR64avx-shCRC32C-n1-p8-K4.1.log:[TIME] app</t>
  </si>
  <si>
    <t>testKmerCounter-FASTQ-a4-k31-CANONICAL-BROBINHOOD-COUNT-dtIDEN-dhMURMUR64avx-shCRC32C-n1-p64-K4.3.log:[TIME] app</t>
  </si>
  <si>
    <t>testKmerCounter-FASTQ-a4-k31-CANONICAL-BROBINHOOD-COUNT-dtIDEN-dhMURMUR64avx-shCRC32C-n1-p64-K4.2.log:[TIME] app</t>
  </si>
  <si>
    <t>testKmerCounter-FASTQ-a4-k31-CANONICAL-BROBINHOOD-COUNT-dtIDEN-dhMURMUR64avx-shCRC32C-n1-p64-K4.1.log:[TIME] app</t>
  </si>
  <si>
    <t>testKmerCounter-FASTQ-a4-k31-CANONICAL-BROBINHOOD-COUNT-dtIDEN-dhMURMUR64avx-shCRC32C-n1-p4-K4.3.log:[TIME] app</t>
  </si>
  <si>
    <t>testKmerCounter-FASTQ-a4-k31-CANONICAL-BROBINHOOD-COUNT-dtIDEN-dhMURMUR64avx-shCRC32C-n1-p4-K4.2.log:[TIME] app</t>
  </si>
  <si>
    <t>testKmerCounter-FASTQ-a4-k31-CANONICAL-BROBINHOOD-COUNT-dtIDEN-dhMURMUR64avx-shCRC32C-n1-p4-K4.1.log:[TIME] app</t>
  </si>
  <si>
    <t>testKmerCounter-FASTQ-a4-k31-CANONICAL-BROBINHOOD-COUNT-dtIDEN-dhMURMUR64avx-shCRC32C-n1-p32-K4.3.log:[TIME] app</t>
  </si>
  <si>
    <t>testKmerCounter-FASTQ-a4-k31-CANONICAL-BROBINHOOD-COUNT-dtIDEN-dhMURMUR64avx-shCRC32C-n1-p32-K4.2.log:[TIME] app</t>
  </si>
  <si>
    <t>testKmerCounter-FASTQ-a4-k31-CANONICAL-BROBINHOOD-COUNT-dtIDEN-dhMURMUR64avx-shCRC32C-n1-p32-K4.1.log:[TIME] app</t>
  </si>
  <si>
    <t>testKmerCounter-FASTQ-a4-k31-CANONICAL-BROBINHOOD-COUNT-dtIDEN-dhMURMUR64avx-shCRC32C-n1-p16-K4.3.log:[TIME] app</t>
  </si>
  <si>
    <t>testKmerCounter-FASTQ-a4-k31-CANONICAL-BROBINHOOD-COUNT-dtIDEN-dhMURMUR64avx-shCRC32C-n1-p16-K4.2.log:[TIME] app</t>
  </si>
  <si>
    <t>testKmerCounter-FASTQ-a4-k31-CANONICAL-BROBINHOOD-COUNT-dtIDEN-dhMURMUR64avx-shCRC32C-n1-p16-K4.1.log:[TIME] app</t>
  </si>
  <si>
    <t>testKmerCounter-FASTQ-a4-k21-CANONICAL-RADIXSORT-COUNT-dtIDEN-dhMURMUR64avx-shCRC32C-n1-p8-K4.3.log:[TIME] app</t>
  </si>
  <si>
    <t>testKmerCounter-FASTQ-a4-k21-CANONICAL-RADIXSORT-COUNT-dtIDEN-dhMURMUR64avx-shCRC32C-n1-p8-K4.2.log:[TIME] app</t>
  </si>
  <si>
    <t>testKmerCounter-FASTQ-a4-k21-CANONICAL-RADIXSORT-COUNT-dtIDEN-dhMURMUR64avx-shCRC32C-n1-p8-K4.1.log:[TIME] app</t>
  </si>
  <si>
    <t>testKmerCounter-FASTQ-a4-k21-CANONICAL-RADIXSORT-COUNT-dtIDEN-dhMURMUR64avx-shCRC32C-n1-p64-K4.3.log:[TIME] app</t>
  </si>
  <si>
    <t>testKmerCounter-FASTQ-a4-k21-CANONICAL-RADIXSORT-COUNT-dtIDEN-dhMURMUR64avx-shCRC32C-n1-p64-K4.2.log:[TIME] app</t>
  </si>
  <si>
    <t>testKmerCounter-FASTQ-a4-k21-CANONICAL-RADIXSORT-COUNT-dtIDEN-dhMURMUR64avx-shCRC32C-n1-p64-K4.1.log:[TIME] app</t>
  </si>
  <si>
    <t>testKmerCounter-FASTQ-a4-k21-CANONICAL-RADIXSORT-COUNT-dtIDEN-dhMURMUR64avx-shCRC32C-n1-p4-K4.3.log:[TIME] app</t>
  </si>
  <si>
    <t>testKmerCounter-FASTQ-a4-k21-CANONICAL-RADIXSORT-COUNT-dtIDEN-dhMURMUR64avx-shCRC32C-n1-p4-K4.2.log:[TIME] app</t>
  </si>
  <si>
    <t>testKmerCounter-FASTQ-a4-k21-CANONICAL-RADIXSORT-COUNT-dtIDEN-dhMURMUR64avx-shCRC32C-n1-p4-K4.1.log:[TIME] app</t>
  </si>
  <si>
    <t>testKmerCounter-FASTQ-a4-k21-CANONICAL-RADIXSORT-COUNT-dtIDEN-dhMURMUR64avx-shCRC32C-n1-p32-K4.3.log:[TIME] app</t>
  </si>
  <si>
    <t>testKmerCounter-FASTQ-a4-k21-CANONICAL-RADIXSORT-COUNT-dtIDEN-dhMURMUR64avx-shCRC32C-n1-p32-K4.2.log:[TIME] app</t>
  </si>
  <si>
    <t>testKmerCounter-FASTQ-a4-k21-CANONICAL-RADIXSORT-COUNT-dtIDEN-dhMURMUR64avx-shCRC32C-n1-p32-K4.1.log:[TIME] app</t>
  </si>
  <si>
    <t>testKmerCounter-FASTQ-a4-k21-CANONICAL-RADIXSORT-COUNT-dtIDEN-dhMURMUR64avx-shCRC32C-n1-p16-K4.3.log:[TIME] app</t>
  </si>
  <si>
    <t>testKmerCounter-FASTQ-a4-k21-CANONICAL-RADIXSORT-COUNT-dtIDEN-dhMURMUR64avx-shCRC32C-n1-p16-K4.2.log:[TIME] app</t>
  </si>
  <si>
    <t>testKmerCounter-FASTQ-a4-k21-CANONICAL-RADIXSORT-COUNT-dtIDEN-dhMURMUR64avx-shCRC32C-n1-p16-K4.1.log:[TIME] app</t>
  </si>
  <si>
    <t>testKmerCounter-FASTQ-a4-k21-CANONICAL-BROBINHOOD-COUNT-dtIDEN-dhMURMUR64avx-shCRC32C-n1-p8-K4.3.log:[TIME] app</t>
  </si>
  <si>
    <t>testKmerCounter-FASTQ-a4-k21-CANONICAL-BROBINHOOD-COUNT-dtIDEN-dhMURMUR64avx-shCRC32C-n1-p8-K4.2.log:[TIME] app</t>
  </si>
  <si>
    <t>testKmerCounter-FASTQ-a4-k21-CANONICAL-BROBINHOOD-COUNT-dtIDEN-dhMURMUR64avx-shCRC32C-n1-p8-K4.1.log:[TIME] app</t>
  </si>
  <si>
    <t>testKmerCounter-FASTQ-a4-k21-CANONICAL-BROBINHOOD-COUNT-dtIDEN-dhMURMUR64avx-shCRC32C-n1-p64-K4.3.log:[TIME] app</t>
  </si>
  <si>
    <t>testKmerCounter-FASTQ-a4-k21-CANONICAL-BROBINHOOD-COUNT-dtIDEN-dhMURMUR64avx-shCRC32C-n1-p64-K4.2.log:[TIME] app</t>
  </si>
  <si>
    <t>testKmerCounter-FASTQ-a4-k21-CANONICAL-BROBINHOOD-COUNT-dtIDEN-dhMURMUR64avx-shCRC32C-n1-p64-K4.1.log:[TIME] app</t>
  </si>
  <si>
    <t>testKmerCounter-FASTQ-a4-k21-CANONICAL-BROBINHOOD-COUNT-dtIDEN-dhMURMUR64avx-shCRC32C-n1-p4-K4.3.log:[TIME] app</t>
  </si>
  <si>
    <t>testKmerCounter-FASTQ-a4-k21-CANONICAL-BROBINHOOD-COUNT-dtIDEN-dhMURMUR64avx-shCRC32C-n1-p4-K4.2.log:[TIME] app</t>
  </si>
  <si>
    <t>testKmerCounter-FASTQ-a4-k21-CANONICAL-BROBINHOOD-COUNT-dtIDEN-dhMURMUR64avx-shCRC32C-n1-p4-K4.1.log:[TIME] app</t>
  </si>
  <si>
    <t>testKmerCounter-FASTQ-a4-k21-CANONICAL-BROBINHOOD-COUNT-dtIDEN-dhMURMUR64avx-shCRC32C-n1-p32-K4.3.log:[TIME] app</t>
  </si>
  <si>
    <t>testKmerCounter-FASTQ-a4-k21-CANONICAL-BROBINHOOD-COUNT-dtIDEN-dhMURMUR64avx-shCRC32C-n1-p32-K4.2.log:[TIME] app</t>
  </si>
  <si>
    <t>testKmerCounter-FASTQ-a4-k21-CANONICAL-BROBINHOOD-COUNT-dtIDEN-dhMURMUR64avx-shCRC32C-n1-p32-K4.1.log:[TIME] app</t>
  </si>
  <si>
    <t>testKmerCounter-FASTQ-a4-k21-CANONICAL-BROBINHOOD-COUNT-dtIDEN-dhMURMUR64avx-shCRC32C-n1-p16-K4.3.log:[TIME] app</t>
  </si>
  <si>
    <t>testKmerCounter-FASTQ-a4-k21-CANONICAL-BROBINHOOD-COUNT-dtIDEN-dhMURMUR64avx-shCRC32C-n1-p16-K4.2.log:[TIME] app</t>
  </si>
  <si>
    <t>testKmerCounter-FASTQ-a4-k21-CANONICAL-BROBINHOOD-COUNT-dtIDEN-dhMURMUR64avx-shCRC32C-n1-p16-K4.1.log:[TIME] app</t>
  </si>
  <si>
    <t>testKmerCounter-FASTQ-a4-k15-CANONICAL-RADIXSORT-COUNT-dtIDEN-dhMURMUR64avx-shCRC32C-n1-p8-K4.3.log:[TIME] app</t>
  </si>
  <si>
    <t>testKmerCounter-FASTQ-a4-k15-CANONICAL-RADIXSORT-COUNT-dtIDEN-dhMURMUR64avx-shCRC32C-n1-p8-K4.2.log:[TIME] app</t>
  </si>
  <si>
    <t>testKmerCounter-FASTQ-a4-k15-CANONICAL-RADIXSORT-COUNT-dtIDEN-dhMURMUR64avx-shCRC32C-n1-p8-K4.1.log:[TIME] app</t>
  </si>
  <si>
    <t>testKmerCounter-FASTQ-a4-k15-CANONICAL-RADIXSORT-COUNT-dtIDEN-dhMURMUR64avx-shCRC32C-n1-p64-K4.3.log:[TIME] app</t>
  </si>
  <si>
    <t>testKmerCounter-FASTQ-a4-k15-CANONICAL-RADIXSORT-COUNT-dtIDEN-dhMURMUR64avx-shCRC32C-n1-p64-K4.2.log:[TIME] app</t>
  </si>
  <si>
    <t>testKmerCounter-FASTQ-a4-k15-CANONICAL-RADIXSORT-COUNT-dtIDEN-dhMURMUR64avx-shCRC32C-n1-p64-K4.1.log:[TIME] app</t>
  </si>
  <si>
    <t>testKmerCounter-FASTQ-a4-k15-CANONICAL-RADIXSORT-COUNT-dtIDEN-dhMURMUR64avx-shCRC32C-n1-p4-K4.3.log:[TIME] app</t>
  </si>
  <si>
    <t>testKmerCounter-FASTQ-a4-k15-CANONICAL-RADIXSORT-COUNT-dtIDEN-dhMURMUR64avx-shCRC32C-n1-p4-K4.2.log:[TIME] app</t>
  </si>
  <si>
    <t>testKmerCounter-FASTQ-a4-k15-CANONICAL-RADIXSORT-COUNT-dtIDEN-dhMURMUR64avx-shCRC32C-n1-p4-K4.1.log:[TIME] app</t>
  </si>
  <si>
    <t>testKmerCounter-FASTQ-a4-k15-CANONICAL-RADIXSORT-COUNT-dtIDEN-dhMURMUR64avx-shCRC32C-n1-p32-K4.3.log:[TIME] app</t>
  </si>
  <si>
    <t>testKmerCounter-FASTQ-a4-k15-CANONICAL-RADIXSORT-COUNT-dtIDEN-dhMURMUR64avx-shCRC32C-n1-p32-K4.2.log:[TIME] app</t>
  </si>
  <si>
    <t>testKmerCounter-FASTQ-a4-k15-CANONICAL-RADIXSORT-COUNT-dtIDEN-dhMURMUR64avx-shCRC32C-n1-p32-K4.1.log:[TIME] app</t>
  </si>
  <si>
    <t>testKmerCounter-FASTQ-a4-k15-CANONICAL-RADIXSORT-COUNT-dtIDEN-dhMURMUR64avx-shCRC32C-n1-p16-K4.3.log:[TIME] app</t>
  </si>
  <si>
    <t>testKmerCounter-FASTQ-a4-k15-CANONICAL-RADIXSORT-COUNT-dtIDEN-dhMURMUR64avx-shCRC32C-n1-p16-K4.2.log:[TIME] app</t>
  </si>
  <si>
    <t>testKmerCounter-FASTQ-a4-k15-CANONICAL-RADIXSORT-COUNT-dtIDEN-dhMURMUR64avx-shCRC32C-n1-p16-K4.1.log:[TIME] app</t>
  </si>
  <si>
    <t>testKmerCounter-FASTQ-a4-k15-CANONICAL-BROBINHOOD-COUNT-dtIDEN-dhMURMUR64avx-shCRC32C-n1-p8-K4.3.log:[TIME] app</t>
  </si>
  <si>
    <t>testKmerCounter-FASTQ-a4-k15-CANONICAL-BROBINHOOD-COUNT-dtIDEN-dhMURMUR64avx-shCRC32C-n1-p8-K4.2.log:[TIME] app</t>
  </si>
  <si>
    <t>testKmerCounter-FASTQ-a4-k15-CANONICAL-BROBINHOOD-COUNT-dtIDEN-dhMURMUR64avx-shCRC32C-n1-p8-K4.1.log:[TIME] app</t>
  </si>
  <si>
    <t>testKmerCounter-FASTQ-a4-k15-CANONICAL-BROBINHOOD-COUNT-dtIDEN-dhMURMUR64avx-shCRC32C-n1-p64-K4.3.log:[TIME] app</t>
  </si>
  <si>
    <t>testKmerCounter-FASTQ-a4-k15-CANONICAL-BROBINHOOD-COUNT-dtIDEN-dhMURMUR64avx-shCRC32C-n1-p64-K4.2.log:[TIME] app</t>
  </si>
  <si>
    <t>testKmerCounter-FASTQ-a4-k15-CANONICAL-BROBINHOOD-COUNT-dtIDEN-dhMURMUR64avx-shCRC32C-n1-p64-K4.1.log:[TIME] app</t>
  </si>
  <si>
    <t>testKmerCounter-FASTQ-a4-k15-CANONICAL-BROBINHOOD-COUNT-dtIDEN-dhMURMUR64avx-shCRC32C-n1-p4-K4.3.log:[TIME] app</t>
  </si>
  <si>
    <t>testKmerCounter-FASTQ-a4-k15-CANONICAL-BROBINHOOD-COUNT-dtIDEN-dhMURMUR64avx-shCRC32C-n1-p4-K4.2.log:[TIME] app</t>
  </si>
  <si>
    <t>testKmerCounter-FASTQ-a4-k15-CANONICAL-BROBINHOOD-COUNT-dtIDEN-dhMURMUR64avx-shCRC32C-n1-p4-K4.1.log:[TIME] app</t>
  </si>
  <si>
    <t>testKmerCounter-FASTQ-a4-k15-CANONICAL-BROBINHOOD-COUNT-dtIDEN-dhMURMUR64avx-shCRC32C-n1-p32-K4.3.log:[TIME] app</t>
  </si>
  <si>
    <t>testKmerCounter-FASTQ-a4-k15-CANONICAL-BROBINHOOD-COUNT-dtIDEN-dhMURMUR64avx-shCRC32C-n1-p32-K4.2.log:[TIME] app</t>
  </si>
  <si>
    <t>testKmerCounter-FASTQ-a4-k15-CANONICAL-BROBINHOOD-COUNT-dtIDEN-dhMURMUR64avx-shCRC32C-n1-p32-K4.1.log:[TIME] app</t>
  </si>
  <si>
    <t>testKmerCounter-FASTQ-a4-k15-CANONICAL-BROBINHOOD-COUNT-dtIDEN-dhMURMUR64avx-shCRC32C-n1-p16-K4.3.log:[TIME] app</t>
  </si>
  <si>
    <t>testKmerCounter-FASTQ-a4-k15-CANONICAL-BROBINHOOD-COUNT-dtIDEN-dhMURMUR64avx-shCRC32C-n1-p16-K4.2.log:[TIME] app</t>
  </si>
  <si>
    <t>testKmerCounter-FASTQ-a4-k15-CANONICAL-BROBINHOOD-COUNT-dtIDEN-dhMURMUR64avx-shCRC32C-n1-p16-K4.1.log:[TIME] app</t>
  </si>
  <si>
    <t>Total</t>
  </si>
  <si>
    <t>Count</t>
  </si>
  <si>
    <t>BROBINHOOD</t>
  </si>
  <si>
    <t>dtIDEN</t>
  </si>
  <si>
    <t>dhMURMUR64avx</t>
  </si>
  <si>
    <t>shCRC32C</t>
  </si>
  <si>
    <t>RADIXSORT</t>
  </si>
  <si>
    <t>DENSEHASH</t>
  </si>
  <si>
    <t>dhFARM</t>
  </si>
  <si>
    <t>shFARM</t>
  </si>
  <si>
    <t>set</t>
  </si>
  <si>
    <t>kmerind</t>
  </si>
  <si>
    <t>transform</t>
  </si>
  <si>
    <t>dist hash</t>
  </si>
  <si>
    <t>store hash</t>
  </si>
  <si>
    <t>l</t>
  </si>
  <si>
    <t>cores</t>
  </si>
  <si>
    <t>datasset</t>
  </si>
  <si>
    <t>file</t>
  </si>
  <si>
    <t>kmerhash</t>
  </si>
  <si>
    <t>Row Labels</t>
  </si>
  <si>
    <t>Grand Total</t>
  </si>
  <si>
    <t>Min of Total</t>
  </si>
  <si>
    <t>Min of Count</t>
  </si>
  <si>
    <t>KMC3</t>
  </si>
  <si>
    <t>RH</t>
  </si>
  <si>
    <t>RS</t>
  </si>
  <si>
    <t>RH Count</t>
  </si>
  <si>
    <t>RS Count</t>
  </si>
  <si>
    <t>GB</t>
  </si>
  <si>
    <t>KI</t>
  </si>
  <si>
    <t>KI Count</t>
  </si>
  <si>
    <t>KI IO</t>
  </si>
  <si>
    <t>RH IO</t>
  </si>
  <si>
    <t>RS IO</t>
  </si>
  <si>
    <t>XL Toolbox Settings</t>
  </si>
  <si>
    <t>export_preset</t>
  </si>
  <si>
    <t>export_path</t>
  </si>
  <si>
    <t>G_gallus</t>
  </si>
  <si>
    <t>kmerind/testKmerCounter-FASTQ-a4-k15-CANONICAL-DENSEHASH-COUNT-dtIDEN-dhFARM-shFARM-n1-p16-G_gallus.1.log:[TIME] app	dur_max	[</t>
  </si>
  <si>
    <t>kmerind/testKmerCounter-FASTQ-a4-k15-CANONICAL-DENSEHASH-COUNT-dtIDEN-dhFARM-shFARM-n1-p16-G_gallus.2.log:[TIME] app	dur_max	[</t>
  </si>
  <si>
    <t>kmerind/testKmerCounter-FASTQ-a4-k15-CANONICAL-DENSEHASH-COUNT-dtIDEN-dhFARM-shFARM-n1-p16-G_gallus.3.log:[TIME] app	dur_max	[</t>
  </si>
  <si>
    <t>kmerind/testKmerCounter-FASTQ-a4-k15-CANONICAL-DENSEHASH-COUNT-dtIDEN-dhFARM-shFARM-n1-p32-G_gallus.1.log:[TIME] app	dur_max	[</t>
  </si>
  <si>
    <t>kmerind/testKmerCounter-FASTQ-a4-k15-CANONICAL-DENSEHASH-COUNT-dtIDEN-dhFARM-shFARM-n1-p32-G_gallus.2.log:[TIME] app	dur_max	[</t>
  </si>
  <si>
    <t>kmerind/testKmerCounter-FASTQ-a4-k15-CANONICAL-DENSEHASH-COUNT-dtIDEN-dhFARM-shFARM-n1-p32-G_gallus.3.log:[TIME] app	dur_max	[</t>
  </si>
  <si>
    <t>kmerind/testKmerCounter-FASTQ-a4-k15-CANONICAL-DENSEHASH-COUNT-dtIDEN-dhFARM-shFARM-n1-p4-G_gallus.1.log:[TIME] app	dur_max	[</t>
  </si>
  <si>
    <t>kmerind/testKmerCounter-FASTQ-a4-k15-CANONICAL-DENSEHASH-COUNT-dtIDEN-dhFARM-shFARM-n1-p4-G_gallus.2.log:[TIME] app	dur_max	[</t>
  </si>
  <si>
    <t>kmerind/testKmerCounter-FASTQ-a4-k15-CANONICAL-DENSEHASH-COUNT-dtIDEN-dhFARM-shFARM-n1-p4-G_gallus.3.log:[TIME] app	dur_max	[</t>
  </si>
  <si>
    <t>kmerind/testKmerCounter-FASTQ-a4-k15-CANONICAL-DENSEHASH-COUNT-dtIDEN-dhFARM-shFARM-n1-p64-G_gallus.1.log:[TIME] app	dur_max	[</t>
  </si>
  <si>
    <t>kmerind/testKmerCounter-FASTQ-a4-k15-CANONICAL-DENSEHASH-COUNT-dtIDEN-dhFARM-shFARM-n1-p64-G_gallus.2.log:[TIME] app	dur_max	[</t>
  </si>
  <si>
    <t>kmerind/testKmerCounter-FASTQ-a4-k15-CANONICAL-DENSEHASH-COUNT-dtIDEN-dhFARM-shFARM-n1-p64-G_gallus.3.log:[TIME] app	dur_max	[</t>
  </si>
  <si>
    <t>kmerind/testKmerCounter-FASTQ-a4-k15-CANONICAL-DENSEHASH-COUNT-dtIDEN-dhFARM-shFARM-n1-p8-G_gallus.1.log:[TIME] app	dur_max	[</t>
  </si>
  <si>
    <t>kmerind/testKmerCounter-FASTQ-a4-k15-CANONICAL-DENSEHASH-COUNT-dtIDEN-dhFARM-shFARM-n1-p8-G_gallus.2.log:[TIME] app	dur_max	[</t>
  </si>
  <si>
    <t>kmerind/testKmerCounter-FASTQ-a4-k15-CANONICAL-DENSEHASH-COUNT-dtIDEN-dhFARM-shFARM-n1-p8-G_gallus.3.log:[TIME] app	dur_max	[</t>
  </si>
  <si>
    <t>dhMURMUR</t>
  </si>
  <si>
    <t>shMURMUR</t>
  </si>
  <si>
    <t>kmerind/testKmerCounter-FASTQ-a4-k15-CANONICAL-DENSEHASH-COUNT-dtIDEN-dhMURMUR-shMURMUR-n1-p16-G_gallus.1.log:[TIME] app	dur_max	[</t>
  </si>
  <si>
    <t>kmerind/testKmerCounter-FASTQ-a4-k15-CANONICAL-DENSEHASH-COUNT-dtIDEN-dhMURMUR-shMURMUR-n1-p16-G_gallus.2.log:[TIME] app	dur_max	[</t>
  </si>
  <si>
    <t>kmerind/testKmerCounter-FASTQ-a4-k15-CANONICAL-DENSEHASH-COUNT-dtIDEN-dhMURMUR-shMURMUR-n1-p16-G_gallus.3.log:[TIME] app	dur_max	[</t>
  </si>
  <si>
    <t>kmerind/testKmerCounter-FASTQ-a4-k15-CANONICAL-DENSEHASH-COUNT-dtIDEN-dhMURMUR-shMURMUR-n1-p32-G_gallus.1.log:[TIME] app	dur_max	[</t>
  </si>
  <si>
    <t>kmerind/testKmerCounter-FASTQ-a4-k15-CANONICAL-DENSEHASH-COUNT-dtIDEN-dhMURMUR-shMURMUR-n1-p32-G_gallus.2.log:[TIME] app	dur_max	[</t>
  </si>
  <si>
    <t>kmerind/testKmerCounter-FASTQ-a4-k15-CANONICAL-DENSEHASH-COUNT-dtIDEN-dhMURMUR-shMURMUR-n1-p32-G_gallus.3.log:[TIME] app	dur_max	[</t>
  </si>
  <si>
    <t>kmerind/testKmerCounter-FASTQ-a4-k15-CANONICAL-DENSEHASH-COUNT-dtIDEN-dhMURMUR-shMURMUR-n1-p4-G_gallus.1.log:[TIME] app	dur_max	[</t>
  </si>
  <si>
    <t>kmerind/testKmerCounter-FASTQ-a4-k15-CANONICAL-DENSEHASH-COUNT-dtIDEN-dhMURMUR-shMURMUR-n1-p4-G_gallus.2.log:[TIME] app	dur_max	[</t>
  </si>
  <si>
    <t>kmerind/testKmerCounter-FASTQ-a4-k15-CANONICAL-DENSEHASH-COUNT-dtIDEN-dhMURMUR-shMURMUR-n1-p4-G_gallus.3.log:[TIME] app	dur_max	[</t>
  </si>
  <si>
    <t>kmerind/testKmerCounter-FASTQ-a4-k15-CANONICAL-DENSEHASH-COUNT-dtIDEN-dhMURMUR-shMURMUR-n1-p64-G_gallus.1.log:[TIME] app	dur_max	[</t>
  </si>
  <si>
    <t>kmerind/testKmerCounter-FASTQ-a4-k15-CANONICAL-DENSEHASH-COUNT-dtIDEN-dhMURMUR-shMURMUR-n1-p64-G_gallus.2.log:[TIME] app	dur_max	[</t>
  </si>
  <si>
    <t>kmerind/testKmerCounter-FASTQ-a4-k15-CANONICAL-DENSEHASH-COUNT-dtIDEN-dhMURMUR-shMURMUR-n1-p64-G_gallus.3.log:[TIME] app	dur_max	[</t>
  </si>
  <si>
    <t>kmerind/testKmerCounter-FASTQ-a4-k15-CANONICAL-DENSEHASH-COUNT-dtIDEN-dhMURMUR-shMURMUR-n1-p8-G_gallus.1.log:[TIME] app	dur_max	[</t>
  </si>
  <si>
    <t>kmerind/testKmerCounter-FASTQ-a4-k15-CANONICAL-DENSEHASH-COUNT-dtIDEN-dhMURMUR-shMURMUR-n1-p8-G_gallus.2.log:[TIME] app	dur_max	[</t>
  </si>
  <si>
    <t>kmerind/testKmerCounter-FASTQ-a4-k15-CANONICAL-DENSEHASH-COUNT-dtIDEN-dhMURMUR-shMURMUR-n1-p8-G_gallus.3.log:[TIME] app	dur_max	[</t>
  </si>
  <si>
    <t>kmerind/testKmerCounter-FASTQ-a4-k21-CANONICAL-DENSEHASH-COUNT-dtIDEN-dhFARM-shFARM-n1-p16-G_gallus.1.log:[TIME] app	dur_max	[</t>
  </si>
  <si>
    <t>kmerind/testKmerCounter-FASTQ-a4-k21-CANONICAL-DENSEHASH-COUNT-dtIDEN-dhFARM-shFARM-n1-p16-G_gallus.2.log:[TIME] app	dur_max	[</t>
  </si>
  <si>
    <t>kmerind/testKmerCounter-FASTQ-a4-k21-CANONICAL-DENSEHASH-COUNT-dtIDEN-dhFARM-shFARM-n1-p16-G_gallus.3.log:[TIME] app	dur_max	[</t>
  </si>
  <si>
    <t>kmerind/testKmerCounter-FASTQ-a4-k21-CANONICAL-DENSEHASH-COUNT-dtIDEN-dhFARM-shFARM-n1-p32-G_gallus.1.log:[TIME] app	dur_max	[</t>
  </si>
  <si>
    <t>kmerind/testKmerCounter-FASTQ-a4-k21-CANONICAL-DENSEHASH-COUNT-dtIDEN-dhFARM-shFARM-n1-p32-G_gallus.2.log:[TIME] app	dur_max	[</t>
  </si>
  <si>
    <t>kmerind/testKmerCounter-FASTQ-a4-k21-CANONICAL-DENSEHASH-COUNT-dtIDEN-dhFARM-shFARM-n1-p32-G_gallus.3.log:[TIME] app	dur_max	[</t>
  </si>
  <si>
    <t>kmerind/testKmerCounter-FASTQ-a4-k21-CANONICAL-DENSEHASH-COUNT-dtIDEN-dhFARM-shFARM-n1-p4-G_gallus.1.log:[TIME] app	dur_max	[</t>
  </si>
  <si>
    <t>kmerind/testKmerCounter-FASTQ-a4-k21-CANONICAL-DENSEHASH-COUNT-dtIDEN-dhFARM-shFARM-n1-p4-G_gallus.2.log:[TIME] app	dur_max	[</t>
  </si>
  <si>
    <t>kmerind/testKmerCounter-FASTQ-a4-k21-CANONICAL-DENSEHASH-COUNT-dtIDEN-dhFARM-shFARM-n1-p4-G_gallus.3.log:[TIME] app	dur_max	[</t>
  </si>
  <si>
    <t>kmerind/testKmerCounter-FASTQ-a4-k21-CANONICAL-DENSEHASH-COUNT-dtIDEN-dhFARM-shFARM-n1-p64-G_gallus.1.log:[TIME] app	dur_max	[</t>
  </si>
  <si>
    <t>kmerind/testKmerCounter-FASTQ-a4-k21-CANONICAL-DENSEHASH-COUNT-dtIDEN-dhFARM-shFARM-n1-p64-G_gallus.2.log:[TIME] app	dur_max	[</t>
  </si>
  <si>
    <t>kmerind/testKmerCounter-FASTQ-a4-k21-CANONICAL-DENSEHASH-COUNT-dtIDEN-dhFARM-shFARM-n1-p64-G_gallus.3.log:[TIME] app	dur_max	[</t>
  </si>
  <si>
    <t>kmerind/testKmerCounter-FASTQ-a4-k21-CANONICAL-DENSEHASH-COUNT-dtIDEN-dhFARM-shFARM-n1-p8-G_gallus.1.log:[TIME] app	dur_max	[</t>
  </si>
  <si>
    <t>kmerind/testKmerCounter-FASTQ-a4-k21-CANONICAL-DENSEHASH-COUNT-dtIDEN-dhFARM-shFARM-n1-p8-G_gallus.2.log:[TIME] app	dur_max	[</t>
  </si>
  <si>
    <t>kmerind/testKmerCounter-FASTQ-a4-k21-CANONICAL-DENSEHASH-COUNT-dtIDEN-dhFARM-shFARM-n1-p8-G_gallus.3.log:[TIME] app	dur_max	[</t>
  </si>
  <si>
    <t>kmerind/testKmerCounter-FASTQ-a4-k21-CANONICAL-DENSEHASH-COUNT-dtIDEN-dhMURMUR-shMURMUR-n1-p16-G_gallus.1.log:[TIME] app	dur_max	[</t>
  </si>
  <si>
    <t>kmerind/testKmerCounter-FASTQ-a4-k21-CANONICAL-DENSEHASH-COUNT-dtIDEN-dhMURMUR-shMURMUR-n1-p16-G_gallus.2.log:[TIME] app	dur_max	[</t>
  </si>
  <si>
    <t>kmerind/testKmerCounter-FASTQ-a4-k21-CANONICAL-DENSEHASH-COUNT-dtIDEN-dhMURMUR-shMURMUR-n1-p16-G_gallus.3.log:[TIME] app	dur_max	[</t>
  </si>
  <si>
    <t>kmerind/testKmerCounter-FASTQ-a4-k21-CANONICAL-DENSEHASH-COUNT-dtIDEN-dhMURMUR-shMURMUR-n1-p32-G_gallus.1.log:[TIME] app	dur_max	[</t>
  </si>
  <si>
    <t>kmerind/testKmerCounter-FASTQ-a4-k21-CANONICAL-DENSEHASH-COUNT-dtIDEN-dhMURMUR-shMURMUR-n1-p32-G_gallus.2.log:[TIME] app	dur_max	[</t>
  </si>
  <si>
    <t>kmerind/testKmerCounter-FASTQ-a4-k21-CANONICAL-DENSEHASH-COUNT-dtIDEN-dhMURMUR-shMURMUR-n1-p32-G_gallus.3.log:[TIME] app	dur_max	[</t>
  </si>
  <si>
    <t>kmerind/testKmerCounter-FASTQ-a4-k21-CANONICAL-DENSEHASH-COUNT-dtIDEN-dhMURMUR-shMURMUR-n1-p4-G_gallus.1.log:[TIME] app	dur_max	[</t>
  </si>
  <si>
    <t>kmerind/testKmerCounter-FASTQ-a4-k21-CANONICAL-DENSEHASH-COUNT-dtIDEN-dhMURMUR-shMURMUR-n1-p4-G_gallus.2.log:[TIME] app	dur_max	[</t>
  </si>
  <si>
    <t>kmerind/testKmerCounter-FASTQ-a4-k21-CANONICAL-DENSEHASH-COUNT-dtIDEN-dhMURMUR-shMURMUR-n1-p4-G_gallus.3.log:[TIME] app	dur_max	[</t>
  </si>
  <si>
    <t>kmerind/testKmerCounter-FASTQ-a4-k21-CANONICAL-DENSEHASH-COUNT-dtIDEN-dhMURMUR-shMURMUR-n1-p64-G_gallus.1.log:[TIME] app	dur_max	[</t>
  </si>
  <si>
    <t>kmerind/testKmerCounter-FASTQ-a4-k21-CANONICAL-DENSEHASH-COUNT-dtIDEN-dhMURMUR-shMURMUR-n1-p64-G_gallus.2.log:[TIME] app	dur_max	[</t>
  </si>
  <si>
    <t>kmerind/testKmerCounter-FASTQ-a4-k21-CANONICAL-DENSEHASH-COUNT-dtIDEN-dhMURMUR-shMURMUR-n1-p64-G_gallus.3.log:[TIME] app	dur_max	[</t>
  </si>
  <si>
    <t>kmerind/testKmerCounter-FASTQ-a4-k21-CANONICAL-DENSEHASH-COUNT-dtIDEN-dhMURMUR-shMURMUR-n1-p8-G_gallus.1.log:[TIME] app	dur_max	[</t>
  </si>
  <si>
    <t>kmerind/testKmerCounter-FASTQ-a4-k21-CANONICAL-DENSEHASH-COUNT-dtIDEN-dhMURMUR-shMURMUR-n1-p8-G_gallus.2.log:[TIME] app	dur_max	[</t>
  </si>
  <si>
    <t>kmerind/testKmerCounter-FASTQ-a4-k21-CANONICAL-DENSEHASH-COUNT-dtIDEN-dhMURMUR-shMURMUR-n1-p8-G_gallus.3.log:[TIME] app	dur_max	[</t>
  </si>
  <si>
    <t>kmerind/testKmerCounter-FASTQ-a4-k31-CANONICAL-DENSEHASH-COUNT-dtIDEN-dhFARM-shFARM-n1-p16-G_gallus.1.log:[TIME] app	dur_max	[</t>
  </si>
  <si>
    <t>kmerind/testKmerCounter-FASTQ-a4-k31-CANONICAL-DENSEHASH-COUNT-dtIDEN-dhFARM-shFARM-n1-p16-G_gallus.2.log:[TIME] app	dur_max	[</t>
  </si>
  <si>
    <t>kmerind/testKmerCounter-FASTQ-a4-k31-CANONICAL-DENSEHASH-COUNT-dtIDEN-dhFARM-shFARM-n1-p16-G_gallus.3.log:[TIME] app	dur_max	[</t>
  </si>
  <si>
    <t>kmerind/testKmerCounter-FASTQ-a4-k31-CANONICAL-DENSEHASH-COUNT-dtIDEN-dhFARM-shFARM-n1-p32-G_gallus.1.log:[TIME] app	dur_max	[</t>
  </si>
  <si>
    <t>kmerind/testKmerCounter-FASTQ-a4-k31-CANONICAL-DENSEHASH-COUNT-dtIDEN-dhFARM-shFARM-n1-p32-G_gallus.2.log:[TIME] app	dur_max	[</t>
  </si>
  <si>
    <t>kmerind/testKmerCounter-FASTQ-a4-k31-CANONICAL-DENSEHASH-COUNT-dtIDEN-dhFARM-shFARM-n1-p32-G_gallus.3.log:[TIME] app	dur_max	[</t>
  </si>
  <si>
    <t>kmerind/testKmerCounter-FASTQ-a4-k31-CANONICAL-DENSEHASH-COUNT-dtIDEN-dhFARM-shFARM-n1-p4-G_gallus.1.log:[TIME] app	dur_max	[</t>
  </si>
  <si>
    <t>kmerind/testKmerCounter-FASTQ-a4-k31-CANONICAL-DENSEHASH-COUNT-dtIDEN-dhFARM-shFARM-n1-p4-G_gallus.2.log:[TIME] app	dur_max	[</t>
  </si>
  <si>
    <t>kmerind/testKmerCounter-FASTQ-a4-k31-CANONICAL-DENSEHASH-COUNT-dtIDEN-dhFARM-shFARM-n1-p4-G_gallus.3.log:[TIME] app	dur_max	[</t>
  </si>
  <si>
    <t>kmerind/testKmerCounter-FASTQ-a4-k31-CANONICAL-DENSEHASH-COUNT-dtIDEN-dhFARM-shFARM-n1-p64-G_gallus.1.log:[TIME] app	dur_max	[</t>
  </si>
  <si>
    <t>kmerind/testKmerCounter-FASTQ-a4-k31-CANONICAL-DENSEHASH-COUNT-dtIDEN-dhFARM-shFARM-n1-p64-G_gallus.2.log:[TIME] app	dur_max	[</t>
  </si>
  <si>
    <t>kmerind/testKmerCounter-FASTQ-a4-k31-CANONICAL-DENSEHASH-COUNT-dtIDEN-dhFARM-shFARM-n1-p64-G_gallus.3.log:[TIME] app	dur_max	[</t>
  </si>
  <si>
    <t>kmerind/testKmerCounter-FASTQ-a4-k31-CANONICAL-DENSEHASH-COUNT-dtIDEN-dhFARM-shFARM-n1-p8-G_gallus.1.log:[TIME] app	dur_max	[</t>
  </si>
  <si>
    <t>kmerind/testKmerCounter-FASTQ-a4-k31-CANONICAL-DENSEHASH-COUNT-dtIDEN-dhFARM-shFARM-n1-p8-G_gallus.2.log:[TIME] app	dur_max	[</t>
  </si>
  <si>
    <t>kmerind/testKmerCounter-FASTQ-a4-k31-CANONICAL-DENSEHASH-COUNT-dtIDEN-dhFARM-shFARM-n1-p8-G_gallus.3.log:[TIME] app	dur_max	[</t>
  </si>
  <si>
    <t>kmerind/testKmerCounter-FASTQ-a4-k31-CANONICAL-DENSEHASH-COUNT-dtIDEN-dhMURMUR-shMURMUR-n1-p16-G_gallus.1.log:[TIME] app	dur_max	[</t>
  </si>
  <si>
    <t>kmerind/testKmerCounter-FASTQ-a4-k31-CANONICAL-DENSEHASH-COUNT-dtIDEN-dhMURMUR-shMURMUR-n1-p16-G_gallus.2.log:[TIME] app	dur_max	[</t>
  </si>
  <si>
    <t>kmerind/testKmerCounter-FASTQ-a4-k31-CANONICAL-DENSEHASH-COUNT-dtIDEN-dhMURMUR-shMURMUR-n1-p16-G_gallus.3.log:[TIME] app	dur_max	[</t>
  </si>
  <si>
    <t>kmerind/testKmerCounter-FASTQ-a4-k31-CANONICAL-DENSEHASH-COUNT-dtIDEN-dhMURMUR-shMURMUR-n1-p32-G_gallus.1.log:[TIME] app	dur_max	[</t>
  </si>
  <si>
    <t>kmerind/testKmerCounter-FASTQ-a4-k31-CANONICAL-DENSEHASH-COUNT-dtIDEN-dhMURMUR-shMURMUR-n1-p32-G_gallus.2.log:[TIME] app	dur_max	[</t>
  </si>
  <si>
    <t>kmerind/testKmerCounter-FASTQ-a4-k31-CANONICAL-DENSEHASH-COUNT-dtIDEN-dhMURMUR-shMURMUR-n1-p32-G_gallus.3.log:[TIME] app	dur_max	[</t>
  </si>
  <si>
    <t>kmerind/testKmerCounter-FASTQ-a4-k31-CANONICAL-DENSEHASH-COUNT-dtIDEN-dhMURMUR-shMURMUR-n1-p4-G_gallus.1.log:[TIME] app	dur_max	[</t>
  </si>
  <si>
    <t>kmerind/testKmerCounter-FASTQ-a4-k31-CANONICAL-DENSEHASH-COUNT-dtIDEN-dhMURMUR-shMURMUR-n1-p4-G_gallus.2.log:[TIME] app	dur_max	[</t>
  </si>
  <si>
    <t>kmerind/testKmerCounter-FASTQ-a4-k31-CANONICAL-DENSEHASH-COUNT-dtIDEN-dhMURMUR-shMURMUR-n1-p4-G_gallus.3.log:[TIME] app	dur_max	[</t>
  </si>
  <si>
    <t>kmerind/testKmerCounter-FASTQ-a4-k31-CANONICAL-DENSEHASH-COUNT-dtIDEN-dhMURMUR-shMURMUR-n1-p64-G_gallus.1.log:[TIME] app	dur_max	[</t>
  </si>
  <si>
    <t>kmerind/testKmerCounter-FASTQ-a4-k31-CANONICAL-DENSEHASH-COUNT-dtIDEN-dhMURMUR-shMURMUR-n1-p64-G_gallus.2.log:[TIME] app	dur_max	[</t>
  </si>
  <si>
    <t>kmerind/testKmerCounter-FASTQ-a4-k31-CANONICAL-DENSEHASH-COUNT-dtIDEN-dhMURMUR-shMURMUR-n1-p64-G_gallus.3.log:[TIME] app	dur_max	[</t>
  </si>
  <si>
    <t>kmerind/testKmerCounter-FASTQ-a4-k31-CANONICAL-DENSEHASH-COUNT-dtIDEN-dhMURMUR-shMURMUR-n1-p8-G_gallus.1.log:[TIME] app	dur_max	[</t>
  </si>
  <si>
    <t>kmerind/testKmerCounter-FASTQ-a4-k31-CANONICAL-DENSEHASH-COUNT-dtIDEN-dhMURMUR-shMURMUR-n1-p8-G_gallus.2.log:[TIME] app	dur_max	[</t>
  </si>
  <si>
    <t>kmerind/testKmerCounter-FASTQ-a4-k31-CANONICAL-DENSEHASH-COUNT-dtIDEN-dhMURMUR-shMURMUR-n1-p8-G_gallus.3.log:[TIME] app	dur_max	[</t>
  </si>
  <si>
    <t>kmerind/testKmerCounter-FASTQ-a4-k63-CANONICAL-DENSEHASH-COUNT-dtIDEN-dhFARM-shFARM-n1-p16-G_gallus.1.log:[TIME] app	dur_max	[</t>
  </si>
  <si>
    <t>kmerind/testKmerCounter-FASTQ-a4-k63-CANONICAL-DENSEHASH-COUNT-dtIDEN-dhFARM-shFARM-n1-p16-G_gallus.2.log:[TIME] app	dur_max	[</t>
  </si>
  <si>
    <t>kmerind/testKmerCounter-FASTQ-a4-k63-CANONICAL-DENSEHASH-COUNT-dtIDEN-dhFARM-shFARM-n1-p16-G_gallus.3.log:[TIME] app	dur_max	[</t>
  </si>
  <si>
    <t>kmerind/testKmerCounter-FASTQ-a4-k63-CANONICAL-DENSEHASH-COUNT-dtIDEN-dhFARM-shFARM-n1-p32-G_gallus.1.log:[TIME] app	dur_max	[</t>
  </si>
  <si>
    <t>kmerind/testKmerCounter-FASTQ-a4-k63-CANONICAL-DENSEHASH-COUNT-dtIDEN-dhFARM-shFARM-n1-p32-G_gallus.2.log:[TIME] app	dur_max	[</t>
  </si>
  <si>
    <t>kmerind/testKmerCounter-FASTQ-a4-k63-CANONICAL-DENSEHASH-COUNT-dtIDEN-dhFARM-shFARM-n1-p32-G_gallus.3.log:[TIME] app	dur_max	[</t>
  </si>
  <si>
    <t>kmerind/testKmerCounter-FASTQ-a4-k63-CANONICAL-DENSEHASH-COUNT-dtIDEN-dhFARM-shFARM-n1-p4-G_gallus.1.log:[TIME] app	dur_max	[</t>
  </si>
  <si>
    <t>kmerind/testKmerCounter-FASTQ-a4-k63-CANONICAL-DENSEHASH-COUNT-dtIDEN-dhFARM-shFARM-n1-p4-G_gallus.2.log:[TIME] app	dur_max	[</t>
  </si>
  <si>
    <t>kmerind/testKmerCounter-FASTQ-a4-k63-CANONICAL-DENSEHASH-COUNT-dtIDEN-dhFARM-shFARM-n1-p4-G_gallus.3.log:[TIME] app	dur_max	[</t>
  </si>
  <si>
    <t>kmerind/testKmerCounter-FASTQ-a4-k63-CANONICAL-DENSEHASH-COUNT-dtIDEN-dhFARM-shFARM-n1-p64-G_gallus.1.log:[TIME] app	dur_max	[</t>
  </si>
  <si>
    <t>kmerind/testKmerCounter-FASTQ-a4-k63-CANONICAL-DENSEHASH-COUNT-dtIDEN-dhFARM-shFARM-n1-p64-G_gallus.2.log:[TIME] app	dur_max	[</t>
  </si>
  <si>
    <t>kmerind/testKmerCounter-FASTQ-a4-k63-CANONICAL-DENSEHASH-COUNT-dtIDEN-dhFARM-shFARM-n1-p64-G_gallus.3.log:[TIME] app	dur_max	[</t>
  </si>
  <si>
    <t>kmerind/testKmerCounter-FASTQ-a4-k63-CANONICAL-DENSEHASH-COUNT-dtIDEN-dhFARM-shFARM-n1-p8-G_gallus.1.log:[TIME] app	dur_max	[</t>
  </si>
  <si>
    <t>kmerind/testKmerCounter-FASTQ-a4-k63-CANONICAL-DENSEHASH-COUNT-dtIDEN-dhFARM-shFARM-n1-p8-G_gallus.2.log:[TIME] app	dur_max	[</t>
  </si>
  <si>
    <t>kmerind/testKmerCounter-FASTQ-a4-k63-CANONICAL-DENSEHASH-COUNT-dtIDEN-dhFARM-shFARM-n1-p8-G_gallus.3.log:[TIME] app	dur_max	[</t>
  </si>
  <si>
    <t>kmerind/testKmerCounter-FASTQ-a4-k63-CANONICAL-DENSEHASH-COUNT-dtIDEN-dhMURMUR-shMURMUR-n1-p16-G_gallus.1.log:[TIME] app	dur_max	[</t>
  </si>
  <si>
    <t>kmerind/testKmerCounter-FASTQ-a4-k63-CANONICAL-DENSEHASH-COUNT-dtIDEN-dhMURMUR-shMURMUR-n1-p16-G_gallus.2.log:[TIME] app	dur_max	[</t>
  </si>
  <si>
    <t>kmerind/testKmerCounter-FASTQ-a4-k63-CANONICAL-DENSEHASH-COUNT-dtIDEN-dhMURMUR-shMURMUR-n1-p16-G_gallus.3.log:[TIME] app	dur_max	[</t>
  </si>
  <si>
    <t>kmerind/testKmerCounter-FASTQ-a4-k63-CANONICAL-DENSEHASH-COUNT-dtIDEN-dhMURMUR-shMURMUR-n1-p32-G_gallus.1.log:[TIME] app	dur_max	[</t>
  </si>
  <si>
    <t>kmerind/testKmerCounter-FASTQ-a4-k63-CANONICAL-DENSEHASH-COUNT-dtIDEN-dhMURMUR-shMURMUR-n1-p32-G_gallus.2.log:[TIME] app	dur_max	[</t>
  </si>
  <si>
    <t>kmerind/testKmerCounter-FASTQ-a4-k63-CANONICAL-DENSEHASH-COUNT-dtIDEN-dhMURMUR-shMURMUR-n1-p32-G_gallus.3.log:[TIME] app	dur_max	[</t>
  </si>
  <si>
    <t>kmerind/testKmerCounter-FASTQ-a4-k63-CANONICAL-DENSEHASH-COUNT-dtIDEN-dhMURMUR-shMURMUR-n1-p4-G_gallus.1.log:[TIME] app	dur_max	[</t>
  </si>
  <si>
    <t>kmerind/testKmerCounter-FASTQ-a4-k63-CANONICAL-DENSEHASH-COUNT-dtIDEN-dhMURMUR-shMURMUR-n1-p4-G_gallus.2.log:[TIME] app	dur_max	[</t>
  </si>
  <si>
    <t>kmerind/testKmerCounter-FASTQ-a4-k63-CANONICAL-DENSEHASH-COUNT-dtIDEN-dhMURMUR-shMURMUR-n1-p4-G_gallus.3.log:[TIME] app	dur_max	[</t>
  </si>
  <si>
    <t>kmerind/testKmerCounter-FASTQ-a4-k63-CANONICAL-DENSEHASH-COUNT-dtIDEN-dhMURMUR-shMURMUR-n1-p64-G_gallus.1.log:[TIME] app	dur_max	[</t>
  </si>
  <si>
    <t>kmerind/testKmerCounter-FASTQ-a4-k63-CANONICAL-DENSEHASH-COUNT-dtIDEN-dhMURMUR-shMURMUR-n1-p64-G_gallus.2.log:[TIME] app	dur_max	[</t>
  </si>
  <si>
    <t>kmerind/testKmerCounter-FASTQ-a4-k63-CANONICAL-DENSEHASH-COUNT-dtIDEN-dhMURMUR-shMURMUR-n1-p64-G_gallus.3.log:[TIME] app	dur_max	[</t>
  </si>
  <si>
    <t>kmerind/testKmerCounter-FASTQ-a4-k63-CANONICAL-DENSEHASH-COUNT-dtIDEN-dhMURMUR-shMURMUR-n1-p8-G_gallus.1.log:[TIME] app	dur_max	[</t>
  </si>
  <si>
    <t>kmerind/testKmerCounter-FASTQ-a4-k63-CANONICAL-DENSEHASH-COUNT-dtIDEN-dhMURMUR-shMURMUR-n1-p8-G_gallus.2.log:[TIME] app	dur_max	[</t>
  </si>
  <si>
    <t>kmerind/testKmerCounter-FASTQ-a4-k63-CANONICAL-DENSEHASH-COUNT-dtIDEN-dhMURMUR-shMURMUR-n1-p8-G_gallus.3.log:[TIME] app	dur_max	[</t>
  </si>
  <si>
    <t>kmerind/testKmerCounter-FASTQ-a4-k15-CANONICAL-BROBINHOOD-COUNT-dtIDEN-dhMURMUR64avx-shCRC32C-n1-p16-G_gallus.1.log:[TIME] app	dur_max	[</t>
  </si>
  <si>
    <t>kmerind/testKmerCounter-FASTQ-a4-k15-CANONICAL-BROBINHOOD-COUNT-dtIDEN-dhMURMUR64avx-shCRC32C-n1-p16-G_gallus.2.log:[TIME] app	dur_max	[</t>
  </si>
  <si>
    <t>kmerind/testKmerCounter-FASTQ-a4-k15-CANONICAL-BROBINHOOD-COUNT-dtIDEN-dhMURMUR64avx-shCRC32C-n1-p16-G_gallus.3.log:[TIME] app	dur_max	[</t>
  </si>
  <si>
    <t>kmerind/testKmerCounter-FASTQ-a4-k15-CANONICAL-BROBINHOOD-COUNT-dtIDEN-dhMURMUR64avx-shCRC32C-n1-p32-G_gallus.1.log:[TIME] app	dur_max	[</t>
  </si>
  <si>
    <t>kmerind/testKmerCounter-FASTQ-a4-k15-CANONICAL-BROBINHOOD-COUNT-dtIDEN-dhMURMUR64avx-shCRC32C-n1-p32-G_gallus.2.log:[TIME] app	dur_max	[</t>
  </si>
  <si>
    <t>kmerind/testKmerCounter-FASTQ-a4-k15-CANONICAL-BROBINHOOD-COUNT-dtIDEN-dhMURMUR64avx-shCRC32C-n1-p32-G_gallus.3.log:[TIME] app	dur_max	[</t>
  </si>
  <si>
    <t>kmerind/testKmerCounter-FASTQ-a4-k15-CANONICAL-BROBINHOOD-COUNT-dtIDEN-dhMURMUR64avx-shCRC32C-n1-p4-G_gallus.1.log:[TIME] app	dur_max	[</t>
  </si>
  <si>
    <t>kmerind/testKmerCounter-FASTQ-a4-k15-CANONICAL-BROBINHOOD-COUNT-dtIDEN-dhMURMUR64avx-shCRC32C-n1-p4-G_gallus.2.log:[TIME] app	dur_max	[</t>
  </si>
  <si>
    <t>kmerind/testKmerCounter-FASTQ-a4-k15-CANONICAL-BROBINHOOD-COUNT-dtIDEN-dhMURMUR64avx-shCRC32C-n1-p4-G_gallus.3.log:[TIME] app	dur_max	[</t>
  </si>
  <si>
    <t>kmerind/testKmerCounter-FASTQ-a4-k15-CANONICAL-BROBINHOOD-COUNT-dtIDEN-dhMURMUR64avx-shCRC32C-n1-p64-G_gallus.1.log:[TIME] app	dur_max	[</t>
  </si>
  <si>
    <t>kmerind/testKmerCounter-FASTQ-a4-k15-CANONICAL-BROBINHOOD-COUNT-dtIDEN-dhMURMUR64avx-shCRC32C-n1-p64-G_gallus.2.log:[TIME] app	dur_max	[</t>
  </si>
  <si>
    <t>kmerind/testKmerCounter-FASTQ-a4-k15-CANONICAL-BROBINHOOD-COUNT-dtIDEN-dhMURMUR64avx-shCRC32C-n1-p64-G_gallus.3.log:[TIME] app	dur_max	[</t>
  </si>
  <si>
    <t>kmerind/testKmerCounter-FASTQ-a4-k15-CANONICAL-BROBINHOOD-COUNT-dtIDEN-dhMURMUR64avx-shCRC32C-n1-p8-G_gallus.1.log:[TIME] app	dur_max	[</t>
  </si>
  <si>
    <t>kmerind/testKmerCounter-FASTQ-a4-k15-CANONICAL-BROBINHOOD-COUNT-dtIDEN-dhMURMUR64avx-shCRC32C-n1-p8-G_gallus.2.log:[TIME] app	dur_max	[</t>
  </si>
  <si>
    <t>kmerind/testKmerCounter-FASTQ-a4-k15-CANONICAL-BROBINHOOD-COUNT-dtIDEN-dhMURMUR64avx-shCRC32C-n1-p8-G_gallus.3.log:[TIME] app	dur_max	[</t>
  </si>
  <si>
    <t>kmerind/testKmerCounter-FASTQ-a4-k21-CANONICAL-BROBINHOOD-COUNT-dtIDEN-dhMURMUR64avx-shCRC32C-n1-p16-G_gallus.1.log:[TIME] app	dur_max	[</t>
  </si>
  <si>
    <t>kmerind/testKmerCounter-FASTQ-a4-k21-CANONICAL-BROBINHOOD-COUNT-dtIDEN-dhMURMUR64avx-shCRC32C-n1-p16-G_gallus.2.log:[TIME] app	dur_max	[</t>
  </si>
  <si>
    <t>kmerind/testKmerCounter-FASTQ-a4-k21-CANONICAL-BROBINHOOD-COUNT-dtIDEN-dhMURMUR64avx-shCRC32C-n1-p16-G_gallus.3.log:[TIME] app	dur_max	[</t>
  </si>
  <si>
    <t>kmerind/testKmerCounter-FASTQ-a4-k21-CANONICAL-BROBINHOOD-COUNT-dtIDEN-dhMURMUR64avx-shCRC32C-n1-p32-G_gallus.1.log:[TIME] app	dur_max	[</t>
  </si>
  <si>
    <t>kmerind/testKmerCounter-FASTQ-a4-k21-CANONICAL-BROBINHOOD-COUNT-dtIDEN-dhMURMUR64avx-shCRC32C-n1-p32-G_gallus.2.log:[TIME] app	dur_max	[</t>
  </si>
  <si>
    <t>kmerind/testKmerCounter-FASTQ-a4-k21-CANONICAL-BROBINHOOD-COUNT-dtIDEN-dhMURMUR64avx-shCRC32C-n1-p32-G_gallus.3.log:[TIME] app	dur_max	[</t>
  </si>
  <si>
    <t>kmerind/testKmerCounter-FASTQ-a4-k21-CANONICAL-BROBINHOOD-COUNT-dtIDEN-dhMURMUR64avx-shCRC32C-n1-p4-G_gallus.1.log:[TIME] app	dur_max	[</t>
  </si>
  <si>
    <t>kmerind/testKmerCounter-FASTQ-a4-k21-CANONICAL-BROBINHOOD-COUNT-dtIDEN-dhMURMUR64avx-shCRC32C-n1-p4-G_gallus.2.log:[TIME] app	dur_max	[</t>
  </si>
  <si>
    <t>kmerind/testKmerCounter-FASTQ-a4-k21-CANONICAL-BROBINHOOD-COUNT-dtIDEN-dhMURMUR64avx-shCRC32C-n1-p4-G_gallus.3.log:[TIME] app	dur_max	[</t>
  </si>
  <si>
    <t>kmerind/testKmerCounter-FASTQ-a4-k21-CANONICAL-BROBINHOOD-COUNT-dtIDEN-dhMURMUR64avx-shCRC32C-n1-p64-G_gallus.1.log:[TIME] app	dur_max	[</t>
  </si>
  <si>
    <t>kmerind/testKmerCounter-FASTQ-a4-k21-CANONICAL-BROBINHOOD-COUNT-dtIDEN-dhMURMUR64avx-shCRC32C-n1-p64-G_gallus.2.log:[TIME] app	dur_max	[</t>
  </si>
  <si>
    <t>kmerind/testKmerCounter-FASTQ-a4-k21-CANONICAL-BROBINHOOD-COUNT-dtIDEN-dhMURMUR64avx-shCRC32C-n1-p64-G_gallus.3.log:[TIME] app	dur_max	[</t>
  </si>
  <si>
    <t>kmerind/testKmerCounter-FASTQ-a4-k21-CANONICAL-BROBINHOOD-COUNT-dtIDEN-dhMURMUR64avx-shCRC32C-n1-p8-G_gallus.1.log:[TIME] app	dur_max	[</t>
  </si>
  <si>
    <t>kmerind/testKmerCounter-FASTQ-a4-k21-CANONICAL-BROBINHOOD-COUNT-dtIDEN-dhMURMUR64avx-shCRC32C-n1-p8-G_gallus.2.log:[TIME] app	dur_max	[</t>
  </si>
  <si>
    <t>kmerind/testKmerCounter-FASTQ-a4-k21-CANONICAL-BROBINHOOD-COUNT-dtIDEN-dhMURMUR64avx-shCRC32C-n1-p8-G_gallus.3.log:[TIME] app	dur_max	[</t>
  </si>
  <si>
    <t>kmerind/testKmerCounter-FASTQ-a4-k31-CANONICAL-BROBINHOOD-COUNT-dtIDEN-dhMURMUR64avx-shCRC32C-n1-p16-G_gallus.1.log:[TIME] app	dur_max	[</t>
  </si>
  <si>
    <t>kmerind/testKmerCounter-FASTQ-a4-k31-CANONICAL-BROBINHOOD-COUNT-dtIDEN-dhMURMUR64avx-shCRC32C-n1-p16-G_gallus.2.log:[TIME] app	dur_max	[</t>
  </si>
  <si>
    <t>kmerind/testKmerCounter-FASTQ-a4-k31-CANONICAL-BROBINHOOD-COUNT-dtIDEN-dhMURMUR64avx-shCRC32C-n1-p16-G_gallus.3.log:[TIME] app	dur_max	[</t>
  </si>
  <si>
    <t>kmerind/testKmerCounter-FASTQ-a4-k31-CANONICAL-BROBINHOOD-COUNT-dtIDEN-dhMURMUR64avx-shCRC32C-n1-p32-G_gallus.1.log:[TIME] app	dur_max	[</t>
  </si>
  <si>
    <t>kmerind/testKmerCounter-FASTQ-a4-k31-CANONICAL-BROBINHOOD-COUNT-dtIDEN-dhMURMUR64avx-shCRC32C-n1-p32-G_gallus.2.log:[TIME] app	dur_max	[</t>
  </si>
  <si>
    <t>kmerind/testKmerCounter-FASTQ-a4-k31-CANONICAL-BROBINHOOD-COUNT-dtIDEN-dhMURMUR64avx-shCRC32C-n1-p32-G_gallus.3.log:[TIME] app	dur_max	[</t>
  </si>
  <si>
    <t>kmerind/testKmerCounter-FASTQ-a4-k31-CANONICAL-BROBINHOOD-COUNT-dtIDEN-dhMURMUR64avx-shCRC32C-n1-p4-G_gallus.1.log:[TIME] app	dur_max	[</t>
  </si>
  <si>
    <t>kmerind/testKmerCounter-FASTQ-a4-k31-CANONICAL-BROBINHOOD-COUNT-dtIDEN-dhMURMUR64avx-shCRC32C-n1-p4-G_gallus.2.log:[TIME] app	dur_max	[</t>
  </si>
  <si>
    <t>kmerind/testKmerCounter-FASTQ-a4-k31-CANONICAL-BROBINHOOD-COUNT-dtIDEN-dhMURMUR64avx-shCRC32C-n1-p4-G_gallus.3.log:[TIME] app	dur_max	[</t>
  </si>
  <si>
    <t>kmerind/testKmerCounter-FASTQ-a4-k31-CANONICAL-BROBINHOOD-COUNT-dtIDEN-dhMURMUR64avx-shCRC32C-n1-p64-G_gallus.1.log:[TIME] app	dur_max	[</t>
  </si>
  <si>
    <t>kmerind/testKmerCounter-FASTQ-a4-k31-CANONICAL-BROBINHOOD-COUNT-dtIDEN-dhMURMUR64avx-shCRC32C-n1-p64-G_gallus.2.log:[TIME] app	dur_max	[</t>
  </si>
  <si>
    <t>kmerind/testKmerCounter-FASTQ-a4-k31-CANONICAL-BROBINHOOD-COUNT-dtIDEN-dhMURMUR64avx-shCRC32C-n1-p64-G_gallus.3.log:[TIME] app	dur_max	[</t>
  </si>
  <si>
    <t>kmerind/testKmerCounter-FASTQ-a4-k31-CANONICAL-BROBINHOOD-COUNT-dtIDEN-dhMURMUR64avx-shCRC32C-n1-p8-G_gallus.1.log:[TIME] app	dur_max	[</t>
  </si>
  <si>
    <t>kmerind/testKmerCounter-FASTQ-a4-k31-CANONICAL-BROBINHOOD-COUNT-dtIDEN-dhMURMUR64avx-shCRC32C-n1-p8-G_gallus.2.log:[TIME] app	dur_max	[</t>
  </si>
  <si>
    <t>kmerind/testKmerCounter-FASTQ-a4-k31-CANONICAL-BROBINHOOD-COUNT-dtIDEN-dhMURMUR64avx-shCRC32C-n1-p8-G_gallus.3.log:[TIME] app	dur_max	[</t>
  </si>
  <si>
    <t>kmerind/testKmerCounter-FASTQ-a4-k63-CANONICAL-BROBINHOOD-COUNT-dtIDEN-dhMURMUR64avx-shCRC32C-n1-p16-G_gallus.1.log:[TIME] app	dur_max	[</t>
  </si>
  <si>
    <t>kmerind/testKmerCounter-FASTQ-a4-k63-CANONICAL-BROBINHOOD-COUNT-dtIDEN-dhMURMUR64avx-shCRC32C-n1-p16-G_gallus.2.log:[TIME] app	dur_max	[</t>
  </si>
  <si>
    <t>kmerind/testKmerCounter-FASTQ-a4-k63-CANONICAL-BROBINHOOD-COUNT-dtIDEN-dhMURMUR64avx-shCRC32C-n1-p16-G_gallus.3.log:[TIME] app	dur_max	[</t>
  </si>
  <si>
    <t>kmerind/testKmerCounter-FASTQ-a4-k63-CANONICAL-BROBINHOOD-COUNT-dtIDEN-dhMURMUR64avx-shCRC32C-n1-p32-G_gallus.1.log:[TIME] app	dur_max	[</t>
  </si>
  <si>
    <t>kmerind/testKmerCounter-FASTQ-a4-k63-CANONICAL-BROBINHOOD-COUNT-dtIDEN-dhMURMUR64avx-shCRC32C-n1-p32-G_gallus.2.log:[TIME] app	dur_max	[</t>
  </si>
  <si>
    <t>kmerind/testKmerCounter-FASTQ-a4-k63-CANONICAL-BROBINHOOD-COUNT-dtIDEN-dhMURMUR64avx-shCRC32C-n1-p32-G_gallus.3.log:[TIME] app	dur_max	[</t>
  </si>
  <si>
    <t>kmerind/testKmerCounter-FASTQ-a4-k63-CANONICAL-BROBINHOOD-COUNT-dtIDEN-dhMURMUR64avx-shCRC32C-n1-p4-G_gallus.1.log:[TIME] app	dur_max	[</t>
  </si>
  <si>
    <t>kmerind/testKmerCounter-FASTQ-a4-k63-CANONICAL-BROBINHOOD-COUNT-dtIDEN-dhMURMUR64avx-shCRC32C-n1-p4-G_gallus.2.log:[TIME] app	dur_max	[</t>
  </si>
  <si>
    <t>kmerind/testKmerCounter-FASTQ-a4-k63-CANONICAL-BROBINHOOD-COUNT-dtIDEN-dhMURMUR64avx-shCRC32C-n1-p4-G_gallus.3.log:[TIME] app	dur_max	[</t>
  </si>
  <si>
    <t>kmerind/testKmerCounter-FASTQ-a4-k63-CANONICAL-BROBINHOOD-COUNT-dtIDEN-dhMURMUR64avx-shCRC32C-n1-p64-G_gallus.1.log:[TIME] app	dur_max	[</t>
  </si>
  <si>
    <t>kmerind/testKmerCounter-FASTQ-a4-k63-CANONICAL-BROBINHOOD-COUNT-dtIDEN-dhMURMUR64avx-shCRC32C-n1-p64-G_gallus.2.log:[TIME] app	dur_max	[</t>
  </si>
  <si>
    <t>kmerind/testKmerCounter-FASTQ-a4-k63-CANONICAL-BROBINHOOD-COUNT-dtIDEN-dhMURMUR64avx-shCRC32C-n1-p64-G_gallus.3.log:[TIME] app	dur_max	[</t>
  </si>
  <si>
    <t>kmerind/testKmerCounter-FASTQ-a4-k63-CANONICAL-BROBINHOOD-COUNT-dtIDEN-dhMURMUR64avx-shCRC32C-n1-p8-G_gallus.1.log:[TIME] app	dur_max	[</t>
  </si>
  <si>
    <t>kmerind/testKmerCounter-FASTQ-a4-k63-CANONICAL-BROBINHOOD-COUNT-dtIDEN-dhMURMUR64avx-shCRC32C-n1-p8-G_gallus.2.log:[TIME] app	dur_max	[</t>
  </si>
  <si>
    <t>kmerind/testKmerCounter-FASTQ-a4-k63-CANONICAL-BROBINHOOD-COUNT-dtIDEN-dhMURMUR64avx-shCRC32C-n1-p8-G_gallus.3.log:[TIME] app	dur_max	[</t>
  </si>
  <si>
    <t>kmerind/testKmerCounter-FASTQ-a4-k15-CANONICAL-RADIXSORT-COUNT-dtIDEN-dhMURMUR64avx-shCRC32C-n1-p16-G_gallus.1.log:[TIME] app	dur_max	[</t>
  </si>
  <si>
    <t>kmerind/testKmerCounter-FASTQ-a4-k15-CANONICAL-RADIXSORT-COUNT-dtIDEN-dhMURMUR64avx-shCRC32C-n1-p16-G_gallus.2.log:[TIME] app	dur_max	[</t>
  </si>
  <si>
    <t>kmerind/testKmerCounter-FASTQ-a4-k15-CANONICAL-RADIXSORT-COUNT-dtIDEN-dhMURMUR64avx-shCRC32C-n1-p16-G_gallus.3.log:[TIME] app	dur_max	[</t>
  </si>
  <si>
    <t>kmerind/testKmerCounter-FASTQ-a4-k15-CANONICAL-RADIXSORT-COUNT-dtIDEN-dhMURMUR64avx-shCRC32C-n1-p32-G_gallus.1.log:[TIME] app	dur_max	[</t>
  </si>
  <si>
    <t>kmerind/testKmerCounter-FASTQ-a4-k15-CANONICAL-RADIXSORT-COUNT-dtIDEN-dhMURMUR64avx-shCRC32C-n1-p32-G_gallus.2.log:[TIME] app	dur_max	[</t>
  </si>
  <si>
    <t>kmerind/testKmerCounter-FASTQ-a4-k15-CANONICAL-RADIXSORT-COUNT-dtIDEN-dhMURMUR64avx-shCRC32C-n1-p32-G_gallus.3.log:[TIME] app	dur_max	[</t>
  </si>
  <si>
    <t>kmerind/testKmerCounter-FASTQ-a4-k15-CANONICAL-RADIXSORT-COUNT-dtIDEN-dhMURMUR64avx-shCRC32C-n1-p4-G_gallus.1.log:[TIME] app	dur_max	[</t>
  </si>
  <si>
    <t>kmerind/testKmerCounter-FASTQ-a4-k15-CANONICAL-RADIXSORT-COUNT-dtIDEN-dhMURMUR64avx-shCRC32C-n1-p4-G_gallus.2.log:[TIME] app	dur_max	[</t>
  </si>
  <si>
    <t>kmerind/testKmerCounter-FASTQ-a4-k15-CANONICAL-RADIXSORT-COUNT-dtIDEN-dhMURMUR64avx-shCRC32C-n1-p4-G_gallus.3.log:[TIME] app	dur_max	[</t>
  </si>
  <si>
    <t>kmerind/testKmerCounter-FASTQ-a4-k15-CANONICAL-RADIXSORT-COUNT-dtIDEN-dhMURMUR64avx-shCRC32C-n1-p64-G_gallus.1.log:[TIME] app	dur_max	[</t>
  </si>
  <si>
    <t>kmerind/testKmerCounter-FASTQ-a4-k15-CANONICAL-RADIXSORT-COUNT-dtIDEN-dhMURMUR64avx-shCRC32C-n1-p64-G_gallus.2.log:[TIME] app	dur_max	[</t>
  </si>
  <si>
    <t>kmerind/testKmerCounter-FASTQ-a4-k15-CANONICAL-RADIXSORT-COUNT-dtIDEN-dhMURMUR64avx-shCRC32C-n1-p64-G_gallus.3.log:[TIME] app	dur_max	[</t>
  </si>
  <si>
    <t>kmerind/testKmerCounter-FASTQ-a4-k15-CANONICAL-RADIXSORT-COUNT-dtIDEN-dhMURMUR64avx-shCRC32C-n1-p8-G_gallus.1.log:[TIME] app	dur_max	[</t>
  </si>
  <si>
    <t>kmerind/testKmerCounter-FASTQ-a4-k15-CANONICAL-RADIXSORT-COUNT-dtIDEN-dhMURMUR64avx-shCRC32C-n1-p8-G_gallus.2.log:[TIME] app	dur_max	[</t>
  </si>
  <si>
    <t>kmerind/testKmerCounter-FASTQ-a4-k15-CANONICAL-RADIXSORT-COUNT-dtIDEN-dhMURMUR64avx-shCRC32C-n1-p8-G_gallus.3.log:[TIME] app	dur_max	[</t>
  </si>
  <si>
    <t>kmerind/testKmerCounter-FASTQ-a4-k21-CANONICAL-RADIXSORT-COUNT-dtIDEN-dhMURMUR64avx-shCRC32C-n1-p16-G_gallus.1.log:[TIME] app	dur_max	[</t>
  </si>
  <si>
    <t>kmerind/testKmerCounter-FASTQ-a4-k21-CANONICAL-RADIXSORT-COUNT-dtIDEN-dhMURMUR64avx-shCRC32C-n1-p16-G_gallus.2.log:[TIME] app	dur_max	[</t>
  </si>
  <si>
    <t>kmerind/testKmerCounter-FASTQ-a4-k21-CANONICAL-RADIXSORT-COUNT-dtIDEN-dhMURMUR64avx-shCRC32C-n1-p16-G_gallus.3.log:[TIME] app	dur_max	[</t>
  </si>
  <si>
    <t>kmerind/testKmerCounter-FASTQ-a4-k21-CANONICAL-RADIXSORT-COUNT-dtIDEN-dhMURMUR64avx-shCRC32C-n1-p32-G_gallus.1.log:[TIME] app	dur_max	[</t>
  </si>
  <si>
    <t>kmerind/testKmerCounter-FASTQ-a4-k21-CANONICAL-RADIXSORT-COUNT-dtIDEN-dhMURMUR64avx-shCRC32C-n1-p32-G_gallus.2.log:[TIME] app	dur_max	[</t>
  </si>
  <si>
    <t>kmerind/testKmerCounter-FASTQ-a4-k21-CANONICAL-RADIXSORT-COUNT-dtIDEN-dhMURMUR64avx-shCRC32C-n1-p32-G_gallus.3.log:[TIME] app	dur_max	[</t>
  </si>
  <si>
    <t>kmerind/testKmerCounter-FASTQ-a4-k21-CANONICAL-RADIXSORT-COUNT-dtIDEN-dhMURMUR64avx-shCRC32C-n1-p64-G_gallus.1.log:[TIME] app	dur_max	[</t>
  </si>
  <si>
    <t>kmerind/testKmerCounter-FASTQ-a4-k21-CANONICAL-RADIXSORT-COUNT-dtIDEN-dhMURMUR64avx-shCRC32C-n1-p64-G_gallus.2.log:[TIME] app	dur_max	[</t>
  </si>
  <si>
    <t>kmerind/testKmerCounter-FASTQ-a4-k21-CANONICAL-RADIXSORT-COUNT-dtIDEN-dhMURMUR64avx-shCRC32C-n1-p64-G_gallus.3.log:[TIME] app	dur_max	[</t>
  </si>
  <si>
    <t>kmerind/testKmerCounter-FASTQ-a4-k21-CANONICAL-RADIXSORT-COUNT-dtIDEN-dhMURMUR64avx-shCRC32C-n1-p8-G_gallus.1.log:[TIME] app	dur_max	[</t>
  </si>
  <si>
    <t>kmerind/testKmerCounter-FASTQ-a4-k21-CANONICAL-RADIXSORT-COUNT-dtIDEN-dhMURMUR64avx-shCRC32C-n1-p8-G_gallus.2.log:[TIME] app	dur_max	[</t>
  </si>
  <si>
    <t>kmerind/testKmerCounter-FASTQ-a4-k21-CANONICAL-RADIXSORT-COUNT-dtIDEN-dhMURMUR64avx-shCRC32C-n1-p8-G_gallus.3.log:[TIME] app	dur_max	[</t>
  </si>
  <si>
    <t>kmerind/testKmerCounter-FASTQ-a4-k31-CANONICAL-RADIXSORT-COUNT-dtIDEN-dhMURMUR64avx-shCRC32C-n1-p16-G_gallus.1.log:[TIME] app	dur_max	[</t>
  </si>
  <si>
    <t>kmerind/testKmerCounter-FASTQ-a4-k31-CANONICAL-RADIXSORT-COUNT-dtIDEN-dhMURMUR64avx-shCRC32C-n1-p16-G_gallus.2.log:[TIME] app	dur_max	[</t>
  </si>
  <si>
    <t>kmerind/testKmerCounter-FASTQ-a4-k31-CANONICAL-RADIXSORT-COUNT-dtIDEN-dhMURMUR64avx-shCRC32C-n1-p16-G_gallus.3.log:[TIME] app	dur_max	[</t>
  </si>
  <si>
    <t>kmerind/testKmerCounter-FASTQ-a4-k31-CANONICAL-RADIXSORT-COUNT-dtIDEN-dhMURMUR64avx-shCRC32C-n1-p32-G_gallus.1.log:[TIME] app	dur_max	[</t>
  </si>
  <si>
    <t>kmerind/testKmerCounter-FASTQ-a4-k31-CANONICAL-RADIXSORT-COUNT-dtIDEN-dhMURMUR64avx-shCRC32C-n1-p32-G_gallus.2.log:[TIME] app	dur_max	[</t>
  </si>
  <si>
    <t>kmerind/testKmerCounter-FASTQ-a4-k31-CANONICAL-RADIXSORT-COUNT-dtIDEN-dhMURMUR64avx-shCRC32C-n1-p32-G_gallus.3.log:[TIME] app	dur_max	[</t>
  </si>
  <si>
    <t>kmerind/testKmerCounter-FASTQ-a4-k31-CANONICAL-RADIXSORT-COUNT-dtIDEN-dhMURMUR64avx-shCRC32C-n1-p64-G_gallus.1.log:[TIME] app	dur_max	[</t>
  </si>
  <si>
    <t>kmerind/testKmerCounter-FASTQ-a4-k31-CANONICAL-RADIXSORT-COUNT-dtIDEN-dhMURMUR64avx-shCRC32C-n1-p64-G_gallus.2.log:[TIME] app	dur_max	[</t>
  </si>
  <si>
    <t>kmerind/testKmerCounter-FASTQ-a4-k31-CANONICAL-RADIXSORT-COUNT-dtIDEN-dhMURMUR64avx-shCRC32C-n1-p64-G_gallus.3.log:[TIME] app	dur_max	[</t>
  </si>
  <si>
    <t>kmerind/testKmerCounter-FASTQ-a4-k31-CANONICAL-RADIXSORT-COUNT-dtIDEN-dhMURMUR64avx-shCRC32C-n1-p8-G_gallus.1.log:[TIME] app	dur_max	[</t>
  </si>
  <si>
    <t>kmerind/testKmerCounter-FASTQ-a4-k31-CANONICAL-RADIXSORT-COUNT-dtIDEN-dhMURMUR64avx-shCRC32C-n1-p8-G_gallus.2.log:[TIME] app	dur_max	[</t>
  </si>
  <si>
    <t>kmerind/testKmerCounter-FASTQ-a4-k31-CANONICAL-RADIXSORT-COUNT-dtIDEN-dhMURMUR64avx-shCRC32C-n1-p8-G_gallus.3.log:[TIME] app	dur_max	[</t>
  </si>
  <si>
    <t>kmerind/testKmerCounter-FASTQ-a4-k63-CANONICAL-RADIXSORT-COUNT-dtIDEN-dhMURMUR64avx-shCRC32C-n1-p16-G_gallus.1.log:[TIME] app	dur_max	[</t>
  </si>
  <si>
    <t>kmerind/testKmerCounter-FASTQ-a4-k63-CANONICAL-RADIXSORT-COUNT-dtIDEN-dhMURMUR64avx-shCRC32C-n1-p16-G_gallus.2.log:[TIME] app	dur_max	[</t>
  </si>
  <si>
    <t>kmerind/testKmerCounter-FASTQ-a4-k63-CANONICAL-RADIXSORT-COUNT-dtIDEN-dhMURMUR64avx-shCRC32C-n1-p16-G_gallus.3.log:[TIME] app	dur_max	[</t>
  </si>
  <si>
    <t>kmerind/testKmerCounter-FASTQ-a4-k63-CANONICAL-RADIXSORT-COUNT-dtIDEN-dhMURMUR64avx-shCRC32C-n1-p32-G_gallus.1.log:[TIME] app	dur_max	[</t>
  </si>
  <si>
    <t>kmerind/testKmerCounter-FASTQ-a4-k63-CANONICAL-RADIXSORT-COUNT-dtIDEN-dhMURMUR64avx-shCRC32C-n1-p32-G_gallus.2.log:[TIME] app	dur_max	[</t>
  </si>
  <si>
    <t>kmerind/testKmerCounter-FASTQ-a4-k63-CANONICAL-RADIXSORT-COUNT-dtIDEN-dhMURMUR64avx-shCRC32C-n1-p32-G_gallus.3.log:[TIME] app	dur_max	[</t>
  </si>
  <si>
    <t>kmerind/testKmerCounter-FASTQ-a4-k63-CANONICAL-RADIXSORT-COUNT-dtIDEN-dhMURMUR64avx-shCRC32C-n1-p64-G_gallus.1.log:[TIME] app	dur_max	[</t>
  </si>
  <si>
    <t>kmerind/testKmerCounter-FASTQ-a4-k63-CANONICAL-RADIXSORT-COUNT-dtIDEN-dhMURMUR64avx-shCRC32C-n1-p64-G_gallus.2.log:[TIME] app	dur_max	[</t>
  </si>
  <si>
    <t>kmerind/testKmerCounter-FASTQ-a4-k63-CANONICAL-RADIXSORT-COUNT-dtIDEN-dhMURMUR64avx-shCRC32C-n1-p64-G_gallus.3.log:[TIME] app	dur_max	[</t>
  </si>
  <si>
    <t>kmerind/testKmerCounter-FASTQ-a4-k63-CANONICAL-RADIXSORT-COUNT-dtIDEN-dhMURMUR64avx-shCRC32C-n1-p8-G_gallus.1.log:[TIME] app	dur_max	[</t>
  </si>
  <si>
    <t>kmerind/testKmerCounter-FASTQ-a4-k63-CANONICAL-RADIXSORT-COUNT-dtIDEN-dhMURMUR64avx-shCRC32C-n1-p8-G_gallus.2.log:[TIME] app	dur_max	[</t>
  </si>
  <si>
    <t>kmerind/testKmerCounter-FASTQ-a4-k63-CANONICAL-RADIXSORT-COUNT-dtIDEN-dhMURMUR64avx-shCRC32C-n1-p8-G_gallus.3.log:[TIME] app	dur_max	[</t>
  </si>
  <si>
    <t>RADIXSORT64</t>
  </si>
  <si>
    <t>kmerind/testKmerCounter-FASTQ-a4-k15-CANONICAL-RADIXSORT64-COUNT-dtIDEN-dhMURMUR64avx-shCRC32C-n1-p16-G_gallus.1.log:[TIME] app	dur_max	[</t>
  </si>
  <si>
    <t>kmerind/testKmerCounter-FASTQ-a4-k15-CANONICAL-RADIXSORT64-COUNT-dtIDEN-dhMURMUR64avx-shCRC32C-n1-p16-G_gallus.2.log:[TIME] app	dur_max	[</t>
  </si>
  <si>
    <t>kmerind/testKmerCounter-FASTQ-a4-k15-CANONICAL-RADIXSORT64-COUNT-dtIDEN-dhMURMUR64avx-shCRC32C-n1-p16-G_gallus.3.log:[TIME] app	dur_max	[</t>
  </si>
  <si>
    <t>kmerind/testKmerCounter-FASTQ-a4-k15-CANONICAL-RADIXSORT64-COUNT-dtIDEN-dhMURMUR64avx-shCRC32C-n1-p32-G_gallus.1.log:[TIME] app	dur_max	[</t>
  </si>
  <si>
    <t>kmerind/testKmerCounter-FASTQ-a4-k15-CANONICAL-RADIXSORT64-COUNT-dtIDEN-dhMURMUR64avx-shCRC32C-n1-p32-G_gallus.2.log:[TIME] app	dur_max	[</t>
  </si>
  <si>
    <t>kmerind/testKmerCounter-FASTQ-a4-k15-CANONICAL-RADIXSORT64-COUNT-dtIDEN-dhMURMUR64avx-shCRC32C-n1-p32-G_gallus.3.log:[TIME] app	dur_max	[</t>
  </si>
  <si>
    <t>kmerind/testKmerCounter-FASTQ-a4-k15-CANONICAL-RADIXSORT64-COUNT-dtIDEN-dhMURMUR64avx-shCRC32C-n1-p4-G_gallus.1.log:[TIME] app	dur_max	[</t>
  </si>
  <si>
    <t>kmerind/testKmerCounter-FASTQ-a4-k15-CANONICAL-RADIXSORT64-COUNT-dtIDEN-dhMURMUR64avx-shCRC32C-n1-p4-G_gallus.2.log:[TIME] app	dur_max	[</t>
  </si>
  <si>
    <t>kmerind/testKmerCounter-FASTQ-a4-k15-CANONICAL-RADIXSORT64-COUNT-dtIDEN-dhMURMUR64avx-shCRC32C-n1-p4-G_gallus.3.log:[TIME] app	dur_max	[</t>
  </si>
  <si>
    <t>kmerind/testKmerCounter-FASTQ-a4-k15-CANONICAL-RADIXSORT64-COUNT-dtIDEN-dhMURMUR64avx-shCRC32C-n1-p64-G_gallus.1.log:[TIME] app	dur_max	[</t>
  </si>
  <si>
    <t>kmerind/testKmerCounter-FASTQ-a4-k15-CANONICAL-RADIXSORT64-COUNT-dtIDEN-dhMURMUR64avx-shCRC32C-n1-p64-G_gallus.2.log:[TIME] app	dur_max	[</t>
  </si>
  <si>
    <t>kmerind/testKmerCounter-FASTQ-a4-k15-CANONICAL-RADIXSORT64-COUNT-dtIDEN-dhMURMUR64avx-shCRC32C-n1-p64-G_gallus.3.log:[TIME] app	dur_max	[</t>
  </si>
  <si>
    <t>kmerind/testKmerCounter-FASTQ-a4-k15-CANONICAL-RADIXSORT64-COUNT-dtIDEN-dhMURMUR64avx-shCRC32C-n1-p8-G_gallus.1.log:[TIME] app	dur_max	[</t>
  </si>
  <si>
    <t>kmerind/testKmerCounter-FASTQ-a4-k15-CANONICAL-RADIXSORT64-COUNT-dtIDEN-dhMURMUR64avx-shCRC32C-n1-p8-G_gallus.2.log:[TIME] app	dur_max	[</t>
  </si>
  <si>
    <t>kmerind/testKmerCounter-FASTQ-a4-k15-CANONICAL-RADIXSORT64-COUNT-dtIDEN-dhMURMUR64avx-shCRC32C-n1-p8-G_gallus.3.log:[TIME] app	dur_max	[</t>
  </si>
  <si>
    <t>kmerind/testKmerCounter-FASTQ-a4-k21-CANONICAL-RADIXSORT64-COUNT-dtIDEN-dhMURMUR64avx-shCRC32C-n1-p16-G_gallus.1.log:[TIME] app	dur_max	[</t>
  </si>
  <si>
    <t>kmerind/testKmerCounter-FASTQ-a4-k21-CANONICAL-RADIXSORT64-COUNT-dtIDEN-dhMURMUR64avx-shCRC32C-n1-p16-G_gallus.2.log:[TIME] app	dur_max	[</t>
  </si>
  <si>
    <t>kmerind/testKmerCounter-FASTQ-a4-k21-CANONICAL-RADIXSORT64-COUNT-dtIDEN-dhMURMUR64avx-shCRC32C-n1-p16-G_gallus.3.log:[TIME] app	dur_max	[</t>
  </si>
  <si>
    <t>kmerind/testKmerCounter-FASTQ-a4-k21-CANONICAL-RADIXSORT64-COUNT-dtIDEN-dhMURMUR64avx-shCRC32C-n1-p32-G_gallus.1.log:[TIME] app	dur_max	[</t>
  </si>
  <si>
    <t>kmerind/testKmerCounter-FASTQ-a4-k21-CANONICAL-RADIXSORT64-COUNT-dtIDEN-dhMURMUR64avx-shCRC32C-n1-p32-G_gallus.2.log:[TIME] app	dur_max	[</t>
  </si>
  <si>
    <t>kmerind/testKmerCounter-FASTQ-a4-k21-CANONICAL-RADIXSORT64-COUNT-dtIDEN-dhMURMUR64avx-shCRC32C-n1-p32-G_gallus.3.log:[TIME] app	dur_max	[</t>
  </si>
  <si>
    <t>kmerind/testKmerCounter-FASTQ-a4-k21-CANONICAL-RADIXSORT64-COUNT-dtIDEN-dhMURMUR64avx-shCRC32C-n1-p4-G_gallus.1.log:[TIME] app	dur_max	[</t>
  </si>
  <si>
    <t>kmerind/testKmerCounter-FASTQ-a4-k21-CANONICAL-RADIXSORT64-COUNT-dtIDEN-dhMURMUR64avx-shCRC32C-n1-p4-G_gallus.2.log:[TIME] app	dur_max	[</t>
  </si>
  <si>
    <t>kmerind/testKmerCounter-FASTQ-a4-k21-CANONICAL-RADIXSORT64-COUNT-dtIDEN-dhMURMUR64avx-shCRC32C-n1-p4-G_gallus.3.log:[TIME] app	dur_max	[</t>
  </si>
  <si>
    <t>kmerind/testKmerCounter-FASTQ-a4-k21-CANONICAL-RADIXSORT64-COUNT-dtIDEN-dhMURMUR64avx-shCRC32C-n1-p64-G_gallus.1.log:[TIME] app	dur_max	[</t>
  </si>
  <si>
    <t>kmerind/testKmerCounter-FASTQ-a4-k21-CANONICAL-RADIXSORT64-COUNT-dtIDEN-dhMURMUR64avx-shCRC32C-n1-p64-G_gallus.2.log:[TIME] app	dur_max	[</t>
  </si>
  <si>
    <t>kmerind/testKmerCounter-FASTQ-a4-k21-CANONICAL-RADIXSORT64-COUNT-dtIDEN-dhMURMUR64avx-shCRC32C-n1-p64-G_gallus.3.log:[TIME] app	dur_max	[</t>
  </si>
  <si>
    <t>kmerind/testKmerCounter-FASTQ-a4-k21-CANONICAL-RADIXSORT64-COUNT-dtIDEN-dhMURMUR64avx-shCRC32C-n1-p8-G_gallus.1.log:[TIME] app	dur_max	[</t>
  </si>
  <si>
    <t>kmerind/testKmerCounter-FASTQ-a4-k21-CANONICAL-RADIXSORT64-COUNT-dtIDEN-dhMURMUR64avx-shCRC32C-n1-p8-G_gallus.2.log:[TIME] app	dur_max	[</t>
  </si>
  <si>
    <t>kmerind/testKmerCounter-FASTQ-a4-k21-CANONICAL-RADIXSORT64-COUNT-dtIDEN-dhMURMUR64avx-shCRC32C-n1-p8-G_gallus.3.log:[TIME] app	dur_max	[</t>
  </si>
  <si>
    <t>kmerind/testKmerCounter-FASTQ-a4-k31-CANONICAL-RADIXSORT64-COUNT-dtIDEN-dhMURMUR64avx-shCRC32C-n1-p16-G_gallus.1.log:[TIME] app	dur_max	[</t>
  </si>
  <si>
    <t>kmerind/testKmerCounter-FASTQ-a4-k31-CANONICAL-RADIXSORT64-COUNT-dtIDEN-dhMURMUR64avx-shCRC32C-n1-p16-G_gallus.2.log:[TIME] app	dur_max	[</t>
  </si>
  <si>
    <t>kmerind/testKmerCounter-FASTQ-a4-k31-CANONICAL-RADIXSORT64-COUNT-dtIDEN-dhMURMUR64avx-shCRC32C-n1-p16-G_gallus.3.log:[TIME] app	dur_max	[</t>
  </si>
  <si>
    <t>kmerind/testKmerCounter-FASTQ-a4-k31-CANONICAL-RADIXSORT64-COUNT-dtIDEN-dhMURMUR64avx-shCRC32C-n1-p32-G_gallus.1.log:[TIME] app	dur_max	[</t>
  </si>
  <si>
    <t>kmerind/testKmerCounter-FASTQ-a4-k31-CANONICAL-RADIXSORT64-COUNT-dtIDEN-dhMURMUR64avx-shCRC32C-n1-p32-G_gallus.2.log:[TIME] app	dur_max	[</t>
  </si>
  <si>
    <t>kmerind/testKmerCounter-FASTQ-a4-k31-CANONICAL-RADIXSORT64-COUNT-dtIDEN-dhMURMUR64avx-shCRC32C-n1-p32-G_gallus.3.log:[TIME] app	dur_max	[</t>
  </si>
  <si>
    <t>kmerind/testKmerCounter-FASTQ-a4-k31-CANONICAL-RADIXSORT64-COUNT-dtIDEN-dhMURMUR64avx-shCRC32C-n1-p4-G_gallus.1.log:[TIME] app	dur_max	[</t>
  </si>
  <si>
    <t>kmerind/testKmerCounter-FASTQ-a4-k31-CANONICAL-RADIXSORT64-COUNT-dtIDEN-dhMURMUR64avx-shCRC32C-n1-p4-G_gallus.2.log:[TIME] app	dur_max	[</t>
  </si>
  <si>
    <t>kmerind/testKmerCounter-FASTQ-a4-k31-CANONICAL-RADIXSORT64-COUNT-dtIDEN-dhMURMUR64avx-shCRC32C-n1-p4-G_gallus.3.log:[TIME] app	dur_max	[</t>
  </si>
  <si>
    <t>kmerind/testKmerCounter-FASTQ-a4-k31-CANONICAL-RADIXSORT64-COUNT-dtIDEN-dhMURMUR64avx-shCRC32C-n1-p64-G_gallus.1.log:[TIME] app	dur_max	[</t>
  </si>
  <si>
    <t>kmerind/testKmerCounter-FASTQ-a4-k31-CANONICAL-RADIXSORT64-COUNT-dtIDEN-dhMURMUR64avx-shCRC32C-n1-p64-G_gallus.2.log:[TIME] app	dur_max	[</t>
  </si>
  <si>
    <t>kmerind/testKmerCounter-FASTQ-a4-k31-CANONICAL-RADIXSORT64-COUNT-dtIDEN-dhMURMUR64avx-shCRC32C-n1-p64-G_gallus.3.log:[TIME] app	dur_max	[</t>
  </si>
  <si>
    <t>kmerind/testKmerCounter-FASTQ-a4-k31-CANONICAL-RADIXSORT64-COUNT-dtIDEN-dhMURMUR64avx-shCRC32C-n1-p8-G_gallus.1.log:[TIME] app	dur_max	[</t>
  </si>
  <si>
    <t>kmerind/testKmerCounter-FASTQ-a4-k31-CANONICAL-RADIXSORT64-COUNT-dtIDEN-dhMURMUR64avx-shCRC32C-n1-p8-G_gallus.2.log:[TIME] app	dur_max	[</t>
  </si>
  <si>
    <t>kmerind/testKmerCounter-FASTQ-a4-k31-CANONICAL-RADIXSORT64-COUNT-dtIDEN-dhMURMUR64avx-shCRC32C-n1-p8-G_gallus.3.log:[TIME] app	dur_max	[</t>
  </si>
  <si>
    <t>kmerind/testKmerCounter-FASTQ-a4-k63-CANONICAL-RADIXSORT64-COUNT-dtIDEN-dhMURMUR64avx-shCRC32C-n1-p16-G_gallus.1.log:[TIME] app	dur_max	[</t>
  </si>
  <si>
    <t>kmerind/testKmerCounter-FASTQ-a4-k63-CANONICAL-RADIXSORT64-COUNT-dtIDEN-dhMURMUR64avx-shCRC32C-n1-p16-G_gallus.2.log:[TIME] app	dur_max	[</t>
  </si>
  <si>
    <t>kmerind/testKmerCounter-FASTQ-a4-k63-CANONICAL-RADIXSORT64-COUNT-dtIDEN-dhMURMUR64avx-shCRC32C-n1-p16-G_gallus.3.log:[TIME] app	dur_max	[</t>
  </si>
  <si>
    <t>kmerind/testKmerCounter-FASTQ-a4-k63-CANONICAL-RADIXSORT64-COUNT-dtIDEN-dhMURMUR64avx-shCRC32C-n1-p32-G_gallus.1.log:[TIME] app	dur_max	[</t>
  </si>
  <si>
    <t>kmerind/testKmerCounter-FASTQ-a4-k63-CANONICAL-RADIXSORT64-COUNT-dtIDEN-dhMURMUR64avx-shCRC32C-n1-p32-G_gallus.2.log:[TIME] app	dur_max	[</t>
  </si>
  <si>
    <t>kmerind/testKmerCounter-FASTQ-a4-k63-CANONICAL-RADIXSORT64-COUNT-dtIDEN-dhMURMUR64avx-shCRC32C-n1-p32-G_gallus.3.log:[TIME] app	dur_max	[</t>
  </si>
  <si>
    <t>kmerind/testKmerCounter-FASTQ-a4-k63-CANONICAL-RADIXSORT64-COUNT-dtIDEN-dhMURMUR64avx-shCRC32C-n1-p4-G_gallus.1.log:[TIME] app	dur_max	[</t>
  </si>
  <si>
    <t>kmerind/testKmerCounter-FASTQ-a4-k63-CANONICAL-RADIXSORT64-COUNT-dtIDEN-dhMURMUR64avx-shCRC32C-n1-p4-G_gallus.2.log:[TIME] app	dur_max	[</t>
  </si>
  <si>
    <t>kmerind/testKmerCounter-FASTQ-a4-k63-CANONICAL-RADIXSORT64-COUNT-dtIDEN-dhMURMUR64avx-shCRC32C-n1-p4-G_gallus.3.log:[TIME] app	dur_max	[</t>
  </si>
  <si>
    <t>kmerind/testKmerCounter-FASTQ-a4-k63-CANONICAL-RADIXSORT64-COUNT-dtIDEN-dhMURMUR64avx-shCRC32C-n1-p64-G_gallus.1.log:[TIME] app	dur_max	[</t>
  </si>
  <si>
    <t>kmerind/testKmerCounter-FASTQ-a4-k63-CANONICAL-RADIXSORT64-COUNT-dtIDEN-dhMURMUR64avx-shCRC32C-n1-p64-G_gallus.2.log:[TIME] app	dur_max	[</t>
  </si>
  <si>
    <t>kmerind/testKmerCounter-FASTQ-a4-k63-CANONICAL-RADIXSORT64-COUNT-dtIDEN-dhMURMUR64avx-shCRC32C-n1-p64-G_gallus.3.log:[TIME] app	dur_max	[</t>
  </si>
  <si>
    <t>kmerind/testKmerCounter-FASTQ-a4-k63-CANONICAL-RADIXSORT64-COUNT-dtIDEN-dhMURMUR64avx-shCRC32C-n1-p8-G_gallus.1.log:[TIME] app	dur_max	[</t>
  </si>
  <si>
    <t>kmerind/testKmerCounter-FASTQ-a4-k63-CANONICAL-RADIXSORT64-COUNT-dtIDEN-dhMURMUR64avx-shCRC32C-n1-p8-G_gallus.2.log:[TIME] app	dur_max	[</t>
  </si>
  <si>
    <t>kmerind/testKmerCounter-FASTQ-a4-k63-CANONICAL-RADIXSORT64-COUNT-dtIDEN-dhMURMUR64avx-shCRC32C-n1-p8-G_gallus.3.log:[TIME] app	dur_max	[</t>
  </si>
  <si>
    <t>&lt;?xml version="1.0" encoding="utf-16"?&gt;_x000D_
&lt;Preset xmlns:xsi="http://www.w3.org/2001/XMLSchema-instance" xmlns:xsd="http://www.w3.org/2001/XMLSchema"&gt;_x000D_
  &lt;Name&gt;Emf&lt;/Name&gt;_x000D_
  &lt;Dpi&gt;600&lt;/Dpi&gt;_x000D_
  &lt;FileType&gt;Emf&lt;/FileType&gt;_x000D_
  &lt;ColorSpace&gt;Rgb&lt;/ColorSpace&gt;_x000D_
  &lt;Transparency&gt;TransparentCanvas&lt;/Transparency&gt;_x000D_
  &lt;UseColorProfile&gt;false&lt;/UseColorProfile&gt;_x000D_
  &lt;ColorProfile&gt;sRGB Color Space Profile&lt;/ColorProfile&gt;_x000D_
&lt;/Preset&gt;</t>
  </si>
  <si>
    <t>scaling</t>
  </si>
  <si>
    <t>N:\paper\intel-paper\Plots\singlenode_scaling_competitor_time2.emf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</si>
</sst>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7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507BC8"/>
      <color rgb="FF416FC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356030365995914"/>
          <c:y val="0.13560258092738409"/>
          <c:w val="0.82643969634004089"/>
          <c:h val="0.57469000269197124"/>
        </c:manualLayout>
      </c:layout>
      <c:barChart>
        <c:barDir val="col"/>
        <c:grouping val="clustered"/>
        <c:varyColors val="0"/>
        <c:ser>
          <c:idx val="8"/>
          <c:order val="3"/>
          <c:tx>
            <c:strRef>
              <c:f>'Fig4-Ggallus'!$G$31</c:f>
              <c:strCache>
                <c:ptCount val="1"/>
                <c:pt idx="0">
                  <c:v>RH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'Fig4-Ggallus'!$A$32:$B$51</c15:sqref>
                  </c15:fullRef>
                </c:ext>
              </c:extLst>
              <c:f>'Fig4-Ggallus'!$A$32:$B$50</c:f>
              <c:multiLvlStrCache>
                <c:ptCount val="19"/>
                <c:lvl>
                  <c:pt idx="0">
                    <c:v>8</c:v>
                  </c:pt>
                  <c:pt idx="1">
                    <c:v>16</c:v>
                  </c:pt>
                  <c:pt idx="2">
                    <c:v>32</c:v>
                  </c:pt>
                  <c:pt idx="3">
                    <c:v>64</c:v>
                  </c:pt>
                  <c:pt idx="5">
                    <c:v>8</c:v>
                  </c:pt>
                  <c:pt idx="6">
                    <c:v>16</c:v>
                  </c:pt>
                  <c:pt idx="7">
                    <c:v>32</c:v>
                  </c:pt>
                  <c:pt idx="8">
                    <c:v>64</c:v>
                  </c:pt>
                  <c:pt idx="10">
                    <c:v>8</c:v>
                  </c:pt>
                  <c:pt idx="11">
                    <c:v>16</c:v>
                  </c:pt>
                  <c:pt idx="12">
                    <c:v>32</c:v>
                  </c:pt>
                  <c:pt idx="13">
                    <c:v>64</c:v>
                  </c:pt>
                  <c:pt idx="15">
                    <c:v>8</c:v>
                  </c:pt>
                  <c:pt idx="16">
                    <c:v>16</c:v>
                  </c:pt>
                  <c:pt idx="17">
                    <c:v>32</c:v>
                  </c:pt>
                  <c:pt idx="18">
                    <c:v>64</c:v>
                  </c:pt>
                </c:lvl>
                <c:lvl>
                  <c:pt idx="0">
                    <c:v>15</c:v>
                  </c:pt>
                  <c:pt idx="5">
                    <c:v>21</c:v>
                  </c:pt>
                  <c:pt idx="10">
                    <c:v>31</c:v>
                  </c:pt>
                  <c:pt idx="15">
                    <c:v>63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'Fig4-Ggallus'!$G$32:$G$51</c15:sqref>
                  </c15:fullRef>
                </c:ext>
              </c:extLst>
              <c:f>'Fig4-Ggallus'!$G$32:$G$50</c:f>
              <c:numCache>
                <c:formatCode>General</c:formatCode>
                <c:ptCount val="19"/>
                <c:pt idx="0">
                  <c:v>218.43630925099998</c:v>
                </c:pt>
                <c:pt idx="1">
                  <c:v>121.78928059</c:v>
                </c:pt>
                <c:pt idx="2">
                  <c:v>68.727730691999994</c:v>
                </c:pt>
                <c:pt idx="3">
                  <c:v>46.699294397999999</c:v>
                </c:pt>
                <c:pt idx="5">
                  <c:v>256.60060209299996</c:v>
                </c:pt>
                <c:pt idx="6">
                  <c:v>144.144843925</c:v>
                </c:pt>
                <c:pt idx="7">
                  <c:v>88.384735348000007</c:v>
                </c:pt>
                <c:pt idx="8">
                  <c:v>63.090037187</c:v>
                </c:pt>
                <c:pt idx="10">
                  <c:v>239.17644775900001</c:v>
                </c:pt>
                <c:pt idx="11">
                  <c:v>137.07090202399999</c:v>
                </c:pt>
                <c:pt idx="12">
                  <c:v>85.501949738999997</c:v>
                </c:pt>
                <c:pt idx="13">
                  <c:v>61.415488644999996</c:v>
                </c:pt>
                <c:pt idx="15">
                  <c:v>253.93797341499999</c:v>
                </c:pt>
                <c:pt idx="16">
                  <c:v>158.02220704500002</c:v>
                </c:pt>
                <c:pt idx="17">
                  <c:v>94.715951660000002</c:v>
                </c:pt>
                <c:pt idx="18">
                  <c:v>71.818816052999992</c:v>
                </c:pt>
              </c:numCache>
            </c:numRef>
          </c:val>
        </c:ser>
        <c:ser>
          <c:idx val="10"/>
          <c:order val="4"/>
          <c:tx>
            <c:strRef>
              <c:f>'Fig4-Ggallus'!$I$31</c:f>
              <c:strCache>
                <c:ptCount val="1"/>
                <c:pt idx="0">
                  <c:v>RS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'Fig4-Ggallus'!$A$32:$B$51</c15:sqref>
                  </c15:fullRef>
                </c:ext>
              </c:extLst>
              <c:f>'Fig4-Ggallus'!$A$32:$B$50</c:f>
              <c:multiLvlStrCache>
                <c:ptCount val="19"/>
                <c:lvl>
                  <c:pt idx="0">
                    <c:v>8</c:v>
                  </c:pt>
                  <c:pt idx="1">
                    <c:v>16</c:v>
                  </c:pt>
                  <c:pt idx="2">
                    <c:v>32</c:v>
                  </c:pt>
                  <c:pt idx="3">
                    <c:v>64</c:v>
                  </c:pt>
                  <c:pt idx="5">
                    <c:v>8</c:v>
                  </c:pt>
                  <c:pt idx="6">
                    <c:v>16</c:v>
                  </c:pt>
                  <c:pt idx="7">
                    <c:v>32</c:v>
                  </c:pt>
                  <c:pt idx="8">
                    <c:v>64</c:v>
                  </c:pt>
                  <c:pt idx="10">
                    <c:v>8</c:v>
                  </c:pt>
                  <c:pt idx="11">
                    <c:v>16</c:v>
                  </c:pt>
                  <c:pt idx="12">
                    <c:v>32</c:v>
                  </c:pt>
                  <c:pt idx="13">
                    <c:v>64</c:v>
                  </c:pt>
                  <c:pt idx="15">
                    <c:v>8</c:v>
                  </c:pt>
                  <c:pt idx="16">
                    <c:v>16</c:v>
                  </c:pt>
                  <c:pt idx="17">
                    <c:v>32</c:v>
                  </c:pt>
                  <c:pt idx="18">
                    <c:v>64</c:v>
                  </c:pt>
                </c:lvl>
                <c:lvl>
                  <c:pt idx="0">
                    <c:v>15</c:v>
                  </c:pt>
                  <c:pt idx="5">
                    <c:v>21</c:v>
                  </c:pt>
                  <c:pt idx="10">
                    <c:v>31</c:v>
                  </c:pt>
                  <c:pt idx="15">
                    <c:v>63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'Fig4-Ggallus'!$I$32:$I$51</c15:sqref>
                  </c15:fullRef>
                </c:ext>
              </c:extLst>
              <c:f>'Fig4-Ggallus'!$I$32:$I$50</c:f>
              <c:numCache>
                <c:formatCode>General</c:formatCode>
                <c:ptCount val="19"/>
                <c:pt idx="0">
                  <c:v>256.76510153100003</c:v>
                </c:pt>
                <c:pt idx="1">
                  <c:v>140.57288601899998</c:v>
                </c:pt>
                <c:pt idx="2">
                  <c:v>74.716642299</c:v>
                </c:pt>
                <c:pt idx="3">
                  <c:v>43.574918465000003</c:v>
                </c:pt>
                <c:pt idx="5">
                  <c:v>266.15859196700001</c:v>
                </c:pt>
                <c:pt idx="6">
                  <c:v>147.649053434</c:v>
                </c:pt>
                <c:pt idx="7">
                  <c:v>85.053552947</c:v>
                </c:pt>
                <c:pt idx="8">
                  <c:v>56.191974614999992</c:v>
                </c:pt>
                <c:pt idx="10">
                  <c:v>247.958611416</c:v>
                </c:pt>
                <c:pt idx="11">
                  <c:v>140.804541454</c:v>
                </c:pt>
                <c:pt idx="12">
                  <c:v>81.585058016000005</c:v>
                </c:pt>
                <c:pt idx="13">
                  <c:v>55.133595986000003</c:v>
                </c:pt>
                <c:pt idx="15">
                  <c:v>263.94308709500001</c:v>
                </c:pt>
                <c:pt idx="16">
                  <c:v>158.20098955499998</c:v>
                </c:pt>
                <c:pt idx="17">
                  <c:v>95.076511381999978</c:v>
                </c:pt>
                <c:pt idx="18">
                  <c:v>69.017595790999991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1"/>
        <c:axId val="335118536"/>
        <c:axId val="335119320"/>
      </c:barChart>
      <c:lineChart>
        <c:grouping val="standard"/>
        <c:varyColors val="0"/>
        <c:ser>
          <c:idx val="4"/>
          <c:order val="0"/>
          <c:tx>
            <c:strRef>
              <c:f>'Fig4-Ggallus'!$C$31</c:f>
              <c:strCache>
                <c:ptCount val="1"/>
                <c:pt idx="0">
                  <c:v>KMC3</c:v>
                </c:pt>
              </c:strCache>
            </c:strRef>
          </c:tx>
          <c:spPr>
            <a:ln w="28575" cap="rnd">
              <a:solidFill>
                <a:srgbClr val="507BC8"/>
              </a:solidFill>
              <a:round/>
            </a:ln>
            <a:effectLst/>
          </c:spPr>
          <c:marker>
            <c:symbol val="none"/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'Fig4-Ggallus'!$A$32:$B$51</c15:sqref>
                  </c15:fullRef>
                </c:ext>
              </c:extLst>
              <c:f>'Fig4-Ggallus'!$A$32:$B$50</c:f>
              <c:multiLvlStrCache>
                <c:ptCount val="19"/>
                <c:lvl>
                  <c:pt idx="0">
                    <c:v>8</c:v>
                  </c:pt>
                  <c:pt idx="1">
                    <c:v>16</c:v>
                  </c:pt>
                  <c:pt idx="2">
                    <c:v>32</c:v>
                  </c:pt>
                  <c:pt idx="3">
                    <c:v>64</c:v>
                  </c:pt>
                  <c:pt idx="5">
                    <c:v>8</c:v>
                  </c:pt>
                  <c:pt idx="6">
                    <c:v>16</c:v>
                  </c:pt>
                  <c:pt idx="7">
                    <c:v>32</c:v>
                  </c:pt>
                  <c:pt idx="8">
                    <c:v>64</c:v>
                  </c:pt>
                  <c:pt idx="10">
                    <c:v>8</c:v>
                  </c:pt>
                  <c:pt idx="11">
                    <c:v>16</c:v>
                  </c:pt>
                  <c:pt idx="12">
                    <c:v>32</c:v>
                  </c:pt>
                  <c:pt idx="13">
                    <c:v>64</c:v>
                  </c:pt>
                  <c:pt idx="15">
                    <c:v>8</c:v>
                  </c:pt>
                  <c:pt idx="16">
                    <c:v>16</c:v>
                  </c:pt>
                  <c:pt idx="17">
                    <c:v>32</c:v>
                  </c:pt>
                  <c:pt idx="18">
                    <c:v>64</c:v>
                  </c:pt>
                </c:lvl>
                <c:lvl>
                  <c:pt idx="0">
                    <c:v>15</c:v>
                  </c:pt>
                  <c:pt idx="5">
                    <c:v>21</c:v>
                  </c:pt>
                  <c:pt idx="10">
                    <c:v>31</c:v>
                  </c:pt>
                  <c:pt idx="15">
                    <c:v>63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'Fig4-Ggallus'!$C$32:$C$51</c15:sqref>
                  </c15:fullRef>
                </c:ext>
              </c:extLst>
              <c:f>'Fig4-Ggallus'!$C$32:$C$50</c:f>
              <c:numCache>
                <c:formatCode>General</c:formatCode>
                <c:ptCount val="19"/>
                <c:pt idx="0">
                  <c:v>278.88100000000003</c:v>
                </c:pt>
                <c:pt idx="1">
                  <c:v>164.1344</c:v>
                </c:pt>
                <c:pt idx="2">
                  <c:v>103.36279999999999</c:v>
                </c:pt>
                <c:pt idx="3">
                  <c:v>95.471999999999994</c:v>
                </c:pt>
                <c:pt idx="5">
                  <c:v>274.66200000000003</c:v>
                </c:pt>
                <c:pt idx="6">
                  <c:v>157.63939999999999</c:v>
                </c:pt>
                <c:pt idx="7">
                  <c:v>122.1698</c:v>
                </c:pt>
                <c:pt idx="8">
                  <c:v>99.917100000000005</c:v>
                </c:pt>
                <c:pt idx="10">
                  <c:v>235.36750000000001</c:v>
                </c:pt>
                <c:pt idx="11">
                  <c:v>148.4366</c:v>
                </c:pt>
                <c:pt idx="12">
                  <c:v>134.7218</c:v>
                </c:pt>
                <c:pt idx="13">
                  <c:v>108.43940000000001</c:v>
                </c:pt>
                <c:pt idx="15">
                  <c:v>222.8579</c:v>
                </c:pt>
                <c:pt idx="16">
                  <c:v>186.8878</c:v>
                </c:pt>
                <c:pt idx="17">
                  <c:v>179.255</c:v>
                </c:pt>
                <c:pt idx="18">
                  <c:v>177.30879999999999</c:v>
                </c:pt>
              </c:numCache>
            </c:numRef>
          </c:val>
          <c:smooth val="0"/>
        </c:ser>
        <c:ser>
          <c:idx val="5"/>
          <c:order val="1"/>
          <c:tx>
            <c:strRef>
              <c:f>'Fig4-Ggallus'!$D$31</c:f>
              <c:strCache>
                <c:ptCount val="1"/>
                <c:pt idx="0">
                  <c:v>GB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none"/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'Fig4-Ggallus'!$A$32:$B$51</c15:sqref>
                  </c15:fullRef>
                </c:ext>
              </c:extLst>
              <c:f>'Fig4-Ggallus'!$A$32:$B$50</c:f>
              <c:multiLvlStrCache>
                <c:ptCount val="19"/>
                <c:lvl>
                  <c:pt idx="0">
                    <c:v>8</c:v>
                  </c:pt>
                  <c:pt idx="1">
                    <c:v>16</c:v>
                  </c:pt>
                  <c:pt idx="2">
                    <c:v>32</c:v>
                  </c:pt>
                  <c:pt idx="3">
                    <c:v>64</c:v>
                  </c:pt>
                  <c:pt idx="5">
                    <c:v>8</c:v>
                  </c:pt>
                  <c:pt idx="6">
                    <c:v>16</c:v>
                  </c:pt>
                  <c:pt idx="7">
                    <c:v>32</c:v>
                  </c:pt>
                  <c:pt idx="8">
                    <c:v>64</c:v>
                  </c:pt>
                  <c:pt idx="10">
                    <c:v>8</c:v>
                  </c:pt>
                  <c:pt idx="11">
                    <c:v>16</c:v>
                  </c:pt>
                  <c:pt idx="12">
                    <c:v>32</c:v>
                  </c:pt>
                  <c:pt idx="13">
                    <c:v>64</c:v>
                  </c:pt>
                  <c:pt idx="15">
                    <c:v>8</c:v>
                  </c:pt>
                  <c:pt idx="16">
                    <c:v>16</c:v>
                  </c:pt>
                  <c:pt idx="17">
                    <c:v>32</c:v>
                  </c:pt>
                  <c:pt idx="18">
                    <c:v>64</c:v>
                  </c:pt>
                </c:lvl>
                <c:lvl>
                  <c:pt idx="0">
                    <c:v>15</c:v>
                  </c:pt>
                  <c:pt idx="5">
                    <c:v>21</c:v>
                  </c:pt>
                  <c:pt idx="10">
                    <c:v>31</c:v>
                  </c:pt>
                  <c:pt idx="15">
                    <c:v>63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'Fig4-Ggallus'!$D$32:$D$51</c15:sqref>
                  </c15:fullRef>
                </c:ext>
              </c:extLst>
              <c:f>'Fig4-Ggallus'!$D$32:$D$50</c:f>
              <c:numCache>
                <c:formatCode>General</c:formatCode>
                <c:ptCount val="19"/>
                <c:pt idx="0">
                  <c:v>271.70500000000004</c:v>
                </c:pt>
                <c:pt idx="1">
                  <c:v>215.75700000000001</c:v>
                </c:pt>
                <c:pt idx="2">
                  <c:v>192.58199999999999</c:v>
                </c:pt>
                <c:pt idx="3">
                  <c:v>181.43700000000001</c:v>
                </c:pt>
                <c:pt idx="5">
                  <c:v>350.67599999999999</c:v>
                </c:pt>
                <c:pt idx="6">
                  <c:v>254.49599999999998</c:v>
                </c:pt>
                <c:pt idx="7">
                  <c:v>202.02100000000002</c:v>
                </c:pt>
                <c:pt idx="8">
                  <c:v>175.13800000000001</c:v>
                </c:pt>
                <c:pt idx="10">
                  <c:v>389.23</c:v>
                </c:pt>
                <c:pt idx="11">
                  <c:v>296.745</c:v>
                </c:pt>
                <c:pt idx="12">
                  <c:v>208.72300000000001</c:v>
                </c:pt>
                <c:pt idx="13">
                  <c:v>181.77500000000001</c:v>
                </c:pt>
                <c:pt idx="15">
                  <c:v>394.029</c:v>
                </c:pt>
                <c:pt idx="16">
                  <c:v>282.16800000000001</c:v>
                </c:pt>
                <c:pt idx="17">
                  <c:v>238.595</c:v>
                </c:pt>
                <c:pt idx="18">
                  <c:v>230.27</c:v>
                </c:pt>
              </c:numCache>
            </c:numRef>
          </c:val>
          <c:smooth val="0"/>
        </c:ser>
        <c:ser>
          <c:idx val="6"/>
          <c:order val="2"/>
          <c:tx>
            <c:strRef>
              <c:f>'Fig4-Ggallus'!$E$31</c:f>
              <c:strCache>
                <c:ptCount val="1"/>
                <c:pt idx="0">
                  <c:v>KI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none"/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'Fig4-Ggallus'!$A$32:$B$51</c15:sqref>
                  </c15:fullRef>
                </c:ext>
              </c:extLst>
              <c:f>'Fig4-Ggallus'!$A$32:$B$50</c:f>
              <c:multiLvlStrCache>
                <c:ptCount val="19"/>
                <c:lvl>
                  <c:pt idx="0">
                    <c:v>8</c:v>
                  </c:pt>
                  <c:pt idx="1">
                    <c:v>16</c:v>
                  </c:pt>
                  <c:pt idx="2">
                    <c:v>32</c:v>
                  </c:pt>
                  <c:pt idx="3">
                    <c:v>64</c:v>
                  </c:pt>
                  <c:pt idx="5">
                    <c:v>8</c:v>
                  </c:pt>
                  <c:pt idx="6">
                    <c:v>16</c:v>
                  </c:pt>
                  <c:pt idx="7">
                    <c:v>32</c:v>
                  </c:pt>
                  <c:pt idx="8">
                    <c:v>64</c:v>
                  </c:pt>
                  <c:pt idx="10">
                    <c:v>8</c:v>
                  </c:pt>
                  <c:pt idx="11">
                    <c:v>16</c:v>
                  </c:pt>
                  <c:pt idx="12">
                    <c:v>32</c:v>
                  </c:pt>
                  <c:pt idx="13">
                    <c:v>64</c:v>
                  </c:pt>
                  <c:pt idx="15">
                    <c:v>8</c:v>
                  </c:pt>
                  <c:pt idx="16">
                    <c:v>16</c:v>
                  </c:pt>
                  <c:pt idx="17">
                    <c:v>32</c:v>
                  </c:pt>
                  <c:pt idx="18">
                    <c:v>64</c:v>
                  </c:pt>
                </c:lvl>
                <c:lvl>
                  <c:pt idx="0">
                    <c:v>15</c:v>
                  </c:pt>
                  <c:pt idx="5">
                    <c:v>21</c:v>
                  </c:pt>
                  <c:pt idx="10">
                    <c:v>31</c:v>
                  </c:pt>
                  <c:pt idx="15">
                    <c:v>63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'Fig4-Ggallus'!$E$32:$E$51</c15:sqref>
                  </c15:fullRef>
                </c:ext>
              </c:extLst>
              <c:f>'Fig4-Ggallus'!$E$32:$E$50</c:f>
              <c:numCache>
                <c:formatCode>General</c:formatCode>
                <c:ptCount val="19"/>
                <c:pt idx="0">
                  <c:v>410.00905990799998</c:v>
                </c:pt>
                <c:pt idx="1">
                  <c:v>216.29817851000001</c:v>
                </c:pt>
                <c:pt idx="2">
                  <c:v>112.95470441999998</c:v>
                </c:pt>
                <c:pt idx="3">
                  <c:v>68.921948080000007</c:v>
                </c:pt>
                <c:pt idx="5">
                  <c:v>444.80213556299998</c:v>
                </c:pt>
                <c:pt idx="6">
                  <c:v>238.415943201</c:v>
                </c:pt>
                <c:pt idx="7">
                  <c:v>131.64404800199998</c:v>
                </c:pt>
                <c:pt idx="8">
                  <c:v>85.358183624000006</c:v>
                </c:pt>
                <c:pt idx="10">
                  <c:v>412.905184346</c:v>
                </c:pt>
                <c:pt idx="11">
                  <c:v>225.088569866</c:v>
                </c:pt>
                <c:pt idx="12">
                  <c:v>128.15585736700001</c:v>
                </c:pt>
                <c:pt idx="13">
                  <c:v>78.958561011</c:v>
                </c:pt>
                <c:pt idx="15">
                  <c:v>337.15936694800001</c:v>
                </c:pt>
                <c:pt idx="16">
                  <c:v>195.341424402</c:v>
                </c:pt>
                <c:pt idx="17">
                  <c:v>115.988587388</c:v>
                </c:pt>
                <c:pt idx="18">
                  <c:v>82.122956974000004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5118536"/>
        <c:axId val="335119320"/>
        <c:extLst/>
      </c:lineChart>
      <c:catAx>
        <c:axId val="335118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k</a:t>
                </a:r>
              </a:p>
            </c:rich>
          </c:tx>
          <c:layout>
            <c:manualLayout>
              <c:xMode val="edge"/>
              <c:yMode val="edge"/>
              <c:x val="0.12528937007874016"/>
              <c:y val="0.90092592592592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35119320"/>
        <c:crosses val="autoZero"/>
        <c:auto val="1"/>
        <c:lblAlgn val="ctr"/>
        <c:lblOffset val="100"/>
        <c:noMultiLvlLbl val="0"/>
      </c:catAx>
      <c:valAx>
        <c:axId val="335119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2.7777777777777779E-3"/>
              <c:y val="0.221354257801108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35118536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2546281714785654"/>
          <c:y val="4.3926800816564597E-3"/>
          <c:w val="0.76851881014873147"/>
          <c:h val="0.1114074803149606"/>
        </c:manualLayout>
      </c:layout>
      <c:overlay val="0"/>
      <c:spPr>
        <a:noFill/>
        <a:ln>
          <a:noFill/>
          <a:prstDash val="sysDash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411147136019762E-2"/>
          <c:y val="0.13403829329026179"/>
          <c:w val="0.52046495832757755"/>
          <c:h val="0.57625429032909348"/>
        </c:manualLayout>
      </c:layout>
      <c:barChart>
        <c:barDir val="col"/>
        <c:grouping val="clustered"/>
        <c:varyColors val="0"/>
        <c:ser>
          <c:idx val="6"/>
          <c:order val="3"/>
          <c:tx>
            <c:strRef>
              <c:f>'Fig4-Ggallus'!$S$31</c:f>
              <c:strCache>
                <c:ptCount val="1"/>
                <c:pt idx="0">
                  <c:v>RH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'Fig4-Ggallus'!$N$32:$O$51</c15:sqref>
                  </c15:fullRef>
                </c:ext>
              </c:extLst>
              <c:f>'Fig4-Ggallus'!$N$42:$O$45</c:f>
              <c:multiLvlStrCache>
                <c:ptCount val="4"/>
                <c:lvl>
                  <c:pt idx="0">
                    <c:v>8</c:v>
                  </c:pt>
                  <c:pt idx="1">
                    <c:v>16</c:v>
                  </c:pt>
                  <c:pt idx="2">
                    <c:v>32</c:v>
                  </c:pt>
                  <c:pt idx="3">
                    <c:v>64</c:v>
                  </c:pt>
                </c:lvl>
                <c:lvl>
                  <c:pt idx="0">
                    <c:v>31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'Fig4-Ggallus'!$S$32:$S$51</c15:sqref>
                  </c15:fullRef>
                </c:ext>
              </c:extLst>
              <c:f>'Fig4-Ggallus'!$S$42:$S$45</c:f>
              <c:numCache>
                <c:formatCode>General</c:formatCode>
                <c:ptCount val="4"/>
                <c:pt idx="0">
                  <c:v>1</c:v>
                </c:pt>
                <c:pt idx="1">
                  <c:v>0.87245521925989145</c:v>
                </c:pt>
                <c:pt idx="2">
                  <c:v>0.69933039097091043</c:v>
                </c:pt>
                <c:pt idx="3">
                  <c:v>0.48679993645721814</c:v>
                </c:pt>
              </c:numCache>
            </c:numRef>
          </c:val>
        </c:ser>
        <c:ser>
          <c:idx val="7"/>
          <c:order val="4"/>
          <c:tx>
            <c:strRef>
              <c:f>'Fig4-Ggallus'!$T$31</c:f>
              <c:strCache>
                <c:ptCount val="1"/>
                <c:pt idx="0">
                  <c:v>RS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'Fig4-Ggallus'!$N$32:$O$51</c15:sqref>
                  </c15:fullRef>
                </c:ext>
              </c:extLst>
              <c:f>'Fig4-Ggallus'!$N$42:$O$45</c:f>
              <c:multiLvlStrCache>
                <c:ptCount val="4"/>
                <c:lvl>
                  <c:pt idx="0">
                    <c:v>8</c:v>
                  </c:pt>
                  <c:pt idx="1">
                    <c:v>16</c:v>
                  </c:pt>
                  <c:pt idx="2">
                    <c:v>32</c:v>
                  </c:pt>
                  <c:pt idx="3">
                    <c:v>64</c:v>
                  </c:pt>
                </c:lvl>
                <c:lvl>
                  <c:pt idx="0">
                    <c:v>31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'Fig4-Ggallus'!$T$32:$T$51</c15:sqref>
                  </c15:fullRef>
                </c:ext>
              </c:extLst>
              <c:f>'Fig4-Ggallus'!$T$42:$T$45</c:f>
              <c:numCache>
                <c:formatCode>General</c:formatCode>
                <c:ptCount val="4"/>
                <c:pt idx="0">
                  <c:v>1</c:v>
                </c:pt>
                <c:pt idx="1">
                  <c:v>0.8805064412535536</c:v>
                </c:pt>
                <c:pt idx="2">
                  <c:v>0.75981625019918397</c:v>
                </c:pt>
                <c:pt idx="3">
                  <c:v>0.56217676124137583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1"/>
        <c:axId val="335121280"/>
        <c:axId val="335124024"/>
      </c:barChart>
      <c:lineChart>
        <c:grouping val="standard"/>
        <c:varyColors val="0"/>
        <c:ser>
          <c:idx val="3"/>
          <c:order val="0"/>
          <c:tx>
            <c:strRef>
              <c:f>'Fig4-Ggallus'!$P$31</c:f>
              <c:strCache>
                <c:ptCount val="1"/>
                <c:pt idx="0">
                  <c:v>KMC3</c:v>
                </c:pt>
              </c:strCache>
            </c:strRef>
          </c:tx>
          <c:spPr>
            <a:ln w="28575" cap="rnd">
              <a:solidFill>
                <a:srgbClr val="507BC8"/>
              </a:solidFill>
              <a:round/>
            </a:ln>
            <a:effectLst/>
          </c:spPr>
          <c:marker>
            <c:symbol val="none"/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'Fig4-Ggallus'!$N$32:$O$51</c15:sqref>
                  </c15:fullRef>
                </c:ext>
              </c:extLst>
              <c:f>'Fig4-Ggallus'!$N$42:$O$45</c:f>
              <c:multiLvlStrCache>
                <c:ptCount val="4"/>
                <c:lvl>
                  <c:pt idx="0">
                    <c:v>8</c:v>
                  </c:pt>
                  <c:pt idx="1">
                    <c:v>16</c:v>
                  </c:pt>
                  <c:pt idx="2">
                    <c:v>32</c:v>
                  </c:pt>
                  <c:pt idx="3">
                    <c:v>64</c:v>
                  </c:pt>
                </c:lvl>
                <c:lvl>
                  <c:pt idx="0">
                    <c:v>31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'Fig4-Ggallus'!$P$32:$P$51</c15:sqref>
                  </c15:fullRef>
                </c:ext>
              </c:extLst>
              <c:f>'Fig4-Ggallus'!$P$42:$P$45</c:f>
              <c:numCache>
                <c:formatCode>General</c:formatCode>
                <c:ptCount val="4"/>
                <c:pt idx="0">
                  <c:v>1</c:v>
                </c:pt>
                <c:pt idx="1">
                  <c:v>0.79282164910810404</c:v>
                </c:pt>
                <c:pt idx="2">
                  <c:v>0.43676580182271912</c:v>
                </c:pt>
                <c:pt idx="3">
                  <c:v>0.27131224905338835</c:v>
                </c:pt>
              </c:numCache>
            </c:numRef>
          </c:val>
          <c:smooth val="0"/>
        </c:ser>
        <c:ser>
          <c:idx val="4"/>
          <c:order val="1"/>
          <c:tx>
            <c:strRef>
              <c:f>'Fig4-Ggallus'!$Q$31</c:f>
              <c:strCache>
                <c:ptCount val="1"/>
                <c:pt idx="0">
                  <c:v>GB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'Fig4-Ggallus'!$N$32:$O$51</c15:sqref>
                  </c15:fullRef>
                </c:ext>
              </c:extLst>
              <c:f>'Fig4-Ggallus'!$N$42:$O$45</c:f>
              <c:multiLvlStrCache>
                <c:ptCount val="4"/>
                <c:lvl>
                  <c:pt idx="0">
                    <c:v>8</c:v>
                  </c:pt>
                  <c:pt idx="1">
                    <c:v>16</c:v>
                  </c:pt>
                  <c:pt idx="2">
                    <c:v>32</c:v>
                  </c:pt>
                  <c:pt idx="3">
                    <c:v>64</c:v>
                  </c:pt>
                </c:lvl>
                <c:lvl>
                  <c:pt idx="0">
                    <c:v>31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'Fig4-Ggallus'!$Q$32:$Q$51</c15:sqref>
                  </c15:fullRef>
                </c:ext>
              </c:extLst>
              <c:f>'Fig4-Ggallus'!$Q$42:$Q$45</c:f>
              <c:numCache>
                <c:formatCode>General</c:formatCode>
                <c:ptCount val="4"/>
                <c:pt idx="0">
                  <c:v>1</c:v>
                </c:pt>
                <c:pt idx="1">
                  <c:v>0.65583244873544633</c:v>
                </c:pt>
                <c:pt idx="2">
                  <c:v>0.46620401201592543</c:v>
                </c:pt>
                <c:pt idx="3">
                  <c:v>0.2676591940585889</c:v>
                </c:pt>
              </c:numCache>
            </c:numRef>
          </c:val>
          <c:smooth val="0"/>
        </c:ser>
        <c:ser>
          <c:idx val="5"/>
          <c:order val="2"/>
          <c:tx>
            <c:strRef>
              <c:f>'Fig4-Ggallus'!$R$31</c:f>
              <c:strCache>
                <c:ptCount val="1"/>
                <c:pt idx="0">
                  <c:v>KI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'Fig4-Ggallus'!$N$32:$O$51</c15:sqref>
                  </c15:fullRef>
                </c:ext>
              </c:extLst>
              <c:f>'Fig4-Ggallus'!$N$42:$O$45</c:f>
              <c:multiLvlStrCache>
                <c:ptCount val="4"/>
                <c:lvl>
                  <c:pt idx="0">
                    <c:v>8</c:v>
                  </c:pt>
                  <c:pt idx="1">
                    <c:v>16</c:v>
                  </c:pt>
                  <c:pt idx="2">
                    <c:v>32</c:v>
                  </c:pt>
                  <c:pt idx="3">
                    <c:v>64</c:v>
                  </c:pt>
                </c:lvl>
                <c:lvl>
                  <c:pt idx="0">
                    <c:v>31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'Fig4-Ggallus'!$R$32:$R$51</c15:sqref>
                  </c15:fullRef>
                </c:ext>
              </c:extLst>
              <c:f>'Fig4-Ggallus'!$R$42:$R$45</c:f>
              <c:numCache>
                <c:formatCode>General</c:formatCode>
                <c:ptCount val="4"/>
                <c:pt idx="0">
                  <c:v>1</c:v>
                </c:pt>
                <c:pt idx="1">
                  <c:v>0.91720602381500582</c:v>
                </c:pt>
                <c:pt idx="2">
                  <c:v>0.80547466348643582</c:v>
                </c:pt>
                <c:pt idx="3">
                  <c:v>0.65367386870259181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5121280"/>
        <c:axId val="335124024"/>
      </c:lineChart>
      <c:catAx>
        <c:axId val="335121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35124024"/>
        <c:crosses val="autoZero"/>
        <c:auto val="1"/>
        <c:lblAlgn val="ctr"/>
        <c:lblOffset val="100"/>
        <c:noMultiLvlLbl val="0"/>
      </c:catAx>
      <c:valAx>
        <c:axId val="335124024"/>
        <c:scaling>
          <c:orientation val="minMax"/>
          <c:max val="1.25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Scaling efficiency</a:t>
                </a:r>
              </a:p>
            </c:rich>
          </c:tx>
          <c:layout>
            <c:manualLayout>
              <c:xMode val="edge"/>
              <c:yMode val="edge"/>
              <c:x val="0.84242241101441262"/>
              <c:y val="9.9282000807591378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35121280"/>
        <c:crosses val="max"/>
        <c:crossBetween val="between"/>
        <c:majorUnit val="0.2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532210</xdr:colOff>
      <xdr:row>54</xdr:row>
      <xdr:rowOff>153985</xdr:rowOff>
    </xdr:from>
    <xdr:to>
      <xdr:col>5</xdr:col>
      <xdr:colOff>704533</xdr:colOff>
      <xdr:row>67</xdr:row>
      <xdr:rowOff>80722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69454</xdr:colOff>
      <xdr:row>54</xdr:row>
      <xdr:rowOff>148828</xdr:rowOff>
    </xdr:from>
    <xdr:to>
      <xdr:col>8</xdr:col>
      <xdr:colOff>139939</xdr:colOff>
      <xdr:row>67</xdr:row>
      <xdr:rowOff>75565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0.74293</cdr:y>
    </cdr:from>
    <cdr:to>
      <cdr:x>0.17873</cdr:x>
      <cdr:y>0.8659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1766264"/>
          <a:ext cx="784467" cy="29235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# Cores</a:t>
          </a: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ony Pan" refreshedDate="43249.590949652775" createdVersion="5" refreshedVersion="5" minRefreshableVersion="3" recordCount="879">
  <cacheSource type="worksheet">
    <worksheetSource ref="A1:K880" sheet="Source_all"/>
  </cacheSource>
  <cacheFields count="11">
    <cacheField name="experiment" numFmtId="0">
      <sharedItems count="8">
        <s v="BROBINHOOD"/>
        <s v="RADIXSORT"/>
        <s v="DENSEHASH"/>
        <s v="jellyfish"/>
        <s v="kmc2"/>
        <s v="kmc3"/>
        <s v="gerbil"/>
        <s v="RADIXSORT64"/>
      </sharedItems>
    </cacheField>
    <cacheField name="format" numFmtId="0">
      <sharedItems/>
    </cacheField>
    <cacheField name="dna" numFmtId="0">
      <sharedItems containsSemiMixedTypes="0" containsString="0" containsNumber="1" containsInteger="1" minValue="4" maxValue="4"/>
    </cacheField>
    <cacheField name="k" numFmtId="0">
      <sharedItems containsSemiMixedTypes="0" containsString="0" containsNumber="1" containsInteger="1" minValue="15" maxValue="63" count="4">
        <n v="15"/>
        <n v="21"/>
        <n v="31"/>
        <n v="63"/>
      </sharedItems>
    </cacheField>
    <cacheField name="strand" numFmtId="0">
      <sharedItems/>
    </cacheField>
    <cacheField name="nodes" numFmtId="0">
      <sharedItems containsSemiMixedTypes="0" containsString="0" containsNumber="1" containsInteger="1" minValue="1" maxValue="1"/>
    </cacheField>
    <cacheField name="cores" numFmtId="0">
      <sharedItems containsSemiMixedTypes="0" containsString="0" containsNumber="1" containsInteger="1" minValue="4" maxValue="64" count="5">
        <n v="16"/>
        <n v="32"/>
        <n v="4"/>
        <n v="64"/>
        <n v="8"/>
      </sharedItems>
    </cacheField>
    <cacheField name="datasset" numFmtId="0">
      <sharedItems count="2">
        <s v="K4"/>
        <s v="G_gallus"/>
      </sharedItems>
    </cacheField>
    <cacheField name="iter" numFmtId="0">
      <sharedItems containsSemiMixedTypes="0" containsString="0" containsNumber="1" containsInteger="1" minValue="1" maxValue="15"/>
    </cacheField>
    <cacheField name="Total" numFmtId="0">
      <sharedItems containsSemiMixedTypes="0" containsString="0" containsNumber="1" minValue="3.3037903460000004" maxValue="995.95"/>
    </cacheField>
    <cacheField name="Count" numFmtId="0">
      <sharedItems containsString="0" containsBlank="1" containsNumber="1" minValue="2.0396081799999997" maxValue="860.647305553000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Tony Pan" refreshedDate="43325.663345833331" createdVersion="5" refreshedVersion="5" minRefreshableVersion="3" recordCount="819">
  <cacheSource type="worksheet">
    <worksheetSource ref="A1:K820" sheet="Source_all"/>
  </cacheSource>
  <cacheFields count="11">
    <cacheField name="experiment" numFmtId="0">
      <sharedItems count="7">
        <s v="BROBINHOOD"/>
        <s v="RADIXSORT"/>
        <s v="DENSEHASH"/>
        <s v="jellyfish"/>
        <s v="kmc2"/>
        <s v="kmc3"/>
        <s v="gerbil"/>
      </sharedItems>
    </cacheField>
    <cacheField name="format" numFmtId="0">
      <sharedItems/>
    </cacheField>
    <cacheField name="dna" numFmtId="0">
      <sharedItems containsSemiMixedTypes="0" containsString="0" containsNumber="1" containsInteger="1" minValue="4" maxValue="4"/>
    </cacheField>
    <cacheField name="k" numFmtId="0">
      <sharedItems containsSemiMixedTypes="0" containsString="0" containsNumber="1" containsInteger="1" minValue="15" maxValue="63" count="4">
        <n v="15"/>
        <n v="21"/>
        <n v="31"/>
        <n v="63"/>
      </sharedItems>
    </cacheField>
    <cacheField name="strand" numFmtId="0">
      <sharedItems/>
    </cacheField>
    <cacheField name="nodes" numFmtId="0">
      <sharedItems containsSemiMixedTypes="0" containsString="0" containsNumber="1" containsInteger="1" minValue="1" maxValue="1"/>
    </cacheField>
    <cacheField name="cores" numFmtId="0">
      <sharedItems containsSemiMixedTypes="0" containsString="0" containsNumber="1" containsInteger="1" minValue="4" maxValue="64" count="5">
        <n v="16"/>
        <n v="32"/>
        <n v="4"/>
        <n v="64"/>
        <n v="8"/>
      </sharedItems>
    </cacheField>
    <cacheField name="datasset" numFmtId="0">
      <sharedItems count="2">
        <s v="K4"/>
        <s v="G_gallus"/>
      </sharedItems>
    </cacheField>
    <cacheField name="iter" numFmtId="0">
      <sharedItems containsSemiMixedTypes="0" containsString="0" containsNumber="1" containsInteger="1" minValue="1" maxValue="15"/>
    </cacheField>
    <cacheField name="Total" numFmtId="0">
      <sharedItems containsSemiMixedTypes="0" containsString="0" containsNumber="1" minValue="3.3037903460000004" maxValue="995.95"/>
    </cacheField>
    <cacheField name="Count" numFmtId="0">
      <sharedItems containsString="0" containsBlank="1" containsNumber="1" minValue="2.0396081799999997" maxValue="860.647305553000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79">
  <r>
    <x v="0"/>
    <s v="FASTQ"/>
    <n v="4"/>
    <x v="0"/>
    <s v="CANONICAL"/>
    <n v="1"/>
    <x v="0"/>
    <x v="0"/>
    <n v="1"/>
    <n v="8.9108449099999998"/>
    <n v="6.2154243650000005"/>
  </r>
  <r>
    <x v="0"/>
    <s v="FASTQ"/>
    <n v="4"/>
    <x v="0"/>
    <s v="CANONICAL"/>
    <n v="1"/>
    <x v="0"/>
    <x v="0"/>
    <n v="2"/>
    <n v="9.0973157570000005"/>
    <n v="6.3869714780000004"/>
  </r>
  <r>
    <x v="0"/>
    <s v="FASTQ"/>
    <n v="4"/>
    <x v="0"/>
    <s v="CANONICAL"/>
    <n v="1"/>
    <x v="0"/>
    <x v="0"/>
    <n v="3"/>
    <n v="8.8615456300000002"/>
    <n v="6.1869367620000002"/>
  </r>
  <r>
    <x v="0"/>
    <s v="FASTQ"/>
    <n v="4"/>
    <x v="0"/>
    <s v="CANONICAL"/>
    <n v="1"/>
    <x v="1"/>
    <x v="0"/>
    <n v="1"/>
    <n v="5.0623972569999998"/>
    <n v="3.5903137570000001"/>
  </r>
  <r>
    <x v="0"/>
    <s v="FASTQ"/>
    <n v="4"/>
    <x v="0"/>
    <s v="CANONICAL"/>
    <n v="1"/>
    <x v="1"/>
    <x v="0"/>
    <n v="2"/>
    <n v="5.0810747340000013"/>
    <n v="3.5728077090000001"/>
  </r>
  <r>
    <x v="0"/>
    <s v="FASTQ"/>
    <n v="4"/>
    <x v="0"/>
    <s v="CANONICAL"/>
    <n v="1"/>
    <x v="1"/>
    <x v="0"/>
    <n v="3"/>
    <n v="5.1700975219999998"/>
    <n v="3.6949095430000001"/>
  </r>
  <r>
    <x v="0"/>
    <s v="FASTQ"/>
    <n v="4"/>
    <x v="0"/>
    <s v="CANONICAL"/>
    <n v="1"/>
    <x v="2"/>
    <x v="0"/>
    <n v="1"/>
    <n v="29.453615250999999"/>
    <n v="22.307983320999998"/>
  </r>
  <r>
    <x v="0"/>
    <s v="FASTQ"/>
    <n v="4"/>
    <x v="0"/>
    <s v="CANONICAL"/>
    <n v="1"/>
    <x v="2"/>
    <x v="0"/>
    <n v="2"/>
    <n v="29.469461609"/>
    <n v="22.328308572000001"/>
  </r>
  <r>
    <x v="0"/>
    <s v="FASTQ"/>
    <n v="4"/>
    <x v="0"/>
    <s v="CANONICAL"/>
    <n v="1"/>
    <x v="2"/>
    <x v="0"/>
    <n v="3"/>
    <n v="29.485820258"/>
    <n v="22.340283877999997"/>
  </r>
  <r>
    <x v="0"/>
    <s v="FASTQ"/>
    <n v="4"/>
    <x v="0"/>
    <s v="CANONICAL"/>
    <n v="1"/>
    <x v="3"/>
    <x v="0"/>
    <n v="1"/>
    <n v="3.6342518569999998"/>
    <n v="2.4888925999999998"/>
  </r>
  <r>
    <x v="0"/>
    <s v="FASTQ"/>
    <n v="4"/>
    <x v="0"/>
    <s v="CANONICAL"/>
    <n v="1"/>
    <x v="3"/>
    <x v="0"/>
    <n v="2"/>
    <n v="3.6412770920000002"/>
    <n v="2.492094587"/>
  </r>
  <r>
    <x v="0"/>
    <s v="FASTQ"/>
    <n v="4"/>
    <x v="0"/>
    <s v="CANONICAL"/>
    <n v="1"/>
    <x v="3"/>
    <x v="0"/>
    <n v="3"/>
    <n v="3.6447324100000005"/>
    <n v="2.5392813080000001"/>
  </r>
  <r>
    <x v="0"/>
    <s v="FASTQ"/>
    <n v="4"/>
    <x v="0"/>
    <s v="CANONICAL"/>
    <n v="1"/>
    <x v="4"/>
    <x v="0"/>
    <n v="1"/>
    <n v="15.748004907999999"/>
    <n v="11.402615669999999"/>
  </r>
  <r>
    <x v="0"/>
    <s v="FASTQ"/>
    <n v="4"/>
    <x v="0"/>
    <s v="CANONICAL"/>
    <n v="1"/>
    <x v="4"/>
    <x v="0"/>
    <n v="2"/>
    <n v="15.849688826000001"/>
    <n v="11.523548039000001"/>
  </r>
  <r>
    <x v="0"/>
    <s v="FASTQ"/>
    <n v="4"/>
    <x v="0"/>
    <s v="CANONICAL"/>
    <n v="1"/>
    <x v="4"/>
    <x v="0"/>
    <n v="3"/>
    <n v="15.836201383000001"/>
    <n v="11.542796392"/>
  </r>
  <r>
    <x v="1"/>
    <s v="FASTQ"/>
    <n v="4"/>
    <x v="0"/>
    <s v="CANONICAL"/>
    <n v="1"/>
    <x v="0"/>
    <x v="0"/>
    <n v="1"/>
    <n v="10.072992873"/>
    <n v="7.4485662120000002"/>
  </r>
  <r>
    <x v="1"/>
    <s v="FASTQ"/>
    <n v="4"/>
    <x v="0"/>
    <s v="CANONICAL"/>
    <n v="1"/>
    <x v="0"/>
    <x v="0"/>
    <n v="2"/>
    <n v="10.04129245"/>
    <n v="7.412939561"/>
  </r>
  <r>
    <x v="1"/>
    <s v="FASTQ"/>
    <n v="4"/>
    <x v="0"/>
    <s v="CANONICAL"/>
    <n v="1"/>
    <x v="0"/>
    <x v="0"/>
    <n v="3"/>
    <n v="10.084807693"/>
    <n v="7.4530178779999998"/>
  </r>
  <r>
    <x v="1"/>
    <s v="FASTQ"/>
    <n v="4"/>
    <x v="0"/>
    <s v="CANONICAL"/>
    <n v="1"/>
    <x v="1"/>
    <x v="0"/>
    <n v="1"/>
    <n v="5.3310134049999993"/>
    <n v="3.8608159639999999"/>
  </r>
  <r>
    <x v="1"/>
    <s v="FASTQ"/>
    <n v="4"/>
    <x v="0"/>
    <s v="CANONICAL"/>
    <n v="1"/>
    <x v="1"/>
    <x v="0"/>
    <n v="2"/>
    <n v="5.2965953820000005"/>
    <n v="3.8514544110000002"/>
  </r>
  <r>
    <x v="1"/>
    <s v="FASTQ"/>
    <n v="4"/>
    <x v="0"/>
    <s v="CANONICAL"/>
    <n v="1"/>
    <x v="1"/>
    <x v="0"/>
    <n v="3"/>
    <n v="5.305455974"/>
    <n v="3.8643428360000001"/>
  </r>
  <r>
    <x v="1"/>
    <s v="FASTQ"/>
    <n v="4"/>
    <x v="0"/>
    <s v="CANONICAL"/>
    <n v="1"/>
    <x v="2"/>
    <x v="0"/>
    <n v="1"/>
    <n v="34.184829329000003"/>
    <n v="27.257113721"/>
  </r>
  <r>
    <x v="1"/>
    <s v="FASTQ"/>
    <n v="4"/>
    <x v="0"/>
    <s v="CANONICAL"/>
    <n v="1"/>
    <x v="2"/>
    <x v="0"/>
    <n v="2"/>
    <n v="34.201393610000004"/>
    <n v="27.238561391000001"/>
  </r>
  <r>
    <x v="1"/>
    <s v="FASTQ"/>
    <n v="4"/>
    <x v="0"/>
    <s v="CANONICAL"/>
    <n v="1"/>
    <x v="2"/>
    <x v="0"/>
    <n v="3"/>
    <n v="34.206663317000007"/>
    <n v="27.231552244"/>
  </r>
  <r>
    <x v="1"/>
    <s v="FASTQ"/>
    <n v="4"/>
    <x v="0"/>
    <s v="CANONICAL"/>
    <n v="1"/>
    <x v="3"/>
    <x v="0"/>
    <n v="1"/>
    <n v="3.33387404"/>
    <n v="2.2001313100000002"/>
  </r>
  <r>
    <x v="1"/>
    <s v="FASTQ"/>
    <n v="4"/>
    <x v="0"/>
    <s v="CANONICAL"/>
    <n v="1"/>
    <x v="3"/>
    <x v="0"/>
    <n v="2"/>
    <n v="3.3425650400000002"/>
    <n v="2.209609409"/>
  </r>
  <r>
    <x v="1"/>
    <s v="FASTQ"/>
    <n v="4"/>
    <x v="0"/>
    <s v="CANONICAL"/>
    <n v="1"/>
    <x v="3"/>
    <x v="0"/>
    <n v="3"/>
    <n v="3.3037903460000004"/>
    <n v="2.2033655730000001"/>
  </r>
  <r>
    <x v="1"/>
    <s v="FASTQ"/>
    <n v="4"/>
    <x v="0"/>
    <s v="CANONICAL"/>
    <n v="1"/>
    <x v="4"/>
    <x v="0"/>
    <n v="1"/>
    <n v="18.023463236999998"/>
    <n v="13.782349746"/>
  </r>
  <r>
    <x v="1"/>
    <s v="FASTQ"/>
    <n v="4"/>
    <x v="0"/>
    <s v="CANONICAL"/>
    <n v="1"/>
    <x v="4"/>
    <x v="0"/>
    <n v="2"/>
    <n v="17.961783136000001"/>
    <n v="13.755288516"/>
  </r>
  <r>
    <x v="1"/>
    <s v="FASTQ"/>
    <n v="4"/>
    <x v="0"/>
    <s v="CANONICAL"/>
    <n v="1"/>
    <x v="4"/>
    <x v="0"/>
    <n v="3"/>
    <n v="18.161030415999999"/>
    <n v="13.935373642"/>
  </r>
  <r>
    <x v="0"/>
    <s v="FASTQ"/>
    <n v="4"/>
    <x v="1"/>
    <s v="CANONICAL"/>
    <n v="1"/>
    <x v="0"/>
    <x v="0"/>
    <n v="1"/>
    <n v="12.548446578"/>
    <n v="7.4275131930000002"/>
  </r>
  <r>
    <x v="0"/>
    <s v="FASTQ"/>
    <n v="4"/>
    <x v="1"/>
    <s v="CANONICAL"/>
    <n v="1"/>
    <x v="0"/>
    <x v="0"/>
    <n v="2"/>
    <n v="12.705035155999999"/>
    <n v="7.5812408539999998"/>
  </r>
  <r>
    <x v="0"/>
    <s v="FASTQ"/>
    <n v="4"/>
    <x v="1"/>
    <s v="CANONICAL"/>
    <n v="1"/>
    <x v="0"/>
    <x v="0"/>
    <n v="3"/>
    <n v="12.452498017"/>
    <n v="7.3288379700000004"/>
  </r>
  <r>
    <x v="0"/>
    <s v="FASTQ"/>
    <n v="4"/>
    <x v="1"/>
    <s v="CANONICAL"/>
    <n v="1"/>
    <x v="1"/>
    <x v="0"/>
    <n v="1"/>
    <n v="7.4674091950000001"/>
    <n v="4.4603703010000002"/>
  </r>
  <r>
    <x v="0"/>
    <s v="FASTQ"/>
    <n v="4"/>
    <x v="1"/>
    <s v="CANONICAL"/>
    <n v="1"/>
    <x v="1"/>
    <x v="0"/>
    <n v="2"/>
    <n v="7.4562237159999993"/>
    <n v="4.4618364050000006"/>
  </r>
  <r>
    <x v="0"/>
    <s v="FASTQ"/>
    <n v="4"/>
    <x v="1"/>
    <s v="CANONICAL"/>
    <n v="1"/>
    <x v="1"/>
    <x v="0"/>
    <n v="3"/>
    <n v="7.3282962850000004"/>
    <n v="4.4601186290000001"/>
  </r>
  <r>
    <x v="0"/>
    <s v="FASTQ"/>
    <n v="4"/>
    <x v="1"/>
    <s v="CANONICAL"/>
    <n v="1"/>
    <x v="2"/>
    <x v="0"/>
    <n v="1"/>
    <n v="37.162712231000008"/>
    <n v="27.257497514000001"/>
  </r>
  <r>
    <x v="0"/>
    <s v="FASTQ"/>
    <n v="4"/>
    <x v="1"/>
    <s v="CANONICAL"/>
    <n v="1"/>
    <x v="2"/>
    <x v="0"/>
    <n v="2"/>
    <n v="37.203676367"/>
    <n v="27.317853204999999"/>
  </r>
  <r>
    <x v="0"/>
    <s v="FASTQ"/>
    <n v="4"/>
    <x v="1"/>
    <s v="CANONICAL"/>
    <n v="1"/>
    <x v="2"/>
    <x v="0"/>
    <n v="3"/>
    <n v="37.308366223"/>
    <n v="27.268518516"/>
  </r>
  <r>
    <x v="0"/>
    <s v="FASTQ"/>
    <n v="4"/>
    <x v="1"/>
    <s v="CANONICAL"/>
    <n v="1"/>
    <x v="3"/>
    <x v="0"/>
    <n v="1"/>
    <n v="5.7730272209999995"/>
    <n v="3.0912336109999998"/>
  </r>
  <r>
    <x v="0"/>
    <s v="FASTQ"/>
    <n v="4"/>
    <x v="1"/>
    <s v="CANONICAL"/>
    <n v="1"/>
    <x v="3"/>
    <x v="0"/>
    <n v="2"/>
    <n v="5.6716979770000009"/>
    <n v="3.1084736190000002"/>
  </r>
  <r>
    <x v="0"/>
    <s v="FASTQ"/>
    <n v="4"/>
    <x v="1"/>
    <s v="CANONICAL"/>
    <n v="1"/>
    <x v="3"/>
    <x v="0"/>
    <n v="3"/>
    <n v="5.7218682810000008"/>
    <n v="3.0963234690000001"/>
  </r>
  <r>
    <x v="0"/>
    <s v="FASTQ"/>
    <n v="4"/>
    <x v="1"/>
    <s v="CANONICAL"/>
    <n v="1"/>
    <x v="4"/>
    <x v="0"/>
    <n v="1"/>
    <n v="22.151687083000002"/>
    <n v="14.813411135999999"/>
  </r>
  <r>
    <x v="0"/>
    <s v="FASTQ"/>
    <n v="4"/>
    <x v="1"/>
    <s v="CANONICAL"/>
    <n v="1"/>
    <x v="4"/>
    <x v="0"/>
    <n v="2"/>
    <n v="21.238615405000001"/>
    <n v="13.869246881"/>
  </r>
  <r>
    <x v="0"/>
    <s v="FASTQ"/>
    <n v="4"/>
    <x v="1"/>
    <s v="CANONICAL"/>
    <n v="1"/>
    <x v="4"/>
    <x v="0"/>
    <n v="3"/>
    <n v="21.212895087"/>
    <n v="13.82459873"/>
  </r>
  <r>
    <x v="1"/>
    <s v="FASTQ"/>
    <n v="4"/>
    <x v="1"/>
    <s v="CANONICAL"/>
    <n v="1"/>
    <x v="0"/>
    <x v="0"/>
    <n v="1"/>
    <n v="12.0041724"/>
    <n v="6.9395029660000001"/>
  </r>
  <r>
    <x v="1"/>
    <s v="FASTQ"/>
    <n v="4"/>
    <x v="1"/>
    <s v="CANONICAL"/>
    <n v="1"/>
    <x v="0"/>
    <x v="0"/>
    <n v="2"/>
    <n v="12.051909426999998"/>
    <n v="6.9655423269999996"/>
  </r>
  <r>
    <x v="1"/>
    <s v="FASTQ"/>
    <n v="4"/>
    <x v="1"/>
    <s v="CANONICAL"/>
    <n v="1"/>
    <x v="0"/>
    <x v="0"/>
    <n v="3"/>
    <n v="11.931139503000001"/>
    <n v="6.9164312350000001"/>
  </r>
  <r>
    <x v="1"/>
    <s v="FASTQ"/>
    <n v="4"/>
    <x v="1"/>
    <s v="CANONICAL"/>
    <n v="1"/>
    <x v="1"/>
    <x v="0"/>
    <n v="1"/>
    <n v="6.8286805470000012"/>
    <n v="3.854892253"/>
  </r>
  <r>
    <x v="1"/>
    <s v="FASTQ"/>
    <n v="4"/>
    <x v="1"/>
    <s v="CANONICAL"/>
    <n v="1"/>
    <x v="1"/>
    <x v="0"/>
    <n v="2"/>
    <n v="6.6968003840000003"/>
    <n v="3.877500645"/>
  </r>
  <r>
    <x v="1"/>
    <s v="FASTQ"/>
    <n v="4"/>
    <x v="1"/>
    <s v="CANONICAL"/>
    <n v="1"/>
    <x v="1"/>
    <x v="0"/>
    <n v="3"/>
    <n v="6.7315077010000008"/>
    <n v="3.8606636390000002"/>
  </r>
  <r>
    <x v="1"/>
    <s v="FASTQ"/>
    <n v="4"/>
    <x v="1"/>
    <s v="CANONICAL"/>
    <n v="1"/>
    <x v="2"/>
    <x v="0"/>
    <n v="1"/>
    <n v="36.110849440000003"/>
    <n v="26.454960467999999"/>
  </r>
  <r>
    <x v="1"/>
    <s v="FASTQ"/>
    <n v="4"/>
    <x v="1"/>
    <s v="CANONICAL"/>
    <n v="1"/>
    <x v="2"/>
    <x v="0"/>
    <n v="2"/>
    <n v="35.794608246999999"/>
    <n v="26.304891767999997"/>
  </r>
  <r>
    <x v="1"/>
    <s v="FASTQ"/>
    <n v="4"/>
    <x v="1"/>
    <s v="CANONICAL"/>
    <n v="1"/>
    <x v="2"/>
    <x v="0"/>
    <n v="3"/>
    <n v="35.966832081000007"/>
    <n v="26.450403782000002"/>
  </r>
  <r>
    <x v="1"/>
    <s v="FASTQ"/>
    <n v="4"/>
    <x v="1"/>
    <s v="CANONICAL"/>
    <n v="1"/>
    <x v="3"/>
    <x v="0"/>
    <n v="1"/>
    <n v="4.9049785180000001"/>
    <n v="2.4180931929999998"/>
  </r>
  <r>
    <x v="1"/>
    <s v="FASTQ"/>
    <n v="4"/>
    <x v="1"/>
    <s v="CANONICAL"/>
    <n v="1"/>
    <x v="3"/>
    <x v="0"/>
    <n v="2"/>
    <n v="5.0177485279999994"/>
    <n v="2.4035264490000001"/>
  </r>
  <r>
    <x v="1"/>
    <s v="FASTQ"/>
    <n v="4"/>
    <x v="1"/>
    <s v="CANONICAL"/>
    <n v="1"/>
    <x v="3"/>
    <x v="0"/>
    <n v="3"/>
    <n v="5.0254316980000002"/>
    <n v="2.4227858610000004"/>
  </r>
  <r>
    <x v="1"/>
    <s v="FASTQ"/>
    <n v="4"/>
    <x v="1"/>
    <s v="CANONICAL"/>
    <n v="1"/>
    <x v="4"/>
    <x v="0"/>
    <n v="1"/>
    <n v="20.067682352999999"/>
    <n v="12.900178744"/>
  </r>
  <r>
    <x v="1"/>
    <s v="FASTQ"/>
    <n v="4"/>
    <x v="1"/>
    <s v="CANONICAL"/>
    <n v="1"/>
    <x v="4"/>
    <x v="0"/>
    <n v="2"/>
    <n v="20.318221620999999"/>
    <n v="13.116140198"/>
  </r>
  <r>
    <x v="1"/>
    <s v="FASTQ"/>
    <n v="4"/>
    <x v="1"/>
    <s v="CANONICAL"/>
    <n v="1"/>
    <x v="4"/>
    <x v="0"/>
    <n v="3"/>
    <n v="20.187684445000002"/>
    <n v="13.028075326"/>
  </r>
  <r>
    <x v="0"/>
    <s v="FASTQ"/>
    <n v="4"/>
    <x v="2"/>
    <s v="CANONICAL"/>
    <n v="1"/>
    <x v="0"/>
    <x v="0"/>
    <n v="1"/>
    <n v="11.879515391"/>
    <n v="6.6134548430000004"/>
  </r>
  <r>
    <x v="0"/>
    <s v="FASTQ"/>
    <n v="4"/>
    <x v="2"/>
    <s v="CANONICAL"/>
    <n v="1"/>
    <x v="0"/>
    <x v="0"/>
    <n v="2"/>
    <n v="11.918161386999998"/>
    <n v="6.6279130249999998"/>
  </r>
  <r>
    <x v="0"/>
    <s v="FASTQ"/>
    <n v="4"/>
    <x v="2"/>
    <s v="CANONICAL"/>
    <n v="1"/>
    <x v="0"/>
    <x v="0"/>
    <n v="3"/>
    <n v="12.308177665999999"/>
    <n v="7.0071454280000003"/>
  </r>
  <r>
    <x v="0"/>
    <s v="FASTQ"/>
    <n v="4"/>
    <x v="2"/>
    <s v="CANONICAL"/>
    <n v="1"/>
    <x v="1"/>
    <x v="0"/>
    <n v="1"/>
    <n v="6.9545094750000001"/>
    <n v="3.9957631810000001"/>
  </r>
  <r>
    <x v="0"/>
    <s v="FASTQ"/>
    <n v="4"/>
    <x v="2"/>
    <s v="CANONICAL"/>
    <n v="1"/>
    <x v="1"/>
    <x v="0"/>
    <n v="2"/>
    <n v="6.9970386279999994"/>
    <n v="3.9760546780000001"/>
  </r>
  <r>
    <x v="0"/>
    <s v="FASTQ"/>
    <n v="4"/>
    <x v="2"/>
    <s v="CANONICAL"/>
    <n v="1"/>
    <x v="1"/>
    <x v="0"/>
    <n v="3"/>
    <n v="7.1279908470000004"/>
    <n v="4.1268641480000001"/>
  </r>
  <r>
    <x v="0"/>
    <s v="FASTQ"/>
    <n v="4"/>
    <x v="2"/>
    <s v="CANONICAL"/>
    <n v="1"/>
    <x v="2"/>
    <x v="0"/>
    <n v="1"/>
    <n v="34.350402242000001"/>
    <n v="24.327693703000001"/>
  </r>
  <r>
    <x v="0"/>
    <s v="FASTQ"/>
    <n v="4"/>
    <x v="2"/>
    <s v="CANONICAL"/>
    <n v="1"/>
    <x v="2"/>
    <x v="0"/>
    <n v="2"/>
    <n v="34.472924077000002"/>
    <n v="24.335741472999999"/>
  </r>
  <r>
    <x v="0"/>
    <s v="FASTQ"/>
    <n v="4"/>
    <x v="2"/>
    <s v="CANONICAL"/>
    <n v="1"/>
    <x v="2"/>
    <x v="0"/>
    <n v="3"/>
    <n v="34.516674667000004"/>
    <n v="24.381639866"/>
  </r>
  <r>
    <x v="0"/>
    <s v="FASTQ"/>
    <n v="4"/>
    <x v="2"/>
    <s v="CANONICAL"/>
    <n v="1"/>
    <x v="3"/>
    <x v="0"/>
    <n v="1"/>
    <n v="5.3761020600000009"/>
    <n v="2.7516994110000002"/>
  </r>
  <r>
    <x v="0"/>
    <s v="FASTQ"/>
    <n v="4"/>
    <x v="2"/>
    <s v="CANONICAL"/>
    <n v="1"/>
    <x v="3"/>
    <x v="0"/>
    <n v="2"/>
    <n v="5.3355111409999996"/>
    <n v="2.748753969"/>
  </r>
  <r>
    <x v="0"/>
    <s v="FASTQ"/>
    <n v="4"/>
    <x v="2"/>
    <s v="CANONICAL"/>
    <n v="1"/>
    <x v="3"/>
    <x v="0"/>
    <n v="3"/>
    <n v="5.4177899479999994"/>
    <n v="2.8109509040000002"/>
  </r>
  <r>
    <x v="0"/>
    <s v="FASTQ"/>
    <n v="4"/>
    <x v="2"/>
    <s v="CANONICAL"/>
    <n v="1"/>
    <x v="4"/>
    <x v="0"/>
    <n v="1"/>
    <n v="20.115318301999995"/>
    <n v="12.411847032999999"/>
  </r>
  <r>
    <x v="0"/>
    <s v="FASTQ"/>
    <n v="4"/>
    <x v="2"/>
    <s v="CANONICAL"/>
    <n v="1"/>
    <x v="4"/>
    <x v="0"/>
    <n v="2"/>
    <n v="20.009346189999999"/>
    <n v="12.301370099"/>
  </r>
  <r>
    <x v="0"/>
    <s v="FASTQ"/>
    <n v="4"/>
    <x v="2"/>
    <s v="CANONICAL"/>
    <n v="1"/>
    <x v="4"/>
    <x v="0"/>
    <n v="3"/>
    <n v="20.132107445999999"/>
    <n v="12.431532417"/>
  </r>
  <r>
    <x v="1"/>
    <s v="FASTQ"/>
    <n v="4"/>
    <x v="2"/>
    <s v="CANONICAL"/>
    <n v="1"/>
    <x v="0"/>
    <x v="0"/>
    <n v="1"/>
    <n v="11.274240083999999"/>
    <n v="6.1520504199999992"/>
  </r>
  <r>
    <x v="1"/>
    <s v="FASTQ"/>
    <n v="4"/>
    <x v="2"/>
    <s v="CANONICAL"/>
    <n v="1"/>
    <x v="0"/>
    <x v="0"/>
    <n v="2"/>
    <n v="11.226669408999999"/>
    <n v="6.1833956880000001"/>
  </r>
  <r>
    <x v="1"/>
    <s v="FASTQ"/>
    <n v="4"/>
    <x v="2"/>
    <s v="CANONICAL"/>
    <n v="1"/>
    <x v="0"/>
    <x v="0"/>
    <n v="3"/>
    <n v="11.175964196000001"/>
    <n v="6.1035989150000001"/>
  </r>
  <r>
    <x v="1"/>
    <s v="FASTQ"/>
    <n v="4"/>
    <x v="2"/>
    <s v="CANONICAL"/>
    <n v="1"/>
    <x v="1"/>
    <x v="0"/>
    <n v="1"/>
    <n v="6.1682267590000004"/>
    <n v="3.3581293309999998"/>
  </r>
  <r>
    <x v="1"/>
    <s v="FASTQ"/>
    <n v="4"/>
    <x v="2"/>
    <s v="CANONICAL"/>
    <n v="1"/>
    <x v="1"/>
    <x v="0"/>
    <n v="2"/>
    <n v="6.3966113489999996"/>
    <n v="3.4187344309999999"/>
  </r>
  <r>
    <x v="1"/>
    <s v="FASTQ"/>
    <n v="4"/>
    <x v="2"/>
    <s v="CANONICAL"/>
    <n v="1"/>
    <x v="1"/>
    <x v="0"/>
    <n v="3"/>
    <n v="6.2105812609999997"/>
    <n v="3.4120709899999997"/>
  </r>
  <r>
    <x v="1"/>
    <s v="FASTQ"/>
    <n v="4"/>
    <x v="2"/>
    <s v="CANONICAL"/>
    <n v="1"/>
    <x v="2"/>
    <x v="0"/>
    <n v="1"/>
    <n v="32.481810651000004"/>
    <n v="22.863469225999999"/>
  </r>
  <r>
    <x v="1"/>
    <s v="FASTQ"/>
    <n v="4"/>
    <x v="2"/>
    <s v="CANONICAL"/>
    <n v="1"/>
    <x v="2"/>
    <x v="0"/>
    <n v="2"/>
    <n v="32.650801557999998"/>
    <n v="23.010629779999999"/>
  </r>
  <r>
    <x v="1"/>
    <s v="FASTQ"/>
    <n v="4"/>
    <x v="2"/>
    <s v="CANONICAL"/>
    <n v="1"/>
    <x v="2"/>
    <x v="0"/>
    <n v="3"/>
    <n v="32.637163288000004"/>
    <n v="22.985142881000002"/>
  </r>
  <r>
    <x v="1"/>
    <s v="FASTQ"/>
    <n v="4"/>
    <x v="2"/>
    <s v="CANONICAL"/>
    <n v="1"/>
    <x v="3"/>
    <x v="0"/>
    <n v="1"/>
    <n v="4.6074391219999997"/>
    <n v="2.1181089390000003"/>
  </r>
  <r>
    <x v="1"/>
    <s v="FASTQ"/>
    <n v="4"/>
    <x v="2"/>
    <s v="CANONICAL"/>
    <n v="1"/>
    <x v="3"/>
    <x v="0"/>
    <n v="2"/>
    <n v="4.6919252109999992"/>
    <n v="2.1381983409999998"/>
  </r>
  <r>
    <x v="1"/>
    <s v="FASTQ"/>
    <n v="4"/>
    <x v="2"/>
    <s v="CANONICAL"/>
    <n v="1"/>
    <x v="3"/>
    <x v="0"/>
    <n v="3"/>
    <n v="4.6136903669999993"/>
    <n v="2.1271341489999998"/>
  </r>
  <r>
    <x v="1"/>
    <s v="FASTQ"/>
    <n v="4"/>
    <x v="2"/>
    <s v="CANONICAL"/>
    <n v="1"/>
    <x v="4"/>
    <x v="0"/>
    <n v="1"/>
    <n v="19.254681262999998"/>
    <n v="11.689085148"/>
  </r>
  <r>
    <x v="1"/>
    <s v="FASTQ"/>
    <n v="4"/>
    <x v="2"/>
    <s v="CANONICAL"/>
    <n v="1"/>
    <x v="4"/>
    <x v="0"/>
    <n v="2"/>
    <n v="19.157426504"/>
    <n v="11.559500268000001"/>
  </r>
  <r>
    <x v="1"/>
    <s v="FASTQ"/>
    <n v="4"/>
    <x v="2"/>
    <s v="CANONICAL"/>
    <n v="1"/>
    <x v="4"/>
    <x v="0"/>
    <n v="3"/>
    <n v="18.821142418000001"/>
    <n v="11.366364004999999"/>
  </r>
  <r>
    <x v="0"/>
    <s v="FASTQ"/>
    <n v="4"/>
    <x v="3"/>
    <s v="CANONICAL"/>
    <n v="1"/>
    <x v="0"/>
    <x v="0"/>
    <n v="1"/>
    <n v="12.277425305"/>
    <n v="5.6531823210000001"/>
  </r>
  <r>
    <x v="0"/>
    <s v="FASTQ"/>
    <n v="4"/>
    <x v="3"/>
    <s v="CANONICAL"/>
    <n v="1"/>
    <x v="0"/>
    <x v="0"/>
    <n v="2"/>
    <n v="12.203390951999999"/>
    <n v="5.6872706639999997"/>
  </r>
  <r>
    <x v="0"/>
    <s v="FASTQ"/>
    <n v="4"/>
    <x v="3"/>
    <s v="CANONICAL"/>
    <n v="1"/>
    <x v="0"/>
    <x v="0"/>
    <n v="3"/>
    <n v="12.323169628"/>
    <n v="5.7214037360000001"/>
  </r>
  <r>
    <x v="0"/>
    <s v="FASTQ"/>
    <n v="4"/>
    <x v="3"/>
    <s v="CANONICAL"/>
    <n v="1"/>
    <x v="1"/>
    <x v="0"/>
    <n v="1"/>
    <n v="6.9934338029999985"/>
    <n v="3.2726150449999998"/>
  </r>
  <r>
    <x v="0"/>
    <s v="FASTQ"/>
    <n v="4"/>
    <x v="3"/>
    <s v="CANONICAL"/>
    <n v="1"/>
    <x v="1"/>
    <x v="0"/>
    <n v="2"/>
    <n v="7.0483043739999998"/>
    <n v="3.2704465809999999"/>
  </r>
  <r>
    <x v="0"/>
    <s v="FASTQ"/>
    <n v="4"/>
    <x v="3"/>
    <s v="CANONICAL"/>
    <n v="1"/>
    <x v="1"/>
    <x v="0"/>
    <n v="3"/>
    <n v="6.9391001029999995"/>
    <n v="3.2669869409999999"/>
  </r>
  <r>
    <x v="0"/>
    <s v="FASTQ"/>
    <n v="4"/>
    <x v="3"/>
    <s v="CANONICAL"/>
    <n v="1"/>
    <x v="2"/>
    <x v="0"/>
    <n v="1"/>
    <n v="32.602692212999997"/>
    <n v="20.953212970999999"/>
  </r>
  <r>
    <x v="0"/>
    <s v="FASTQ"/>
    <n v="4"/>
    <x v="3"/>
    <s v="CANONICAL"/>
    <n v="1"/>
    <x v="2"/>
    <x v="0"/>
    <n v="2"/>
    <n v="32.719966084999996"/>
    <n v="20.968252111000002"/>
  </r>
  <r>
    <x v="0"/>
    <s v="FASTQ"/>
    <n v="4"/>
    <x v="3"/>
    <s v="CANONICAL"/>
    <n v="1"/>
    <x v="2"/>
    <x v="0"/>
    <n v="3"/>
    <n v="32.507255697999994"/>
    <n v="20.946265927999999"/>
  </r>
  <r>
    <x v="0"/>
    <s v="FASTQ"/>
    <n v="4"/>
    <x v="3"/>
    <s v="CANONICAL"/>
    <n v="1"/>
    <x v="3"/>
    <x v="0"/>
    <n v="1"/>
    <n v="21.665760469999999"/>
    <n v="2.2523214330000001"/>
  </r>
  <r>
    <x v="0"/>
    <s v="FASTQ"/>
    <n v="4"/>
    <x v="3"/>
    <s v="CANONICAL"/>
    <n v="1"/>
    <x v="3"/>
    <x v="0"/>
    <n v="2"/>
    <n v="5.6284764599999999"/>
    <n v="2.2530533750000004"/>
  </r>
  <r>
    <x v="0"/>
    <s v="FASTQ"/>
    <n v="4"/>
    <x v="3"/>
    <s v="CANONICAL"/>
    <n v="1"/>
    <x v="3"/>
    <x v="0"/>
    <n v="3"/>
    <n v="5.5615900590000003"/>
    <n v="2.2511926629999999"/>
  </r>
  <r>
    <x v="0"/>
    <s v="FASTQ"/>
    <n v="4"/>
    <x v="3"/>
    <s v="CANONICAL"/>
    <n v="1"/>
    <x v="4"/>
    <x v="0"/>
    <n v="1"/>
    <n v="19.723944449999998"/>
    <n v="10.631778178999999"/>
  </r>
  <r>
    <x v="0"/>
    <s v="FASTQ"/>
    <n v="4"/>
    <x v="3"/>
    <s v="CANONICAL"/>
    <n v="1"/>
    <x v="4"/>
    <x v="0"/>
    <n v="2"/>
    <n v="19.687026775"/>
    <n v="10.638343577999999"/>
  </r>
  <r>
    <x v="0"/>
    <s v="FASTQ"/>
    <n v="4"/>
    <x v="3"/>
    <s v="CANONICAL"/>
    <n v="1"/>
    <x v="4"/>
    <x v="0"/>
    <n v="3"/>
    <n v="19.709984451"/>
    <n v="10.629899169"/>
  </r>
  <r>
    <x v="1"/>
    <s v="FASTQ"/>
    <n v="4"/>
    <x v="3"/>
    <s v="CANONICAL"/>
    <n v="1"/>
    <x v="0"/>
    <x v="0"/>
    <n v="1"/>
    <n v="12.482518549"/>
    <n v="5.9710775480000002"/>
  </r>
  <r>
    <x v="1"/>
    <s v="FASTQ"/>
    <n v="4"/>
    <x v="3"/>
    <s v="CANONICAL"/>
    <n v="1"/>
    <x v="0"/>
    <x v="0"/>
    <n v="2"/>
    <n v="12.423393383000001"/>
    <n v="5.976896183"/>
  </r>
  <r>
    <x v="1"/>
    <s v="FASTQ"/>
    <n v="4"/>
    <x v="3"/>
    <s v="CANONICAL"/>
    <n v="1"/>
    <x v="0"/>
    <x v="0"/>
    <n v="3"/>
    <n v="12.521411558"/>
    <n v="5.9514283689999994"/>
  </r>
  <r>
    <x v="1"/>
    <s v="FASTQ"/>
    <n v="4"/>
    <x v="3"/>
    <s v="CANONICAL"/>
    <n v="1"/>
    <x v="1"/>
    <x v="0"/>
    <n v="1"/>
    <n v="7.0997169840000005"/>
    <n v="3.3060384200000001"/>
  </r>
  <r>
    <x v="1"/>
    <s v="FASTQ"/>
    <n v="4"/>
    <x v="3"/>
    <s v="CANONICAL"/>
    <n v="1"/>
    <x v="1"/>
    <x v="0"/>
    <n v="2"/>
    <n v="7.0731881889999997"/>
    <n v="3.3021116879999997"/>
  </r>
  <r>
    <x v="1"/>
    <s v="FASTQ"/>
    <n v="4"/>
    <x v="3"/>
    <s v="CANONICAL"/>
    <n v="1"/>
    <x v="1"/>
    <x v="0"/>
    <n v="3"/>
    <n v="7.1040050830000006"/>
    <n v="3.2855558560000002"/>
  </r>
  <r>
    <x v="1"/>
    <s v="FASTQ"/>
    <n v="4"/>
    <x v="3"/>
    <s v="CANONICAL"/>
    <n v="1"/>
    <x v="2"/>
    <x v="0"/>
    <n v="1"/>
    <n v="33.560499421000003"/>
    <n v="22.033463755000003"/>
  </r>
  <r>
    <x v="1"/>
    <s v="FASTQ"/>
    <n v="4"/>
    <x v="3"/>
    <s v="CANONICAL"/>
    <n v="1"/>
    <x v="2"/>
    <x v="0"/>
    <n v="2"/>
    <n v="33.451489420000001"/>
    <n v="21.973181716999999"/>
  </r>
  <r>
    <x v="1"/>
    <s v="FASTQ"/>
    <n v="4"/>
    <x v="3"/>
    <s v="CANONICAL"/>
    <n v="1"/>
    <x v="2"/>
    <x v="0"/>
    <n v="3"/>
    <n v="33.262290962999998"/>
    <n v="21.988011632999999"/>
  </r>
  <r>
    <x v="1"/>
    <s v="FASTQ"/>
    <n v="4"/>
    <x v="3"/>
    <s v="CANONICAL"/>
    <n v="1"/>
    <x v="3"/>
    <x v="0"/>
    <n v="1"/>
    <n v="5.3097323959999994"/>
    <n v="2.0396081799999997"/>
  </r>
  <r>
    <x v="1"/>
    <s v="FASTQ"/>
    <n v="4"/>
    <x v="3"/>
    <s v="CANONICAL"/>
    <n v="1"/>
    <x v="3"/>
    <x v="0"/>
    <n v="2"/>
    <n v="5.2255890829999991"/>
    <n v="2.046076464"/>
  </r>
  <r>
    <x v="1"/>
    <s v="FASTQ"/>
    <n v="4"/>
    <x v="3"/>
    <s v="CANONICAL"/>
    <n v="1"/>
    <x v="3"/>
    <x v="0"/>
    <n v="3"/>
    <n v="5.3564231439999999"/>
    <n v="2.0570647160000002"/>
  </r>
  <r>
    <x v="1"/>
    <s v="FASTQ"/>
    <n v="4"/>
    <x v="3"/>
    <s v="CANONICAL"/>
    <n v="1"/>
    <x v="4"/>
    <x v="0"/>
    <n v="1"/>
    <n v="20.080604141000002"/>
    <n v="11.135606627"/>
  </r>
  <r>
    <x v="1"/>
    <s v="FASTQ"/>
    <n v="4"/>
    <x v="3"/>
    <s v="CANONICAL"/>
    <n v="1"/>
    <x v="4"/>
    <x v="0"/>
    <n v="2"/>
    <n v="20.237235224000003"/>
    <n v="11.304258816999999"/>
  </r>
  <r>
    <x v="1"/>
    <s v="FASTQ"/>
    <n v="4"/>
    <x v="3"/>
    <s v="CANONICAL"/>
    <n v="1"/>
    <x v="4"/>
    <x v="0"/>
    <n v="3"/>
    <n v="20.201352890999999"/>
    <n v="11.214221896000002"/>
  </r>
  <r>
    <x v="2"/>
    <s v="FASTQ"/>
    <n v="4"/>
    <x v="0"/>
    <s v="CANONICAL"/>
    <n v="1"/>
    <x v="0"/>
    <x v="0"/>
    <n v="1"/>
    <n v="14.744270423"/>
    <n v="12.034393052999999"/>
  </r>
  <r>
    <x v="2"/>
    <s v="FASTQ"/>
    <n v="4"/>
    <x v="0"/>
    <s v="CANONICAL"/>
    <n v="1"/>
    <x v="0"/>
    <x v="0"/>
    <n v="2"/>
    <n v="14.801834769000001"/>
    <n v="12.047155585999999"/>
  </r>
  <r>
    <x v="2"/>
    <s v="FASTQ"/>
    <n v="4"/>
    <x v="0"/>
    <s v="CANONICAL"/>
    <n v="1"/>
    <x v="0"/>
    <x v="0"/>
    <n v="3"/>
    <n v="14.796656700000002"/>
    <n v="12.057911881999999"/>
  </r>
  <r>
    <x v="2"/>
    <s v="FASTQ"/>
    <n v="4"/>
    <x v="0"/>
    <s v="CANONICAL"/>
    <n v="1"/>
    <x v="1"/>
    <x v="0"/>
    <n v="1"/>
    <n v="7.8058854140000005"/>
    <n v="6.3028144890000002"/>
  </r>
  <r>
    <x v="2"/>
    <s v="FASTQ"/>
    <n v="4"/>
    <x v="0"/>
    <s v="CANONICAL"/>
    <n v="1"/>
    <x v="1"/>
    <x v="0"/>
    <n v="2"/>
    <n v="7.8020609199999988"/>
    <n v="6.298916739"/>
  </r>
  <r>
    <x v="2"/>
    <s v="FASTQ"/>
    <n v="4"/>
    <x v="0"/>
    <s v="CANONICAL"/>
    <n v="1"/>
    <x v="1"/>
    <x v="0"/>
    <n v="3"/>
    <n v="8.1531339430000003"/>
    <n v="6.610112838"/>
  </r>
  <r>
    <x v="2"/>
    <s v="FASTQ"/>
    <n v="4"/>
    <x v="0"/>
    <s v="CANONICAL"/>
    <n v="1"/>
    <x v="2"/>
    <x v="0"/>
    <n v="1"/>
    <n v="52.372835336000001"/>
    <n v="45.011862989000001"/>
  </r>
  <r>
    <x v="2"/>
    <s v="FASTQ"/>
    <n v="4"/>
    <x v="0"/>
    <s v="CANONICAL"/>
    <n v="1"/>
    <x v="2"/>
    <x v="0"/>
    <n v="2"/>
    <n v="52.307330960000002"/>
    <n v="45.003028962999998"/>
  </r>
  <r>
    <x v="2"/>
    <s v="FASTQ"/>
    <n v="4"/>
    <x v="0"/>
    <s v="CANONICAL"/>
    <n v="1"/>
    <x v="2"/>
    <x v="0"/>
    <n v="3"/>
    <n v="52.342237701000002"/>
    <n v="45.015425524000001"/>
  </r>
  <r>
    <x v="2"/>
    <s v="FASTQ"/>
    <n v="4"/>
    <x v="0"/>
    <s v="CANONICAL"/>
    <n v="1"/>
    <x v="3"/>
    <x v="0"/>
    <n v="1"/>
    <n v="4.744858689"/>
    <n v="3.6275997700000002"/>
  </r>
  <r>
    <x v="2"/>
    <s v="FASTQ"/>
    <n v="4"/>
    <x v="0"/>
    <s v="CANONICAL"/>
    <n v="1"/>
    <x v="3"/>
    <x v="0"/>
    <n v="2"/>
    <n v="4.7353182220000001"/>
    <n v="3.587099287"/>
  </r>
  <r>
    <x v="2"/>
    <s v="FASTQ"/>
    <n v="4"/>
    <x v="0"/>
    <s v="CANONICAL"/>
    <n v="1"/>
    <x v="3"/>
    <x v="0"/>
    <n v="3"/>
    <n v="4.7714345960000006"/>
    <n v="3.6563866520000001"/>
  </r>
  <r>
    <x v="2"/>
    <s v="FASTQ"/>
    <n v="4"/>
    <x v="0"/>
    <s v="CANONICAL"/>
    <n v="1"/>
    <x v="4"/>
    <x v="0"/>
    <n v="1"/>
    <n v="27.131934411"/>
    <n v="22.718713389000001"/>
  </r>
  <r>
    <x v="2"/>
    <s v="FASTQ"/>
    <n v="4"/>
    <x v="0"/>
    <s v="CANONICAL"/>
    <n v="1"/>
    <x v="4"/>
    <x v="0"/>
    <n v="2"/>
    <n v="27.294376642"/>
    <n v="22.838575767999998"/>
  </r>
  <r>
    <x v="2"/>
    <s v="FASTQ"/>
    <n v="4"/>
    <x v="0"/>
    <s v="CANONICAL"/>
    <n v="1"/>
    <x v="4"/>
    <x v="0"/>
    <n v="3"/>
    <n v="27.043885979999999"/>
    <n v="22.650321203000001"/>
  </r>
  <r>
    <x v="2"/>
    <s v="FASTQ"/>
    <n v="4"/>
    <x v="1"/>
    <s v="CANONICAL"/>
    <n v="1"/>
    <x v="0"/>
    <x v="0"/>
    <n v="1"/>
    <n v="18.927133261999998"/>
    <n v="12.838624082999999"/>
  </r>
  <r>
    <x v="2"/>
    <s v="FASTQ"/>
    <n v="4"/>
    <x v="1"/>
    <s v="CANONICAL"/>
    <n v="1"/>
    <x v="0"/>
    <x v="0"/>
    <n v="2"/>
    <n v="19.692200344"/>
    <n v="13.553200144"/>
  </r>
  <r>
    <x v="2"/>
    <s v="FASTQ"/>
    <n v="4"/>
    <x v="1"/>
    <s v="CANONICAL"/>
    <n v="1"/>
    <x v="0"/>
    <x v="0"/>
    <n v="3"/>
    <n v="19.05472241"/>
    <n v="12.898240271000001"/>
  </r>
  <r>
    <x v="2"/>
    <s v="FASTQ"/>
    <n v="4"/>
    <x v="1"/>
    <s v="CANONICAL"/>
    <n v="1"/>
    <x v="0"/>
    <x v="0"/>
    <n v="4"/>
    <n v="18.785302510999998"/>
    <n v="12.779833439000001"/>
  </r>
  <r>
    <x v="2"/>
    <s v="FASTQ"/>
    <n v="4"/>
    <x v="1"/>
    <s v="CANONICAL"/>
    <n v="1"/>
    <x v="0"/>
    <x v="0"/>
    <n v="5"/>
    <n v="18.845424341000001"/>
    <n v="12.825842104000001"/>
  </r>
  <r>
    <x v="2"/>
    <s v="FASTQ"/>
    <n v="4"/>
    <x v="1"/>
    <s v="CANONICAL"/>
    <n v="1"/>
    <x v="0"/>
    <x v="0"/>
    <n v="6"/>
    <n v="18.890643620999999"/>
    <n v="12.847081242"/>
  </r>
  <r>
    <x v="2"/>
    <s v="FASTQ"/>
    <n v="4"/>
    <x v="1"/>
    <s v="CANONICAL"/>
    <n v="1"/>
    <x v="1"/>
    <x v="0"/>
    <n v="1"/>
    <n v="10.947735681000001"/>
    <n v="7.2360730350000004"/>
  </r>
  <r>
    <x v="2"/>
    <s v="FASTQ"/>
    <n v="4"/>
    <x v="1"/>
    <s v="CANONICAL"/>
    <n v="1"/>
    <x v="1"/>
    <x v="0"/>
    <n v="2"/>
    <n v="10.279762509999999"/>
    <n v="6.8227399860000002"/>
  </r>
  <r>
    <x v="2"/>
    <s v="FASTQ"/>
    <n v="4"/>
    <x v="1"/>
    <s v="CANONICAL"/>
    <n v="1"/>
    <x v="1"/>
    <x v="0"/>
    <n v="3"/>
    <n v="13.741407866000001"/>
    <n v="8.5872806340000007"/>
  </r>
  <r>
    <x v="2"/>
    <s v="FASTQ"/>
    <n v="4"/>
    <x v="1"/>
    <s v="CANONICAL"/>
    <n v="1"/>
    <x v="1"/>
    <x v="0"/>
    <n v="4"/>
    <n v="10.330391525000001"/>
    <n v="6.7978612309999997"/>
  </r>
  <r>
    <x v="2"/>
    <s v="FASTQ"/>
    <n v="4"/>
    <x v="1"/>
    <s v="CANONICAL"/>
    <n v="1"/>
    <x v="1"/>
    <x v="0"/>
    <n v="5"/>
    <n v="10.158954211999999"/>
    <n v="6.8071285279999998"/>
  </r>
  <r>
    <x v="2"/>
    <s v="FASTQ"/>
    <n v="4"/>
    <x v="1"/>
    <s v="CANONICAL"/>
    <n v="1"/>
    <x v="1"/>
    <x v="0"/>
    <n v="6"/>
    <n v="10.198684264999999"/>
    <n v="6.7951637719999995"/>
  </r>
  <r>
    <x v="2"/>
    <s v="FASTQ"/>
    <n v="4"/>
    <x v="1"/>
    <s v="CANONICAL"/>
    <n v="1"/>
    <x v="2"/>
    <x v="0"/>
    <n v="1"/>
    <n v="61.871187749000001"/>
    <n v="48.751896172999999"/>
  </r>
  <r>
    <x v="2"/>
    <s v="FASTQ"/>
    <n v="4"/>
    <x v="1"/>
    <s v="CANONICAL"/>
    <n v="1"/>
    <x v="2"/>
    <x v="0"/>
    <n v="2"/>
    <n v="60.714187282000005"/>
    <n v="47.589555685000001"/>
  </r>
  <r>
    <x v="2"/>
    <s v="FASTQ"/>
    <n v="4"/>
    <x v="1"/>
    <s v="CANONICAL"/>
    <n v="1"/>
    <x v="2"/>
    <x v="0"/>
    <n v="3"/>
    <n v="60.863892261000004"/>
    <n v="47.698929611000004"/>
  </r>
  <r>
    <x v="2"/>
    <s v="FASTQ"/>
    <n v="4"/>
    <x v="1"/>
    <s v="CANONICAL"/>
    <n v="1"/>
    <x v="2"/>
    <x v="0"/>
    <n v="4"/>
    <n v="60.936214645000007"/>
    <n v="47.543301968999998"/>
  </r>
  <r>
    <x v="2"/>
    <s v="FASTQ"/>
    <n v="4"/>
    <x v="1"/>
    <s v="CANONICAL"/>
    <n v="1"/>
    <x v="2"/>
    <x v="0"/>
    <n v="5"/>
    <n v="61.006284669000003"/>
    <n v="47.577130574999998"/>
  </r>
  <r>
    <x v="2"/>
    <s v="FASTQ"/>
    <n v="4"/>
    <x v="1"/>
    <s v="CANONICAL"/>
    <n v="1"/>
    <x v="2"/>
    <x v="0"/>
    <n v="6"/>
    <n v="60.937223541999998"/>
    <n v="47.739525305999997"/>
  </r>
  <r>
    <x v="2"/>
    <s v="FASTQ"/>
    <n v="4"/>
    <x v="1"/>
    <s v="CANONICAL"/>
    <n v="1"/>
    <x v="3"/>
    <x v="0"/>
    <n v="1"/>
    <n v="23.147011834999997"/>
    <n v="4.2538240309999997"/>
  </r>
  <r>
    <x v="2"/>
    <s v="FASTQ"/>
    <n v="4"/>
    <x v="1"/>
    <s v="CANONICAL"/>
    <n v="1"/>
    <x v="3"/>
    <x v="0"/>
    <n v="2"/>
    <n v="7.1933302579999996"/>
    <n v="4.3542330690000002"/>
  </r>
  <r>
    <x v="2"/>
    <s v="FASTQ"/>
    <n v="4"/>
    <x v="1"/>
    <s v="CANONICAL"/>
    <n v="1"/>
    <x v="3"/>
    <x v="0"/>
    <n v="3"/>
    <n v="7.0328274029999989"/>
    <n v="4.2909695049999996"/>
  </r>
  <r>
    <x v="2"/>
    <s v="FASTQ"/>
    <n v="4"/>
    <x v="1"/>
    <s v="CANONICAL"/>
    <n v="1"/>
    <x v="3"/>
    <x v="0"/>
    <n v="4"/>
    <n v="7.0045027300000005"/>
    <n v="4.2416537119999997"/>
  </r>
  <r>
    <x v="2"/>
    <s v="FASTQ"/>
    <n v="4"/>
    <x v="1"/>
    <s v="CANONICAL"/>
    <n v="1"/>
    <x v="3"/>
    <x v="0"/>
    <n v="5"/>
    <n v="8.6952915910000002"/>
    <n v="5.1160907470000003"/>
  </r>
  <r>
    <x v="2"/>
    <s v="FASTQ"/>
    <n v="4"/>
    <x v="1"/>
    <s v="CANONICAL"/>
    <n v="1"/>
    <x v="3"/>
    <x v="0"/>
    <n v="6"/>
    <n v="8.722051823000001"/>
    <n v="5.1246762740000005"/>
  </r>
  <r>
    <x v="2"/>
    <s v="FASTQ"/>
    <n v="4"/>
    <x v="1"/>
    <s v="CANONICAL"/>
    <n v="1"/>
    <x v="4"/>
    <x v="0"/>
    <n v="1"/>
    <n v="33.308647183999994"/>
    <n v="24.200836666999997"/>
  </r>
  <r>
    <x v="2"/>
    <s v="FASTQ"/>
    <n v="4"/>
    <x v="1"/>
    <s v="CANONICAL"/>
    <n v="1"/>
    <x v="4"/>
    <x v="0"/>
    <n v="2"/>
    <n v="33.278976084"/>
    <n v="24.223064393999998"/>
  </r>
  <r>
    <x v="2"/>
    <s v="FASTQ"/>
    <n v="4"/>
    <x v="1"/>
    <s v="CANONICAL"/>
    <n v="1"/>
    <x v="4"/>
    <x v="0"/>
    <n v="3"/>
    <n v="34.048542632999997"/>
    <n v="25.022586223999998"/>
  </r>
  <r>
    <x v="2"/>
    <s v="FASTQ"/>
    <n v="4"/>
    <x v="1"/>
    <s v="CANONICAL"/>
    <n v="1"/>
    <x v="4"/>
    <x v="0"/>
    <n v="4"/>
    <n v="33.310956886"/>
    <n v="24.206290066000001"/>
  </r>
  <r>
    <x v="2"/>
    <s v="FASTQ"/>
    <n v="4"/>
    <x v="1"/>
    <s v="CANONICAL"/>
    <n v="1"/>
    <x v="4"/>
    <x v="0"/>
    <n v="5"/>
    <n v="33.200408424000003"/>
    <n v="24.153689624999998"/>
  </r>
  <r>
    <x v="2"/>
    <s v="FASTQ"/>
    <n v="4"/>
    <x v="1"/>
    <s v="CANONICAL"/>
    <n v="1"/>
    <x v="4"/>
    <x v="0"/>
    <n v="6"/>
    <n v="33.884638037999999"/>
    <n v="24.808794549999998"/>
  </r>
  <r>
    <x v="2"/>
    <s v="FASTQ"/>
    <n v="4"/>
    <x v="2"/>
    <s v="CANONICAL"/>
    <n v="1"/>
    <x v="0"/>
    <x v="0"/>
    <n v="1"/>
    <n v="17.479876723"/>
    <n v="11.497462885999999"/>
  </r>
  <r>
    <x v="2"/>
    <s v="FASTQ"/>
    <n v="4"/>
    <x v="2"/>
    <s v="CANONICAL"/>
    <n v="1"/>
    <x v="0"/>
    <x v="0"/>
    <n v="2"/>
    <n v="17.519881117000001"/>
    <n v="11.596025953"/>
  </r>
  <r>
    <x v="2"/>
    <s v="FASTQ"/>
    <n v="4"/>
    <x v="2"/>
    <s v="CANONICAL"/>
    <n v="1"/>
    <x v="0"/>
    <x v="0"/>
    <n v="3"/>
    <n v="18.300990537000001"/>
    <n v="12.289861901"/>
  </r>
  <r>
    <x v="2"/>
    <s v="FASTQ"/>
    <n v="4"/>
    <x v="2"/>
    <s v="CANONICAL"/>
    <n v="1"/>
    <x v="1"/>
    <x v="0"/>
    <n v="1"/>
    <n v="9.5501668039999998"/>
    <n v="6.1101412740000001"/>
  </r>
  <r>
    <x v="2"/>
    <s v="FASTQ"/>
    <n v="4"/>
    <x v="2"/>
    <s v="CANONICAL"/>
    <n v="1"/>
    <x v="1"/>
    <x v="0"/>
    <n v="2"/>
    <n v="9.4289606759999991"/>
    <n v="6.1135847099999996"/>
  </r>
  <r>
    <x v="2"/>
    <s v="FASTQ"/>
    <n v="4"/>
    <x v="2"/>
    <s v="CANONICAL"/>
    <n v="1"/>
    <x v="1"/>
    <x v="0"/>
    <n v="3"/>
    <n v="9.4322788479999993"/>
    <n v="6.1155783650000002"/>
  </r>
  <r>
    <x v="2"/>
    <s v="FASTQ"/>
    <n v="4"/>
    <x v="2"/>
    <s v="CANONICAL"/>
    <n v="1"/>
    <x v="2"/>
    <x v="0"/>
    <n v="1"/>
    <n v="56.663461744999999"/>
    <n v="43.827604476999994"/>
  </r>
  <r>
    <x v="2"/>
    <s v="FASTQ"/>
    <n v="4"/>
    <x v="2"/>
    <s v="CANONICAL"/>
    <n v="1"/>
    <x v="2"/>
    <x v="0"/>
    <n v="2"/>
    <n v="55.591867693000005"/>
    <n v="42.742961029"/>
  </r>
  <r>
    <x v="2"/>
    <s v="FASTQ"/>
    <n v="4"/>
    <x v="2"/>
    <s v="CANONICAL"/>
    <n v="1"/>
    <x v="2"/>
    <x v="0"/>
    <n v="3"/>
    <n v="55.416234887000002"/>
    <n v="42.585246867999999"/>
  </r>
  <r>
    <x v="2"/>
    <s v="FASTQ"/>
    <n v="4"/>
    <x v="2"/>
    <s v="CANONICAL"/>
    <n v="1"/>
    <x v="3"/>
    <x v="0"/>
    <n v="1"/>
    <n v="6.9138268149999993"/>
    <n v="3.8835528339999996"/>
  </r>
  <r>
    <x v="2"/>
    <s v="FASTQ"/>
    <n v="4"/>
    <x v="2"/>
    <s v="CANONICAL"/>
    <n v="1"/>
    <x v="3"/>
    <x v="0"/>
    <n v="2"/>
    <n v="8.294077261"/>
    <n v="4.6230587300000003"/>
  </r>
  <r>
    <x v="2"/>
    <s v="FASTQ"/>
    <n v="4"/>
    <x v="2"/>
    <s v="CANONICAL"/>
    <n v="1"/>
    <x v="3"/>
    <x v="0"/>
    <n v="3"/>
    <n v="8.3096203029999991"/>
    <n v="4.6331921859999996"/>
  </r>
  <r>
    <x v="2"/>
    <s v="FASTQ"/>
    <n v="4"/>
    <x v="2"/>
    <s v="CANONICAL"/>
    <n v="1"/>
    <x v="4"/>
    <x v="0"/>
    <n v="1"/>
    <n v="30.555786110999996"/>
    <n v="21.678995952000001"/>
  </r>
  <r>
    <x v="2"/>
    <s v="FASTQ"/>
    <n v="4"/>
    <x v="2"/>
    <s v="CANONICAL"/>
    <n v="1"/>
    <x v="4"/>
    <x v="0"/>
    <n v="2"/>
    <n v="30.517764583999998"/>
    <n v="21.694502276000001"/>
  </r>
  <r>
    <x v="2"/>
    <s v="FASTQ"/>
    <n v="4"/>
    <x v="2"/>
    <s v="CANONICAL"/>
    <n v="1"/>
    <x v="4"/>
    <x v="0"/>
    <n v="3"/>
    <n v="30.430530612999998"/>
    <n v="21.620446758"/>
  </r>
  <r>
    <x v="2"/>
    <s v="FASTQ"/>
    <n v="4"/>
    <x v="3"/>
    <s v="CANONICAL"/>
    <n v="1"/>
    <x v="0"/>
    <x v="0"/>
    <n v="1"/>
    <n v="16.429911144999998"/>
    <n v="9.0856831469999992"/>
  </r>
  <r>
    <x v="2"/>
    <s v="FASTQ"/>
    <n v="4"/>
    <x v="3"/>
    <s v="CANONICAL"/>
    <n v="1"/>
    <x v="0"/>
    <x v="0"/>
    <n v="2"/>
    <n v="16.431125549000001"/>
    <n v="9.0912300669999997"/>
  </r>
  <r>
    <x v="2"/>
    <s v="FASTQ"/>
    <n v="4"/>
    <x v="3"/>
    <s v="CANONICAL"/>
    <n v="1"/>
    <x v="0"/>
    <x v="0"/>
    <n v="3"/>
    <n v="22.764862378000004"/>
    <n v="12.239653637"/>
  </r>
  <r>
    <x v="2"/>
    <s v="FASTQ"/>
    <n v="4"/>
    <x v="3"/>
    <s v="CANONICAL"/>
    <n v="1"/>
    <x v="1"/>
    <x v="0"/>
    <n v="1"/>
    <n v="9.3125479270000007"/>
    <n v="5.0088747610000004"/>
  </r>
  <r>
    <x v="2"/>
    <s v="FASTQ"/>
    <n v="4"/>
    <x v="3"/>
    <s v="CANONICAL"/>
    <n v="1"/>
    <x v="1"/>
    <x v="0"/>
    <n v="2"/>
    <n v="9.0991668050000012"/>
    <n v="4.850025531"/>
  </r>
  <r>
    <x v="2"/>
    <s v="FASTQ"/>
    <n v="4"/>
    <x v="3"/>
    <s v="CANONICAL"/>
    <n v="1"/>
    <x v="1"/>
    <x v="0"/>
    <n v="3"/>
    <n v="9.2502483389999988"/>
    <n v="5.015174257"/>
  </r>
  <r>
    <x v="2"/>
    <s v="FASTQ"/>
    <n v="4"/>
    <x v="3"/>
    <s v="CANONICAL"/>
    <n v="1"/>
    <x v="2"/>
    <x v="0"/>
    <n v="1"/>
    <n v="61.145932200999994"/>
    <n v="33.565262171999997"/>
  </r>
  <r>
    <x v="2"/>
    <s v="FASTQ"/>
    <n v="4"/>
    <x v="3"/>
    <s v="CANONICAL"/>
    <n v="1"/>
    <x v="2"/>
    <x v="0"/>
    <n v="2"/>
    <n v="47.884908691"/>
    <n v="33.355252386000004"/>
  </r>
  <r>
    <x v="2"/>
    <s v="FASTQ"/>
    <n v="4"/>
    <x v="3"/>
    <s v="CANONICAL"/>
    <n v="1"/>
    <x v="2"/>
    <x v="0"/>
    <n v="3"/>
    <n v="48.16615006"/>
    <n v="33.381451548000001"/>
  </r>
  <r>
    <x v="2"/>
    <s v="FASTQ"/>
    <n v="4"/>
    <x v="3"/>
    <s v="CANONICAL"/>
    <n v="1"/>
    <x v="3"/>
    <x v="0"/>
    <n v="1"/>
    <n v="22.977038275999995"/>
    <n v="3.378841913"/>
  </r>
  <r>
    <x v="2"/>
    <s v="FASTQ"/>
    <n v="4"/>
    <x v="3"/>
    <s v="CANONICAL"/>
    <n v="1"/>
    <x v="3"/>
    <x v="0"/>
    <n v="2"/>
    <n v="6.8982455370000002"/>
    <n v="3.3744909110000001"/>
  </r>
  <r>
    <x v="2"/>
    <s v="FASTQ"/>
    <n v="4"/>
    <x v="3"/>
    <s v="CANONICAL"/>
    <n v="1"/>
    <x v="3"/>
    <x v="0"/>
    <n v="3"/>
    <n v="6.8984690850000003"/>
    <n v="3.3815309449999997"/>
  </r>
  <r>
    <x v="2"/>
    <s v="FASTQ"/>
    <n v="4"/>
    <x v="3"/>
    <s v="CANONICAL"/>
    <n v="1"/>
    <x v="4"/>
    <x v="0"/>
    <n v="1"/>
    <n v="27.544452925000002"/>
    <n v="17.029916225000001"/>
  </r>
  <r>
    <x v="2"/>
    <s v="FASTQ"/>
    <n v="4"/>
    <x v="3"/>
    <s v="CANONICAL"/>
    <n v="1"/>
    <x v="4"/>
    <x v="0"/>
    <n v="2"/>
    <n v="28.047427946999999"/>
    <n v="17.647802725999998"/>
  </r>
  <r>
    <x v="2"/>
    <s v="FASTQ"/>
    <n v="4"/>
    <x v="3"/>
    <s v="CANONICAL"/>
    <n v="1"/>
    <x v="4"/>
    <x v="0"/>
    <n v="3"/>
    <n v="27.363184558999997"/>
    <n v="16.866056539999999"/>
  </r>
  <r>
    <x v="3"/>
    <s v="FASTQ"/>
    <n v="4"/>
    <x v="0"/>
    <s v="CANONICAL"/>
    <n v="1"/>
    <x v="0"/>
    <x v="0"/>
    <n v="10"/>
    <n v="56.481819999999999"/>
    <n v="34.620399999999997"/>
  </r>
  <r>
    <x v="3"/>
    <s v="FASTQ"/>
    <n v="4"/>
    <x v="0"/>
    <s v="CANONICAL"/>
    <n v="1"/>
    <x v="0"/>
    <x v="0"/>
    <n v="11"/>
    <n v="64.213819999999998"/>
    <n v="42.125700000000002"/>
  </r>
  <r>
    <x v="3"/>
    <s v="FASTQ"/>
    <n v="4"/>
    <x v="0"/>
    <s v="CANONICAL"/>
    <n v="1"/>
    <x v="0"/>
    <x v="0"/>
    <n v="12"/>
    <n v="65.497530000000012"/>
    <n v="43.380600000000001"/>
  </r>
  <r>
    <x v="3"/>
    <s v="FASTQ"/>
    <n v="4"/>
    <x v="0"/>
    <s v="CANONICAL"/>
    <n v="1"/>
    <x v="0"/>
    <x v="0"/>
    <n v="1"/>
    <n v="58.865169999999999"/>
    <n v="34.791699999999999"/>
  </r>
  <r>
    <x v="3"/>
    <s v="FASTQ"/>
    <n v="4"/>
    <x v="0"/>
    <s v="CANONICAL"/>
    <n v="1"/>
    <x v="0"/>
    <x v="0"/>
    <n v="2"/>
    <n v="66.563159999999996"/>
    <n v="41.491"/>
  </r>
  <r>
    <x v="3"/>
    <s v="FASTQ"/>
    <n v="4"/>
    <x v="0"/>
    <s v="CANONICAL"/>
    <n v="1"/>
    <x v="0"/>
    <x v="0"/>
    <n v="3"/>
    <n v="68.967299999999994"/>
    <n v="43.288400000000003"/>
  </r>
  <r>
    <x v="3"/>
    <s v="FASTQ"/>
    <n v="4"/>
    <x v="0"/>
    <s v="CANONICAL"/>
    <n v="1"/>
    <x v="1"/>
    <x v="0"/>
    <n v="10"/>
    <n v="39.978389999999997"/>
    <n v="27.097300000000001"/>
  </r>
  <r>
    <x v="3"/>
    <s v="FASTQ"/>
    <n v="4"/>
    <x v="0"/>
    <s v="CANONICAL"/>
    <n v="1"/>
    <x v="1"/>
    <x v="0"/>
    <n v="11"/>
    <n v="39.107939999999999"/>
    <n v="26.6707"/>
  </r>
  <r>
    <x v="3"/>
    <s v="FASTQ"/>
    <n v="4"/>
    <x v="0"/>
    <s v="CANONICAL"/>
    <n v="1"/>
    <x v="1"/>
    <x v="0"/>
    <n v="12"/>
    <n v="40.990269999999995"/>
    <n v="27.785699999999999"/>
  </r>
  <r>
    <x v="3"/>
    <s v="FASTQ"/>
    <n v="4"/>
    <x v="0"/>
    <s v="CANONICAL"/>
    <n v="1"/>
    <x v="1"/>
    <x v="0"/>
    <n v="14"/>
    <n v="39.668089999999999"/>
    <n v="26.818999999999999"/>
  </r>
  <r>
    <x v="3"/>
    <s v="FASTQ"/>
    <n v="4"/>
    <x v="0"/>
    <s v="CANONICAL"/>
    <n v="1"/>
    <x v="1"/>
    <x v="0"/>
    <n v="15"/>
    <n v="30.414300000000001"/>
    <n v="17.903300000000002"/>
  </r>
  <r>
    <x v="3"/>
    <s v="FASTQ"/>
    <n v="4"/>
    <x v="0"/>
    <s v="CANONICAL"/>
    <n v="1"/>
    <x v="1"/>
    <x v="0"/>
    <n v="1"/>
    <n v="31.194070000000004"/>
    <n v="17.874500000000001"/>
  </r>
  <r>
    <x v="3"/>
    <s v="FASTQ"/>
    <n v="4"/>
    <x v="0"/>
    <s v="CANONICAL"/>
    <n v="1"/>
    <x v="1"/>
    <x v="0"/>
    <n v="2"/>
    <n v="39.655090000000001"/>
    <n v="27.227599999999999"/>
  </r>
  <r>
    <x v="3"/>
    <s v="FASTQ"/>
    <n v="4"/>
    <x v="0"/>
    <s v="CANONICAL"/>
    <n v="1"/>
    <x v="1"/>
    <x v="0"/>
    <n v="3"/>
    <n v="31.076599999999999"/>
    <n v="17.9222"/>
  </r>
  <r>
    <x v="3"/>
    <s v="FASTQ"/>
    <n v="4"/>
    <x v="0"/>
    <s v="CANONICAL"/>
    <n v="1"/>
    <x v="1"/>
    <x v="0"/>
    <n v="4"/>
    <n v="40.08614"/>
    <n v="27.6569"/>
  </r>
  <r>
    <x v="3"/>
    <s v="FASTQ"/>
    <n v="4"/>
    <x v="0"/>
    <s v="CANONICAL"/>
    <n v="1"/>
    <x v="2"/>
    <x v="0"/>
    <n v="10"/>
    <n v="213.90413000000001"/>
    <n v="137.12"/>
  </r>
  <r>
    <x v="3"/>
    <s v="FASTQ"/>
    <n v="4"/>
    <x v="0"/>
    <s v="CANONICAL"/>
    <n v="1"/>
    <x v="2"/>
    <x v="0"/>
    <n v="11"/>
    <n v="210.22099"/>
    <n v="131.774"/>
  </r>
  <r>
    <x v="3"/>
    <s v="FASTQ"/>
    <n v="4"/>
    <x v="0"/>
    <s v="CANONICAL"/>
    <n v="1"/>
    <x v="2"/>
    <x v="0"/>
    <n v="12"/>
    <n v="206.19729999999998"/>
    <n v="131.684"/>
  </r>
  <r>
    <x v="3"/>
    <s v="FASTQ"/>
    <n v="4"/>
    <x v="0"/>
    <s v="CANONICAL"/>
    <n v="1"/>
    <x v="2"/>
    <x v="0"/>
    <n v="1"/>
    <n v="215.38220000000001"/>
    <n v="137.68100000000001"/>
  </r>
  <r>
    <x v="3"/>
    <s v="FASTQ"/>
    <n v="4"/>
    <x v="0"/>
    <s v="CANONICAL"/>
    <n v="1"/>
    <x v="2"/>
    <x v="0"/>
    <n v="2"/>
    <n v="213.9007"/>
    <n v="138.209"/>
  </r>
  <r>
    <x v="3"/>
    <s v="FASTQ"/>
    <n v="4"/>
    <x v="0"/>
    <s v="CANONICAL"/>
    <n v="1"/>
    <x v="2"/>
    <x v="0"/>
    <n v="3"/>
    <n v="208.26405"/>
    <n v="132.51"/>
  </r>
  <r>
    <x v="3"/>
    <s v="FASTQ"/>
    <n v="4"/>
    <x v="0"/>
    <s v="CANONICAL"/>
    <n v="1"/>
    <x v="3"/>
    <x v="0"/>
    <n v="10"/>
    <n v="34.841880000000003"/>
    <n v="24.326499999999999"/>
  </r>
  <r>
    <x v="3"/>
    <s v="FASTQ"/>
    <n v="4"/>
    <x v="0"/>
    <s v="CANONICAL"/>
    <n v="1"/>
    <x v="3"/>
    <x v="0"/>
    <n v="11"/>
    <n v="25.702869999999997"/>
    <n v="14.901999999999999"/>
  </r>
  <r>
    <x v="3"/>
    <s v="FASTQ"/>
    <n v="4"/>
    <x v="0"/>
    <s v="CANONICAL"/>
    <n v="1"/>
    <x v="3"/>
    <x v="0"/>
    <n v="12"/>
    <n v="34.126910000000002"/>
    <n v="23.0792"/>
  </r>
  <r>
    <x v="3"/>
    <s v="FASTQ"/>
    <n v="4"/>
    <x v="0"/>
    <s v="CANONICAL"/>
    <n v="1"/>
    <x v="3"/>
    <x v="0"/>
    <n v="13"/>
    <n v="35.91863"/>
    <n v="25.192"/>
  </r>
  <r>
    <x v="3"/>
    <s v="FASTQ"/>
    <n v="4"/>
    <x v="0"/>
    <s v="CANONICAL"/>
    <n v="1"/>
    <x v="3"/>
    <x v="0"/>
    <n v="14"/>
    <n v="32.384799999999998"/>
    <n v="21.640499999999999"/>
  </r>
  <r>
    <x v="3"/>
    <s v="FASTQ"/>
    <n v="4"/>
    <x v="0"/>
    <s v="CANONICAL"/>
    <n v="1"/>
    <x v="3"/>
    <x v="0"/>
    <n v="15"/>
    <n v="32.956569999999999"/>
    <n v="22.841100000000001"/>
  </r>
  <r>
    <x v="3"/>
    <s v="FASTQ"/>
    <n v="4"/>
    <x v="0"/>
    <s v="CANONICAL"/>
    <n v="1"/>
    <x v="3"/>
    <x v="0"/>
    <n v="1"/>
    <n v="35.085969999999996"/>
    <n v="24.371099999999998"/>
  </r>
  <r>
    <x v="3"/>
    <s v="FASTQ"/>
    <n v="4"/>
    <x v="0"/>
    <s v="CANONICAL"/>
    <n v="1"/>
    <x v="3"/>
    <x v="0"/>
    <n v="2"/>
    <n v="25.191690000000001"/>
    <n v="14.7311"/>
  </r>
  <r>
    <x v="3"/>
    <s v="FASTQ"/>
    <n v="4"/>
    <x v="0"/>
    <s v="CANONICAL"/>
    <n v="1"/>
    <x v="3"/>
    <x v="0"/>
    <n v="3"/>
    <n v="24.901090000000003"/>
    <n v="14.685"/>
  </r>
  <r>
    <x v="3"/>
    <s v="FASTQ"/>
    <n v="4"/>
    <x v="0"/>
    <s v="CANONICAL"/>
    <n v="1"/>
    <x v="4"/>
    <x v="0"/>
    <n v="10"/>
    <n v="112.95269999999999"/>
    <n v="73.727000000000004"/>
  </r>
  <r>
    <x v="3"/>
    <s v="FASTQ"/>
    <n v="4"/>
    <x v="0"/>
    <s v="CANONICAL"/>
    <n v="1"/>
    <x v="4"/>
    <x v="0"/>
    <n v="11"/>
    <n v="106.48770999999999"/>
    <n v="66.598799999999997"/>
  </r>
  <r>
    <x v="3"/>
    <s v="FASTQ"/>
    <n v="4"/>
    <x v="0"/>
    <s v="CANONICAL"/>
    <n v="1"/>
    <x v="4"/>
    <x v="0"/>
    <n v="12"/>
    <n v="113.06762999999999"/>
    <n v="72.692999999999998"/>
  </r>
  <r>
    <x v="3"/>
    <s v="FASTQ"/>
    <n v="4"/>
    <x v="0"/>
    <s v="CANONICAL"/>
    <n v="1"/>
    <x v="4"/>
    <x v="0"/>
    <n v="1"/>
    <n v="111.77059"/>
    <n v="73.470299999999995"/>
  </r>
  <r>
    <x v="3"/>
    <s v="FASTQ"/>
    <n v="4"/>
    <x v="0"/>
    <s v="CANONICAL"/>
    <n v="1"/>
    <x v="4"/>
    <x v="0"/>
    <n v="2"/>
    <n v="111.9034"/>
    <n v="73.740899999999996"/>
  </r>
  <r>
    <x v="3"/>
    <s v="FASTQ"/>
    <n v="4"/>
    <x v="0"/>
    <s v="CANONICAL"/>
    <n v="1"/>
    <x v="4"/>
    <x v="0"/>
    <n v="3"/>
    <n v="111.44895000000001"/>
    <n v="73.091800000000006"/>
  </r>
  <r>
    <x v="3"/>
    <s v="FASTQ"/>
    <n v="4"/>
    <x v="1"/>
    <s v="CANONICAL"/>
    <n v="1"/>
    <x v="0"/>
    <x v="0"/>
    <n v="10"/>
    <n v="68.362349999999992"/>
    <n v="40.919600000000003"/>
  </r>
  <r>
    <x v="3"/>
    <s v="FASTQ"/>
    <n v="4"/>
    <x v="1"/>
    <s v="CANONICAL"/>
    <n v="1"/>
    <x v="0"/>
    <x v="0"/>
    <n v="11"/>
    <n v="61.218670000000003"/>
    <n v="33.684800000000003"/>
  </r>
  <r>
    <x v="3"/>
    <s v="FASTQ"/>
    <n v="4"/>
    <x v="1"/>
    <s v="CANONICAL"/>
    <n v="1"/>
    <x v="0"/>
    <x v="0"/>
    <n v="12"/>
    <n v="69.253900000000002"/>
    <n v="41.649000000000001"/>
  </r>
  <r>
    <x v="3"/>
    <s v="FASTQ"/>
    <n v="4"/>
    <x v="1"/>
    <s v="CANONICAL"/>
    <n v="1"/>
    <x v="0"/>
    <x v="0"/>
    <n v="1"/>
    <n v="69.143969999999996"/>
    <n v="41.536099999999998"/>
  </r>
  <r>
    <x v="3"/>
    <s v="FASTQ"/>
    <n v="4"/>
    <x v="1"/>
    <s v="CANONICAL"/>
    <n v="1"/>
    <x v="0"/>
    <x v="0"/>
    <n v="2"/>
    <n v="68.786820000000006"/>
    <n v="41.1128"/>
  </r>
  <r>
    <x v="3"/>
    <s v="FASTQ"/>
    <n v="4"/>
    <x v="1"/>
    <s v="CANONICAL"/>
    <n v="1"/>
    <x v="0"/>
    <x v="0"/>
    <n v="3"/>
    <n v="69.028019999999998"/>
    <n v="41.660499999999999"/>
  </r>
  <r>
    <x v="3"/>
    <s v="FASTQ"/>
    <n v="4"/>
    <x v="1"/>
    <s v="CANONICAL"/>
    <n v="1"/>
    <x v="1"/>
    <x v="0"/>
    <n v="10"/>
    <n v="42.996429999999997"/>
    <n v="27.166599999999999"/>
  </r>
  <r>
    <x v="3"/>
    <s v="FASTQ"/>
    <n v="4"/>
    <x v="1"/>
    <s v="CANONICAL"/>
    <n v="1"/>
    <x v="1"/>
    <x v="0"/>
    <n v="11"/>
    <n v="42.031419999999997"/>
    <n v="26.1449"/>
  </r>
  <r>
    <x v="3"/>
    <s v="FASTQ"/>
    <n v="4"/>
    <x v="1"/>
    <s v="CANONICAL"/>
    <n v="1"/>
    <x v="1"/>
    <x v="0"/>
    <n v="12"/>
    <n v="41.376460000000002"/>
    <n v="25.490100000000002"/>
  </r>
  <r>
    <x v="3"/>
    <s v="FASTQ"/>
    <n v="4"/>
    <x v="1"/>
    <s v="CANONICAL"/>
    <n v="1"/>
    <x v="1"/>
    <x v="0"/>
    <n v="13"/>
    <n v="33.091080000000005"/>
    <n v="17.2193"/>
  </r>
  <r>
    <x v="3"/>
    <s v="FASTQ"/>
    <n v="4"/>
    <x v="1"/>
    <s v="CANONICAL"/>
    <n v="1"/>
    <x v="1"/>
    <x v="0"/>
    <n v="14"/>
    <n v="42.072220000000002"/>
    <n v="26.121400000000001"/>
  </r>
  <r>
    <x v="3"/>
    <s v="FASTQ"/>
    <n v="4"/>
    <x v="1"/>
    <s v="CANONICAL"/>
    <n v="1"/>
    <x v="1"/>
    <x v="0"/>
    <n v="15"/>
    <n v="42.842559999999999"/>
    <n v="26.7896"/>
  </r>
  <r>
    <x v="3"/>
    <s v="FASTQ"/>
    <n v="4"/>
    <x v="1"/>
    <s v="CANONICAL"/>
    <n v="1"/>
    <x v="1"/>
    <x v="0"/>
    <n v="1"/>
    <n v="43.376899999999999"/>
    <n v="27.343599999999999"/>
  </r>
  <r>
    <x v="3"/>
    <s v="FASTQ"/>
    <n v="4"/>
    <x v="1"/>
    <s v="CANONICAL"/>
    <n v="1"/>
    <x v="1"/>
    <x v="0"/>
    <n v="2"/>
    <n v="33.050620000000002"/>
    <n v="17.174600000000002"/>
  </r>
  <r>
    <x v="3"/>
    <s v="FASTQ"/>
    <n v="4"/>
    <x v="1"/>
    <s v="CANONICAL"/>
    <n v="1"/>
    <x v="1"/>
    <x v="0"/>
    <n v="3"/>
    <n v="41.970660000000002"/>
    <n v="25.964500000000001"/>
  </r>
  <r>
    <x v="3"/>
    <s v="FASTQ"/>
    <n v="4"/>
    <x v="1"/>
    <s v="CANONICAL"/>
    <n v="1"/>
    <x v="2"/>
    <x v="0"/>
    <n v="10"/>
    <n v="231.79026999999996"/>
    <n v="133.904"/>
  </r>
  <r>
    <x v="3"/>
    <s v="FASTQ"/>
    <n v="4"/>
    <x v="1"/>
    <s v="CANONICAL"/>
    <n v="1"/>
    <x v="2"/>
    <x v="0"/>
    <n v="11"/>
    <n v="224.63817"/>
    <n v="129.15"/>
  </r>
  <r>
    <x v="3"/>
    <s v="FASTQ"/>
    <n v="4"/>
    <x v="1"/>
    <s v="CANONICAL"/>
    <n v="1"/>
    <x v="2"/>
    <x v="0"/>
    <n v="12"/>
    <n v="224.95925"/>
    <n v="128.70099999999999"/>
  </r>
  <r>
    <x v="3"/>
    <s v="FASTQ"/>
    <n v="4"/>
    <x v="1"/>
    <s v="CANONICAL"/>
    <n v="1"/>
    <x v="2"/>
    <x v="0"/>
    <n v="1"/>
    <n v="229.60645"/>
    <n v="133.90100000000001"/>
  </r>
  <r>
    <x v="3"/>
    <s v="FASTQ"/>
    <n v="4"/>
    <x v="1"/>
    <s v="CANONICAL"/>
    <n v="1"/>
    <x v="2"/>
    <x v="0"/>
    <n v="2"/>
    <n v="223.57006999999999"/>
    <n v="128.93899999999999"/>
  </r>
  <r>
    <x v="3"/>
    <s v="FASTQ"/>
    <n v="4"/>
    <x v="1"/>
    <s v="CANONICAL"/>
    <n v="1"/>
    <x v="2"/>
    <x v="0"/>
    <n v="3"/>
    <n v="230.95396"/>
    <n v="133.78899999999999"/>
  </r>
  <r>
    <x v="3"/>
    <s v="FASTQ"/>
    <n v="4"/>
    <x v="1"/>
    <s v="CANONICAL"/>
    <n v="1"/>
    <x v="3"/>
    <x v="0"/>
    <n v="10"/>
    <n v="55.383589999999998"/>
    <n v="23.306699999999999"/>
  </r>
  <r>
    <x v="3"/>
    <s v="FASTQ"/>
    <n v="4"/>
    <x v="1"/>
    <s v="CANONICAL"/>
    <n v="1"/>
    <x v="3"/>
    <x v="0"/>
    <n v="11"/>
    <n v="47.004539999999999"/>
    <n v="14.0589"/>
  </r>
  <r>
    <x v="3"/>
    <s v="FASTQ"/>
    <n v="4"/>
    <x v="1"/>
    <s v="CANONICAL"/>
    <n v="1"/>
    <x v="3"/>
    <x v="0"/>
    <n v="12"/>
    <n v="53.876629999999999"/>
    <n v="23.510999999999999"/>
  </r>
  <r>
    <x v="3"/>
    <s v="FASTQ"/>
    <n v="4"/>
    <x v="1"/>
    <s v="CANONICAL"/>
    <n v="1"/>
    <x v="3"/>
    <x v="0"/>
    <n v="13"/>
    <n v="44.483899999999998"/>
    <n v="13.921200000000001"/>
  </r>
  <r>
    <x v="3"/>
    <s v="FASTQ"/>
    <n v="4"/>
    <x v="1"/>
    <s v="CANONICAL"/>
    <n v="1"/>
    <x v="3"/>
    <x v="0"/>
    <n v="14"/>
    <n v="54.749489999999994"/>
    <n v="23.293199999999999"/>
  </r>
  <r>
    <x v="3"/>
    <s v="FASTQ"/>
    <n v="4"/>
    <x v="1"/>
    <s v="CANONICAL"/>
    <n v="1"/>
    <x v="3"/>
    <x v="0"/>
    <n v="15"/>
    <n v="55.175110000000004"/>
    <n v="24.944099999999999"/>
  </r>
  <r>
    <x v="3"/>
    <s v="FASTQ"/>
    <n v="4"/>
    <x v="1"/>
    <s v="CANONICAL"/>
    <n v="1"/>
    <x v="3"/>
    <x v="0"/>
    <n v="1"/>
    <n v="52.19359"/>
    <n v="21.718499999999999"/>
  </r>
  <r>
    <x v="3"/>
    <s v="FASTQ"/>
    <n v="4"/>
    <x v="1"/>
    <s v="CANONICAL"/>
    <n v="1"/>
    <x v="3"/>
    <x v="0"/>
    <n v="2"/>
    <n v="52.382179999999998"/>
    <n v="22.245100000000001"/>
  </r>
  <r>
    <x v="3"/>
    <s v="FASTQ"/>
    <n v="4"/>
    <x v="1"/>
    <s v="CANONICAL"/>
    <n v="1"/>
    <x v="3"/>
    <x v="0"/>
    <n v="3"/>
    <n v="54.416960000000003"/>
    <n v="23.906600000000001"/>
  </r>
  <r>
    <x v="3"/>
    <s v="FASTQ"/>
    <n v="4"/>
    <x v="1"/>
    <s v="CANONICAL"/>
    <n v="1"/>
    <x v="4"/>
    <x v="0"/>
    <n v="10"/>
    <n v="126.70453000000001"/>
    <n v="71.413700000000006"/>
  </r>
  <r>
    <x v="3"/>
    <s v="FASTQ"/>
    <n v="4"/>
    <x v="1"/>
    <s v="CANONICAL"/>
    <n v="1"/>
    <x v="4"/>
    <x v="0"/>
    <n v="11"/>
    <n v="125.59484"/>
    <n v="72.184700000000007"/>
  </r>
  <r>
    <x v="3"/>
    <s v="FASTQ"/>
    <n v="4"/>
    <x v="1"/>
    <s v="CANONICAL"/>
    <n v="1"/>
    <x v="4"/>
    <x v="0"/>
    <n v="12"/>
    <n v="123.76317999999999"/>
    <n v="71.463099999999997"/>
  </r>
  <r>
    <x v="3"/>
    <s v="FASTQ"/>
    <n v="4"/>
    <x v="1"/>
    <s v="CANONICAL"/>
    <n v="1"/>
    <x v="4"/>
    <x v="0"/>
    <n v="1"/>
    <n v="126.50933000000001"/>
    <n v="72.064700000000002"/>
  </r>
  <r>
    <x v="3"/>
    <s v="FASTQ"/>
    <n v="4"/>
    <x v="1"/>
    <s v="CANONICAL"/>
    <n v="1"/>
    <x v="4"/>
    <x v="0"/>
    <n v="2"/>
    <n v="123.59469000000001"/>
    <n v="70.777600000000007"/>
  </r>
  <r>
    <x v="3"/>
    <s v="FASTQ"/>
    <n v="4"/>
    <x v="1"/>
    <s v="CANONICAL"/>
    <n v="1"/>
    <x v="4"/>
    <x v="0"/>
    <n v="3"/>
    <n v="118.82732999999999"/>
    <n v="64.785600000000002"/>
  </r>
  <r>
    <x v="3"/>
    <s v="FASTQ"/>
    <n v="4"/>
    <x v="2"/>
    <s v="CANONICAL"/>
    <n v="1"/>
    <x v="0"/>
    <x v="0"/>
    <n v="10"/>
    <n v="65.561760000000007"/>
    <n v="38.224600000000002"/>
  </r>
  <r>
    <x v="3"/>
    <s v="FASTQ"/>
    <n v="4"/>
    <x v="2"/>
    <s v="CANONICAL"/>
    <n v="1"/>
    <x v="0"/>
    <x v="0"/>
    <n v="11"/>
    <n v="66.278289999999998"/>
    <n v="38.8611"/>
  </r>
  <r>
    <x v="3"/>
    <s v="FASTQ"/>
    <n v="4"/>
    <x v="2"/>
    <s v="CANONICAL"/>
    <n v="1"/>
    <x v="0"/>
    <x v="0"/>
    <n v="12"/>
    <n v="64.051020000000008"/>
    <n v="38.302500000000002"/>
  </r>
  <r>
    <x v="3"/>
    <s v="FASTQ"/>
    <n v="4"/>
    <x v="2"/>
    <s v="CANONICAL"/>
    <n v="1"/>
    <x v="0"/>
    <x v="0"/>
    <n v="1"/>
    <n v="63.801540000000003"/>
    <n v="37.845399999999998"/>
  </r>
  <r>
    <x v="3"/>
    <s v="FASTQ"/>
    <n v="4"/>
    <x v="2"/>
    <s v="CANONICAL"/>
    <n v="1"/>
    <x v="0"/>
    <x v="0"/>
    <n v="2"/>
    <n v="65.021000000000001"/>
    <n v="38.251800000000003"/>
  </r>
  <r>
    <x v="3"/>
    <s v="FASTQ"/>
    <n v="4"/>
    <x v="2"/>
    <s v="CANONICAL"/>
    <n v="1"/>
    <x v="0"/>
    <x v="0"/>
    <n v="3"/>
    <n v="63.422380000000004"/>
    <n v="37.244100000000003"/>
  </r>
  <r>
    <x v="3"/>
    <s v="FASTQ"/>
    <n v="4"/>
    <x v="2"/>
    <s v="CANONICAL"/>
    <n v="1"/>
    <x v="1"/>
    <x v="0"/>
    <n v="10"/>
    <n v="31.948360000000001"/>
    <n v="15.680999999999999"/>
  </r>
  <r>
    <x v="3"/>
    <s v="FASTQ"/>
    <n v="4"/>
    <x v="2"/>
    <s v="CANONICAL"/>
    <n v="1"/>
    <x v="1"/>
    <x v="0"/>
    <n v="11"/>
    <n v="41.419740000000004"/>
    <n v="25.0806"/>
  </r>
  <r>
    <x v="3"/>
    <s v="FASTQ"/>
    <n v="4"/>
    <x v="2"/>
    <s v="CANONICAL"/>
    <n v="1"/>
    <x v="1"/>
    <x v="0"/>
    <n v="12"/>
    <n v="40.742339999999999"/>
    <n v="24.3614"/>
  </r>
  <r>
    <x v="3"/>
    <s v="FASTQ"/>
    <n v="4"/>
    <x v="2"/>
    <s v="CANONICAL"/>
    <n v="1"/>
    <x v="1"/>
    <x v="0"/>
    <n v="13"/>
    <n v="40.320500000000003"/>
    <n v="24.183499999999999"/>
  </r>
  <r>
    <x v="3"/>
    <s v="FASTQ"/>
    <n v="4"/>
    <x v="2"/>
    <s v="CANONICAL"/>
    <n v="1"/>
    <x v="1"/>
    <x v="0"/>
    <n v="14"/>
    <n v="41.390309999999999"/>
    <n v="25.2164"/>
  </r>
  <r>
    <x v="3"/>
    <s v="FASTQ"/>
    <n v="4"/>
    <x v="2"/>
    <s v="CANONICAL"/>
    <n v="1"/>
    <x v="1"/>
    <x v="0"/>
    <n v="15"/>
    <n v="41.026049999999998"/>
    <n v="24.094000000000001"/>
  </r>
  <r>
    <x v="3"/>
    <s v="FASTQ"/>
    <n v="4"/>
    <x v="2"/>
    <s v="CANONICAL"/>
    <n v="1"/>
    <x v="1"/>
    <x v="0"/>
    <n v="1"/>
    <n v="31.844989999999999"/>
    <n v="15.5992"/>
  </r>
  <r>
    <x v="3"/>
    <s v="FASTQ"/>
    <n v="4"/>
    <x v="2"/>
    <s v="CANONICAL"/>
    <n v="1"/>
    <x v="1"/>
    <x v="0"/>
    <n v="2"/>
    <n v="40.760840000000002"/>
    <n v="24.3278"/>
  </r>
  <r>
    <x v="3"/>
    <s v="FASTQ"/>
    <n v="4"/>
    <x v="2"/>
    <s v="CANONICAL"/>
    <n v="1"/>
    <x v="1"/>
    <x v="0"/>
    <n v="3"/>
    <n v="32.070509999999999"/>
    <n v="15.8491"/>
  </r>
  <r>
    <x v="3"/>
    <s v="FASTQ"/>
    <n v="4"/>
    <x v="2"/>
    <s v="CANONICAL"/>
    <n v="1"/>
    <x v="2"/>
    <x v="0"/>
    <n v="10"/>
    <n v="208.01898"/>
    <n v="121.687"/>
  </r>
  <r>
    <x v="3"/>
    <s v="FASTQ"/>
    <n v="4"/>
    <x v="2"/>
    <s v="CANONICAL"/>
    <n v="1"/>
    <x v="2"/>
    <x v="0"/>
    <n v="11"/>
    <n v="202.35458"/>
    <n v="117.72799999999999"/>
  </r>
  <r>
    <x v="3"/>
    <s v="FASTQ"/>
    <n v="4"/>
    <x v="2"/>
    <s v="CANONICAL"/>
    <n v="1"/>
    <x v="2"/>
    <x v="0"/>
    <n v="12"/>
    <n v="209.87213000000003"/>
    <n v="121.801"/>
  </r>
  <r>
    <x v="3"/>
    <s v="FASTQ"/>
    <n v="4"/>
    <x v="2"/>
    <s v="CANONICAL"/>
    <n v="1"/>
    <x v="2"/>
    <x v="0"/>
    <n v="1"/>
    <n v="208.42085"/>
    <n v="122.515"/>
  </r>
  <r>
    <x v="3"/>
    <s v="FASTQ"/>
    <n v="4"/>
    <x v="2"/>
    <s v="CANONICAL"/>
    <n v="1"/>
    <x v="2"/>
    <x v="0"/>
    <n v="2"/>
    <n v="202.18457000000001"/>
    <n v="116.723"/>
  </r>
  <r>
    <x v="3"/>
    <s v="FASTQ"/>
    <n v="4"/>
    <x v="2"/>
    <s v="CANONICAL"/>
    <n v="1"/>
    <x v="2"/>
    <x v="0"/>
    <n v="3"/>
    <n v="201.89508999999998"/>
    <n v="116.794"/>
  </r>
  <r>
    <x v="3"/>
    <s v="FASTQ"/>
    <n v="4"/>
    <x v="2"/>
    <s v="CANONICAL"/>
    <n v="1"/>
    <x v="3"/>
    <x v="0"/>
    <n v="10"/>
    <n v="47.687010000000001"/>
    <n v="14.3109"/>
  </r>
  <r>
    <x v="3"/>
    <s v="FASTQ"/>
    <n v="4"/>
    <x v="2"/>
    <s v="CANONICAL"/>
    <n v="1"/>
    <x v="3"/>
    <x v="0"/>
    <n v="11"/>
    <n v="46.838030000000003"/>
    <n v="14.2666"/>
  </r>
  <r>
    <x v="3"/>
    <s v="FASTQ"/>
    <n v="4"/>
    <x v="2"/>
    <s v="CANONICAL"/>
    <n v="1"/>
    <x v="3"/>
    <x v="0"/>
    <n v="12"/>
    <n v="54.804549999999999"/>
    <n v="22.161100000000001"/>
  </r>
  <r>
    <x v="3"/>
    <s v="FASTQ"/>
    <n v="4"/>
    <x v="2"/>
    <s v="CANONICAL"/>
    <n v="1"/>
    <x v="3"/>
    <x v="0"/>
    <n v="13"/>
    <n v="58.855980000000002"/>
    <n v="24.380600000000001"/>
  </r>
  <r>
    <x v="3"/>
    <s v="FASTQ"/>
    <n v="4"/>
    <x v="2"/>
    <s v="CANONICAL"/>
    <n v="1"/>
    <x v="3"/>
    <x v="0"/>
    <n v="14"/>
    <n v="46.629730000000002"/>
    <n v="14.506600000000001"/>
  </r>
  <r>
    <x v="3"/>
    <s v="FASTQ"/>
    <n v="4"/>
    <x v="2"/>
    <s v="CANONICAL"/>
    <n v="1"/>
    <x v="3"/>
    <x v="0"/>
    <n v="15"/>
    <n v="57.844639999999998"/>
    <n v="23.6661"/>
  </r>
  <r>
    <x v="3"/>
    <s v="FASTQ"/>
    <n v="4"/>
    <x v="2"/>
    <s v="CANONICAL"/>
    <n v="1"/>
    <x v="3"/>
    <x v="0"/>
    <n v="1"/>
    <n v="56.164299999999997"/>
    <n v="22.380500000000001"/>
  </r>
  <r>
    <x v="3"/>
    <s v="FASTQ"/>
    <n v="4"/>
    <x v="2"/>
    <s v="CANONICAL"/>
    <n v="1"/>
    <x v="3"/>
    <x v="0"/>
    <n v="2"/>
    <n v="46.174999999999997"/>
    <n v="14.4177"/>
  </r>
  <r>
    <x v="3"/>
    <s v="FASTQ"/>
    <n v="4"/>
    <x v="2"/>
    <s v="CANONICAL"/>
    <n v="1"/>
    <x v="3"/>
    <x v="0"/>
    <n v="3"/>
    <n v="54.617019999999997"/>
    <n v="21.759699999999999"/>
  </r>
  <r>
    <x v="3"/>
    <s v="FASTQ"/>
    <n v="4"/>
    <x v="2"/>
    <s v="CANONICAL"/>
    <n v="1"/>
    <x v="4"/>
    <x v="0"/>
    <n v="10"/>
    <n v="117.01119"/>
    <n v="64.556200000000004"/>
  </r>
  <r>
    <x v="3"/>
    <s v="FASTQ"/>
    <n v="4"/>
    <x v="2"/>
    <s v="CANONICAL"/>
    <n v="1"/>
    <x v="4"/>
    <x v="0"/>
    <n v="11"/>
    <n v="116.36915000000002"/>
    <n v="64.805000000000007"/>
  </r>
  <r>
    <x v="3"/>
    <s v="FASTQ"/>
    <n v="4"/>
    <x v="2"/>
    <s v="CANONICAL"/>
    <n v="1"/>
    <x v="4"/>
    <x v="0"/>
    <n v="12"/>
    <n v="115.52403999999999"/>
    <n v="64.918599999999998"/>
  </r>
  <r>
    <x v="3"/>
    <s v="FASTQ"/>
    <n v="4"/>
    <x v="2"/>
    <s v="CANONICAL"/>
    <n v="1"/>
    <x v="4"/>
    <x v="0"/>
    <n v="1"/>
    <n v="110.21517999999999"/>
    <n v="58.796599999999998"/>
  </r>
  <r>
    <x v="3"/>
    <s v="FASTQ"/>
    <n v="4"/>
    <x v="2"/>
    <s v="CANONICAL"/>
    <n v="1"/>
    <x v="4"/>
    <x v="0"/>
    <n v="2"/>
    <n v="118.80595"/>
    <n v="65.266800000000003"/>
  </r>
  <r>
    <x v="3"/>
    <s v="FASTQ"/>
    <n v="4"/>
    <x v="2"/>
    <s v="CANONICAL"/>
    <n v="1"/>
    <x v="4"/>
    <x v="0"/>
    <n v="3"/>
    <n v="117.57078"/>
    <n v="65.120699999999999"/>
  </r>
  <r>
    <x v="3"/>
    <s v="FASTQ"/>
    <n v="4"/>
    <x v="3"/>
    <s v="CANONICAL"/>
    <n v="1"/>
    <x v="0"/>
    <x v="0"/>
    <n v="10"/>
    <n v="64.646699999999996"/>
    <n v="26.9255"/>
  </r>
  <r>
    <x v="3"/>
    <s v="FASTQ"/>
    <n v="4"/>
    <x v="3"/>
    <s v="CANONICAL"/>
    <n v="1"/>
    <x v="0"/>
    <x v="0"/>
    <n v="11"/>
    <n v="64.805499999999995"/>
    <n v="27.3093"/>
  </r>
  <r>
    <x v="3"/>
    <s v="FASTQ"/>
    <n v="4"/>
    <x v="3"/>
    <s v="CANONICAL"/>
    <n v="1"/>
    <x v="0"/>
    <x v="0"/>
    <n v="12"/>
    <n v="64.124099999999999"/>
    <n v="26.597999999999999"/>
  </r>
  <r>
    <x v="3"/>
    <s v="FASTQ"/>
    <n v="4"/>
    <x v="3"/>
    <s v="CANONICAL"/>
    <n v="1"/>
    <x v="0"/>
    <x v="0"/>
    <n v="1"/>
    <n v="65.326899999999995"/>
    <n v="27.8034"/>
  </r>
  <r>
    <x v="3"/>
    <s v="FASTQ"/>
    <n v="4"/>
    <x v="3"/>
    <s v="CANONICAL"/>
    <n v="1"/>
    <x v="0"/>
    <x v="0"/>
    <n v="2"/>
    <n v="65.314099999999996"/>
    <n v="27.877700000000001"/>
  </r>
  <r>
    <x v="3"/>
    <s v="FASTQ"/>
    <n v="4"/>
    <x v="3"/>
    <s v="CANONICAL"/>
    <n v="1"/>
    <x v="0"/>
    <x v="0"/>
    <n v="3"/>
    <n v="64.6511"/>
    <n v="26.892299999999999"/>
  </r>
  <r>
    <x v="3"/>
    <s v="FASTQ"/>
    <n v="4"/>
    <x v="3"/>
    <s v="CANONICAL"/>
    <n v="1"/>
    <x v="1"/>
    <x v="0"/>
    <n v="10"/>
    <n v="147.55239999999998"/>
    <n v="120.646"/>
  </r>
  <r>
    <x v="3"/>
    <s v="FASTQ"/>
    <n v="4"/>
    <x v="3"/>
    <s v="CANONICAL"/>
    <n v="1"/>
    <x v="1"/>
    <x v="0"/>
    <n v="11"/>
    <n v="148.26259999999999"/>
    <n v="121.361"/>
  </r>
  <r>
    <x v="3"/>
    <s v="FASTQ"/>
    <n v="4"/>
    <x v="3"/>
    <s v="CANONICAL"/>
    <n v="1"/>
    <x v="1"/>
    <x v="0"/>
    <n v="12"/>
    <n v="144.28159999999997"/>
    <n v="117.34399999999999"/>
  </r>
  <r>
    <x v="3"/>
    <s v="FASTQ"/>
    <n v="4"/>
    <x v="3"/>
    <s v="CANONICAL"/>
    <n v="1"/>
    <x v="1"/>
    <x v="0"/>
    <n v="13"/>
    <n v="150.82939999999999"/>
    <n v="123.916"/>
  </r>
  <r>
    <x v="3"/>
    <s v="FASTQ"/>
    <n v="4"/>
    <x v="3"/>
    <s v="CANONICAL"/>
    <n v="1"/>
    <x v="1"/>
    <x v="0"/>
    <n v="14"/>
    <n v="139.33369999999999"/>
    <n v="112.539"/>
  </r>
  <r>
    <x v="3"/>
    <s v="FASTQ"/>
    <n v="4"/>
    <x v="3"/>
    <s v="CANONICAL"/>
    <n v="1"/>
    <x v="1"/>
    <x v="0"/>
    <n v="15"/>
    <n v="146.82329999999999"/>
    <n v="119.809"/>
  </r>
  <r>
    <x v="3"/>
    <s v="FASTQ"/>
    <n v="4"/>
    <x v="3"/>
    <s v="CANONICAL"/>
    <n v="1"/>
    <x v="1"/>
    <x v="0"/>
    <n v="1"/>
    <n v="149.2919"/>
    <n v="122.402"/>
  </r>
  <r>
    <x v="3"/>
    <s v="FASTQ"/>
    <n v="4"/>
    <x v="3"/>
    <s v="CANONICAL"/>
    <n v="1"/>
    <x v="1"/>
    <x v="0"/>
    <n v="2"/>
    <n v="143.3185"/>
    <n v="116.491"/>
  </r>
  <r>
    <x v="3"/>
    <s v="FASTQ"/>
    <n v="4"/>
    <x v="3"/>
    <s v="CANONICAL"/>
    <n v="1"/>
    <x v="1"/>
    <x v="0"/>
    <n v="3"/>
    <n v="147.69709999999998"/>
    <n v="120.75"/>
  </r>
  <r>
    <x v="3"/>
    <s v="FASTA"/>
    <n v="4"/>
    <x v="3"/>
    <s v="CANONICAL"/>
    <n v="1"/>
    <x v="1"/>
    <x v="0"/>
    <n v="4"/>
    <n v="65.243499999999997"/>
    <n v="21.3018"/>
  </r>
  <r>
    <x v="3"/>
    <s v="FASTA"/>
    <n v="4"/>
    <x v="3"/>
    <s v="CANONICAL"/>
    <n v="1"/>
    <x v="1"/>
    <x v="0"/>
    <n v="5"/>
    <n v="65.646299999999997"/>
    <n v="21.9102"/>
  </r>
  <r>
    <x v="3"/>
    <s v="FASTA"/>
    <n v="4"/>
    <x v="3"/>
    <s v="CANONICAL"/>
    <n v="1"/>
    <x v="1"/>
    <x v="0"/>
    <n v="6"/>
    <n v="63.665199999999999"/>
    <n v="20.0564"/>
  </r>
  <r>
    <x v="3"/>
    <s v="FASTQ"/>
    <n v="4"/>
    <x v="3"/>
    <s v="CANONICAL"/>
    <n v="1"/>
    <x v="2"/>
    <x v="0"/>
    <n v="10"/>
    <n v="194.32569999999998"/>
    <n v="83.650700000000001"/>
  </r>
  <r>
    <x v="3"/>
    <s v="FASTQ"/>
    <n v="4"/>
    <x v="3"/>
    <s v="CANONICAL"/>
    <n v="1"/>
    <x v="2"/>
    <x v="0"/>
    <n v="11"/>
    <n v="184.83770000000001"/>
    <n v="77.974400000000003"/>
  </r>
  <r>
    <x v="3"/>
    <s v="FASTQ"/>
    <n v="4"/>
    <x v="3"/>
    <s v="CANONICAL"/>
    <n v="1"/>
    <x v="2"/>
    <x v="0"/>
    <n v="12"/>
    <n v="193.0907"/>
    <n v="83.030299999999997"/>
  </r>
  <r>
    <x v="3"/>
    <s v="FASTQ"/>
    <n v="4"/>
    <x v="3"/>
    <s v="CANONICAL"/>
    <n v="1"/>
    <x v="2"/>
    <x v="0"/>
    <n v="1"/>
    <n v="191.3296"/>
    <n v="83.626000000000005"/>
  </r>
  <r>
    <x v="3"/>
    <s v="FASTQ"/>
    <n v="4"/>
    <x v="3"/>
    <s v="CANONICAL"/>
    <n v="1"/>
    <x v="2"/>
    <x v="0"/>
    <n v="2"/>
    <n v="195.4118"/>
    <n v="83.077799999999996"/>
  </r>
  <r>
    <x v="3"/>
    <s v="FASTQ"/>
    <n v="4"/>
    <x v="3"/>
    <s v="CANONICAL"/>
    <n v="1"/>
    <x v="2"/>
    <x v="0"/>
    <n v="3"/>
    <n v="191.96940000000001"/>
    <n v="82.678399999999996"/>
  </r>
  <r>
    <x v="3"/>
    <s v="FASTQ"/>
    <n v="4"/>
    <x v="3"/>
    <s v="CANONICAL"/>
    <n v="1"/>
    <x v="3"/>
    <x v="0"/>
    <n v="10"/>
    <n v="170.8922"/>
    <n v="122.363"/>
  </r>
  <r>
    <x v="3"/>
    <s v="FASTQ"/>
    <n v="4"/>
    <x v="3"/>
    <s v="CANONICAL"/>
    <n v="1"/>
    <x v="3"/>
    <x v="0"/>
    <n v="11"/>
    <n v="158.96050000000002"/>
    <n v="116.464"/>
  </r>
  <r>
    <x v="3"/>
    <s v="FASTQ"/>
    <n v="4"/>
    <x v="3"/>
    <s v="CANONICAL"/>
    <n v="1"/>
    <x v="3"/>
    <x v="0"/>
    <n v="12"/>
    <n v="163.77330000000001"/>
    <n v="117.849"/>
  </r>
  <r>
    <x v="3"/>
    <s v="FASTQ"/>
    <n v="4"/>
    <x v="3"/>
    <s v="CANONICAL"/>
    <n v="1"/>
    <x v="3"/>
    <x v="0"/>
    <n v="13"/>
    <n v="165.58270000000002"/>
    <n v="121.79900000000001"/>
  </r>
  <r>
    <x v="3"/>
    <s v="FASTQ"/>
    <n v="4"/>
    <x v="3"/>
    <s v="CANONICAL"/>
    <n v="1"/>
    <x v="3"/>
    <x v="0"/>
    <n v="14"/>
    <n v="171.2081"/>
    <n v="122.154"/>
  </r>
  <r>
    <x v="3"/>
    <s v="FASTQ"/>
    <n v="4"/>
    <x v="3"/>
    <s v="CANONICAL"/>
    <n v="1"/>
    <x v="3"/>
    <x v="0"/>
    <n v="15"/>
    <n v="167.4485"/>
    <n v="115.971"/>
  </r>
  <r>
    <x v="3"/>
    <s v="FASTQ"/>
    <n v="4"/>
    <x v="3"/>
    <s v="CANONICAL"/>
    <n v="1"/>
    <x v="3"/>
    <x v="0"/>
    <n v="1"/>
    <n v="163.38740000000001"/>
    <n v="116.13500000000001"/>
  </r>
  <r>
    <x v="3"/>
    <s v="FASTQ"/>
    <n v="4"/>
    <x v="3"/>
    <s v="CANONICAL"/>
    <n v="1"/>
    <x v="3"/>
    <x v="0"/>
    <n v="2"/>
    <n v="162.31560000000002"/>
    <n v="118.866"/>
  </r>
  <r>
    <x v="3"/>
    <s v="FASTQ"/>
    <n v="4"/>
    <x v="3"/>
    <s v="CANONICAL"/>
    <n v="1"/>
    <x v="3"/>
    <x v="0"/>
    <n v="3"/>
    <n v="172.5162"/>
    <n v="121.01300000000001"/>
  </r>
  <r>
    <x v="3"/>
    <s v="FASTA"/>
    <n v="4"/>
    <x v="3"/>
    <s v="CANONICAL"/>
    <n v="1"/>
    <x v="3"/>
    <x v="0"/>
    <n v="4"/>
    <n v="68.924700000000001"/>
    <n v="20.695799999999998"/>
  </r>
  <r>
    <x v="3"/>
    <s v="FASTA"/>
    <n v="4"/>
    <x v="3"/>
    <s v="CANONICAL"/>
    <n v="1"/>
    <x v="3"/>
    <x v="0"/>
    <n v="5"/>
    <n v="81.471499999999992"/>
    <n v="23.2864"/>
  </r>
  <r>
    <x v="3"/>
    <s v="FASTA"/>
    <n v="4"/>
    <x v="3"/>
    <s v="CANONICAL"/>
    <n v="1"/>
    <x v="3"/>
    <x v="0"/>
    <n v="6"/>
    <n v="82.687100000000001"/>
    <n v="21.572800000000001"/>
  </r>
  <r>
    <x v="3"/>
    <s v="FASTA"/>
    <n v="4"/>
    <x v="3"/>
    <s v="CANONICAL"/>
    <n v="1"/>
    <x v="3"/>
    <x v="0"/>
    <n v="7"/>
    <n v="83.346399999999988"/>
    <n v="24.448399999999999"/>
  </r>
  <r>
    <x v="3"/>
    <s v="FASTA"/>
    <n v="4"/>
    <x v="3"/>
    <s v="CANONICAL"/>
    <n v="1"/>
    <x v="3"/>
    <x v="0"/>
    <n v="8"/>
    <n v="65.730800000000002"/>
    <n v="14.001099999999999"/>
  </r>
  <r>
    <x v="3"/>
    <s v="FASTA"/>
    <n v="4"/>
    <x v="3"/>
    <s v="CANONICAL"/>
    <n v="1"/>
    <x v="3"/>
    <x v="0"/>
    <n v="9"/>
    <n v="83.996499999999997"/>
    <n v="21.949000000000002"/>
  </r>
  <r>
    <x v="3"/>
    <s v="FASTQ"/>
    <n v="4"/>
    <x v="3"/>
    <s v="CANONICAL"/>
    <n v="1"/>
    <x v="4"/>
    <x v="0"/>
    <n v="10"/>
    <n v="112.52019999999999"/>
    <n v="46.926499999999997"/>
  </r>
  <r>
    <x v="3"/>
    <s v="FASTQ"/>
    <n v="4"/>
    <x v="3"/>
    <s v="CANONICAL"/>
    <n v="1"/>
    <x v="4"/>
    <x v="0"/>
    <n v="11"/>
    <n v="112.9709"/>
    <n v="45.859200000000001"/>
  </r>
  <r>
    <x v="3"/>
    <s v="FASTQ"/>
    <n v="4"/>
    <x v="3"/>
    <s v="CANONICAL"/>
    <n v="1"/>
    <x v="4"/>
    <x v="0"/>
    <n v="12"/>
    <n v="108.9811"/>
    <n v="42.285299999999999"/>
  </r>
  <r>
    <x v="3"/>
    <s v="FASTQ"/>
    <n v="4"/>
    <x v="3"/>
    <s v="CANONICAL"/>
    <n v="1"/>
    <x v="4"/>
    <x v="0"/>
    <n v="1"/>
    <n v="112.4083"/>
    <n v="46.053400000000003"/>
  </r>
  <r>
    <x v="3"/>
    <s v="FASTQ"/>
    <n v="4"/>
    <x v="3"/>
    <s v="CANONICAL"/>
    <n v="1"/>
    <x v="4"/>
    <x v="0"/>
    <n v="2"/>
    <n v="113.4615"/>
    <n v="46.646000000000001"/>
  </r>
  <r>
    <x v="3"/>
    <s v="FASTQ"/>
    <n v="4"/>
    <x v="3"/>
    <s v="CANONICAL"/>
    <n v="1"/>
    <x v="4"/>
    <x v="0"/>
    <n v="3"/>
    <n v="112.8031"/>
    <n v="46.686"/>
  </r>
  <r>
    <x v="4"/>
    <s v="FASTQ"/>
    <n v="4"/>
    <x v="0"/>
    <s v="CANONICAL"/>
    <n v="1"/>
    <x v="0"/>
    <x v="0"/>
    <n v="1"/>
    <n v="11.844290000000001"/>
    <m/>
  </r>
  <r>
    <x v="4"/>
    <s v="FASTQ"/>
    <n v="4"/>
    <x v="0"/>
    <s v="CANONICAL"/>
    <n v="1"/>
    <x v="0"/>
    <x v="0"/>
    <n v="2"/>
    <n v="11.835319999999999"/>
    <m/>
  </r>
  <r>
    <x v="4"/>
    <s v="FASTQ"/>
    <n v="4"/>
    <x v="0"/>
    <s v="CANONICAL"/>
    <n v="1"/>
    <x v="0"/>
    <x v="0"/>
    <n v="3"/>
    <n v="11.87262"/>
    <m/>
  </r>
  <r>
    <x v="4"/>
    <s v="FASTQ"/>
    <n v="4"/>
    <x v="0"/>
    <s v="CANONICAL"/>
    <n v="1"/>
    <x v="1"/>
    <x v="0"/>
    <n v="1"/>
    <n v="8.5174599999999998"/>
    <m/>
  </r>
  <r>
    <x v="4"/>
    <s v="FASTQ"/>
    <n v="4"/>
    <x v="0"/>
    <s v="CANONICAL"/>
    <n v="1"/>
    <x v="1"/>
    <x v="0"/>
    <n v="2"/>
    <n v="8.3743599999999994"/>
    <m/>
  </r>
  <r>
    <x v="4"/>
    <s v="FASTQ"/>
    <n v="4"/>
    <x v="0"/>
    <s v="CANONICAL"/>
    <n v="1"/>
    <x v="1"/>
    <x v="0"/>
    <n v="3"/>
    <n v="8.2545099999999998"/>
    <m/>
  </r>
  <r>
    <x v="4"/>
    <s v="FASTQ"/>
    <n v="4"/>
    <x v="0"/>
    <s v="CANONICAL"/>
    <n v="1"/>
    <x v="2"/>
    <x v="0"/>
    <n v="1"/>
    <n v="36.143599999999999"/>
    <m/>
  </r>
  <r>
    <x v="4"/>
    <s v="FASTQ"/>
    <n v="4"/>
    <x v="0"/>
    <s v="CANONICAL"/>
    <n v="1"/>
    <x v="2"/>
    <x v="0"/>
    <n v="2"/>
    <n v="36.4709"/>
    <m/>
  </r>
  <r>
    <x v="4"/>
    <s v="FASTQ"/>
    <n v="4"/>
    <x v="0"/>
    <s v="CANONICAL"/>
    <n v="1"/>
    <x v="2"/>
    <x v="0"/>
    <n v="3"/>
    <n v="37.018100000000004"/>
    <m/>
  </r>
  <r>
    <x v="4"/>
    <s v="FASTQ"/>
    <n v="4"/>
    <x v="0"/>
    <s v="CANONICAL"/>
    <n v="1"/>
    <x v="3"/>
    <x v="0"/>
    <n v="1"/>
    <n v="13.095130000000001"/>
    <m/>
  </r>
  <r>
    <x v="4"/>
    <s v="FASTQ"/>
    <n v="4"/>
    <x v="0"/>
    <s v="CANONICAL"/>
    <n v="1"/>
    <x v="3"/>
    <x v="0"/>
    <n v="2"/>
    <n v="7.0224299999999999"/>
    <m/>
  </r>
  <r>
    <x v="4"/>
    <s v="FASTQ"/>
    <n v="4"/>
    <x v="0"/>
    <s v="CANONICAL"/>
    <n v="1"/>
    <x v="3"/>
    <x v="0"/>
    <n v="3"/>
    <n v="6.8506800000000005"/>
    <m/>
  </r>
  <r>
    <x v="4"/>
    <s v="FASTQ"/>
    <n v="4"/>
    <x v="0"/>
    <s v="CANONICAL"/>
    <n v="1"/>
    <x v="4"/>
    <x v="0"/>
    <n v="1"/>
    <n v="19.580750000000002"/>
    <m/>
  </r>
  <r>
    <x v="4"/>
    <s v="FASTQ"/>
    <n v="4"/>
    <x v="0"/>
    <s v="CANONICAL"/>
    <n v="1"/>
    <x v="4"/>
    <x v="0"/>
    <n v="2"/>
    <n v="20.014710000000001"/>
    <m/>
  </r>
  <r>
    <x v="4"/>
    <s v="FASTQ"/>
    <n v="4"/>
    <x v="0"/>
    <s v="CANONICAL"/>
    <n v="1"/>
    <x v="4"/>
    <x v="0"/>
    <n v="3"/>
    <n v="19.334899999999998"/>
    <m/>
  </r>
  <r>
    <x v="4"/>
    <s v="FASTQ"/>
    <n v="4"/>
    <x v="1"/>
    <s v="CANONICAL"/>
    <n v="1"/>
    <x v="0"/>
    <x v="0"/>
    <n v="1"/>
    <n v="11.808910000000001"/>
    <m/>
  </r>
  <r>
    <x v="4"/>
    <s v="FASTQ"/>
    <n v="4"/>
    <x v="1"/>
    <s v="CANONICAL"/>
    <n v="1"/>
    <x v="0"/>
    <x v="0"/>
    <n v="2"/>
    <n v="11.865130000000001"/>
    <m/>
  </r>
  <r>
    <x v="4"/>
    <s v="FASTQ"/>
    <n v="4"/>
    <x v="1"/>
    <s v="CANONICAL"/>
    <n v="1"/>
    <x v="0"/>
    <x v="0"/>
    <n v="3"/>
    <n v="11.867570000000001"/>
    <m/>
  </r>
  <r>
    <x v="4"/>
    <s v="FASTQ"/>
    <n v="4"/>
    <x v="1"/>
    <s v="CANONICAL"/>
    <n v="1"/>
    <x v="1"/>
    <x v="0"/>
    <n v="1"/>
    <n v="8.7502899999999997"/>
    <m/>
  </r>
  <r>
    <x v="4"/>
    <s v="FASTQ"/>
    <n v="4"/>
    <x v="1"/>
    <s v="CANONICAL"/>
    <n v="1"/>
    <x v="1"/>
    <x v="0"/>
    <n v="2"/>
    <n v="8.58657"/>
    <m/>
  </r>
  <r>
    <x v="4"/>
    <s v="FASTQ"/>
    <n v="4"/>
    <x v="1"/>
    <s v="CANONICAL"/>
    <n v="1"/>
    <x v="1"/>
    <x v="0"/>
    <n v="3"/>
    <n v="8.3507200000000008"/>
    <m/>
  </r>
  <r>
    <x v="4"/>
    <s v="FASTQ"/>
    <n v="4"/>
    <x v="1"/>
    <s v="CANONICAL"/>
    <n v="1"/>
    <x v="2"/>
    <x v="0"/>
    <n v="1"/>
    <n v="35.424199999999999"/>
    <m/>
  </r>
  <r>
    <x v="4"/>
    <s v="FASTQ"/>
    <n v="4"/>
    <x v="1"/>
    <s v="CANONICAL"/>
    <n v="1"/>
    <x v="2"/>
    <x v="0"/>
    <n v="2"/>
    <n v="35.307099999999998"/>
    <m/>
  </r>
  <r>
    <x v="4"/>
    <s v="FASTQ"/>
    <n v="4"/>
    <x v="1"/>
    <s v="CANONICAL"/>
    <n v="1"/>
    <x v="2"/>
    <x v="0"/>
    <n v="3"/>
    <n v="35.098799999999997"/>
    <m/>
  </r>
  <r>
    <x v="4"/>
    <s v="FASTQ"/>
    <n v="4"/>
    <x v="1"/>
    <s v="CANONICAL"/>
    <n v="1"/>
    <x v="3"/>
    <x v="0"/>
    <n v="1"/>
    <n v="7.7186400000000006"/>
    <m/>
  </r>
  <r>
    <x v="4"/>
    <s v="FASTQ"/>
    <n v="4"/>
    <x v="1"/>
    <s v="CANONICAL"/>
    <n v="1"/>
    <x v="3"/>
    <x v="0"/>
    <n v="2"/>
    <n v="7.7001100000000005"/>
    <m/>
  </r>
  <r>
    <x v="4"/>
    <s v="FASTQ"/>
    <n v="4"/>
    <x v="1"/>
    <s v="CANONICAL"/>
    <n v="1"/>
    <x v="3"/>
    <x v="0"/>
    <n v="3"/>
    <n v="7.4844099999999996"/>
    <m/>
  </r>
  <r>
    <x v="4"/>
    <s v="FASTQ"/>
    <n v="4"/>
    <x v="1"/>
    <s v="CANONICAL"/>
    <n v="1"/>
    <x v="4"/>
    <x v="0"/>
    <n v="1"/>
    <n v="19.345489999999998"/>
    <m/>
  </r>
  <r>
    <x v="4"/>
    <s v="FASTQ"/>
    <n v="4"/>
    <x v="1"/>
    <s v="CANONICAL"/>
    <n v="1"/>
    <x v="4"/>
    <x v="0"/>
    <n v="2"/>
    <n v="19.10735"/>
    <m/>
  </r>
  <r>
    <x v="4"/>
    <s v="FASTQ"/>
    <n v="4"/>
    <x v="1"/>
    <s v="CANONICAL"/>
    <n v="1"/>
    <x v="4"/>
    <x v="0"/>
    <n v="3"/>
    <n v="19.442700000000002"/>
    <m/>
  </r>
  <r>
    <x v="4"/>
    <s v="FASTQ"/>
    <n v="4"/>
    <x v="2"/>
    <s v="CANONICAL"/>
    <n v="1"/>
    <x v="0"/>
    <x v="0"/>
    <n v="1"/>
    <n v="13.46102"/>
    <m/>
  </r>
  <r>
    <x v="4"/>
    <s v="FASTQ"/>
    <n v="4"/>
    <x v="2"/>
    <s v="CANONICAL"/>
    <n v="1"/>
    <x v="0"/>
    <x v="0"/>
    <n v="2"/>
    <n v="13.6295"/>
    <m/>
  </r>
  <r>
    <x v="4"/>
    <s v="FASTQ"/>
    <n v="4"/>
    <x v="2"/>
    <s v="CANONICAL"/>
    <n v="1"/>
    <x v="0"/>
    <x v="0"/>
    <n v="3"/>
    <n v="13.147379999999998"/>
    <m/>
  </r>
  <r>
    <x v="4"/>
    <s v="FASTQ"/>
    <n v="4"/>
    <x v="2"/>
    <s v="CANONICAL"/>
    <n v="1"/>
    <x v="1"/>
    <x v="0"/>
    <n v="1"/>
    <n v="9.6509999999999998"/>
    <m/>
  </r>
  <r>
    <x v="4"/>
    <s v="FASTQ"/>
    <n v="4"/>
    <x v="2"/>
    <s v="CANONICAL"/>
    <n v="1"/>
    <x v="1"/>
    <x v="0"/>
    <n v="2"/>
    <n v="9.5042000000000009"/>
    <m/>
  </r>
  <r>
    <x v="4"/>
    <s v="FASTQ"/>
    <n v="4"/>
    <x v="2"/>
    <s v="CANONICAL"/>
    <n v="1"/>
    <x v="1"/>
    <x v="0"/>
    <n v="3"/>
    <n v="10.021879999999999"/>
    <m/>
  </r>
  <r>
    <x v="4"/>
    <s v="FASTQ"/>
    <n v="4"/>
    <x v="2"/>
    <s v="CANONICAL"/>
    <n v="1"/>
    <x v="2"/>
    <x v="0"/>
    <n v="1"/>
    <n v="39.868499999999997"/>
    <m/>
  </r>
  <r>
    <x v="4"/>
    <s v="FASTQ"/>
    <n v="4"/>
    <x v="2"/>
    <s v="CANONICAL"/>
    <n v="1"/>
    <x v="2"/>
    <x v="0"/>
    <n v="2"/>
    <n v="40.459099999999999"/>
    <m/>
  </r>
  <r>
    <x v="4"/>
    <s v="FASTQ"/>
    <n v="4"/>
    <x v="2"/>
    <s v="CANONICAL"/>
    <n v="1"/>
    <x v="2"/>
    <x v="0"/>
    <n v="3"/>
    <n v="40.319699999999997"/>
    <m/>
  </r>
  <r>
    <x v="4"/>
    <s v="FASTQ"/>
    <n v="4"/>
    <x v="2"/>
    <s v="CANONICAL"/>
    <n v="1"/>
    <x v="3"/>
    <x v="0"/>
    <n v="1"/>
    <n v="8.2972000000000001"/>
    <m/>
  </r>
  <r>
    <x v="4"/>
    <s v="FASTQ"/>
    <n v="4"/>
    <x v="2"/>
    <s v="CANONICAL"/>
    <n v="1"/>
    <x v="3"/>
    <x v="0"/>
    <n v="2"/>
    <n v="8.3962599999999998"/>
    <m/>
  </r>
  <r>
    <x v="4"/>
    <s v="FASTQ"/>
    <n v="4"/>
    <x v="2"/>
    <s v="CANONICAL"/>
    <n v="1"/>
    <x v="3"/>
    <x v="0"/>
    <n v="3"/>
    <n v="8.4335400000000007"/>
    <m/>
  </r>
  <r>
    <x v="4"/>
    <s v="FASTQ"/>
    <n v="4"/>
    <x v="2"/>
    <s v="CANONICAL"/>
    <n v="1"/>
    <x v="4"/>
    <x v="0"/>
    <n v="1"/>
    <n v="22.515750000000001"/>
    <m/>
  </r>
  <r>
    <x v="4"/>
    <s v="FASTQ"/>
    <n v="4"/>
    <x v="2"/>
    <s v="CANONICAL"/>
    <n v="1"/>
    <x v="4"/>
    <x v="0"/>
    <n v="2"/>
    <n v="22.410220000000002"/>
    <m/>
  </r>
  <r>
    <x v="4"/>
    <s v="FASTQ"/>
    <n v="4"/>
    <x v="2"/>
    <s v="CANONICAL"/>
    <n v="1"/>
    <x v="4"/>
    <x v="0"/>
    <n v="3"/>
    <n v="22.21875"/>
    <m/>
  </r>
  <r>
    <x v="4"/>
    <s v="FASTQ"/>
    <n v="4"/>
    <x v="3"/>
    <s v="CANONICAL"/>
    <n v="1"/>
    <x v="0"/>
    <x v="0"/>
    <n v="1"/>
    <n v="48.998260000000002"/>
    <m/>
  </r>
  <r>
    <x v="4"/>
    <s v="FASTQ"/>
    <n v="4"/>
    <x v="3"/>
    <s v="CANONICAL"/>
    <n v="1"/>
    <x v="0"/>
    <x v="0"/>
    <n v="2"/>
    <n v="47.370519999999999"/>
    <m/>
  </r>
  <r>
    <x v="4"/>
    <s v="FASTQ"/>
    <n v="4"/>
    <x v="3"/>
    <s v="CANONICAL"/>
    <n v="1"/>
    <x v="0"/>
    <x v="0"/>
    <n v="3"/>
    <n v="47.25309"/>
    <m/>
  </r>
  <r>
    <x v="4"/>
    <s v="FASTQ"/>
    <n v="4"/>
    <x v="3"/>
    <s v="CANONICAL"/>
    <n v="1"/>
    <x v="1"/>
    <x v="0"/>
    <n v="1"/>
    <n v="29.053330000000003"/>
    <m/>
  </r>
  <r>
    <x v="4"/>
    <s v="FASTQ"/>
    <n v="4"/>
    <x v="3"/>
    <s v="CANONICAL"/>
    <n v="1"/>
    <x v="1"/>
    <x v="0"/>
    <n v="2"/>
    <n v="27.208770000000001"/>
    <m/>
  </r>
  <r>
    <x v="4"/>
    <s v="FASTQ"/>
    <n v="4"/>
    <x v="3"/>
    <s v="CANONICAL"/>
    <n v="1"/>
    <x v="1"/>
    <x v="0"/>
    <n v="3"/>
    <n v="26.911910000000002"/>
    <m/>
  </r>
  <r>
    <x v="4"/>
    <s v="FASTQ"/>
    <n v="4"/>
    <x v="3"/>
    <s v="CANONICAL"/>
    <n v="1"/>
    <x v="2"/>
    <x v="0"/>
    <n v="1"/>
    <n v="152.67042999999998"/>
    <m/>
  </r>
  <r>
    <x v="4"/>
    <s v="FASTQ"/>
    <n v="4"/>
    <x v="3"/>
    <s v="CANONICAL"/>
    <n v="1"/>
    <x v="2"/>
    <x v="0"/>
    <n v="2"/>
    <n v="156.25885"/>
    <m/>
  </r>
  <r>
    <x v="4"/>
    <s v="FASTQ"/>
    <n v="4"/>
    <x v="3"/>
    <s v="CANONICAL"/>
    <n v="1"/>
    <x v="2"/>
    <x v="0"/>
    <n v="3"/>
    <n v="154.22369"/>
    <m/>
  </r>
  <r>
    <x v="4"/>
    <s v="FASTQ"/>
    <n v="4"/>
    <x v="3"/>
    <s v="CANONICAL"/>
    <n v="1"/>
    <x v="3"/>
    <x v="0"/>
    <n v="1"/>
    <n v="19.398630000000001"/>
    <m/>
  </r>
  <r>
    <x v="4"/>
    <s v="FASTQ"/>
    <n v="4"/>
    <x v="3"/>
    <s v="CANONICAL"/>
    <n v="1"/>
    <x v="3"/>
    <x v="0"/>
    <n v="2"/>
    <n v="19.99277"/>
    <m/>
  </r>
  <r>
    <x v="4"/>
    <s v="FASTQ"/>
    <n v="4"/>
    <x v="3"/>
    <s v="CANONICAL"/>
    <n v="1"/>
    <x v="3"/>
    <x v="0"/>
    <n v="3"/>
    <n v="19.175650000000001"/>
    <m/>
  </r>
  <r>
    <x v="4"/>
    <s v="FASTQ"/>
    <n v="4"/>
    <x v="3"/>
    <s v="CANONICAL"/>
    <n v="1"/>
    <x v="4"/>
    <x v="0"/>
    <n v="1"/>
    <n v="88.021150000000006"/>
    <m/>
  </r>
  <r>
    <x v="4"/>
    <s v="FASTQ"/>
    <n v="4"/>
    <x v="3"/>
    <s v="CANONICAL"/>
    <n v="1"/>
    <x v="4"/>
    <x v="0"/>
    <n v="2"/>
    <n v="89.017330000000001"/>
    <m/>
  </r>
  <r>
    <x v="4"/>
    <s v="FASTQ"/>
    <n v="4"/>
    <x v="3"/>
    <s v="CANONICAL"/>
    <n v="1"/>
    <x v="4"/>
    <x v="0"/>
    <n v="3"/>
    <n v="88.779149999999987"/>
    <m/>
  </r>
  <r>
    <x v="5"/>
    <s v="FASTQ"/>
    <n v="4"/>
    <x v="0"/>
    <s v="CANONICAL"/>
    <n v="1"/>
    <x v="0"/>
    <x v="0"/>
    <n v="1"/>
    <n v="13.78421"/>
    <m/>
  </r>
  <r>
    <x v="5"/>
    <s v="FASTQ"/>
    <n v="4"/>
    <x v="0"/>
    <s v="CANONICAL"/>
    <n v="1"/>
    <x v="0"/>
    <x v="0"/>
    <n v="2"/>
    <n v="14.224209999999999"/>
    <m/>
  </r>
  <r>
    <x v="5"/>
    <s v="FASTQ"/>
    <n v="4"/>
    <x v="0"/>
    <s v="CANONICAL"/>
    <n v="1"/>
    <x v="0"/>
    <x v="0"/>
    <n v="3"/>
    <n v="13.80175"/>
    <m/>
  </r>
  <r>
    <x v="5"/>
    <s v="FASTQ"/>
    <n v="4"/>
    <x v="0"/>
    <s v="CANONICAL"/>
    <n v="1"/>
    <x v="1"/>
    <x v="0"/>
    <n v="1"/>
    <n v="9.1570099999999996"/>
    <m/>
  </r>
  <r>
    <x v="5"/>
    <s v="FASTQ"/>
    <n v="4"/>
    <x v="0"/>
    <s v="CANONICAL"/>
    <n v="1"/>
    <x v="1"/>
    <x v="0"/>
    <n v="2"/>
    <n v="9.9775600000000004"/>
    <m/>
  </r>
  <r>
    <x v="5"/>
    <s v="FASTQ"/>
    <n v="4"/>
    <x v="0"/>
    <s v="CANONICAL"/>
    <n v="1"/>
    <x v="1"/>
    <x v="0"/>
    <n v="3"/>
    <n v="9.3609500000000008"/>
    <m/>
  </r>
  <r>
    <x v="5"/>
    <s v="FASTQ"/>
    <n v="4"/>
    <x v="0"/>
    <s v="CANONICAL"/>
    <n v="1"/>
    <x v="2"/>
    <x v="0"/>
    <n v="1"/>
    <n v="43.972200000000001"/>
    <m/>
  </r>
  <r>
    <x v="5"/>
    <s v="FASTQ"/>
    <n v="4"/>
    <x v="0"/>
    <s v="CANONICAL"/>
    <n v="1"/>
    <x v="2"/>
    <x v="0"/>
    <n v="2"/>
    <n v="43.647599999999997"/>
    <m/>
  </r>
  <r>
    <x v="5"/>
    <s v="FASTQ"/>
    <n v="4"/>
    <x v="0"/>
    <s v="CANONICAL"/>
    <n v="1"/>
    <x v="2"/>
    <x v="0"/>
    <n v="3"/>
    <n v="43.805900000000001"/>
    <m/>
  </r>
  <r>
    <x v="5"/>
    <s v="FASTQ"/>
    <n v="4"/>
    <x v="0"/>
    <s v="CANONICAL"/>
    <n v="1"/>
    <x v="3"/>
    <x v="0"/>
    <n v="1"/>
    <n v="8.5092700000000008"/>
    <m/>
  </r>
  <r>
    <x v="5"/>
    <s v="FASTQ"/>
    <n v="4"/>
    <x v="0"/>
    <s v="CANONICAL"/>
    <n v="1"/>
    <x v="3"/>
    <x v="0"/>
    <n v="2"/>
    <n v="7.9968399999999997"/>
    <m/>
  </r>
  <r>
    <x v="5"/>
    <s v="FASTQ"/>
    <n v="4"/>
    <x v="0"/>
    <s v="CANONICAL"/>
    <n v="1"/>
    <x v="3"/>
    <x v="0"/>
    <n v="3"/>
    <n v="8.290140000000001"/>
    <m/>
  </r>
  <r>
    <x v="5"/>
    <s v="FASTQ"/>
    <n v="4"/>
    <x v="0"/>
    <s v="CANONICAL"/>
    <n v="1"/>
    <x v="4"/>
    <x v="0"/>
    <n v="1"/>
    <n v="22.595459999999999"/>
    <m/>
  </r>
  <r>
    <x v="5"/>
    <s v="FASTQ"/>
    <n v="4"/>
    <x v="0"/>
    <s v="CANONICAL"/>
    <n v="1"/>
    <x v="4"/>
    <x v="0"/>
    <n v="2"/>
    <n v="22.580370000000002"/>
    <m/>
  </r>
  <r>
    <x v="5"/>
    <s v="FASTQ"/>
    <n v="4"/>
    <x v="0"/>
    <s v="CANONICAL"/>
    <n v="1"/>
    <x v="4"/>
    <x v="0"/>
    <n v="3"/>
    <n v="22.660269999999997"/>
    <m/>
  </r>
  <r>
    <x v="5"/>
    <s v="FASTQ"/>
    <n v="4"/>
    <x v="1"/>
    <s v="CANONICAL"/>
    <n v="1"/>
    <x v="0"/>
    <x v="0"/>
    <n v="1"/>
    <n v="12.997"/>
    <m/>
  </r>
  <r>
    <x v="5"/>
    <s v="FASTQ"/>
    <n v="4"/>
    <x v="1"/>
    <s v="CANONICAL"/>
    <n v="1"/>
    <x v="0"/>
    <x v="0"/>
    <n v="2"/>
    <n v="13.04942"/>
    <m/>
  </r>
  <r>
    <x v="5"/>
    <s v="FASTQ"/>
    <n v="4"/>
    <x v="1"/>
    <s v="CANONICAL"/>
    <n v="1"/>
    <x v="0"/>
    <x v="0"/>
    <n v="3"/>
    <n v="13.66465"/>
    <m/>
  </r>
  <r>
    <x v="5"/>
    <s v="FASTQ"/>
    <n v="4"/>
    <x v="1"/>
    <s v="CANONICAL"/>
    <n v="1"/>
    <x v="1"/>
    <x v="0"/>
    <n v="1"/>
    <n v="9.8338000000000001"/>
    <m/>
  </r>
  <r>
    <x v="5"/>
    <s v="FASTQ"/>
    <n v="4"/>
    <x v="1"/>
    <s v="CANONICAL"/>
    <n v="1"/>
    <x v="1"/>
    <x v="0"/>
    <n v="2"/>
    <n v="9.6386400000000005"/>
    <m/>
  </r>
  <r>
    <x v="5"/>
    <s v="FASTQ"/>
    <n v="4"/>
    <x v="1"/>
    <s v="CANONICAL"/>
    <n v="1"/>
    <x v="1"/>
    <x v="0"/>
    <n v="3"/>
    <n v="8.6928400000000003"/>
    <m/>
  </r>
  <r>
    <x v="5"/>
    <s v="FASTQ"/>
    <n v="4"/>
    <x v="1"/>
    <s v="CANONICAL"/>
    <n v="1"/>
    <x v="2"/>
    <x v="0"/>
    <n v="1"/>
    <n v="41.490499999999997"/>
    <m/>
  </r>
  <r>
    <x v="5"/>
    <s v="FASTQ"/>
    <n v="4"/>
    <x v="1"/>
    <s v="CANONICAL"/>
    <n v="1"/>
    <x v="2"/>
    <x v="0"/>
    <n v="2"/>
    <n v="41.461799999999997"/>
    <m/>
  </r>
  <r>
    <x v="5"/>
    <s v="FASTQ"/>
    <n v="4"/>
    <x v="1"/>
    <s v="CANONICAL"/>
    <n v="1"/>
    <x v="2"/>
    <x v="0"/>
    <n v="3"/>
    <n v="41.615600000000001"/>
    <m/>
  </r>
  <r>
    <x v="5"/>
    <s v="FASTQ"/>
    <n v="4"/>
    <x v="1"/>
    <s v="CANONICAL"/>
    <n v="1"/>
    <x v="3"/>
    <x v="0"/>
    <n v="1"/>
    <n v="8.9846699999999995"/>
    <m/>
  </r>
  <r>
    <x v="5"/>
    <s v="FASTQ"/>
    <n v="4"/>
    <x v="1"/>
    <s v="CANONICAL"/>
    <n v="1"/>
    <x v="3"/>
    <x v="0"/>
    <n v="2"/>
    <n v="9.6557399999999998"/>
    <m/>
  </r>
  <r>
    <x v="5"/>
    <s v="FASTQ"/>
    <n v="4"/>
    <x v="1"/>
    <s v="CANONICAL"/>
    <n v="1"/>
    <x v="3"/>
    <x v="0"/>
    <n v="3"/>
    <n v="9.1070799999999998"/>
    <m/>
  </r>
  <r>
    <x v="5"/>
    <s v="FASTQ"/>
    <n v="4"/>
    <x v="1"/>
    <s v="CANONICAL"/>
    <n v="1"/>
    <x v="4"/>
    <x v="0"/>
    <n v="1"/>
    <n v="21.523400000000002"/>
    <m/>
  </r>
  <r>
    <x v="5"/>
    <s v="FASTQ"/>
    <n v="4"/>
    <x v="1"/>
    <s v="CANONICAL"/>
    <n v="1"/>
    <x v="4"/>
    <x v="0"/>
    <n v="2"/>
    <n v="21.601799999999997"/>
    <m/>
  </r>
  <r>
    <x v="5"/>
    <s v="FASTQ"/>
    <n v="4"/>
    <x v="1"/>
    <s v="CANONICAL"/>
    <n v="1"/>
    <x v="4"/>
    <x v="0"/>
    <n v="3"/>
    <n v="21.652100000000001"/>
    <m/>
  </r>
  <r>
    <x v="5"/>
    <s v="FASTQ"/>
    <n v="4"/>
    <x v="2"/>
    <s v="CANONICAL"/>
    <n v="1"/>
    <x v="0"/>
    <x v="0"/>
    <n v="1"/>
    <n v="10.758659999999999"/>
    <m/>
  </r>
  <r>
    <x v="5"/>
    <s v="FASTQ"/>
    <n v="4"/>
    <x v="2"/>
    <s v="CANONICAL"/>
    <n v="1"/>
    <x v="0"/>
    <x v="0"/>
    <n v="2"/>
    <n v="10.405279999999999"/>
    <m/>
  </r>
  <r>
    <x v="5"/>
    <s v="FASTQ"/>
    <n v="4"/>
    <x v="2"/>
    <s v="CANONICAL"/>
    <n v="1"/>
    <x v="0"/>
    <x v="0"/>
    <n v="3"/>
    <n v="10.81082"/>
    <m/>
  </r>
  <r>
    <x v="5"/>
    <s v="FASTQ"/>
    <n v="4"/>
    <x v="2"/>
    <s v="CANONICAL"/>
    <n v="1"/>
    <x v="1"/>
    <x v="0"/>
    <n v="1"/>
    <n v="9.3257200000000005"/>
    <m/>
  </r>
  <r>
    <x v="5"/>
    <s v="FASTQ"/>
    <n v="4"/>
    <x v="2"/>
    <s v="CANONICAL"/>
    <n v="1"/>
    <x v="1"/>
    <x v="0"/>
    <n v="2"/>
    <n v="8.7026800000000009"/>
    <m/>
  </r>
  <r>
    <x v="5"/>
    <s v="FASTQ"/>
    <n v="4"/>
    <x v="2"/>
    <s v="CANONICAL"/>
    <n v="1"/>
    <x v="1"/>
    <x v="0"/>
    <n v="3"/>
    <n v="9.13429"/>
    <m/>
  </r>
  <r>
    <x v="5"/>
    <s v="FASTQ"/>
    <n v="4"/>
    <x v="2"/>
    <s v="CANONICAL"/>
    <n v="1"/>
    <x v="2"/>
    <x v="0"/>
    <n v="1"/>
    <n v="32.636600000000001"/>
    <m/>
  </r>
  <r>
    <x v="5"/>
    <s v="FASTQ"/>
    <n v="4"/>
    <x v="2"/>
    <s v="CANONICAL"/>
    <n v="1"/>
    <x v="2"/>
    <x v="0"/>
    <n v="2"/>
    <n v="32.515500000000003"/>
    <m/>
  </r>
  <r>
    <x v="5"/>
    <s v="FASTQ"/>
    <n v="4"/>
    <x v="2"/>
    <s v="CANONICAL"/>
    <n v="1"/>
    <x v="2"/>
    <x v="0"/>
    <n v="3"/>
    <n v="32.630400000000002"/>
    <m/>
  </r>
  <r>
    <x v="5"/>
    <s v="FASTQ"/>
    <n v="4"/>
    <x v="2"/>
    <s v="CANONICAL"/>
    <n v="1"/>
    <x v="3"/>
    <x v="0"/>
    <n v="1"/>
    <n v="10.002849999999999"/>
    <m/>
  </r>
  <r>
    <x v="5"/>
    <s v="FASTQ"/>
    <n v="4"/>
    <x v="2"/>
    <s v="CANONICAL"/>
    <n v="1"/>
    <x v="3"/>
    <x v="0"/>
    <n v="2"/>
    <n v="9.5554799999999993"/>
    <m/>
  </r>
  <r>
    <x v="5"/>
    <s v="FASTQ"/>
    <n v="4"/>
    <x v="2"/>
    <s v="CANONICAL"/>
    <n v="1"/>
    <x v="3"/>
    <x v="0"/>
    <n v="3"/>
    <n v="10.058009999999999"/>
    <m/>
  </r>
  <r>
    <x v="5"/>
    <s v="FASTQ"/>
    <n v="4"/>
    <x v="2"/>
    <s v="CANONICAL"/>
    <n v="1"/>
    <x v="4"/>
    <x v="0"/>
    <n v="1"/>
    <n v="16.810000000000002"/>
    <m/>
  </r>
  <r>
    <x v="5"/>
    <s v="FASTQ"/>
    <n v="4"/>
    <x v="2"/>
    <s v="CANONICAL"/>
    <n v="1"/>
    <x v="4"/>
    <x v="0"/>
    <n v="2"/>
    <n v="17.235579999999999"/>
    <m/>
  </r>
  <r>
    <x v="5"/>
    <s v="FASTQ"/>
    <n v="4"/>
    <x v="2"/>
    <s v="CANONICAL"/>
    <n v="1"/>
    <x v="4"/>
    <x v="0"/>
    <n v="3"/>
    <n v="17.10913"/>
    <m/>
  </r>
  <r>
    <x v="5"/>
    <s v="FASTQ"/>
    <n v="4"/>
    <x v="3"/>
    <s v="CANONICAL"/>
    <n v="1"/>
    <x v="0"/>
    <x v="0"/>
    <n v="1"/>
    <n v="9.5978099999999991"/>
    <m/>
  </r>
  <r>
    <x v="5"/>
    <s v="FASTQ"/>
    <n v="4"/>
    <x v="3"/>
    <s v="CANONICAL"/>
    <n v="1"/>
    <x v="0"/>
    <x v="0"/>
    <n v="2"/>
    <n v="10.214780000000001"/>
    <m/>
  </r>
  <r>
    <x v="5"/>
    <s v="FASTQ"/>
    <n v="4"/>
    <x v="3"/>
    <s v="CANONICAL"/>
    <n v="1"/>
    <x v="0"/>
    <x v="0"/>
    <n v="3"/>
    <n v="10.73969"/>
    <m/>
  </r>
  <r>
    <x v="5"/>
    <s v="FASTQ"/>
    <n v="4"/>
    <x v="3"/>
    <s v="CANONICAL"/>
    <n v="1"/>
    <x v="1"/>
    <x v="0"/>
    <n v="1"/>
    <n v="9.8862999999999985"/>
    <m/>
  </r>
  <r>
    <x v="5"/>
    <s v="FASTQ"/>
    <n v="4"/>
    <x v="3"/>
    <s v="CANONICAL"/>
    <n v="1"/>
    <x v="1"/>
    <x v="0"/>
    <n v="2"/>
    <n v="10.50104"/>
    <m/>
  </r>
  <r>
    <x v="5"/>
    <s v="FASTQ"/>
    <n v="4"/>
    <x v="3"/>
    <s v="CANONICAL"/>
    <n v="1"/>
    <x v="1"/>
    <x v="0"/>
    <n v="3"/>
    <n v="9.7991600000000005"/>
    <m/>
  </r>
  <r>
    <x v="5"/>
    <s v="FASTQ"/>
    <n v="4"/>
    <x v="3"/>
    <s v="CANONICAL"/>
    <n v="1"/>
    <x v="2"/>
    <x v="0"/>
    <n v="1"/>
    <n v="26.940999999999999"/>
    <m/>
  </r>
  <r>
    <x v="5"/>
    <s v="FASTQ"/>
    <n v="4"/>
    <x v="3"/>
    <s v="CANONICAL"/>
    <n v="1"/>
    <x v="2"/>
    <x v="0"/>
    <n v="2"/>
    <n v="27.014600000000002"/>
    <m/>
  </r>
  <r>
    <x v="5"/>
    <s v="FASTQ"/>
    <n v="4"/>
    <x v="3"/>
    <s v="CANONICAL"/>
    <n v="1"/>
    <x v="2"/>
    <x v="0"/>
    <n v="3"/>
    <n v="27.095300000000002"/>
    <m/>
  </r>
  <r>
    <x v="5"/>
    <s v="FASTQ"/>
    <n v="4"/>
    <x v="3"/>
    <s v="CANONICAL"/>
    <n v="1"/>
    <x v="3"/>
    <x v="0"/>
    <n v="1"/>
    <n v="10.82906"/>
    <m/>
  </r>
  <r>
    <x v="5"/>
    <s v="FASTQ"/>
    <n v="4"/>
    <x v="3"/>
    <s v="CANONICAL"/>
    <n v="1"/>
    <x v="3"/>
    <x v="0"/>
    <n v="2"/>
    <n v="9.88584"/>
    <m/>
  </r>
  <r>
    <x v="5"/>
    <s v="FASTQ"/>
    <n v="4"/>
    <x v="3"/>
    <s v="CANONICAL"/>
    <n v="1"/>
    <x v="3"/>
    <x v="0"/>
    <n v="3"/>
    <n v="10.473849999999999"/>
    <m/>
  </r>
  <r>
    <x v="5"/>
    <s v="FASTQ"/>
    <n v="4"/>
    <x v="3"/>
    <s v="CANONICAL"/>
    <n v="1"/>
    <x v="4"/>
    <x v="0"/>
    <n v="1"/>
    <n v="14.06241"/>
    <m/>
  </r>
  <r>
    <x v="5"/>
    <s v="FASTQ"/>
    <n v="4"/>
    <x v="3"/>
    <s v="CANONICAL"/>
    <n v="1"/>
    <x v="4"/>
    <x v="0"/>
    <n v="2"/>
    <n v="14.068370000000002"/>
    <m/>
  </r>
  <r>
    <x v="5"/>
    <s v="FASTQ"/>
    <n v="4"/>
    <x v="3"/>
    <s v="CANONICAL"/>
    <n v="1"/>
    <x v="4"/>
    <x v="0"/>
    <n v="3"/>
    <n v="14.201840000000001"/>
    <m/>
  </r>
  <r>
    <x v="6"/>
    <s v="FASTQ"/>
    <n v="4"/>
    <x v="0"/>
    <s v="CANONICAL"/>
    <n v="1"/>
    <x v="0"/>
    <x v="0"/>
    <n v="1"/>
    <n v="16.786000000000001"/>
    <m/>
  </r>
  <r>
    <x v="6"/>
    <s v="FASTQ"/>
    <n v="4"/>
    <x v="0"/>
    <s v="CANONICAL"/>
    <n v="1"/>
    <x v="0"/>
    <x v="0"/>
    <n v="2"/>
    <n v="16.741"/>
    <m/>
  </r>
  <r>
    <x v="6"/>
    <s v="FASTQ"/>
    <n v="4"/>
    <x v="0"/>
    <s v="CANONICAL"/>
    <n v="1"/>
    <x v="0"/>
    <x v="0"/>
    <n v="3"/>
    <n v="16.652000000000001"/>
    <m/>
  </r>
  <r>
    <x v="6"/>
    <s v="FASTQ"/>
    <n v="4"/>
    <x v="0"/>
    <s v="CANONICAL"/>
    <n v="1"/>
    <x v="1"/>
    <x v="0"/>
    <n v="1"/>
    <n v="18.829000000000001"/>
    <m/>
  </r>
  <r>
    <x v="6"/>
    <s v="FASTQ"/>
    <n v="4"/>
    <x v="0"/>
    <s v="CANONICAL"/>
    <n v="1"/>
    <x v="1"/>
    <x v="0"/>
    <n v="2"/>
    <n v="19.414000000000001"/>
    <m/>
  </r>
  <r>
    <x v="6"/>
    <s v="FASTQ"/>
    <n v="4"/>
    <x v="0"/>
    <s v="CANONICAL"/>
    <n v="1"/>
    <x v="1"/>
    <x v="0"/>
    <n v="3"/>
    <n v="17.064"/>
    <m/>
  </r>
  <r>
    <x v="6"/>
    <s v="FASTQ"/>
    <n v="4"/>
    <x v="0"/>
    <s v="CANONICAL"/>
    <n v="1"/>
    <x v="2"/>
    <x v="0"/>
    <n v="1"/>
    <n v="47.239999999999995"/>
    <m/>
  </r>
  <r>
    <x v="6"/>
    <s v="FASTQ"/>
    <n v="4"/>
    <x v="0"/>
    <s v="CANONICAL"/>
    <n v="1"/>
    <x v="2"/>
    <x v="0"/>
    <n v="2"/>
    <n v="46.801000000000002"/>
    <m/>
  </r>
  <r>
    <x v="6"/>
    <s v="FASTQ"/>
    <n v="4"/>
    <x v="0"/>
    <s v="CANONICAL"/>
    <n v="1"/>
    <x v="2"/>
    <x v="0"/>
    <n v="3"/>
    <n v="47.747999999999998"/>
    <m/>
  </r>
  <r>
    <x v="6"/>
    <s v="FASTQ"/>
    <n v="4"/>
    <x v="0"/>
    <s v="CANONICAL"/>
    <n v="1"/>
    <x v="3"/>
    <x v="0"/>
    <n v="1"/>
    <n v="19.228999999999999"/>
    <m/>
  </r>
  <r>
    <x v="6"/>
    <s v="FASTQ"/>
    <n v="4"/>
    <x v="0"/>
    <s v="CANONICAL"/>
    <n v="1"/>
    <x v="3"/>
    <x v="0"/>
    <n v="2"/>
    <n v="17.709000000000003"/>
    <m/>
  </r>
  <r>
    <x v="6"/>
    <s v="FASTQ"/>
    <n v="4"/>
    <x v="0"/>
    <s v="CANONICAL"/>
    <n v="1"/>
    <x v="3"/>
    <x v="0"/>
    <n v="3"/>
    <n v="17.459"/>
    <m/>
  </r>
  <r>
    <x v="6"/>
    <s v="FASTQ"/>
    <n v="4"/>
    <x v="0"/>
    <s v="CANONICAL"/>
    <n v="1"/>
    <x v="4"/>
    <x v="0"/>
    <n v="1"/>
    <n v="21.270000000000003"/>
    <m/>
  </r>
  <r>
    <x v="6"/>
    <s v="FASTQ"/>
    <n v="4"/>
    <x v="0"/>
    <s v="CANONICAL"/>
    <n v="1"/>
    <x v="4"/>
    <x v="0"/>
    <n v="2"/>
    <n v="21.401"/>
    <m/>
  </r>
  <r>
    <x v="6"/>
    <s v="FASTQ"/>
    <n v="4"/>
    <x v="0"/>
    <s v="CANONICAL"/>
    <n v="1"/>
    <x v="4"/>
    <x v="0"/>
    <n v="3"/>
    <n v="21.443000000000001"/>
    <m/>
  </r>
  <r>
    <x v="6"/>
    <s v="FASTQ"/>
    <n v="4"/>
    <x v="1"/>
    <s v="CANONICAL"/>
    <n v="1"/>
    <x v="0"/>
    <x v="0"/>
    <n v="1"/>
    <n v="17.554000000000002"/>
    <m/>
  </r>
  <r>
    <x v="6"/>
    <s v="FASTQ"/>
    <n v="4"/>
    <x v="1"/>
    <s v="CANONICAL"/>
    <n v="1"/>
    <x v="0"/>
    <x v="0"/>
    <n v="2"/>
    <n v="15.394"/>
    <m/>
  </r>
  <r>
    <x v="6"/>
    <s v="FASTQ"/>
    <n v="4"/>
    <x v="1"/>
    <s v="CANONICAL"/>
    <n v="1"/>
    <x v="0"/>
    <x v="0"/>
    <n v="3"/>
    <n v="15.513999999999999"/>
    <m/>
  </r>
  <r>
    <x v="6"/>
    <s v="FASTQ"/>
    <n v="4"/>
    <x v="1"/>
    <s v="CANONICAL"/>
    <n v="1"/>
    <x v="1"/>
    <x v="0"/>
    <n v="1"/>
    <n v="14.367000000000001"/>
    <m/>
  </r>
  <r>
    <x v="6"/>
    <s v="FASTQ"/>
    <n v="4"/>
    <x v="1"/>
    <s v="CANONICAL"/>
    <n v="1"/>
    <x v="1"/>
    <x v="0"/>
    <n v="2"/>
    <n v="16.239000000000001"/>
    <m/>
  </r>
  <r>
    <x v="6"/>
    <s v="FASTQ"/>
    <n v="4"/>
    <x v="1"/>
    <s v="CANONICAL"/>
    <n v="1"/>
    <x v="1"/>
    <x v="0"/>
    <n v="3"/>
    <n v="15.666"/>
    <m/>
  </r>
  <r>
    <x v="6"/>
    <s v="FASTQ"/>
    <n v="4"/>
    <x v="1"/>
    <s v="CANONICAL"/>
    <n v="1"/>
    <x v="2"/>
    <x v="0"/>
    <n v="1"/>
    <n v="45.368000000000002"/>
    <m/>
  </r>
  <r>
    <x v="6"/>
    <s v="FASTQ"/>
    <n v="4"/>
    <x v="1"/>
    <s v="CANONICAL"/>
    <n v="1"/>
    <x v="2"/>
    <x v="0"/>
    <n v="2"/>
    <n v="45.116"/>
    <m/>
  </r>
  <r>
    <x v="6"/>
    <s v="FASTQ"/>
    <n v="4"/>
    <x v="1"/>
    <s v="CANONICAL"/>
    <n v="1"/>
    <x v="2"/>
    <x v="0"/>
    <n v="3"/>
    <n v="44.289000000000001"/>
    <m/>
  </r>
  <r>
    <x v="6"/>
    <s v="FASTQ"/>
    <n v="4"/>
    <x v="1"/>
    <s v="CANONICAL"/>
    <n v="1"/>
    <x v="3"/>
    <x v="0"/>
    <n v="1"/>
    <n v="15.064"/>
    <m/>
  </r>
  <r>
    <x v="6"/>
    <s v="FASTQ"/>
    <n v="4"/>
    <x v="1"/>
    <s v="CANONICAL"/>
    <n v="1"/>
    <x v="3"/>
    <x v="0"/>
    <n v="2"/>
    <n v="15.898"/>
    <m/>
  </r>
  <r>
    <x v="6"/>
    <s v="FASTQ"/>
    <n v="4"/>
    <x v="1"/>
    <s v="CANONICAL"/>
    <n v="1"/>
    <x v="3"/>
    <x v="0"/>
    <n v="3"/>
    <n v="14.962"/>
    <m/>
  </r>
  <r>
    <x v="6"/>
    <s v="FASTQ"/>
    <n v="4"/>
    <x v="1"/>
    <s v="CANONICAL"/>
    <n v="1"/>
    <x v="4"/>
    <x v="0"/>
    <n v="1"/>
    <n v="20.896999999999998"/>
    <m/>
  </r>
  <r>
    <x v="6"/>
    <s v="FASTQ"/>
    <n v="4"/>
    <x v="1"/>
    <s v="CANONICAL"/>
    <n v="1"/>
    <x v="4"/>
    <x v="0"/>
    <n v="2"/>
    <n v="20.433999999999997"/>
    <m/>
  </r>
  <r>
    <x v="6"/>
    <s v="FASTQ"/>
    <n v="4"/>
    <x v="1"/>
    <s v="CANONICAL"/>
    <n v="1"/>
    <x v="4"/>
    <x v="0"/>
    <n v="3"/>
    <n v="20.71"/>
    <m/>
  </r>
  <r>
    <x v="6"/>
    <s v="FASTQ"/>
    <n v="4"/>
    <x v="2"/>
    <s v="CANONICAL"/>
    <n v="1"/>
    <x v="0"/>
    <x v="0"/>
    <n v="1"/>
    <n v="14.876999999999999"/>
    <m/>
  </r>
  <r>
    <x v="6"/>
    <s v="FASTQ"/>
    <n v="4"/>
    <x v="2"/>
    <s v="CANONICAL"/>
    <n v="1"/>
    <x v="0"/>
    <x v="0"/>
    <n v="2"/>
    <n v="14.600999999999999"/>
    <m/>
  </r>
  <r>
    <x v="6"/>
    <s v="FASTQ"/>
    <n v="4"/>
    <x v="2"/>
    <s v="CANONICAL"/>
    <n v="1"/>
    <x v="0"/>
    <x v="0"/>
    <n v="3"/>
    <n v="14.884"/>
    <m/>
  </r>
  <r>
    <x v="6"/>
    <s v="FASTQ"/>
    <n v="4"/>
    <x v="2"/>
    <s v="CANONICAL"/>
    <n v="1"/>
    <x v="1"/>
    <x v="0"/>
    <n v="1"/>
    <n v="13.419999999999998"/>
    <m/>
  </r>
  <r>
    <x v="6"/>
    <s v="FASTQ"/>
    <n v="4"/>
    <x v="2"/>
    <s v="CANONICAL"/>
    <n v="1"/>
    <x v="1"/>
    <x v="0"/>
    <n v="2"/>
    <n v="13.451999999999998"/>
    <m/>
  </r>
  <r>
    <x v="6"/>
    <s v="FASTQ"/>
    <n v="4"/>
    <x v="2"/>
    <s v="CANONICAL"/>
    <n v="1"/>
    <x v="1"/>
    <x v="0"/>
    <n v="3"/>
    <n v="13.608000000000001"/>
    <m/>
  </r>
  <r>
    <x v="6"/>
    <s v="FASTQ"/>
    <n v="4"/>
    <x v="2"/>
    <s v="CANONICAL"/>
    <n v="1"/>
    <x v="2"/>
    <x v="0"/>
    <n v="1"/>
    <n v="40.597000000000001"/>
    <m/>
  </r>
  <r>
    <x v="6"/>
    <s v="FASTQ"/>
    <n v="4"/>
    <x v="2"/>
    <s v="CANONICAL"/>
    <n v="1"/>
    <x v="2"/>
    <x v="0"/>
    <n v="2"/>
    <n v="39.497999999999998"/>
    <m/>
  </r>
  <r>
    <x v="6"/>
    <s v="FASTQ"/>
    <n v="4"/>
    <x v="2"/>
    <s v="CANONICAL"/>
    <n v="1"/>
    <x v="2"/>
    <x v="0"/>
    <n v="3"/>
    <n v="39.594999999999999"/>
    <m/>
  </r>
  <r>
    <x v="6"/>
    <s v="FASTQ"/>
    <n v="4"/>
    <x v="2"/>
    <s v="CANONICAL"/>
    <n v="1"/>
    <x v="3"/>
    <x v="0"/>
    <n v="1"/>
    <n v="14.507999999999999"/>
    <m/>
  </r>
  <r>
    <x v="6"/>
    <s v="FASTQ"/>
    <n v="4"/>
    <x v="2"/>
    <s v="CANONICAL"/>
    <n v="1"/>
    <x v="3"/>
    <x v="0"/>
    <n v="2"/>
    <n v="14.658999999999999"/>
    <m/>
  </r>
  <r>
    <x v="6"/>
    <s v="FASTQ"/>
    <n v="4"/>
    <x v="2"/>
    <s v="CANONICAL"/>
    <n v="1"/>
    <x v="3"/>
    <x v="0"/>
    <n v="3"/>
    <n v="15.318999999999999"/>
    <m/>
  </r>
  <r>
    <x v="6"/>
    <s v="FASTQ"/>
    <n v="4"/>
    <x v="2"/>
    <s v="CANONICAL"/>
    <n v="1"/>
    <x v="4"/>
    <x v="0"/>
    <n v="1"/>
    <n v="18.07"/>
    <m/>
  </r>
  <r>
    <x v="6"/>
    <s v="FASTQ"/>
    <n v="4"/>
    <x v="2"/>
    <s v="CANONICAL"/>
    <n v="1"/>
    <x v="4"/>
    <x v="0"/>
    <n v="2"/>
    <n v="18.048999999999999"/>
    <m/>
  </r>
  <r>
    <x v="6"/>
    <s v="FASTQ"/>
    <n v="4"/>
    <x v="2"/>
    <s v="CANONICAL"/>
    <n v="1"/>
    <x v="4"/>
    <x v="0"/>
    <n v="3"/>
    <n v="18.600999999999999"/>
    <m/>
  </r>
  <r>
    <x v="6"/>
    <s v="FASTQ"/>
    <n v="4"/>
    <x v="3"/>
    <s v="CANONICAL"/>
    <n v="1"/>
    <x v="0"/>
    <x v="0"/>
    <n v="1"/>
    <n v="13.222000000000001"/>
    <m/>
  </r>
  <r>
    <x v="6"/>
    <s v="FASTQ"/>
    <n v="4"/>
    <x v="3"/>
    <s v="CANONICAL"/>
    <n v="1"/>
    <x v="0"/>
    <x v="0"/>
    <n v="2"/>
    <n v="13.24"/>
    <m/>
  </r>
  <r>
    <x v="6"/>
    <s v="FASTQ"/>
    <n v="4"/>
    <x v="3"/>
    <s v="CANONICAL"/>
    <n v="1"/>
    <x v="0"/>
    <x v="0"/>
    <n v="3"/>
    <n v="14.308"/>
    <m/>
  </r>
  <r>
    <x v="6"/>
    <s v="FASTQ"/>
    <n v="4"/>
    <x v="3"/>
    <s v="CANONICAL"/>
    <n v="1"/>
    <x v="1"/>
    <x v="0"/>
    <n v="1"/>
    <n v="13.219999999999999"/>
    <m/>
  </r>
  <r>
    <x v="6"/>
    <s v="FASTQ"/>
    <n v="4"/>
    <x v="3"/>
    <s v="CANONICAL"/>
    <n v="1"/>
    <x v="1"/>
    <x v="0"/>
    <n v="2"/>
    <n v="13.121"/>
    <m/>
  </r>
  <r>
    <x v="6"/>
    <s v="FASTQ"/>
    <n v="4"/>
    <x v="3"/>
    <s v="CANONICAL"/>
    <n v="1"/>
    <x v="1"/>
    <x v="0"/>
    <n v="3"/>
    <n v="13.122"/>
    <m/>
  </r>
  <r>
    <x v="6"/>
    <s v="FASTQ"/>
    <n v="4"/>
    <x v="3"/>
    <s v="CANONICAL"/>
    <n v="1"/>
    <x v="2"/>
    <x v="0"/>
    <n v="1"/>
    <n v="30.856000000000002"/>
    <m/>
  </r>
  <r>
    <x v="6"/>
    <s v="FASTQ"/>
    <n v="4"/>
    <x v="3"/>
    <s v="CANONICAL"/>
    <n v="1"/>
    <x v="2"/>
    <x v="0"/>
    <n v="2"/>
    <n v="31.096999999999998"/>
    <m/>
  </r>
  <r>
    <x v="6"/>
    <s v="FASTQ"/>
    <n v="4"/>
    <x v="3"/>
    <s v="CANONICAL"/>
    <n v="1"/>
    <x v="2"/>
    <x v="0"/>
    <n v="3"/>
    <n v="30.771000000000001"/>
    <m/>
  </r>
  <r>
    <x v="6"/>
    <s v="FASTQ"/>
    <n v="4"/>
    <x v="3"/>
    <s v="CANONICAL"/>
    <n v="1"/>
    <x v="3"/>
    <x v="0"/>
    <n v="1"/>
    <n v="13.573"/>
    <m/>
  </r>
  <r>
    <x v="6"/>
    <s v="FASTQ"/>
    <n v="4"/>
    <x v="3"/>
    <s v="CANONICAL"/>
    <n v="1"/>
    <x v="3"/>
    <x v="0"/>
    <n v="2"/>
    <n v="13.404"/>
    <m/>
  </r>
  <r>
    <x v="6"/>
    <s v="FASTQ"/>
    <n v="4"/>
    <x v="3"/>
    <s v="CANONICAL"/>
    <n v="1"/>
    <x v="3"/>
    <x v="0"/>
    <n v="3"/>
    <n v="13.908999999999999"/>
    <m/>
  </r>
  <r>
    <x v="6"/>
    <s v="FASTQ"/>
    <n v="4"/>
    <x v="3"/>
    <s v="CANONICAL"/>
    <n v="1"/>
    <x v="4"/>
    <x v="0"/>
    <n v="1"/>
    <n v="16.313000000000002"/>
    <m/>
  </r>
  <r>
    <x v="6"/>
    <s v="FASTQ"/>
    <n v="4"/>
    <x v="3"/>
    <s v="CANONICAL"/>
    <n v="1"/>
    <x v="4"/>
    <x v="0"/>
    <n v="2"/>
    <n v="15.206"/>
    <m/>
  </r>
  <r>
    <x v="6"/>
    <s v="FASTQ"/>
    <n v="4"/>
    <x v="3"/>
    <s v="CANONICAL"/>
    <n v="1"/>
    <x v="4"/>
    <x v="0"/>
    <n v="3"/>
    <n v="15.021000000000001"/>
    <m/>
  </r>
  <r>
    <x v="0"/>
    <s v="FASTQ"/>
    <n v="4"/>
    <x v="0"/>
    <s v="CANONICAL"/>
    <n v="1"/>
    <x v="0"/>
    <x v="1"/>
    <n v="1"/>
    <n v="121.78928059"/>
    <n v="91.04016780100001"/>
  </r>
  <r>
    <x v="0"/>
    <s v="FASTQ"/>
    <n v="4"/>
    <x v="0"/>
    <s v="CANONICAL"/>
    <n v="1"/>
    <x v="0"/>
    <x v="1"/>
    <n v="2"/>
    <n v="122.147523444"/>
    <n v="91.438512449000001"/>
  </r>
  <r>
    <x v="0"/>
    <s v="FASTQ"/>
    <n v="4"/>
    <x v="0"/>
    <s v="CANONICAL"/>
    <n v="1"/>
    <x v="0"/>
    <x v="1"/>
    <n v="3"/>
    <n v="122.41195967600001"/>
    <n v="91.489443070000007"/>
  </r>
  <r>
    <x v="0"/>
    <s v="FASTQ"/>
    <n v="4"/>
    <x v="0"/>
    <s v="CANONICAL"/>
    <n v="1"/>
    <x v="1"/>
    <x v="1"/>
    <n v="1"/>
    <n v="68.727730691999994"/>
    <n v="51.855119942000002"/>
  </r>
  <r>
    <x v="0"/>
    <s v="FASTQ"/>
    <n v="4"/>
    <x v="0"/>
    <s v="CANONICAL"/>
    <n v="1"/>
    <x v="1"/>
    <x v="1"/>
    <n v="2"/>
    <n v="69.121215108000001"/>
    <n v="52.282918619"/>
  </r>
  <r>
    <x v="0"/>
    <s v="FASTQ"/>
    <n v="4"/>
    <x v="0"/>
    <s v="CANONICAL"/>
    <n v="1"/>
    <x v="1"/>
    <x v="1"/>
    <n v="3"/>
    <n v="69.204301619000006"/>
    <n v="52.414130532000001"/>
  </r>
  <r>
    <x v="0"/>
    <s v="FASTQ"/>
    <n v="4"/>
    <x v="0"/>
    <s v="CANONICAL"/>
    <n v="1"/>
    <x v="2"/>
    <x v="1"/>
    <n v="1"/>
    <n v="430.15018248900003"/>
    <n v="318.010543122"/>
  </r>
  <r>
    <x v="0"/>
    <s v="FASTQ"/>
    <n v="4"/>
    <x v="0"/>
    <s v="CANONICAL"/>
    <n v="1"/>
    <x v="2"/>
    <x v="1"/>
    <n v="2"/>
    <n v="430.51444838900005"/>
    <n v="318.31406098900004"/>
  </r>
  <r>
    <x v="0"/>
    <s v="FASTQ"/>
    <n v="4"/>
    <x v="0"/>
    <s v="CANONICAL"/>
    <n v="1"/>
    <x v="2"/>
    <x v="1"/>
    <n v="3"/>
    <n v="433.09078900700001"/>
    <n v="320.71851794199995"/>
  </r>
  <r>
    <x v="0"/>
    <s v="FASTQ"/>
    <n v="4"/>
    <x v="0"/>
    <s v="CANONICAL"/>
    <n v="1"/>
    <x v="3"/>
    <x v="1"/>
    <n v="1"/>
    <n v="46.699294397999999"/>
    <n v="35.755981480000003"/>
  </r>
  <r>
    <x v="0"/>
    <s v="FASTQ"/>
    <n v="4"/>
    <x v="0"/>
    <s v="CANONICAL"/>
    <n v="1"/>
    <x v="3"/>
    <x v="1"/>
    <n v="2"/>
    <n v="47.705644782"/>
    <n v="36.689186990000003"/>
  </r>
  <r>
    <x v="0"/>
    <s v="FASTQ"/>
    <n v="4"/>
    <x v="0"/>
    <s v="CANONICAL"/>
    <n v="1"/>
    <x v="3"/>
    <x v="1"/>
    <n v="3"/>
    <n v="47.590363109999991"/>
    <n v="36.579286736999997"/>
  </r>
  <r>
    <x v="0"/>
    <s v="FASTQ"/>
    <n v="4"/>
    <x v="0"/>
    <s v="CANONICAL"/>
    <n v="1"/>
    <x v="4"/>
    <x v="1"/>
    <n v="1"/>
    <n v="218.58801016499999"/>
    <n v="162.99039080700001"/>
  </r>
  <r>
    <x v="0"/>
    <s v="FASTQ"/>
    <n v="4"/>
    <x v="0"/>
    <s v="CANONICAL"/>
    <n v="1"/>
    <x v="4"/>
    <x v="1"/>
    <n v="2"/>
    <n v="220.20020414999999"/>
    <n v="164.569350754"/>
  </r>
  <r>
    <x v="0"/>
    <s v="FASTQ"/>
    <n v="4"/>
    <x v="0"/>
    <s v="CANONICAL"/>
    <n v="1"/>
    <x v="4"/>
    <x v="1"/>
    <n v="3"/>
    <n v="218.43630925099998"/>
    <n v="162.63717162399999"/>
  </r>
  <r>
    <x v="0"/>
    <s v="FASTQ"/>
    <n v="4"/>
    <x v="1"/>
    <s v="CANONICAL"/>
    <n v="1"/>
    <x v="0"/>
    <x v="1"/>
    <n v="1"/>
    <n v="145.49897734900003"/>
    <n v="103.62675026399999"/>
  </r>
  <r>
    <x v="0"/>
    <s v="FASTQ"/>
    <n v="4"/>
    <x v="1"/>
    <s v="CANONICAL"/>
    <n v="1"/>
    <x v="0"/>
    <x v="1"/>
    <n v="2"/>
    <n v="144.144843925"/>
    <n v="102.624416392"/>
  </r>
  <r>
    <x v="0"/>
    <s v="FASTQ"/>
    <n v="4"/>
    <x v="1"/>
    <s v="CANONICAL"/>
    <n v="1"/>
    <x v="0"/>
    <x v="1"/>
    <n v="3"/>
    <n v="147.01641665100001"/>
    <n v="103.62331489899999"/>
  </r>
  <r>
    <x v="0"/>
    <s v="FASTQ"/>
    <n v="4"/>
    <x v="1"/>
    <s v="CANONICAL"/>
    <n v="1"/>
    <x v="1"/>
    <x v="1"/>
    <n v="1"/>
    <n v="91.338975183999992"/>
    <n v="64.953934375000003"/>
  </r>
  <r>
    <x v="0"/>
    <s v="FASTQ"/>
    <n v="4"/>
    <x v="1"/>
    <s v="CANONICAL"/>
    <n v="1"/>
    <x v="1"/>
    <x v="1"/>
    <n v="2"/>
    <n v="88.954842903999989"/>
    <n v="62.484166332999997"/>
  </r>
  <r>
    <x v="0"/>
    <s v="FASTQ"/>
    <n v="4"/>
    <x v="1"/>
    <s v="CANONICAL"/>
    <n v="1"/>
    <x v="1"/>
    <x v="1"/>
    <n v="3"/>
    <n v="88.384735348000007"/>
    <n v="61.812636398000002"/>
  </r>
  <r>
    <x v="0"/>
    <s v="FASTQ"/>
    <n v="4"/>
    <x v="1"/>
    <s v="CANONICAL"/>
    <n v="1"/>
    <x v="2"/>
    <x v="1"/>
    <n v="1"/>
    <n v="498.19880166699994"/>
    <n v="379.46856925799995"/>
  </r>
  <r>
    <x v="0"/>
    <s v="FASTQ"/>
    <n v="4"/>
    <x v="1"/>
    <s v="CANONICAL"/>
    <n v="1"/>
    <x v="2"/>
    <x v="1"/>
    <n v="2"/>
    <n v="498.26042718399998"/>
    <n v="379.533839312"/>
  </r>
  <r>
    <x v="0"/>
    <s v="FASTQ"/>
    <n v="4"/>
    <x v="1"/>
    <s v="CANONICAL"/>
    <n v="1"/>
    <x v="2"/>
    <x v="1"/>
    <n v="3"/>
    <n v="498.84284375100003"/>
    <n v="380.46765145199998"/>
  </r>
  <r>
    <x v="0"/>
    <s v="FASTQ"/>
    <n v="4"/>
    <x v="1"/>
    <s v="CANONICAL"/>
    <n v="1"/>
    <x v="3"/>
    <x v="1"/>
    <n v="1"/>
    <n v="63.603590958000005"/>
    <n v="43.196906845000001"/>
  </r>
  <r>
    <x v="0"/>
    <s v="FASTQ"/>
    <n v="4"/>
    <x v="1"/>
    <s v="CANONICAL"/>
    <n v="1"/>
    <x v="3"/>
    <x v="1"/>
    <n v="2"/>
    <n v="63.788519920999995"/>
    <n v="43.577645408999999"/>
  </r>
  <r>
    <x v="0"/>
    <s v="FASTQ"/>
    <n v="4"/>
    <x v="1"/>
    <s v="CANONICAL"/>
    <n v="1"/>
    <x v="3"/>
    <x v="1"/>
    <n v="3"/>
    <n v="63.090037187"/>
    <n v="42.949424943000004"/>
  </r>
  <r>
    <x v="0"/>
    <s v="FASTQ"/>
    <n v="4"/>
    <x v="1"/>
    <s v="CANONICAL"/>
    <n v="1"/>
    <x v="4"/>
    <x v="1"/>
    <n v="1"/>
    <n v="257.37556297200001"/>
    <n v="192.33696737900001"/>
  </r>
  <r>
    <x v="0"/>
    <s v="FASTQ"/>
    <n v="4"/>
    <x v="1"/>
    <s v="CANONICAL"/>
    <n v="1"/>
    <x v="4"/>
    <x v="1"/>
    <n v="2"/>
    <n v="258.08416058400002"/>
    <n v="192.59972162199998"/>
  </r>
  <r>
    <x v="0"/>
    <s v="FASTQ"/>
    <n v="4"/>
    <x v="1"/>
    <s v="CANONICAL"/>
    <n v="1"/>
    <x v="4"/>
    <x v="1"/>
    <n v="3"/>
    <n v="256.60060209299996"/>
    <n v="192.474465047"/>
  </r>
  <r>
    <x v="0"/>
    <s v="FASTQ"/>
    <n v="4"/>
    <x v="2"/>
    <s v="CANONICAL"/>
    <n v="1"/>
    <x v="0"/>
    <x v="1"/>
    <n v="1"/>
    <n v="137.64943030800001"/>
    <n v="93.353063539000004"/>
  </r>
  <r>
    <x v="0"/>
    <s v="FASTQ"/>
    <n v="4"/>
    <x v="2"/>
    <s v="CANONICAL"/>
    <n v="1"/>
    <x v="0"/>
    <x v="1"/>
    <n v="2"/>
    <n v="137.07090202399999"/>
    <n v="93.013940367999993"/>
  </r>
  <r>
    <x v="0"/>
    <s v="FASTQ"/>
    <n v="4"/>
    <x v="2"/>
    <s v="CANONICAL"/>
    <n v="1"/>
    <x v="0"/>
    <x v="1"/>
    <n v="3"/>
    <n v="139.18315536400002"/>
    <n v="92.700073283999998"/>
  </r>
  <r>
    <x v="0"/>
    <s v="FASTQ"/>
    <n v="4"/>
    <x v="2"/>
    <s v="CANONICAL"/>
    <n v="1"/>
    <x v="1"/>
    <x v="1"/>
    <n v="1"/>
    <n v="85.501949738999997"/>
    <n v="56.377095083999997"/>
  </r>
  <r>
    <x v="0"/>
    <s v="FASTQ"/>
    <n v="4"/>
    <x v="2"/>
    <s v="CANONICAL"/>
    <n v="1"/>
    <x v="1"/>
    <x v="1"/>
    <n v="2"/>
    <n v="87.398368045000012"/>
    <n v="58.677470349000004"/>
  </r>
  <r>
    <x v="0"/>
    <s v="FASTQ"/>
    <n v="4"/>
    <x v="2"/>
    <s v="CANONICAL"/>
    <n v="1"/>
    <x v="1"/>
    <x v="1"/>
    <n v="3"/>
    <n v="87.406681864000006"/>
    <n v="58.771384255000001"/>
  </r>
  <r>
    <x v="0"/>
    <s v="FASTQ"/>
    <n v="4"/>
    <x v="2"/>
    <s v="CANONICAL"/>
    <n v="1"/>
    <x v="2"/>
    <x v="1"/>
    <n v="1"/>
    <n v="462.71052117000005"/>
    <n v="341.60691970800002"/>
  </r>
  <r>
    <x v="0"/>
    <s v="FASTQ"/>
    <n v="4"/>
    <x v="2"/>
    <s v="CANONICAL"/>
    <n v="1"/>
    <x v="2"/>
    <x v="1"/>
    <n v="2"/>
    <n v="461.95172920499999"/>
    <n v="341.61114440199998"/>
  </r>
  <r>
    <x v="0"/>
    <s v="FASTQ"/>
    <n v="4"/>
    <x v="2"/>
    <s v="CANONICAL"/>
    <n v="1"/>
    <x v="2"/>
    <x v="1"/>
    <n v="3"/>
    <n v="468.67850755900002"/>
    <n v="341.986976293"/>
  </r>
  <r>
    <x v="0"/>
    <s v="FASTQ"/>
    <n v="4"/>
    <x v="2"/>
    <s v="CANONICAL"/>
    <n v="1"/>
    <x v="3"/>
    <x v="1"/>
    <n v="1"/>
    <n v="62.125032948999994"/>
    <n v="39.301195028999999"/>
  </r>
  <r>
    <x v="0"/>
    <s v="FASTQ"/>
    <n v="4"/>
    <x v="2"/>
    <s v="CANONICAL"/>
    <n v="1"/>
    <x v="3"/>
    <x v="1"/>
    <n v="2"/>
    <n v="61.991107706999998"/>
    <n v="38.859640030999998"/>
  </r>
  <r>
    <x v="0"/>
    <s v="FASTQ"/>
    <n v="4"/>
    <x v="2"/>
    <s v="CANONICAL"/>
    <n v="1"/>
    <x v="3"/>
    <x v="1"/>
    <n v="3"/>
    <n v="61.415488644999996"/>
    <n v="38.690798684999997"/>
  </r>
  <r>
    <x v="0"/>
    <s v="FASTQ"/>
    <n v="4"/>
    <x v="2"/>
    <s v="CANONICAL"/>
    <n v="1"/>
    <x v="4"/>
    <x v="1"/>
    <n v="1"/>
    <n v="239.17644775900001"/>
    <n v="173.54750810199999"/>
  </r>
  <r>
    <x v="0"/>
    <s v="FASTQ"/>
    <n v="4"/>
    <x v="2"/>
    <s v="CANONICAL"/>
    <n v="1"/>
    <x v="4"/>
    <x v="1"/>
    <n v="2"/>
    <n v="244.30514412300002"/>
    <n v="176.71409899299999"/>
  </r>
  <r>
    <x v="0"/>
    <s v="FASTQ"/>
    <n v="4"/>
    <x v="2"/>
    <s v="CANONICAL"/>
    <n v="1"/>
    <x v="4"/>
    <x v="1"/>
    <n v="3"/>
    <n v="239.24097485699997"/>
    <n v="173.530528772"/>
  </r>
  <r>
    <x v="0"/>
    <s v="FASTQ"/>
    <n v="4"/>
    <x v="3"/>
    <s v="CANONICAL"/>
    <n v="1"/>
    <x v="0"/>
    <x v="1"/>
    <n v="1"/>
    <n v="166.86885609300001"/>
    <n v="85.088648430999996"/>
  </r>
  <r>
    <x v="0"/>
    <s v="FASTQ"/>
    <n v="4"/>
    <x v="3"/>
    <s v="CANONICAL"/>
    <n v="1"/>
    <x v="0"/>
    <x v="1"/>
    <n v="2"/>
    <n v="166.90322722499999"/>
    <n v="85.89762494499999"/>
  </r>
  <r>
    <x v="0"/>
    <s v="FASTQ"/>
    <n v="4"/>
    <x v="3"/>
    <s v="CANONICAL"/>
    <n v="1"/>
    <x v="0"/>
    <x v="1"/>
    <n v="3"/>
    <n v="158.02220704500002"/>
    <n v="85.166788843000006"/>
  </r>
  <r>
    <x v="0"/>
    <s v="FASTQ"/>
    <n v="4"/>
    <x v="3"/>
    <s v="CANONICAL"/>
    <n v="1"/>
    <x v="1"/>
    <x v="1"/>
    <n v="1"/>
    <n v="94.715951660000002"/>
    <n v="48.285418761999999"/>
  </r>
  <r>
    <x v="0"/>
    <s v="FASTQ"/>
    <n v="4"/>
    <x v="3"/>
    <s v="CANONICAL"/>
    <n v="1"/>
    <x v="1"/>
    <x v="1"/>
    <n v="2"/>
    <n v="104.735895051"/>
    <n v="48.484475932999999"/>
  </r>
  <r>
    <x v="0"/>
    <s v="FASTQ"/>
    <n v="4"/>
    <x v="3"/>
    <s v="CANONICAL"/>
    <n v="1"/>
    <x v="1"/>
    <x v="1"/>
    <n v="3"/>
    <n v="95.856373405000014"/>
    <n v="48.418776739999998"/>
  </r>
  <r>
    <x v="0"/>
    <s v="FASTQ"/>
    <n v="4"/>
    <x v="3"/>
    <s v="CANONICAL"/>
    <n v="1"/>
    <x v="2"/>
    <x v="1"/>
    <n v="1"/>
    <n v="640.83842788499999"/>
    <n v="306.96853947100004"/>
  </r>
  <r>
    <x v="0"/>
    <s v="FASTQ"/>
    <n v="4"/>
    <x v="3"/>
    <s v="CANONICAL"/>
    <n v="1"/>
    <x v="2"/>
    <x v="1"/>
    <n v="2"/>
    <n v="475.74737868599993"/>
    <n v="306.86063298799996"/>
  </r>
  <r>
    <x v="0"/>
    <s v="FASTQ"/>
    <n v="4"/>
    <x v="3"/>
    <s v="CANONICAL"/>
    <n v="1"/>
    <x v="2"/>
    <x v="1"/>
    <n v="3"/>
    <n v="477.14852059400005"/>
    <n v="307.84011129000004"/>
  </r>
  <r>
    <x v="0"/>
    <s v="FASTQ"/>
    <n v="4"/>
    <x v="3"/>
    <s v="CANONICAL"/>
    <n v="1"/>
    <x v="3"/>
    <x v="1"/>
    <n v="1"/>
    <n v="283.44960845599996"/>
    <n v="33.183197356000001"/>
  </r>
  <r>
    <x v="0"/>
    <s v="FASTQ"/>
    <n v="4"/>
    <x v="3"/>
    <s v="CANONICAL"/>
    <n v="1"/>
    <x v="3"/>
    <x v="1"/>
    <n v="2"/>
    <n v="72.472135334000001"/>
    <n v="33.130325552000002"/>
  </r>
  <r>
    <x v="0"/>
    <s v="FASTQ"/>
    <n v="4"/>
    <x v="3"/>
    <s v="CANONICAL"/>
    <n v="1"/>
    <x v="3"/>
    <x v="1"/>
    <n v="3"/>
    <n v="71.818816052999992"/>
    <n v="33.200143452999995"/>
  </r>
  <r>
    <x v="0"/>
    <s v="FASTQ"/>
    <n v="4"/>
    <x v="3"/>
    <s v="CANONICAL"/>
    <n v="1"/>
    <x v="4"/>
    <x v="1"/>
    <n v="1"/>
    <n v="253.93797341499999"/>
    <n v="160.26790472799999"/>
  </r>
  <r>
    <x v="0"/>
    <s v="FASTQ"/>
    <n v="4"/>
    <x v="3"/>
    <s v="CANONICAL"/>
    <n v="1"/>
    <x v="4"/>
    <x v="1"/>
    <n v="2"/>
    <n v="257.89684388899997"/>
    <n v="159.95314533999999"/>
  </r>
  <r>
    <x v="0"/>
    <s v="FASTQ"/>
    <n v="4"/>
    <x v="3"/>
    <s v="CANONICAL"/>
    <n v="1"/>
    <x v="4"/>
    <x v="1"/>
    <n v="3"/>
    <n v="255.990570158"/>
    <n v="160.927791853"/>
  </r>
  <r>
    <x v="1"/>
    <s v="FASTQ"/>
    <n v="4"/>
    <x v="0"/>
    <s v="CANONICAL"/>
    <n v="1"/>
    <x v="0"/>
    <x v="1"/>
    <n v="1"/>
    <n v="140.57288601899998"/>
    <n v="109.99939898999999"/>
  </r>
  <r>
    <x v="1"/>
    <s v="FASTQ"/>
    <n v="4"/>
    <x v="0"/>
    <s v="CANONICAL"/>
    <n v="1"/>
    <x v="0"/>
    <x v="1"/>
    <n v="2"/>
    <n v="140.88600536999999"/>
    <n v="110.19568633599999"/>
  </r>
  <r>
    <x v="1"/>
    <s v="FASTQ"/>
    <n v="4"/>
    <x v="0"/>
    <s v="CANONICAL"/>
    <n v="1"/>
    <x v="0"/>
    <x v="1"/>
    <n v="3"/>
    <n v="141.04998651399998"/>
    <n v="109.974848716"/>
  </r>
  <r>
    <x v="1"/>
    <s v="FASTQ"/>
    <n v="4"/>
    <x v="0"/>
    <s v="CANONICAL"/>
    <n v="1"/>
    <x v="1"/>
    <x v="1"/>
    <n v="1"/>
    <n v="74.77016836"/>
    <n v="57.960561329000001"/>
  </r>
  <r>
    <x v="1"/>
    <s v="FASTQ"/>
    <n v="4"/>
    <x v="0"/>
    <s v="CANONICAL"/>
    <n v="1"/>
    <x v="1"/>
    <x v="1"/>
    <n v="2"/>
    <n v="74.742055793000006"/>
    <n v="57.926797107999995"/>
  </r>
  <r>
    <x v="1"/>
    <s v="FASTQ"/>
    <n v="4"/>
    <x v="0"/>
    <s v="CANONICAL"/>
    <n v="1"/>
    <x v="1"/>
    <x v="1"/>
    <n v="3"/>
    <n v="74.716642299"/>
    <n v="57.928185347000003"/>
  </r>
  <r>
    <x v="1"/>
    <s v="FASTQ"/>
    <n v="4"/>
    <x v="0"/>
    <s v="CANONICAL"/>
    <n v="1"/>
    <x v="2"/>
    <x v="1"/>
    <n v="1"/>
    <n v="510.082914329"/>
    <n v="402.61687779200003"/>
  </r>
  <r>
    <x v="1"/>
    <s v="FASTQ"/>
    <n v="4"/>
    <x v="0"/>
    <s v="CANONICAL"/>
    <n v="1"/>
    <x v="2"/>
    <x v="1"/>
    <n v="2"/>
    <n v="513.66049111500001"/>
    <n v="406.23886700500003"/>
  </r>
  <r>
    <x v="1"/>
    <s v="FASTQ"/>
    <n v="4"/>
    <x v="0"/>
    <s v="CANONICAL"/>
    <n v="1"/>
    <x v="2"/>
    <x v="1"/>
    <n v="3"/>
    <n v="509.79181909499999"/>
    <n v="402.59456724699999"/>
  </r>
  <r>
    <x v="1"/>
    <s v="FASTQ"/>
    <n v="4"/>
    <x v="0"/>
    <s v="CANONICAL"/>
    <n v="1"/>
    <x v="3"/>
    <x v="1"/>
    <n v="1"/>
    <n v="43.601002222000005"/>
    <n v="32.579375923000001"/>
  </r>
  <r>
    <x v="1"/>
    <s v="FASTQ"/>
    <n v="4"/>
    <x v="0"/>
    <s v="CANONICAL"/>
    <n v="1"/>
    <x v="3"/>
    <x v="1"/>
    <n v="2"/>
    <n v="43.574918465000003"/>
    <n v="32.603978757"/>
  </r>
  <r>
    <x v="1"/>
    <s v="FASTQ"/>
    <n v="4"/>
    <x v="0"/>
    <s v="CANONICAL"/>
    <n v="1"/>
    <x v="3"/>
    <x v="1"/>
    <n v="3"/>
    <n v="44.389391119000003"/>
    <n v="33.367569101000001"/>
  </r>
  <r>
    <x v="1"/>
    <s v="FASTQ"/>
    <n v="4"/>
    <x v="0"/>
    <s v="CANONICAL"/>
    <n v="1"/>
    <x v="4"/>
    <x v="1"/>
    <n v="1"/>
    <n v="258.68799830199998"/>
    <n v="202.938983393"/>
  </r>
  <r>
    <x v="1"/>
    <s v="FASTQ"/>
    <n v="4"/>
    <x v="0"/>
    <s v="CANONICAL"/>
    <n v="1"/>
    <x v="4"/>
    <x v="1"/>
    <n v="2"/>
    <n v="256.76510153100003"/>
    <n v="201.30862549400001"/>
  </r>
  <r>
    <x v="1"/>
    <s v="FASTQ"/>
    <n v="4"/>
    <x v="0"/>
    <s v="CANONICAL"/>
    <n v="1"/>
    <x v="4"/>
    <x v="1"/>
    <n v="3"/>
    <n v="257.52348723000006"/>
    <n v="202.111127627"/>
  </r>
  <r>
    <x v="1"/>
    <s v="FASTQ"/>
    <n v="4"/>
    <x v="1"/>
    <s v="CANONICAL"/>
    <n v="1"/>
    <x v="0"/>
    <x v="1"/>
    <n v="1"/>
    <n v="147.649053434"/>
    <n v="106.88010923100001"/>
  </r>
  <r>
    <x v="1"/>
    <s v="FASTQ"/>
    <n v="4"/>
    <x v="1"/>
    <s v="CANONICAL"/>
    <n v="1"/>
    <x v="0"/>
    <x v="1"/>
    <n v="2"/>
    <n v="149.761742481"/>
    <n v="108.399300025"/>
  </r>
  <r>
    <x v="1"/>
    <s v="FASTQ"/>
    <n v="4"/>
    <x v="1"/>
    <s v="CANONICAL"/>
    <n v="1"/>
    <x v="0"/>
    <x v="1"/>
    <n v="3"/>
    <n v="151.00560056700002"/>
    <n v="107.841832005"/>
  </r>
  <r>
    <x v="1"/>
    <s v="FASTQ"/>
    <n v="4"/>
    <x v="1"/>
    <s v="CANONICAL"/>
    <n v="1"/>
    <x v="1"/>
    <x v="1"/>
    <n v="1"/>
    <n v="85.053552947"/>
    <n v="59.405584394999998"/>
  </r>
  <r>
    <x v="1"/>
    <s v="FASTQ"/>
    <n v="4"/>
    <x v="1"/>
    <s v="CANONICAL"/>
    <n v="1"/>
    <x v="1"/>
    <x v="1"/>
    <n v="2"/>
    <n v="85.331317971000004"/>
    <n v="59.157716773000004"/>
  </r>
  <r>
    <x v="1"/>
    <s v="FASTQ"/>
    <n v="4"/>
    <x v="1"/>
    <s v="CANONICAL"/>
    <n v="1"/>
    <x v="1"/>
    <x v="1"/>
    <n v="3"/>
    <n v="85.835944424999994"/>
    <n v="59.743513137000001"/>
  </r>
  <r>
    <x v="1"/>
    <s v="FASTQ"/>
    <n v="4"/>
    <x v="1"/>
    <s v="CANONICAL"/>
    <n v="1"/>
    <x v="3"/>
    <x v="1"/>
    <n v="1"/>
    <n v="56.191974614999992"/>
    <n v="36.124309797999999"/>
  </r>
  <r>
    <x v="1"/>
    <s v="FASTQ"/>
    <n v="4"/>
    <x v="1"/>
    <s v="CANONICAL"/>
    <n v="1"/>
    <x v="3"/>
    <x v="1"/>
    <n v="2"/>
    <n v="56.402622220000005"/>
    <n v="36.464097657000003"/>
  </r>
  <r>
    <x v="1"/>
    <s v="FASTQ"/>
    <n v="4"/>
    <x v="1"/>
    <s v="CANONICAL"/>
    <n v="1"/>
    <x v="3"/>
    <x v="1"/>
    <n v="3"/>
    <n v="139.44574836200002"/>
    <n v="36.735309514000001"/>
  </r>
  <r>
    <x v="1"/>
    <s v="FASTQ"/>
    <n v="4"/>
    <x v="1"/>
    <s v="CANONICAL"/>
    <n v="1"/>
    <x v="4"/>
    <x v="1"/>
    <n v="1"/>
    <n v="266.30753289699999"/>
    <n v="202.69052184099999"/>
  </r>
  <r>
    <x v="1"/>
    <s v="FASTQ"/>
    <n v="4"/>
    <x v="1"/>
    <s v="CANONICAL"/>
    <n v="1"/>
    <x v="4"/>
    <x v="1"/>
    <n v="2"/>
    <n v="269.89300947000004"/>
    <n v="205.964395475"/>
  </r>
  <r>
    <x v="1"/>
    <s v="FASTQ"/>
    <n v="4"/>
    <x v="1"/>
    <s v="CANONICAL"/>
    <n v="1"/>
    <x v="4"/>
    <x v="1"/>
    <n v="3"/>
    <n v="266.15859196700001"/>
    <n v="202.91738339899999"/>
  </r>
  <r>
    <x v="1"/>
    <s v="FASTQ"/>
    <n v="4"/>
    <x v="2"/>
    <s v="CANONICAL"/>
    <n v="1"/>
    <x v="0"/>
    <x v="1"/>
    <n v="1"/>
    <n v="140.804541454"/>
    <n v="97.086271855999996"/>
  </r>
  <r>
    <x v="1"/>
    <s v="FASTQ"/>
    <n v="4"/>
    <x v="2"/>
    <s v="CANONICAL"/>
    <n v="1"/>
    <x v="0"/>
    <x v="1"/>
    <n v="2"/>
    <n v="141.25452216400001"/>
    <n v="97.055811167000002"/>
  </r>
  <r>
    <x v="1"/>
    <s v="FASTQ"/>
    <n v="4"/>
    <x v="2"/>
    <s v="CANONICAL"/>
    <n v="1"/>
    <x v="0"/>
    <x v="1"/>
    <n v="3"/>
    <n v="143.01422941300001"/>
    <n v="95.978517908000001"/>
  </r>
  <r>
    <x v="1"/>
    <s v="FASTQ"/>
    <n v="4"/>
    <x v="2"/>
    <s v="CANONICAL"/>
    <n v="1"/>
    <x v="1"/>
    <x v="1"/>
    <n v="1"/>
    <n v="81.585058016000005"/>
    <n v="53.159568895999996"/>
  </r>
  <r>
    <x v="1"/>
    <s v="FASTQ"/>
    <n v="4"/>
    <x v="2"/>
    <s v="CANONICAL"/>
    <n v="1"/>
    <x v="1"/>
    <x v="1"/>
    <n v="2"/>
    <n v="83.745038515999994"/>
    <n v="54.191062754999997"/>
  </r>
  <r>
    <x v="1"/>
    <s v="FASTQ"/>
    <n v="4"/>
    <x v="2"/>
    <s v="CANONICAL"/>
    <n v="1"/>
    <x v="1"/>
    <x v="1"/>
    <n v="3"/>
    <n v="81.945216219000002"/>
    <n v="53.575083077999999"/>
  </r>
  <r>
    <x v="1"/>
    <s v="FASTQ"/>
    <n v="4"/>
    <x v="2"/>
    <s v="CANONICAL"/>
    <n v="1"/>
    <x v="3"/>
    <x v="1"/>
    <n v="1"/>
    <n v="55.133595986000003"/>
    <n v="32.739683668999994"/>
  </r>
  <r>
    <x v="1"/>
    <s v="FASTQ"/>
    <n v="4"/>
    <x v="2"/>
    <s v="CANONICAL"/>
    <n v="1"/>
    <x v="3"/>
    <x v="1"/>
    <n v="2"/>
    <n v="55.845786265000001"/>
    <n v="32.920380543"/>
  </r>
  <r>
    <x v="1"/>
    <s v="FASTQ"/>
    <n v="4"/>
    <x v="2"/>
    <s v="CANONICAL"/>
    <n v="1"/>
    <x v="3"/>
    <x v="1"/>
    <n v="3"/>
    <n v="55.270372340999998"/>
    <n v="32.948514451000001"/>
  </r>
  <r>
    <x v="1"/>
    <s v="FASTQ"/>
    <n v="4"/>
    <x v="2"/>
    <s v="CANONICAL"/>
    <n v="1"/>
    <x v="4"/>
    <x v="1"/>
    <n v="1"/>
    <n v="247.958611416"/>
    <n v="181.909079526"/>
  </r>
  <r>
    <x v="1"/>
    <s v="FASTQ"/>
    <n v="4"/>
    <x v="2"/>
    <s v="CANONICAL"/>
    <n v="1"/>
    <x v="4"/>
    <x v="1"/>
    <n v="2"/>
    <n v="250.64668818000001"/>
    <n v="184.835465097"/>
  </r>
  <r>
    <x v="1"/>
    <s v="FASTQ"/>
    <n v="4"/>
    <x v="2"/>
    <s v="CANONICAL"/>
    <n v="1"/>
    <x v="4"/>
    <x v="1"/>
    <n v="3"/>
    <n v="249.61463143300003"/>
    <n v="182.05783094100002"/>
  </r>
  <r>
    <x v="1"/>
    <s v="FASTQ"/>
    <n v="4"/>
    <x v="3"/>
    <s v="CANONICAL"/>
    <n v="1"/>
    <x v="0"/>
    <x v="1"/>
    <n v="1"/>
    <n v="158.20098955499998"/>
    <n v="89.229927230999991"/>
  </r>
  <r>
    <x v="1"/>
    <s v="FASTQ"/>
    <n v="4"/>
    <x v="3"/>
    <s v="CANONICAL"/>
    <n v="1"/>
    <x v="0"/>
    <x v="1"/>
    <n v="2"/>
    <n v="158.821532268"/>
    <n v="89.192340556999994"/>
  </r>
  <r>
    <x v="1"/>
    <s v="FASTQ"/>
    <n v="4"/>
    <x v="3"/>
    <s v="CANONICAL"/>
    <n v="1"/>
    <x v="0"/>
    <x v="1"/>
    <n v="3"/>
    <n v="165.90036841899999"/>
    <n v="90.014901711000007"/>
  </r>
  <r>
    <x v="1"/>
    <s v="FASTQ"/>
    <n v="4"/>
    <x v="3"/>
    <s v="CANONICAL"/>
    <n v="1"/>
    <x v="1"/>
    <x v="1"/>
    <n v="1"/>
    <n v="95.47779472900001"/>
    <n v="49.058965388000004"/>
  </r>
  <r>
    <x v="1"/>
    <s v="FASTQ"/>
    <n v="4"/>
    <x v="3"/>
    <s v="CANONICAL"/>
    <n v="1"/>
    <x v="1"/>
    <x v="1"/>
    <n v="2"/>
    <n v="95.076511381999978"/>
    <n v="48.999688519999999"/>
  </r>
  <r>
    <x v="1"/>
    <s v="FASTQ"/>
    <n v="4"/>
    <x v="3"/>
    <s v="CANONICAL"/>
    <n v="1"/>
    <x v="1"/>
    <x v="1"/>
    <n v="3"/>
    <n v="96.279368188999996"/>
    <n v="49.112827041000003"/>
  </r>
  <r>
    <x v="1"/>
    <s v="FASTQ"/>
    <n v="4"/>
    <x v="3"/>
    <s v="CANONICAL"/>
    <n v="1"/>
    <x v="3"/>
    <x v="1"/>
    <n v="1"/>
    <n v="69.227149956999995"/>
    <n v="31.004063153000001"/>
  </r>
  <r>
    <x v="1"/>
    <s v="FASTQ"/>
    <n v="4"/>
    <x v="3"/>
    <s v="CANONICAL"/>
    <n v="1"/>
    <x v="3"/>
    <x v="1"/>
    <n v="2"/>
    <n v="69.576901453000005"/>
    <n v="30.910333351000002"/>
  </r>
  <r>
    <x v="1"/>
    <s v="FASTQ"/>
    <n v="4"/>
    <x v="3"/>
    <s v="CANONICAL"/>
    <n v="1"/>
    <x v="3"/>
    <x v="1"/>
    <n v="3"/>
    <n v="69.017595790999991"/>
    <n v="30.831242677000002"/>
  </r>
  <r>
    <x v="1"/>
    <s v="FASTQ"/>
    <n v="4"/>
    <x v="3"/>
    <s v="CANONICAL"/>
    <n v="1"/>
    <x v="4"/>
    <x v="1"/>
    <n v="1"/>
    <n v="264.52186257899996"/>
    <n v="167.19729871899997"/>
  </r>
  <r>
    <x v="1"/>
    <s v="FASTQ"/>
    <n v="4"/>
    <x v="3"/>
    <s v="CANONICAL"/>
    <n v="1"/>
    <x v="4"/>
    <x v="1"/>
    <n v="2"/>
    <n v="263.94308709500001"/>
    <n v="167.74444887799999"/>
  </r>
  <r>
    <x v="1"/>
    <s v="FASTQ"/>
    <n v="4"/>
    <x v="3"/>
    <s v="CANONICAL"/>
    <n v="1"/>
    <x v="4"/>
    <x v="1"/>
    <n v="3"/>
    <n v="264.15943019700001"/>
    <n v="166.968203066"/>
  </r>
  <r>
    <x v="2"/>
    <s v="FASTQ"/>
    <n v="4"/>
    <x v="0"/>
    <s v="CANONICAL"/>
    <n v="1"/>
    <x v="0"/>
    <x v="1"/>
    <n v="1"/>
    <n v="216.29817851000001"/>
    <n v="185.12529885800001"/>
  </r>
  <r>
    <x v="2"/>
    <s v="FASTQ"/>
    <n v="4"/>
    <x v="0"/>
    <s v="CANONICAL"/>
    <n v="1"/>
    <x v="0"/>
    <x v="1"/>
    <n v="2"/>
    <n v="219.67046264300001"/>
    <n v="188.49611530499999"/>
  </r>
  <r>
    <x v="2"/>
    <s v="FASTQ"/>
    <n v="4"/>
    <x v="0"/>
    <s v="CANONICAL"/>
    <n v="1"/>
    <x v="0"/>
    <x v="1"/>
    <n v="3"/>
    <n v="217.046534353"/>
    <n v="185.68254936800002"/>
  </r>
  <r>
    <x v="2"/>
    <s v="FASTQ"/>
    <n v="4"/>
    <x v="0"/>
    <s v="CANONICAL"/>
    <n v="1"/>
    <x v="1"/>
    <x v="1"/>
    <n v="1"/>
    <n v="112.95470441999998"/>
    <n v="95.839882290000006"/>
  </r>
  <r>
    <x v="2"/>
    <s v="FASTQ"/>
    <n v="4"/>
    <x v="0"/>
    <s v="CANONICAL"/>
    <n v="1"/>
    <x v="1"/>
    <x v="1"/>
    <n v="2"/>
    <n v="112.98373970099999"/>
    <n v="95.852569223000003"/>
  </r>
  <r>
    <x v="2"/>
    <s v="FASTQ"/>
    <n v="4"/>
    <x v="0"/>
    <s v="CANONICAL"/>
    <n v="1"/>
    <x v="1"/>
    <x v="1"/>
    <n v="3"/>
    <n v="120.593059536"/>
    <n v="103.547869316"/>
  </r>
  <r>
    <x v="2"/>
    <s v="FASTQ"/>
    <n v="4"/>
    <x v="0"/>
    <s v="CANONICAL"/>
    <n v="1"/>
    <x v="2"/>
    <x v="1"/>
    <n v="1"/>
    <n v="818.72596076100001"/>
    <n v="708.58932685900004"/>
  </r>
  <r>
    <x v="2"/>
    <s v="FASTQ"/>
    <n v="4"/>
    <x v="0"/>
    <s v="CANONICAL"/>
    <n v="1"/>
    <x v="2"/>
    <x v="1"/>
    <n v="2"/>
    <n v="970.76779227800012"/>
    <n v="860.64730555300002"/>
  </r>
  <r>
    <x v="2"/>
    <s v="FASTQ"/>
    <n v="4"/>
    <x v="0"/>
    <s v="CANONICAL"/>
    <n v="1"/>
    <x v="2"/>
    <x v="1"/>
    <n v="3"/>
    <n v="822.62416995800004"/>
    <n v="712.47161167900003"/>
  </r>
  <r>
    <x v="2"/>
    <s v="FASTQ"/>
    <n v="4"/>
    <x v="0"/>
    <s v="CANONICAL"/>
    <n v="1"/>
    <x v="3"/>
    <x v="1"/>
    <n v="1"/>
    <n v="69.436848294000001"/>
    <n v="58.297911417000002"/>
  </r>
  <r>
    <x v="2"/>
    <s v="FASTQ"/>
    <n v="4"/>
    <x v="0"/>
    <s v="CANONICAL"/>
    <n v="1"/>
    <x v="3"/>
    <x v="1"/>
    <n v="2"/>
    <n v="69.280661506999991"/>
    <n v="58.114418954000001"/>
  </r>
  <r>
    <x v="2"/>
    <s v="FASTQ"/>
    <n v="4"/>
    <x v="0"/>
    <s v="CANONICAL"/>
    <n v="1"/>
    <x v="3"/>
    <x v="1"/>
    <n v="3"/>
    <n v="68.921948080000007"/>
    <n v="57.715618626000001"/>
  </r>
  <r>
    <x v="2"/>
    <s v="FASTQ"/>
    <n v="4"/>
    <x v="0"/>
    <s v="CANONICAL"/>
    <n v="1"/>
    <x v="4"/>
    <x v="1"/>
    <n v="1"/>
    <n v="410.00905990799998"/>
    <n v="353.44629765399998"/>
  </r>
  <r>
    <x v="2"/>
    <s v="FASTQ"/>
    <n v="4"/>
    <x v="0"/>
    <s v="CANONICAL"/>
    <n v="1"/>
    <x v="4"/>
    <x v="1"/>
    <n v="2"/>
    <n v="411.51450894300001"/>
    <n v="354.70501917500002"/>
  </r>
  <r>
    <x v="2"/>
    <s v="FASTQ"/>
    <n v="4"/>
    <x v="0"/>
    <s v="CANONICAL"/>
    <n v="1"/>
    <x v="4"/>
    <x v="1"/>
    <n v="3"/>
    <n v="410.06443398499999"/>
    <n v="353.44135850399999"/>
  </r>
  <r>
    <x v="2"/>
    <s v="FASTQ"/>
    <n v="4"/>
    <x v="1"/>
    <s v="CANONICAL"/>
    <n v="1"/>
    <x v="0"/>
    <x v="1"/>
    <n v="1"/>
    <n v="238.49081775300002"/>
    <n v="195.221979624"/>
  </r>
  <r>
    <x v="2"/>
    <s v="FASTQ"/>
    <n v="4"/>
    <x v="1"/>
    <s v="CANONICAL"/>
    <n v="1"/>
    <x v="0"/>
    <x v="1"/>
    <n v="2"/>
    <n v="238.415943201"/>
    <n v="195.57741679200001"/>
  </r>
  <r>
    <x v="2"/>
    <s v="FASTQ"/>
    <n v="4"/>
    <x v="1"/>
    <s v="CANONICAL"/>
    <n v="1"/>
    <x v="0"/>
    <x v="1"/>
    <n v="3"/>
    <n v="264.70700495"/>
    <n v="219.22540792199999"/>
  </r>
  <r>
    <x v="2"/>
    <s v="FASTQ"/>
    <n v="4"/>
    <x v="1"/>
    <s v="CANONICAL"/>
    <n v="1"/>
    <x v="1"/>
    <x v="1"/>
    <n v="1"/>
    <n v="138.31576916600002"/>
    <n v="110.71903628700001"/>
  </r>
  <r>
    <x v="2"/>
    <s v="FASTQ"/>
    <n v="4"/>
    <x v="1"/>
    <s v="CANONICAL"/>
    <n v="1"/>
    <x v="1"/>
    <x v="1"/>
    <n v="2"/>
    <n v="131.64404800199998"/>
    <n v="104.56610725099999"/>
  </r>
  <r>
    <x v="2"/>
    <s v="FASTQ"/>
    <n v="4"/>
    <x v="1"/>
    <s v="CANONICAL"/>
    <n v="1"/>
    <x v="1"/>
    <x v="1"/>
    <n v="3"/>
    <n v="134.83747349800001"/>
    <n v="107.53306839800001"/>
  </r>
  <r>
    <x v="2"/>
    <s v="FASTQ"/>
    <n v="4"/>
    <x v="1"/>
    <s v="CANONICAL"/>
    <n v="1"/>
    <x v="2"/>
    <x v="1"/>
    <n v="1"/>
    <n v="916.21807477300001"/>
    <n v="788.16022702600003"/>
  </r>
  <r>
    <x v="2"/>
    <s v="FASTQ"/>
    <n v="4"/>
    <x v="1"/>
    <s v="CANONICAL"/>
    <n v="1"/>
    <x v="2"/>
    <x v="1"/>
    <n v="2"/>
    <n v="881.74805068199987"/>
    <n v="754.97528800999999"/>
  </r>
  <r>
    <x v="2"/>
    <s v="FASTQ"/>
    <n v="4"/>
    <x v="1"/>
    <s v="CANONICAL"/>
    <n v="1"/>
    <x v="2"/>
    <x v="1"/>
    <n v="3"/>
    <n v="874.17736841099986"/>
    <n v="746.84423986299998"/>
  </r>
  <r>
    <x v="2"/>
    <s v="FASTQ"/>
    <n v="4"/>
    <x v="1"/>
    <s v="CANONICAL"/>
    <n v="1"/>
    <x v="3"/>
    <x v="1"/>
    <n v="1"/>
    <n v="85.429066547000005"/>
    <n v="64.547729340000004"/>
  </r>
  <r>
    <x v="2"/>
    <s v="FASTQ"/>
    <n v="4"/>
    <x v="1"/>
    <s v="CANONICAL"/>
    <n v="1"/>
    <x v="3"/>
    <x v="1"/>
    <n v="2"/>
    <n v="85.358183624000006"/>
    <n v="64.639708757000008"/>
  </r>
  <r>
    <x v="2"/>
    <s v="FASTQ"/>
    <n v="4"/>
    <x v="1"/>
    <s v="CANONICAL"/>
    <n v="1"/>
    <x v="3"/>
    <x v="1"/>
    <n v="3"/>
    <n v="85.637509503000004"/>
    <n v="65.114785409999996"/>
  </r>
  <r>
    <x v="2"/>
    <s v="FASTQ"/>
    <n v="4"/>
    <x v="1"/>
    <s v="CANONICAL"/>
    <n v="1"/>
    <x v="4"/>
    <x v="1"/>
    <n v="1"/>
    <n v="444.80213556299998"/>
    <n v="377.02486716800001"/>
  </r>
  <r>
    <x v="2"/>
    <s v="FASTQ"/>
    <n v="4"/>
    <x v="1"/>
    <s v="CANONICAL"/>
    <n v="1"/>
    <x v="4"/>
    <x v="1"/>
    <n v="2"/>
    <n v="452.05485387600004"/>
    <n v="384.53108953600002"/>
  </r>
  <r>
    <x v="2"/>
    <s v="FASTQ"/>
    <n v="4"/>
    <x v="1"/>
    <s v="CANONICAL"/>
    <n v="1"/>
    <x v="4"/>
    <x v="1"/>
    <n v="3"/>
    <n v="447.64686429"/>
    <n v="380.17201313200002"/>
  </r>
  <r>
    <x v="2"/>
    <s v="FASTQ"/>
    <n v="4"/>
    <x v="2"/>
    <s v="CANONICAL"/>
    <n v="1"/>
    <x v="0"/>
    <x v="1"/>
    <n v="1"/>
    <n v="225.088569866"/>
    <n v="178.49921255199999"/>
  </r>
  <r>
    <x v="2"/>
    <s v="FASTQ"/>
    <n v="4"/>
    <x v="2"/>
    <s v="CANONICAL"/>
    <n v="1"/>
    <x v="0"/>
    <x v="1"/>
    <n v="2"/>
    <n v="249.11908634299999"/>
    <n v="202.277791065"/>
  </r>
  <r>
    <x v="2"/>
    <s v="FASTQ"/>
    <n v="4"/>
    <x v="2"/>
    <s v="CANONICAL"/>
    <n v="1"/>
    <x v="0"/>
    <x v="1"/>
    <n v="3"/>
    <n v="228.45907181199999"/>
    <n v="178.88220150400002"/>
  </r>
  <r>
    <x v="2"/>
    <s v="FASTQ"/>
    <n v="4"/>
    <x v="2"/>
    <s v="CANONICAL"/>
    <n v="1"/>
    <x v="1"/>
    <x v="1"/>
    <n v="1"/>
    <n v="128.15585736700001"/>
    <n v="97.952638979"/>
  </r>
  <r>
    <x v="2"/>
    <s v="FASTQ"/>
    <n v="4"/>
    <x v="2"/>
    <s v="CANONICAL"/>
    <n v="1"/>
    <x v="1"/>
    <x v="1"/>
    <n v="2"/>
    <n v="129.61695385799999"/>
    <n v="99.615963942999997"/>
  </r>
  <r>
    <x v="2"/>
    <s v="FASTQ"/>
    <n v="4"/>
    <x v="2"/>
    <s v="CANONICAL"/>
    <n v="1"/>
    <x v="1"/>
    <x v="1"/>
    <n v="3"/>
    <n v="131.15058472500002"/>
    <n v="100.884409846"/>
  </r>
  <r>
    <x v="2"/>
    <s v="FASTQ"/>
    <n v="4"/>
    <x v="2"/>
    <s v="CANONICAL"/>
    <n v="1"/>
    <x v="2"/>
    <x v="1"/>
    <n v="1"/>
    <n v="904.6562161679999"/>
    <n v="774.46740305799995"/>
  </r>
  <r>
    <x v="2"/>
    <s v="FASTQ"/>
    <n v="4"/>
    <x v="2"/>
    <s v="CANONICAL"/>
    <n v="1"/>
    <x v="2"/>
    <x v="1"/>
    <n v="2"/>
    <n v="859.30423229499991"/>
    <n v="730.18167091800001"/>
  </r>
  <r>
    <x v="2"/>
    <s v="FASTQ"/>
    <n v="4"/>
    <x v="2"/>
    <s v="CANONICAL"/>
    <n v="1"/>
    <x v="2"/>
    <x v="1"/>
    <n v="3"/>
    <n v="808.960529554"/>
    <n v="679.9008439270001"/>
  </r>
  <r>
    <x v="2"/>
    <s v="FASTQ"/>
    <n v="4"/>
    <x v="2"/>
    <s v="CANONICAL"/>
    <n v="1"/>
    <x v="3"/>
    <x v="1"/>
    <n v="1"/>
    <n v="80.704793391999999"/>
    <n v="57.670420514"/>
  </r>
  <r>
    <x v="2"/>
    <s v="FASTQ"/>
    <n v="4"/>
    <x v="2"/>
    <s v="CANONICAL"/>
    <n v="1"/>
    <x v="3"/>
    <x v="1"/>
    <n v="2"/>
    <n v="78.958561011"/>
    <n v="56.150366594999994"/>
  </r>
  <r>
    <x v="2"/>
    <s v="FASTQ"/>
    <n v="4"/>
    <x v="2"/>
    <s v="CANONICAL"/>
    <n v="1"/>
    <x v="3"/>
    <x v="1"/>
    <n v="3"/>
    <n v="80.734025475999999"/>
    <n v="57.672841916000003"/>
  </r>
  <r>
    <x v="2"/>
    <s v="FASTQ"/>
    <n v="4"/>
    <x v="2"/>
    <s v="CANONICAL"/>
    <n v="1"/>
    <x v="4"/>
    <x v="1"/>
    <n v="1"/>
    <n v="412.905184346"/>
    <n v="343.05599675999997"/>
  </r>
  <r>
    <x v="2"/>
    <s v="FASTQ"/>
    <n v="4"/>
    <x v="2"/>
    <s v="CANONICAL"/>
    <n v="1"/>
    <x v="4"/>
    <x v="1"/>
    <n v="2"/>
    <n v="422.51587521199997"/>
    <n v="345.54075398199996"/>
  </r>
  <r>
    <x v="2"/>
    <s v="FASTQ"/>
    <n v="4"/>
    <x v="2"/>
    <s v="CANONICAL"/>
    <n v="1"/>
    <x v="4"/>
    <x v="1"/>
    <n v="3"/>
    <n v="415.818500051"/>
    <n v="345.744828025"/>
  </r>
  <r>
    <x v="2"/>
    <s v="FASTQ"/>
    <n v="4"/>
    <x v="3"/>
    <s v="CANONICAL"/>
    <n v="1"/>
    <x v="0"/>
    <x v="1"/>
    <n v="1"/>
    <n v="196.399520271"/>
    <n v="125.84144214899999"/>
  </r>
  <r>
    <x v="2"/>
    <s v="FASTQ"/>
    <n v="4"/>
    <x v="3"/>
    <s v="CANONICAL"/>
    <n v="1"/>
    <x v="0"/>
    <x v="1"/>
    <n v="2"/>
    <n v="195.341424402"/>
    <n v="125.61425889600001"/>
  </r>
  <r>
    <x v="2"/>
    <s v="FASTQ"/>
    <n v="4"/>
    <x v="3"/>
    <s v="CANONICAL"/>
    <n v="1"/>
    <x v="0"/>
    <x v="1"/>
    <n v="3"/>
    <n v="197.89009701499998"/>
    <n v="126.53430824399999"/>
  </r>
  <r>
    <x v="2"/>
    <s v="FASTQ"/>
    <n v="4"/>
    <x v="3"/>
    <s v="CANONICAL"/>
    <n v="1"/>
    <x v="1"/>
    <x v="1"/>
    <n v="1"/>
    <n v="118.674481786"/>
    <n v="70.043116924999993"/>
  </r>
  <r>
    <x v="2"/>
    <s v="FASTQ"/>
    <n v="4"/>
    <x v="3"/>
    <s v="CANONICAL"/>
    <n v="1"/>
    <x v="1"/>
    <x v="1"/>
    <n v="2"/>
    <n v="115.988587388"/>
    <n v="67.355806135999998"/>
  </r>
  <r>
    <x v="2"/>
    <s v="FASTQ"/>
    <n v="4"/>
    <x v="3"/>
    <s v="CANONICAL"/>
    <n v="1"/>
    <x v="1"/>
    <x v="1"/>
    <n v="3"/>
    <n v="118.74253339400001"/>
    <n v="70.057118748999997"/>
  </r>
  <r>
    <x v="2"/>
    <s v="FASTQ"/>
    <n v="4"/>
    <x v="3"/>
    <s v="CANONICAL"/>
    <n v="1"/>
    <x v="2"/>
    <x v="1"/>
    <n v="1"/>
    <n v="675.22427347899998"/>
    <n v="498.65028091200003"/>
  </r>
  <r>
    <x v="2"/>
    <s v="FASTQ"/>
    <n v="4"/>
    <x v="3"/>
    <s v="CANONICAL"/>
    <n v="1"/>
    <x v="2"/>
    <x v="1"/>
    <n v="2"/>
    <n v="716.02009284900009"/>
    <n v="540.95313717900001"/>
  </r>
  <r>
    <x v="2"/>
    <s v="FASTQ"/>
    <n v="4"/>
    <x v="3"/>
    <s v="CANONICAL"/>
    <n v="1"/>
    <x v="2"/>
    <x v="1"/>
    <n v="3"/>
    <n v="717.18826874300009"/>
    <n v="540.411608032"/>
  </r>
  <r>
    <x v="2"/>
    <s v="FASTQ"/>
    <n v="4"/>
    <x v="3"/>
    <s v="CANONICAL"/>
    <n v="1"/>
    <x v="3"/>
    <x v="1"/>
    <n v="1"/>
    <n v="83.558169456000002"/>
    <n v="43.444497996999999"/>
  </r>
  <r>
    <x v="2"/>
    <s v="FASTQ"/>
    <n v="4"/>
    <x v="3"/>
    <s v="CANONICAL"/>
    <n v="1"/>
    <x v="3"/>
    <x v="1"/>
    <n v="2"/>
    <n v="82.471530193999996"/>
    <n v="42.414019981999999"/>
  </r>
  <r>
    <x v="2"/>
    <s v="FASTQ"/>
    <n v="4"/>
    <x v="3"/>
    <s v="CANONICAL"/>
    <n v="1"/>
    <x v="3"/>
    <x v="1"/>
    <n v="3"/>
    <n v="82.122956974000004"/>
    <n v="43.288117188000001"/>
  </r>
  <r>
    <x v="2"/>
    <s v="FASTQ"/>
    <n v="4"/>
    <x v="3"/>
    <s v="CANONICAL"/>
    <n v="1"/>
    <x v="4"/>
    <x v="1"/>
    <n v="1"/>
    <n v="356.41996663599997"/>
    <n v="258.47372390999999"/>
  </r>
  <r>
    <x v="2"/>
    <s v="FASTQ"/>
    <n v="4"/>
    <x v="3"/>
    <s v="CANONICAL"/>
    <n v="1"/>
    <x v="4"/>
    <x v="1"/>
    <n v="2"/>
    <n v="337.15936694800001"/>
    <n v="238.08418041200002"/>
  </r>
  <r>
    <x v="2"/>
    <s v="FASTQ"/>
    <n v="4"/>
    <x v="3"/>
    <s v="CANONICAL"/>
    <n v="1"/>
    <x v="4"/>
    <x v="1"/>
    <n v="3"/>
    <n v="339.41610915399997"/>
    <n v="239.572633997"/>
  </r>
  <r>
    <x v="5"/>
    <s v="FASTQ"/>
    <n v="4"/>
    <x v="0"/>
    <s v="CANONICAL"/>
    <n v="1"/>
    <x v="0"/>
    <x v="1"/>
    <n v="1"/>
    <n v="164.1344"/>
    <m/>
  </r>
  <r>
    <x v="5"/>
    <s v="FASTQ"/>
    <n v="4"/>
    <x v="0"/>
    <s v="CANONICAL"/>
    <n v="1"/>
    <x v="0"/>
    <x v="1"/>
    <n v="2"/>
    <n v="164.17419999999998"/>
    <m/>
  </r>
  <r>
    <x v="5"/>
    <s v="FASTQ"/>
    <n v="4"/>
    <x v="0"/>
    <s v="CANONICAL"/>
    <n v="1"/>
    <x v="0"/>
    <x v="1"/>
    <n v="3"/>
    <n v="165.08240000000001"/>
    <m/>
  </r>
  <r>
    <x v="5"/>
    <s v="FASTQ"/>
    <n v="4"/>
    <x v="0"/>
    <s v="CANONICAL"/>
    <n v="1"/>
    <x v="1"/>
    <x v="1"/>
    <n v="1"/>
    <n v="103.36279999999999"/>
    <m/>
  </r>
  <r>
    <x v="5"/>
    <s v="FASTQ"/>
    <n v="4"/>
    <x v="0"/>
    <s v="CANONICAL"/>
    <n v="1"/>
    <x v="1"/>
    <x v="1"/>
    <n v="2"/>
    <n v="104.24469999999999"/>
    <m/>
  </r>
  <r>
    <x v="5"/>
    <s v="FASTQ"/>
    <n v="4"/>
    <x v="0"/>
    <s v="CANONICAL"/>
    <n v="1"/>
    <x v="1"/>
    <x v="1"/>
    <n v="3"/>
    <n v="126.7784"/>
    <m/>
  </r>
  <r>
    <x v="5"/>
    <s v="FASTQ"/>
    <n v="4"/>
    <x v="0"/>
    <s v="CANONICAL"/>
    <n v="1"/>
    <x v="2"/>
    <x v="1"/>
    <n v="1"/>
    <n v="569.35500000000002"/>
    <m/>
  </r>
  <r>
    <x v="5"/>
    <s v="FASTQ"/>
    <n v="4"/>
    <x v="0"/>
    <s v="CANONICAL"/>
    <n v="1"/>
    <x v="2"/>
    <x v="1"/>
    <n v="2"/>
    <n v="561.75099999999998"/>
    <m/>
  </r>
  <r>
    <x v="5"/>
    <s v="FASTQ"/>
    <n v="4"/>
    <x v="0"/>
    <s v="CANONICAL"/>
    <n v="1"/>
    <x v="2"/>
    <x v="1"/>
    <n v="3"/>
    <n v="561.41300000000001"/>
    <m/>
  </r>
  <r>
    <x v="5"/>
    <s v="FASTQ"/>
    <n v="4"/>
    <x v="0"/>
    <s v="CANONICAL"/>
    <n v="1"/>
    <x v="3"/>
    <x v="1"/>
    <n v="1"/>
    <n v="111.6266"/>
    <m/>
  </r>
  <r>
    <x v="5"/>
    <s v="FASTQ"/>
    <n v="4"/>
    <x v="0"/>
    <s v="CANONICAL"/>
    <n v="1"/>
    <x v="3"/>
    <x v="1"/>
    <n v="2"/>
    <n v="95.471999999999994"/>
    <m/>
  </r>
  <r>
    <x v="5"/>
    <s v="FASTQ"/>
    <n v="4"/>
    <x v="0"/>
    <s v="CANONICAL"/>
    <n v="1"/>
    <x v="3"/>
    <x v="1"/>
    <n v="3"/>
    <n v="100.0069"/>
    <m/>
  </r>
  <r>
    <x v="5"/>
    <s v="FASTQ"/>
    <n v="4"/>
    <x v="0"/>
    <s v="CANONICAL"/>
    <n v="1"/>
    <x v="4"/>
    <x v="1"/>
    <n v="1"/>
    <n v="285.30100000000004"/>
    <m/>
  </r>
  <r>
    <x v="5"/>
    <s v="FASTQ"/>
    <n v="4"/>
    <x v="0"/>
    <s v="CANONICAL"/>
    <n v="1"/>
    <x v="4"/>
    <x v="1"/>
    <n v="2"/>
    <n v="279.26499999999999"/>
    <m/>
  </r>
  <r>
    <x v="5"/>
    <s v="FASTQ"/>
    <n v="4"/>
    <x v="0"/>
    <s v="CANONICAL"/>
    <n v="1"/>
    <x v="4"/>
    <x v="1"/>
    <n v="3"/>
    <n v="278.88100000000003"/>
    <m/>
  </r>
  <r>
    <x v="5"/>
    <s v="FASTQ"/>
    <n v="4"/>
    <x v="1"/>
    <s v="CANONICAL"/>
    <n v="1"/>
    <x v="0"/>
    <x v="1"/>
    <n v="1"/>
    <n v="157.63939999999999"/>
    <m/>
  </r>
  <r>
    <x v="5"/>
    <s v="FASTQ"/>
    <n v="4"/>
    <x v="1"/>
    <s v="CANONICAL"/>
    <n v="1"/>
    <x v="0"/>
    <x v="1"/>
    <n v="2"/>
    <n v="158.6925"/>
    <m/>
  </r>
  <r>
    <x v="5"/>
    <s v="FASTQ"/>
    <n v="4"/>
    <x v="1"/>
    <s v="CANONICAL"/>
    <n v="1"/>
    <x v="0"/>
    <x v="1"/>
    <n v="3"/>
    <n v="161.56360000000001"/>
    <m/>
  </r>
  <r>
    <x v="5"/>
    <s v="FASTQ"/>
    <n v="4"/>
    <x v="1"/>
    <s v="CANONICAL"/>
    <n v="1"/>
    <x v="1"/>
    <x v="1"/>
    <n v="1"/>
    <n v="136.4273"/>
    <m/>
  </r>
  <r>
    <x v="5"/>
    <s v="FASTQ"/>
    <n v="4"/>
    <x v="1"/>
    <s v="CANONICAL"/>
    <n v="1"/>
    <x v="1"/>
    <x v="1"/>
    <n v="2"/>
    <n v="128.3116"/>
    <m/>
  </r>
  <r>
    <x v="5"/>
    <s v="FASTQ"/>
    <n v="4"/>
    <x v="1"/>
    <s v="CANONICAL"/>
    <n v="1"/>
    <x v="1"/>
    <x v="1"/>
    <n v="3"/>
    <n v="122.1698"/>
    <m/>
  </r>
  <r>
    <x v="5"/>
    <s v="FASTQ"/>
    <n v="4"/>
    <x v="1"/>
    <s v="CANONICAL"/>
    <n v="1"/>
    <x v="2"/>
    <x v="1"/>
    <n v="1"/>
    <n v="551.55500000000006"/>
    <m/>
  </r>
  <r>
    <x v="5"/>
    <s v="FASTQ"/>
    <n v="4"/>
    <x v="1"/>
    <s v="CANONICAL"/>
    <n v="1"/>
    <x v="2"/>
    <x v="1"/>
    <n v="2"/>
    <n v="553.64300000000003"/>
    <m/>
  </r>
  <r>
    <x v="5"/>
    <s v="FASTQ"/>
    <n v="4"/>
    <x v="1"/>
    <s v="CANONICAL"/>
    <n v="1"/>
    <x v="2"/>
    <x v="1"/>
    <n v="3"/>
    <n v="546.60900000000004"/>
    <m/>
  </r>
  <r>
    <x v="5"/>
    <s v="FASTQ"/>
    <n v="4"/>
    <x v="1"/>
    <s v="CANONICAL"/>
    <n v="1"/>
    <x v="3"/>
    <x v="1"/>
    <n v="1"/>
    <n v="104.43459999999999"/>
    <m/>
  </r>
  <r>
    <x v="5"/>
    <s v="FASTQ"/>
    <n v="4"/>
    <x v="1"/>
    <s v="CANONICAL"/>
    <n v="1"/>
    <x v="3"/>
    <x v="1"/>
    <n v="2"/>
    <n v="111.79940000000001"/>
    <m/>
  </r>
  <r>
    <x v="5"/>
    <s v="FASTQ"/>
    <n v="4"/>
    <x v="1"/>
    <s v="CANONICAL"/>
    <n v="1"/>
    <x v="3"/>
    <x v="1"/>
    <n v="3"/>
    <n v="99.917100000000005"/>
    <m/>
  </r>
  <r>
    <x v="5"/>
    <s v="FASTQ"/>
    <n v="4"/>
    <x v="1"/>
    <s v="CANONICAL"/>
    <n v="1"/>
    <x v="4"/>
    <x v="1"/>
    <n v="1"/>
    <n v="274.66200000000003"/>
    <m/>
  </r>
  <r>
    <x v="5"/>
    <s v="FASTQ"/>
    <n v="4"/>
    <x v="1"/>
    <s v="CANONICAL"/>
    <n v="1"/>
    <x v="4"/>
    <x v="1"/>
    <n v="2"/>
    <n v="275.04000000000002"/>
    <m/>
  </r>
  <r>
    <x v="5"/>
    <s v="FASTQ"/>
    <n v="4"/>
    <x v="1"/>
    <s v="CANONICAL"/>
    <n v="1"/>
    <x v="4"/>
    <x v="1"/>
    <n v="3"/>
    <n v="275.98599999999999"/>
    <m/>
  </r>
  <r>
    <x v="5"/>
    <s v="FASTQ"/>
    <n v="4"/>
    <x v="2"/>
    <s v="CANONICAL"/>
    <n v="1"/>
    <x v="0"/>
    <x v="1"/>
    <n v="1"/>
    <n v="158.0909"/>
    <m/>
  </r>
  <r>
    <x v="5"/>
    <s v="FASTQ"/>
    <n v="4"/>
    <x v="2"/>
    <s v="CANONICAL"/>
    <n v="1"/>
    <x v="0"/>
    <x v="1"/>
    <n v="2"/>
    <n v="168.0951"/>
    <m/>
  </r>
  <r>
    <x v="5"/>
    <s v="FASTQ"/>
    <n v="4"/>
    <x v="2"/>
    <s v="CANONICAL"/>
    <n v="1"/>
    <x v="0"/>
    <x v="1"/>
    <n v="3"/>
    <n v="148.4366"/>
    <m/>
  </r>
  <r>
    <x v="5"/>
    <s v="FASTQ"/>
    <n v="4"/>
    <x v="2"/>
    <s v="CANONICAL"/>
    <n v="1"/>
    <x v="1"/>
    <x v="1"/>
    <n v="1"/>
    <n v="137.53989999999999"/>
    <m/>
  </r>
  <r>
    <x v="5"/>
    <s v="FASTQ"/>
    <n v="4"/>
    <x v="2"/>
    <s v="CANONICAL"/>
    <n v="1"/>
    <x v="1"/>
    <x v="1"/>
    <n v="2"/>
    <n v="142.00900000000001"/>
    <m/>
  </r>
  <r>
    <x v="5"/>
    <s v="FASTQ"/>
    <n v="4"/>
    <x v="2"/>
    <s v="CANONICAL"/>
    <n v="1"/>
    <x v="1"/>
    <x v="1"/>
    <n v="3"/>
    <n v="134.7218"/>
    <m/>
  </r>
  <r>
    <x v="5"/>
    <s v="FASTQ"/>
    <n v="4"/>
    <x v="2"/>
    <s v="CANONICAL"/>
    <n v="1"/>
    <x v="2"/>
    <x v="1"/>
    <n v="1"/>
    <n v="459.02100000000002"/>
    <m/>
  </r>
  <r>
    <x v="5"/>
    <s v="FASTQ"/>
    <n v="4"/>
    <x v="2"/>
    <s v="CANONICAL"/>
    <n v="1"/>
    <x v="2"/>
    <x v="1"/>
    <n v="2"/>
    <n v="455.18700000000001"/>
    <m/>
  </r>
  <r>
    <x v="5"/>
    <s v="FASTQ"/>
    <n v="4"/>
    <x v="2"/>
    <s v="CANONICAL"/>
    <n v="1"/>
    <x v="2"/>
    <x v="1"/>
    <n v="3"/>
    <n v="458.048"/>
    <m/>
  </r>
  <r>
    <x v="5"/>
    <s v="FASTQ"/>
    <n v="4"/>
    <x v="2"/>
    <s v="CANONICAL"/>
    <n v="1"/>
    <x v="3"/>
    <x v="1"/>
    <n v="1"/>
    <n v="120.62360000000001"/>
    <m/>
  </r>
  <r>
    <x v="5"/>
    <s v="FASTQ"/>
    <n v="4"/>
    <x v="2"/>
    <s v="CANONICAL"/>
    <n v="1"/>
    <x v="3"/>
    <x v="1"/>
    <n v="2"/>
    <n v="108.43940000000001"/>
    <m/>
  </r>
  <r>
    <x v="5"/>
    <s v="FASTQ"/>
    <n v="4"/>
    <x v="2"/>
    <s v="CANONICAL"/>
    <n v="1"/>
    <x v="3"/>
    <x v="1"/>
    <n v="3"/>
    <n v="108.45580000000001"/>
    <m/>
  </r>
  <r>
    <x v="5"/>
    <s v="FASTQ"/>
    <n v="4"/>
    <x v="2"/>
    <s v="CANONICAL"/>
    <n v="1"/>
    <x v="4"/>
    <x v="1"/>
    <n v="1"/>
    <n v="235.63939999999999"/>
    <m/>
  </r>
  <r>
    <x v="5"/>
    <s v="FASTQ"/>
    <n v="4"/>
    <x v="2"/>
    <s v="CANONICAL"/>
    <n v="1"/>
    <x v="4"/>
    <x v="1"/>
    <n v="2"/>
    <n v="238.05019999999999"/>
    <m/>
  </r>
  <r>
    <x v="5"/>
    <s v="FASTQ"/>
    <n v="4"/>
    <x v="2"/>
    <s v="CANONICAL"/>
    <n v="1"/>
    <x v="4"/>
    <x v="1"/>
    <n v="3"/>
    <n v="235.36750000000001"/>
    <m/>
  </r>
  <r>
    <x v="5"/>
    <s v="FASTQ"/>
    <n v="4"/>
    <x v="3"/>
    <s v="CANONICAL"/>
    <n v="1"/>
    <x v="0"/>
    <x v="1"/>
    <n v="1"/>
    <n v="191.81010000000001"/>
    <m/>
  </r>
  <r>
    <x v="5"/>
    <s v="FASTQ"/>
    <n v="4"/>
    <x v="3"/>
    <s v="CANONICAL"/>
    <n v="1"/>
    <x v="0"/>
    <x v="1"/>
    <n v="2"/>
    <n v="190.9889"/>
    <m/>
  </r>
  <r>
    <x v="5"/>
    <s v="FASTQ"/>
    <n v="4"/>
    <x v="3"/>
    <s v="CANONICAL"/>
    <n v="1"/>
    <x v="0"/>
    <x v="1"/>
    <n v="3"/>
    <n v="186.8878"/>
    <m/>
  </r>
  <r>
    <x v="5"/>
    <s v="FASTQ"/>
    <n v="4"/>
    <x v="3"/>
    <s v="CANONICAL"/>
    <n v="1"/>
    <x v="1"/>
    <x v="1"/>
    <n v="1"/>
    <n v="179.255"/>
    <m/>
  </r>
  <r>
    <x v="5"/>
    <s v="FASTQ"/>
    <n v="4"/>
    <x v="3"/>
    <s v="CANONICAL"/>
    <n v="1"/>
    <x v="1"/>
    <x v="1"/>
    <n v="2"/>
    <n v="191.93889999999999"/>
    <m/>
  </r>
  <r>
    <x v="5"/>
    <s v="FASTQ"/>
    <n v="4"/>
    <x v="3"/>
    <s v="CANONICAL"/>
    <n v="1"/>
    <x v="1"/>
    <x v="1"/>
    <n v="3"/>
    <n v="184.17840000000001"/>
    <m/>
  </r>
  <r>
    <x v="5"/>
    <s v="FASTQ"/>
    <n v="4"/>
    <x v="3"/>
    <s v="CANONICAL"/>
    <n v="1"/>
    <x v="2"/>
    <x v="1"/>
    <n v="1"/>
    <n v="401.68599999999998"/>
    <m/>
  </r>
  <r>
    <x v="5"/>
    <s v="FASTQ"/>
    <n v="4"/>
    <x v="3"/>
    <s v="CANONICAL"/>
    <n v="1"/>
    <x v="2"/>
    <x v="1"/>
    <n v="2"/>
    <n v="404.76"/>
    <m/>
  </r>
  <r>
    <x v="5"/>
    <s v="FASTQ"/>
    <n v="4"/>
    <x v="3"/>
    <s v="CANONICAL"/>
    <n v="1"/>
    <x v="2"/>
    <x v="1"/>
    <n v="3"/>
    <n v="401.17599999999999"/>
    <m/>
  </r>
  <r>
    <x v="5"/>
    <s v="FASTQ"/>
    <n v="4"/>
    <x v="3"/>
    <s v="CANONICAL"/>
    <n v="1"/>
    <x v="3"/>
    <x v="1"/>
    <n v="1"/>
    <n v="177.30879999999999"/>
    <m/>
  </r>
  <r>
    <x v="5"/>
    <s v="FASTQ"/>
    <n v="4"/>
    <x v="3"/>
    <s v="CANONICAL"/>
    <n v="1"/>
    <x v="3"/>
    <x v="1"/>
    <n v="2"/>
    <n v="186.36669999999998"/>
    <m/>
  </r>
  <r>
    <x v="5"/>
    <s v="FASTQ"/>
    <n v="4"/>
    <x v="3"/>
    <s v="CANONICAL"/>
    <n v="1"/>
    <x v="3"/>
    <x v="1"/>
    <n v="3"/>
    <n v="179.54149999999998"/>
    <m/>
  </r>
  <r>
    <x v="5"/>
    <s v="FASTQ"/>
    <n v="4"/>
    <x v="3"/>
    <s v="CANONICAL"/>
    <n v="1"/>
    <x v="4"/>
    <x v="1"/>
    <n v="1"/>
    <n v="231.0926"/>
    <m/>
  </r>
  <r>
    <x v="5"/>
    <s v="FASTQ"/>
    <n v="4"/>
    <x v="3"/>
    <s v="CANONICAL"/>
    <n v="1"/>
    <x v="4"/>
    <x v="1"/>
    <n v="2"/>
    <n v="222.8579"/>
    <m/>
  </r>
  <r>
    <x v="5"/>
    <s v="FASTQ"/>
    <n v="4"/>
    <x v="3"/>
    <s v="CANONICAL"/>
    <n v="1"/>
    <x v="4"/>
    <x v="1"/>
    <n v="3"/>
    <n v="225.86900000000003"/>
    <m/>
  </r>
  <r>
    <x v="6"/>
    <s v="FASTQ"/>
    <n v="4"/>
    <x v="0"/>
    <s v="CANONICAL"/>
    <n v="1"/>
    <x v="0"/>
    <x v="1"/>
    <n v="1"/>
    <n v="216.631"/>
    <m/>
  </r>
  <r>
    <x v="6"/>
    <s v="FASTQ"/>
    <n v="4"/>
    <x v="0"/>
    <s v="CANONICAL"/>
    <n v="1"/>
    <x v="0"/>
    <x v="1"/>
    <n v="2"/>
    <n v="217.22300000000001"/>
    <m/>
  </r>
  <r>
    <x v="6"/>
    <s v="FASTQ"/>
    <n v="4"/>
    <x v="0"/>
    <s v="CANONICAL"/>
    <n v="1"/>
    <x v="0"/>
    <x v="1"/>
    <n v="3"/>
    <n v="215.75700000000001"/>
    <m/>
  </r>
  <r>
    <x v="6"/>
    <s v="FASTQ"/>
    <n v="4"/>
    <x v="0"/>
    <s v="CANONICAL"/>
    <n v="1"/>
    <x v="1"/>
    <x v="1"/>
    <n v="1"/>
    <n v="196.726"/>
    <m/>
  </r>
  <r>
    <x v="6"/>
    <s v="FASTQ"/>
    <n v="4"/>
    <x v="0"/>
    <s v="CANONICAL"/>
    <n v="1"/>
    <x v="1"/>
    <x v="1"/>
    <n v="2"/>
    <n v="192.58199999999999"/>
    <m/>
  </r>
  <r>
    <x v="6"/>
    <s v="FASTQ"/>
    <n v="4"/>
    <x v="0"/>
    <s v="CANONICAL"/>
    <n v="1"/>
    <x v="1"/>
    <x v="1"/>
    <n v="3"/>
    <n v="224.251"/>
    <m/>
  </r>
  <r>
    <x v="6"/>
    <s v="FASTQ"/>
    <n v="4"/>
    <x v="0"/>
    <s v="CANONICAL"/>
    <n v="1"/>
    <x v="2"/>
    <x v="1"/>
    <n v="1"/>
    <n v="605.36699999999996"/>
    <m/>
  </r>
  <r>
    <x v="6"/>
    <s v="FASTQ"/>
    <n v="4"/>
    <x v="0"/>
    <s v="CANONICAL"/>
    <n v="1"/>
    <x v="2"/>
    <x v="1"/>
    <n v="2"/>
    <n v="591.952"/>
    <m/>
  </r>
  <r>
    <x v="6"/>
    <s v="FASTQ"/>
    <n v="4"/>
    <x v="0"/>
    <s v="CANONICAL"/>
    <n v="1"/>
    <x v="2"/>
    <x v="1"/>
    <n v="3"/>
    <n v="599.8900000000001"/>
    <m/>
  </r>
  <r>
    <x v="6"/>
    <s v="FASTQ"/>
    <n v="4"/>
    <x v="0"/>
    <s v="CANONICAL"/>
    <n v="1"/>
    <x v="3"/>
    <x v="1"/>
    <n v="1"/>
    <n v="193.517"/>
    <m/>
  </r>
  <r>
    <x v="6"/>
    <s v="FASTQ"/>
    <n v="4"/>
    <x v="0"/>
    <s v="CANONICAL"/>
    <n v="1"/>
    <x v="3"/>
    <x v="1"/>
    <n v="2"/>
    <n v="184.423"/>
    <m/>
  </r>
  <r>
    <x v="6"/>
    <s v="FASTQ"/>
    <n v="4"/>
    <x v="0"/>
    <s v="CANONICAL"/>
    <n v="1"/>
    <x v="3"/>
    <x v="1"/>
    <n v="3"/>
    <n v="181.43700000000001"/>
    <m/>
  </r>
  <r>
    <x v="6"/>
    <s v="FASTQ"/>
    <n v="4"/>
    <x v="0"/>
    <s v="CANONICAL"/>
    <n v="1"/>
    <x v="4"/>
    <x v="1"/>
    <n v="1"/>
    <n v="276.8"/>
    <m/>
  </r>
  <r>
    <x v="6"/>
    <s v="FASTQ"/>
    <n v="4"/>
    <x v="0"/>
    <s v="CANONICAL"/>
    <n v="1"/>
    <x v="4"/>
    <x v="1"/>
    <n v="2"/>
    <n v="271.70500000000004"/>
    <m/>
  </r>
  <r>
    <x v="6"/>
    <s v="FASTQ"/>
    <n v="4"/>
    <x v="0"/>
    <s v="CANONICAL"/>
    <n v="1"/>
    <x v="4"/>
    <x v="1"/>
    <n v="3"/>
    <n v="276.90700000000004"/>
    <m/>
  </r>
  <r>
    <x v="6"/>
    <s v="FASTQ"/>
    <n v="4"/>
    <x v="1"/>
    <s v="CANONICAL"/>
    <n v="1"/>
    <x v="0"/>
    <x v="1"/>
    <n v="1"/>
    <n v="259.654"/>
    <m/>
  </r>
  <r>
    <x v="6"/>
    <s v="FASTQ"/>
    <n v="4"/>
    <x v="1"/>
    <s v="CANONICAL"/>
    <n v="1"/>
    <x v="0"/>
    <x v="1"/>
    <n v="2"/>
    <n v="254.49599999999998"/>
    <m/>
  </r>
  <r>
    <x v="6"/>
    <s v="FASTQ"/>
    <n v="4"/>
    <x v="1"/>
    <s v="CANONICAL"/>
    <n v="1"/>
    <x v="0"/>
    <x v="1"/>
    <n v="3"/>
    <n v="272.33600000000001"/>
    <m/>
  </r>
  <r>
    <x v="6"/>
    <s v="FASTQ"/>
    <n v="4"/>
    <x v="1"/>
    <s v="CANONICAL"/>
    <n v="1"/>
    <x v="1"/>
    <x v="1"/>
    <n v="1"/>
    <n v="228.602"/>
    <m/>
  </r>
  <r>
    <x v="6"/>
    <s v="FASTQ"/>
    <n v="4"/>
    <x v="1"/>
    <s v="CANONICAL"/>
    <n v="1"/>
    <x v="1"/>
    <x v="1"/>
    <n v="2"/>
    <n v="202.02100000000002"/>
    <m/>
  </r>
  <r>
    <x v="6"/>
    <s v="FASTQ"/>
    <n v="4"/>
    <x v="1"/>
    <s v="CANONICAL"/>
    <n v="1"/>
    <x v="1"/>
    <x v="1"/>
    <n v="3"/>
    <n v="206.91199999999998"/>
    <m/>
  </r>
  <r>
    <x v="6"/>
    <s v="FASTQ"/>
    <n v="4"/>
    <x v="1"/>
    <s v="CANONICAL"/>
    <n v="1"/>
    <x v="2"/>
    <x v="1"/>
    <n v="1"/>
    <n v="995.95"/>
    <m/>
  </r>
  <r>
    <x v="6"/>
    <s v="FASTQ"/>
    <n v="4"/>
    <x v="1"/>
    <s v="CANONICAL"/>
    <n v="1"/>
    <x v="2"/>
    <x v="1"/>
    <n v="2"/>
    <n v="939.83799999999997"/>
    <m/>
  </r>
  <r>
    <x v="6"/>
    <s v="FASTQ"/>
    <n v="4"/>
    <x v="1"/>
    <s v="CANONICAL"/>
    <n v="1"/>
    <x v="2"/>
    <x v="1"/>
    <n v="3"/>
    <n v="822.27"/>
    <m/>
  </r>
  <r>
    <x v="6"/>
    <s v="FASTQ"/>
    <n v="4"/>
    <x v="1"/>
    <s v="CANONICAL"/>
    <n v="1"/>
    <x v="3"/>
    <x v="1"/>
    <n v="1"/>
    <n v="191.70400000000001"/>
    <m/>
  </r>
  <r>
    <x v="6"/>
    <s v="FASTQ"/>
    <n v="4"/>
    <x v="1"/>
    <s v="CANONICAL"/>
    <n v="1"/>
    <x v="3"/>
    <x v="1"/>
    <n v="2"/>
    <n v="192.155"/>
    <m/>
  </r>
  <r>
    <x v="6"/>
    <s v="FASTQ"/>
    <n v="4"/>
    <x v="1"/>
    <s v="CANONICAL"/>
    <n v="1"/>
    <x v="3"/>
    <x v="1"/>
    <n v="3"/>
    <n v="175.13800000000001"/>
    <m/>
  </r>
  <r>
    <x v="6"/>
    <s v="FASTQ"/>
    <n v="4"/>
    <x v="1"/>
    <s v="CANONICAL"/>
    <n v="1"/>
    <x v="4"/>
    <x v="1"/>
    <n v="1"/>
    <n v="355.07799999999997"/>
    <m/>
  </r>
  <r>
    <x v="6"/>
    <s v="FASTQ"/>
    <n v="4"/>
    <x v="1"/>
    <s v="CANONICAL"/>
    <n v="1"/>
    <x v="4"/>
    <x v="1"/>
    <n v="2"/>
    <n v="350.67599999999999"/>
    <m/>
  </r>
  <r>
    <x v="6"/>
    <s v="FASTQ"/>
    <n v="4"/>
    <x v="1"/>
    <s v="CANONICAL"/>
    <n v="1"/>
    <x v="4"/>
    <x v="1"/>
    <n v="3"/>
    <n v="368.04200000000003"/>
    <m/>
  </r>
  <r>
    <x v="6"/>
    <s v="FASTQ"/>
    <n v="4"/>
    <x v="2"/>
    <s v="CANONICAL"/>
    <n v="1"/>
    <x v="0"/>
    <x v="1"/>
    <n v="1"/>
    <n v="296.745"/>
    <m/>
  </r>
  <r>
    <x v="6"/>
    <s v="FASTQ"/>
    <n v="4"/>
    <x v="2"/>
    <s v="CANONICAL"/>
    <n v="1"/>
    <x v="0"/>
    <x v="1"/>
    <n v="2"/>
    <n v="323.80899999999997"/>
    <m/>
  </r>
  <r>
    <x v="6"/>
    <s v="FASTQ"/>
    <n v="4"/>
    <x v="2"/>
    <s v="CANONICAL"/>
    <n v="1"/>
    <x v="0"/>
    <x v="1"/>
    <n v="3"/>
    <n v="299.71600000000001"/>
    <m/>
  </r>
  <r>
    <x v="6"/>
    <s v="FASTQ"/>
    <n v="4"/>
    <x v="2"/>
    <s v="CANONICAL"/>
    <n v="1"/>
    <x v="1"/>
    <x v="1"/>
    <n v="1"/>
    <n v="210.57"/>
    <m/>
  </r>
  <r>
    <x v="6"/>
    <s v="FASTQ"/>
    <n v="4"/>
    <x v="2"/>
    <s v="CANONICAL"/>
    <n v="1"/>
    <x v="1"/>
    <x v="1"/>
    <n v="2"/>
    <n v="209.333"/>
    <m/>
  </r>
  <r>
    <x v="6"/>
    <s v="FASTQ"/>
    <n v="4"/>
    <x v="2"/>
    <s v="CANONICAL"/>
    <n v="1"/>
    <x v="1"/>
    <x v="1"/>
    <n v="3"/>
    <n v="208.72300000000001"/>
    <m/>
  </r>
  <r>
    <x v="6"/>
    <s v="FASTQ"/>
    <n v="4"/>
    <x v="2"/>
    <s v="CANONICAL"/>
    <n v="1"/>
    <x v="2"/>
    <x v="1"/>
    <n v="1"/>
    <n v="992.30300000000011"/>
    <m/>
  </r>
  <r>
    <x v="6"/>
    <s v="FASTQ"/>
    <n v="4"/>
    <x v="2"/>
    <s v="CANONICAL"/>
    <n v="1"/>
    <x v="2"/>
    <x v="1"/>
    <n v="2"/>
    <n v="944.62300000000005"/>
    <m/>
  </r>
  <r>
    <x v="6"/>
    <s v="FASTQ"/>
    <n v="4"/>
    <x v="2"/>
    <s v="CANONICAL"/>
    <n v="1"/>
    <x v="2"/>
    <x v="1"/>
    <n v="3"/>
    <n v="981.59299999999996"/>
    <m/>
  </r>
  <r>
    <x v="6"/>
    <s v="FASTQ"/>
    <n v="4"/>
    <x v="2"/>
    <s v="CANONICAL"/>
    <n v="1"/>
    <x v="3"/>
    <x v="1"/>
    <n v="1"/>
    <n v="181.77500000000001"/>
    <m/>
  </r>
  <r>
    <x v="6"/>
    <s v="FASTQ"/>
    <n v="4"/>
    <x v="2"/>
    <s v="CANONICAL"/>
    <n v="1"/>
    <x v="3"/>
    <x v="1"/>
    <n v="2"/>
    <n v="183.23700000000002"/>
    <m/>
  </r>
  <r>
    <x v="6"/>
    <s v="FASTQ"/>
    <n v="4"/>
    <x v="2"/>
    <s v="CANONICAL"/>
    <n v="1"/>
    <x v="3"/>
    <x v="1"/>
    <n v="3"/>
    <n v="185.30200000000002"/>
    <m/>
  </r>
  <r>
    <x v="6"/>
    <s v="FASTQ"/>
    <n v="4"/>
    <x v="2"/>
    <s v="CANONICAL"/>
    <n v="1"/>
    <x v="4"/>
    <x v="1"/>
    <n v="1"/>
    <n v="424.02299999999997"/>
    <m/>
  </r>
  <r>
    <x v="6"/>
    <s v="FASTQ"/>
    <n v="4"/>
    <x v="2"/>
    <s v="CANONICAL"/>
    <n v="1"/>
    <x v="4"/>
    <x v="1"/>
    <n v="2"/>
    <n v="389.23"/>
    <m/>
  </r>
  <r>
    <x v="6"/>
    <s v="FASTQ"/>
    <n v="4"/>
    <x v="2"/>
    <s v="CANONICAL"/>
    <n v="1"/>
    <x v="4"/>
    <x v="1"/>
    <n v="3"/>
    <n v="426.05600000000004"/>
    <m/>
  </r>
  <r>
    <x v="6"/>
    <s v="FASTQ"/>
    <n v="4"/>
    <x v="3"/>
    <s v="CANONICAL"/>
    <n v="1"/>
    <x v="0"/>
    <x v="1"/>
    <n v="1"/>
    <n v="282.16800000000001"/>
    <m/>
  </r>
  <r>
    <x v="6"/>
    <s v="FASTQ"/>
    <n v="4"/>
    <x v="3"/>
    <s v="CANONICAL"/>
    <n v="1"/>
    <x v="0"/>
    <x v="1"/>
    <n v="2"/>
    <n v="363.26900000000001"/>
    <m/>
  </r>
  <r>
    <x v="6"/>
    <s v="FASTQ"/>
    <n v="4"/>
    <x v="3"/>
    <s v="CANONICAL"/>
    <n v="1"/>
    <x v="0"/>
    <x v="1"/>
    <n v="3"/>
    <n v="360.875"/>
    <m/>
  </r>
  <r>
    <x v="6"/>
    <s v="FASTQ"/>
    <n v="4"/>
    <x v="3"/>
    <s v="CANONICAL"/>
    <n v="1"/>
    <x v="1"/>
    <x v="1"/>
    <n v="1"/>
    <n v="257.52300000000002"/>
    <m/>
  </r>
  <r>
    <x v="6"/>
    <s v="FASTQ"/>
    <n v="4"/>
    <x v="3"/>
    <s v="CANONICAL"/>
    <n v="1"/>
    <x v="1"/>
    <x v="1"/>
    <n v="2"/>
    <n v="253.56700000000001"/>
    <m/>
  </r>
  <r>
    <x v="6"/>
    <s v="FASTQ"/>
    <n v="4"/>
    <x v="3"/>
    <s v="CANONICAL"/>
    <n v="1"/>
    <x v="1"/>
    <x v="1"/>
    <n v="3"/>
    <n v="238.595"/>
    <m/>
  </r>
  <r>
    <x v="6"/>
    <s v="FASTQ"/>
    <n v="4"/>
    <x v="3"/>
    <s v="CANONICAL"/>
    <n v="1"/>
    <x v="2"/>
    <x v="1"/>
    <n v="1"/>
    <n v="919.13499999999999"/>
    <m/>
  </r>
  <r>
    <x v="6"/>
    <s v="FASTQ"/>
    <n v="4"/>
    <x v="3"/>
    <s v="CANONICAL"/>
    <n v="1"/>
    <x v="2"/>
    <x v="1"/>
    <n v="2"/>
    <n v="943.57600000000002"/>
    <m/>
  </r>
  <r>
    <x v="6"/>
    <s v="FASTQ"/>
    <n v="4"/>
    <x v="3"/>
    <s v="CANONICAL"/>
    <n v="1"/>
    <x v="2"/>
    <x v="1"/>
    <n v="3"/>
    <n v="868.56999999999994"/>
    <m/>
  </r>
  <r>
    <x v="6"/>
    <s v="FASTQ"/>
    <n v="4"/>
    <x v="3"/>
    <s v="CANONICAL"/>
    <n v="1"/>
    <x v="3"/>
    <x v="1"/>
    <n v="1"/>
    <n v="235.01799999999997"/>
    <m/>
  </r>
  <r>
    <x v="6"/>
    <s v="FASTQ"/>
    <n v="4"/>
    <x v="3"/>
    <s v="CANONICAL"/>
    <n v="1"/>
    <x v="3"/>
    <x v="1"/>
    <n v="2"/>
    <n v="230.27"/>
    <m/>
  </r>
  <r>
    <x v="6"/>
    <s v="FASTQ"/>
    <n v="4"/>
    <x v="3"/>
    <s v="CANONICAL"/>
    <n v="1"/>
    <x v="3"/>
    <x v="1"/>
    <n v="3"/>
    <n v="238.06100000000001"/>
    <m/>
  </r>
  <r>
    <x v="6"/>
    <s v="FASTQ"/>
    <n v="4"/>
    <x v="3"/>
    <s v="CANONICAL"/>
    <n v="1"/>
    <x v="4"/>
    <x v="1"/>
    <n v="1"/>
    <n v="409.3"/>
    <m/>
  </r>
  <r>
    <x v="6"/>
    <s v="FASTQ"/>
    <n v="4"/>
    <x v="3"/>
    <s v="CANONICAL"/>
    <n v="1"/>
    <x v="4"/>
    <x v="1"/>
    <n v="2"/>
    <n v="394.029"/>
    <m/>
  </r>
  <r>
    <x v="6"/>
    <s v="FASTQ"/>
    <n v="4"/>
    <x v="3"/>
    <s v="CANONICAL"/>
    <n v="1"/>
    <x v="4"/>
    <x v="1"/>
    <n v="3"/>
    <n v="398.71699999999998"/>
    <m/>
  </r>
  <r>
    <x v="7"/>
    <s v="FASTQ"/>
    <n v="4"/>
    <x v="0"/>
    <s v="CANONICAL"/>
    <n v="1"/>
    <x v="0"/>
    <x v="1"/>
    <n v="1"/>
    <n v="126.67424536199999"/>
    <n v="96.032134947999992"/>
  </r>
  <r>
    <x v="7"/>
    <s v="FASTQ"/>
    <n v="4"/>
    <x v="0"/>
    <s v="CANONICAL"/>
    <n v="1"/>
    <x v="0"/>
    <x v="1"/>
    <n v="2"/>
    <n v="126.11515641700001"/>
    <n v="95.789597907000001"/>
  </r>
  <r>
    <x v="7"/>
    <s v="FASTQ"/>
    <n v="4"/>
    <x v="0"/>
    <s v="CANONICAL"/>
    <n v="1"/>
    <x v="0"/>
    <x v="1"/>
    <n v="3"/>
    <n v="127.12379014400001"/>
    <n v="96.623438691000004"/>
  </r>
  <r>
    <x v="7"/>
    <s v="FASTQ"/>
    <n v="4"/>
    <x v="0"/>
    <s v="CANONICAL"/>
    <n v="1"/>
    <x v="1"/>
    <x v="1"/>
    <n v="1"/>
    <n v="68.884603424999995"/>
    <n v="52.250277638999997"/>
  </r>
  <r>
    <x v="7"/>
    <s v="FASTQ"/>
    <n v="4"/>
    <x v="0"/>
    <s v="CANONICAL"/>
    <n v="1"/>
    <x v="1"/>
    <x v="1"/>
    <n v="2"/>
    <n v="66.920671688000013"/>
    <n v="50.313306832999999"/>
  </r>
  <r>
    <x v="7"/>
    <s v="FASTQ"/>
    <n v="4"/>
    <x v="0"/>
    <s v="CANONICAL"/>
    <n v="1"/>
    <x v="1"/>
    <x v="1"/>
    <n v="3"/>
    <n v="67.265272445999997"/>
    <n v="50.638479711999999"/>
  </r>
  <r>
    <x v="7"/>
    <s v="FASTQ"/>
    <n v="4"/>
    <x v="0"/>
    <s v="CANONICAL"/>
    <n v="1"/>
    <x v="2"/>
    <x v="1"/>
    <n v="1"/>
    <n v="461.62915332199998"/>
    <n v="354.20737316700001"/>
  </r>
  <r>
    <x v="7"/>
    <s v="FASTQ"/>
    <n v="4"/>
    <x v="0"/>
    <s v="CANONICAL"/>
    <n v="1"/>
    <x v="2"/>
    <x v="1"/>
    <n v="2"/>
    <n v="461.38157625000002"/>
    <n v="353.800989781"/>
  </r>
  <r>
    <x v="7"/>
    <s v="FASTQ"/>
    <n v="4"/>
    <x v="0"/>
    <s v="CANONICAL"/>
    <n v="1"/>
    <x v="2"/>
    <x v="1"/>
    <n v="3"/>
    <n v="460.87497696299999"/>
    <n v="353.35755684000003"/>
  </r>
  <r>
    <x v="7"/>
    <s v="FASTQ"/>
    <n v="4"/>
    <x v="0"/>
    <s v="CANONICAL"/>
    <n v="1"/>
    <x v="3"/>
    <x v="1"/>
    <n v="1"/>
    <n v="41.249603164999996"/>
    <n v="30.366416063999999"/>
  </r>
  <r>
    <x v="7"/>
    <s v="FASTQ"/>
    <n v="4"/>
    <x v="0"/>
    <s v="CANONICAL"/>
    <n v="1"/>
    <x v="3"/>
    <x v="1"/>
    <n v="2"/>
    <n v="40.388750099999996"/>
    <n v="29.541271687999998"/>
  </r>
  <r>
    <x v="7"/>
    <s v="FASTQ"/>
    <n v="4"/>
    <x v="0"/>
    <s v="CANONICAL"/>
    <n v="1"/>
    <x v="3"/>
    <x v="1"/>
    <n v="3"/>
    <n v="41.144450815999996"/>
    <n v="30.29787795"/>
  </r>
  <r>
    <x v="7"/>
    <s v="FASTQ"/>
    <n v="4"/>
    <x v="0"/>
    <s v="CANONICAL"/>
    <n v="1"/>
    <x v="4"/>
    <x v="1"/>
    <n v="1"/>
    <n v="229.79280198799998"/>
    <n v="175.05781117999999"/>
  </r>
  <r>
    <x v="7"/>
    <s v="FASTQ"/>
    <n v="4"/>
    <x v="0"/>
    <s v="CANONICAL"/>
    <n v="1"/>
    <x v="4"/>
    <x v="1"/>
    <n v="2"/>
    <n v="229.32007931199999"/>
    <n v="174.128288997"/>
  </r>
  <r>
    <x v="7"/>
    <s v="FASTQ"/>
    <n v="4"/>
    <x v="0"/>
    <s v="CANONICAL"/>
    <n v="1"/>
    <x v="4"/>
    <x v="1"/>
    <n v="3"/>
    <n v="232.87164764600001"/>
    <n v="178.02434794600001"/>
  </r>
  <r>
    <x v="7"/>
    <s v="FASTQ"/>
    <n v="4"/>
    <x v="1"/>
    <s v="CANONICAL"/>
    <n v="1"/>
    <x v="0"/>
    <x v="1"/>
    <n v="1"/>
    <n v="192.96871488599999"/>
    <n v="150.81337325600001"/>
  </r>
  <r>
    <x v="7"/>
    <s v="FASTQ"/>
    <n v="4"/>
    <x v="1"/>
    <s v="CANONICAL"/>
    <n v="1"/>
    <x v="0"/>
    <x v="1"/>
    <n v="2"/>
    <n v="191.77774725399999"/>
    <n v="149.918411386"/>
  </r>
  <r>
    <x v="7"/>
    <s v="FASTQ"/>
    <n v="4"/>
    <x v="1"/>
    <s v="CANONICAL"/>
    <n v="1"/>
    <x v="0"/>
    <x v="1"/>
    <n v="3"/>
    <n v="191.79107240600001"/>
    <n v="149.33618005600002"/>
  </r>
  <r>
    <x v="7"/>
    <s v="FASTQ"/>
    <n v="4"/>
    <x v="1"/>
    <s v="CANONICAL"/>
    <n v="1"/>
    <x v="1"/>
    <x v="1"/>
    <n v="1"/>
    <n v="107.257775862"/>
    <n v="81.406681425000002"/>
  </r>
  <r>
    <x v="7"/>
    <s v="FASTQ"/>
    <n v="4"/>
    <x v="1"/>
    <s v="CANONICAL"/>
    <n v="1"/>
    <x v="1"/>
    <x v="1"/>
    <n v="2"/>
    <n v="107.80768550699999"/>
    <n v="81.982401224"/>
  </r>
  <r>
    <x v="7"/>
    <s v="FASTQ"/>
    <n v="4"/>
    <x v="1"/>
    <s v="CANONICAL"/>
    <n v="1"/>
    <x v="1"/>
    <x v="1"/>
    <n v="3"/>
    <n v="107.08594447400002"/>
    <n v="81.22020014600001"/>
  </r>
  <r>
    <x v="7"/>
    <s v="FASTQ"/>
    <n v="4"/>
    <x v="1"/>
    <s v="CANONICAL"/>
    <n v="1"/>
    <x v="2"/>
    <x v="1"/>
    <n v="1"/>
    <n v="680.52252144900001"/>
    <n v="563.29431001900002"/>
  </r>
  <r>
    <x v="7"/>
    <s v="FASTQ"/>
    <n v="4"/>
    <x v="1"/>
    <s v="CANONICAL"/>
    <n v="1"/>
    <x v="2"/>
    <x v="1"/>
    <n v="2"/>
    <n v="688.46890862300006"/>
    <n v="570.67558742900007"/>
  </r>
  <r>
    <x v="7"/>
    <s v="FASTQ"/>
    <n v="4"/>
    <x v="1"/>
    <s v="CANONICAL"/>
    <n v="1"/>
    <x v="2"/>
    <x v="1"/>
    <n v="3"/>
    <n v="681.44827396999995"/>
    <n v="563.13810556499993"/>
  </r>
  <r>
    <x v="7"/>
    <s v="FASTQ"/>
    <n v="4"/>
    <x v="1"/>
    <s v="CANONICAL"/>
    <n v="1"/>
    <x v="3"/>
    <x v="1"/>
    <n v="1"/>
    <n v="68.365278067999995"/>
    <n v="48.32202882"/>
  </r>
  <r>
    <x v="7"/>
    <s v="FASTQ"/>
    <n v="4"/>
    <x v="1"/>
    <s v="CANONICAL"/>
    <n v="1"/>
    <x v="3"/>
    <x v="1"/>
    <n v="2"/>
    <n v="68.461703768000007"/>
    <n v="48.117635444000001"/>
  </r>
  <r>
    <x v="7"/>
    <s v="FASTQ"/>
    <n v="4"/>
    <x v="1"/>
    <s v="CANONICAL"/>
    <n v="1"/>
    <x v="3"/>
    <x v="1"/>
    <n v="3"/>
    <n v="68.262556418999992"/>
    <n v="48.382359416999996"/>
  </r>
  <r>
    <x v="7"/>
    <s v="FASTQ"/>
    <n v="4"/>
    <x v="1"/>
    <s v="CANONICAL"/>
    <n v="1"/>
    <x v="4"/>
    <x v="1"/>
    <n v="1"/>
    <n v="347.82718010299999"/>
    <n v="283.19339693699999"/>
  </r>
  <r>
    <x v="7"/>
    <s v="FASTQ"/>
    <n v="4"/>
    <x v="1"/>
    <s v="CANONICAL"/>
    <n v="1"/>
    <x v="4"/>
    <x v="1"/>
    <n v="2"/>
    <n v="346.02466289300003"/>
    <n v="281.21976995200004"/>
  </r>
  <r>
    <x v="7"/>
    <s v="FASTQ"/>
    <n v="4"/>
    <x v="1"/>
    <s v="CANONICAL"/>
    <n v="1"/>
    <x v="4"/>
    <x v="1"/>
    <n v="3"/>
    <n v="348.84721119700009"/>
    <n v="284.44198170700002"/>
  </r>
  <r>
    <x v="7"/>
    <s v="FASTQ"/>
    <n v="4"/>
    <x v="2"/>
    <s v="CANONICAL"/>
    <n v="1"/>
    <x v="0"/>
    <x v="1"/>
    <n v="1"/>
    <n v="179.98764354099998"/>
    <n v="135.27280292799998"/>
  </r>
  <r>
    <x v="7"/>
    <s v="FASTQ"/>
    <n v="4"/>
    <x v="2"/>
    <s v="CANONICAL"/>
    <n v="1"/>
    <x v="0"/>
    <x v="1"/>
    <n v="2"/>
    <n v="179.57545217399999"/>
    <n v="134.29010938100001"/>
  </r>
  <r>
    <x v="7"/>
    <s v="FASTQ"/>
    <n v="4"/>
    <x v="2"/>
    <s v="CANONICAL"/>
    <n v="1"/>
    <x v="0"/>
    <x v="1"/>
    <n v="3"/>
    <n v="179.700409084"/>
    <n v="134.22036844599998"/>
  </r>
  <r>
    <x v="7"/>
    <s v="FASTQ"/>
    <n v="4"/>
    <x v="2"/>
    <s v="CANONICAL"/>
    <n v="1"/>
    <x v="1"/>
    <x v="1"/>
    <n v="1"/>
    <n v="102.36511378599998"/>
    <n v="73.384023639999995"/>
  </r>
  <r>
    <x v="7"/>
    <s v="FASTQ"/>
    <n v="4"/>
    <x v="2"/>
    <s v="CANONICAL"/>
    <n v="1"/>
    <x v="1"/>
    <x v="1"/>
    <n v="2"/>
    <n v="101.83214782500001"/>
    <n v="73.343561457000007"/>
  </r>
  <r>
    <x v="7"/>
    <s v="FASTQ"/>
    <n v="4"/>
    <x v="2"/>
    <s v="CANONICAL"/>
    <n v="1"/>
    <x v="1"/>
    <x v="1"/>
    <n v="3"/>
    <n v="103.76322748299999"/>
    <n v="74.509990486999996"/>
  </r>
  <r>
    <x v="7"/>
    <s v="FASTQ"/>
    <n v="4"/>
    <x v="2"/>
    <s v="CANONICAL"/>
    <n v="1"/>
    <x v="2"/>
    <x v="1"/>
    <n v="1"/>
    <n v="634.09462620000011"/>
    <n v="513.550851319"/>
  </r>
  <r>
    <x v="7"/>
    <s v="FASTQ"/>
    <n v="4"/>
    <x v="2"/>
    <s v="CANONICAL"/>
    <n v="1"/>
    <x v="2"/>
    <x v="1"/>
    <n v="2"/>
    <n v="635.63812897399998"/>
    <n v="514.061665619"/>
  </r>
  <r>
    <x v="7"/>
    <s v="FASTQ"/>
    <n v="4"/>
    <x v="2"/>
    <s v="CANONICAL"/>
    <n v="1"/>
    <x v="2"/>
    <x v="1"/>
    <n v="3"/>
    <n v="625.09855134899999"/>
    <n v="503.96351173800002"/>
  </r>
  <r>
    <x v="7"/>
    <s v="FASTQ"/>
    <n v="4"/>
    <x v="2"/>
    <s v="CANONICAL"/>
    <n v="1"/>
    <x v="3"/>
    <x v="1"/>
    <n v="1"/>
    <n v="66.348895584999994"/>
    <n v="43.695431734000003"/>
  </r>
  <r>
    <x v="7"/>
    <s v="FASTQ"/>
    <n v="4"/>
    <x v="2"/>
    <s v="CANONICAL"/>
    <n v="1"/>
    <x v="3"/>
    <x v="1"/>
    <n v="2"/>
    <n v="66.134615566000008"/>
    <n v="43.406018861"/>
  </r>
  <r>
    <x v="7"/>
    <s v="FASTQ"/>
    <n v="4"/>
    <x v="2"/>
    <s v="CANONICAL"/>
    <n v="1"/>
    <x v="3"/>
    <x v="1"/>
    <n v="3"/>
    <n v="66.704072166999993"/>
    <n v="43.871524676999996"/>
  </r>
  <r>
    <x v="7"/>
    <s v="FASTQ"/>
    <n v="4"/>
    <x v="2"/>
    <s v="CANONICAL"/>
    <n v="1"/>
    <x v="4"/>
    <x v="1"/>
    <n v="1"/>
    <n v="320.86294844400004"/>
    <n v="253.196555937"/>
  </r>
  <r>
    <x v="7"/>
    <s v="FASTQ"/>
    <n v="4"/>
    <x v="2"/>
    <s v="CANONICAL"/>
    <n v="1"/>
    <x v="4"/>
    <x v="1"/>
    <n v="2"/>
    <n v="324.72310256900005"/>
    <n v="258.102309268"/>
  </r>
  <r>
    <x v="7"/>
    <s v="FASTQ"/>
    <n v="4"/>
    <x v="2"/>
    <s v="CANONICAL"/>
    <n v="1"/>
    <x v="4"/>
    <x v="1"/>
    <n v="3"/>
    <n v="322.23818947000001"/>
    <n v="255.232231627"/>
  </r>
  <r>
    <x v="7"/>
    <s v="FASTQ"/>
    <n v="4"/>
    <x v="3"/>
    <s v="CANONICAL"/>
    <n v="1"/>
    <x v="0"/>
    <x v="1"/>
    <n v="1"/>
    <n v="151.31529123600001"/>
    <n v="79.711832692999991"/>
  </r>
  <r>
    <x v="7"/>
    <s v="FASTQ"/>
    <n v="4"/>
    <x v="3"/>
    <s v="CANONICAL"/>
    <n v="1"/>
    <x v="0"/>
    <x v="1"/>
    <n v="2"/>
    <n v="150.152724382"/>
    <n v="79.968541508000001"/>
  </r>
  <r>
    <x v="7"/>
    <s v="FASTQ"/>
    <n v="4"/>
    <x v="3"/>
    <s v="CANONICAL"/>
    <n v="1"/>
    <x v="0"/>
    <x v="1"/>
    <n v="3"/>
    <n v="150.63916179500001"/>
    <n v="79.324687972000007"/>
  </r>
  <r>
    <x v="7"/>
    <s v="FASTQ"/>
    <n v="4"/>
    <x v="3"/>
    <s v="CANONICAL"/>
    <n v="1"/>
    <x v="1"/>
    <x v="1"/>
    <n v="1"/>
    <n v="90.534028734000003"/>
    <n v="44.382402359000004"/>
  </r>
  <r>
    <x v="7"/>
    <s v="FASTQ"/>
    <n v="4"/>
    <x v="3"/>
    <s v="CANONICAL"/>
    <n v="1"/>
    <x v="1"/>
    <x v="1"/>
    <n v="2"/>
    <n v="90.944611074999997"/>
    <n v="44.789173521999999"/>
  </r>
  <r>
    <x v="7"/>
    <s v="FASTQ"/>
    <n v="4"/>
    <x v="3"/>
    <s v="CANONICAL"/>
    <n v="1"/>
    <x v="1"/>
    <x v="1"/>
    <n v="3"/>
    <n v="91.345852433000005"/>
    <n v="44.403336019999998"/>
  </r>
  <r>
    <x v="7"/>
    <s v="FASTQ"/>
    <n v="4"/>
    <x v="3"/>
    <s v="CANONICAL"/>
    <n v="1"/>
    <x v="2"/>
    <x v="1"/>
    <n v="1"/>
    <n v="467.28754067499995"/>
    <n v="299.13531325499997"/>
  </r>
  <r>
    <x v="7"/>
    <s v="FASTQ"/>
    <n v="4"/>
    <x v="3"/>
    <s v="CANONICAL"/>
    <n v="1"/>
    <x v="2"/>
    <x v="1"/>
    <n v="2"/>
    <n v="470.07111620500001"/>
    <n v="300.50242235000002"/>
  </r>
  <r>
    <x v="7"/>
    <s v="FASTQ"/>
    <n v="4"/>
    <x v="3"/>
    <s v="CANONICAL"/>
    <n v="1"/>
    <x v="2"/>
    <x v="1"/>
    <n v="3"/>
    <n v="470.70612014899996"/>
    <n v="298.99949317699998"/>
  </r>
  <r>
    <x v="7"/>
    <s v="FASTQ"/>
    <n v="4"/>
    <x v="3"/>
    <s v="CANONICAL"/>
    <n v="1"/>
    <x v="3"/>
    <x v="1"/>
    <n v="1"/>
    <n v="71.702100633000001"/>
    <n v="29.139851941"/>
  </r>
  <r>
    <x v="7"/>
    <s v="FASTQ"/>
    <n v="4"/>
    <x v="3"/>
    <s v="CANONICAL"/>
    <n v="1"/>
    <x v="3"/>
    <x v="1"/>
    <n v="2"/>
    <n v="67.975507250000007"/>
    <n v="28.992882265999999"/>
  </r>
  <r>
    <x v="7"/>
    <s v="FASTQ"/>
    <n v="4"/>
    <x v="3"/>
    <s v="CANONICAL"/>
    <n v="1"/>
    <x v="3"/>
    <x v="1"/>
    <n v="3"/>
    <n v="67.670141739000002"/>
    <n v="29.068069259000001"/>
  </r>
  <r>
    <x v="7"/>
    <s v="FASTQ"/>
    <n v="4"/>
    <x v="3"/>
    <s v="CANONICAL"/>
    <n v="1"/>
    <x v="4"/>
    <x v="1"/>
    <n v="1"/>
    <n v="248.25075792000001"/>
    <n v="150.31852189200001"/>
  </r>
  <r>
    <x v="7"/>
    <s v="FASTQ"/>
    <n v="4"/>
    <x v="3"/>
    <s v="CANONICAL"/>
    <n v="1"/>
    <x v="4"/>
    <x v="1"/>
    <n v="2"/>
    <n v="246.58264953100002"/>
    <n v="149.726913572"/>
  </r>
  <r>
    <x v="7"/>
    <s v="FASTQ"/>
    <n v="4"/>
    <x v="3"/>
    <s v="CANONICAL"/>
    <n v="1"/>
    <x v="4"/>
    <x v="1"/>
    <n v="3"/>
    <n v="246.88487258200001"/>
    <n v="150.0965713939999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819">
  <r>
    <x v="0"/>
    <s v="FASTQ"/>
    <n v="4"/>
    <x v="0"/>
    <s v="CANONICAL"/>
    <n v="1"/>
    <x v="0"/>
    <x v="0"/>
    <n v="1"/>
    <n v="8.9108449099999998"/>
    <n v="6.2154243650000005"/>
  </r>
  <r>
    <x v="0"/>
    <s v="FASTQ"/>
    <n v="4"/>
    <x v="0"/>
    <s v="CANONICAL"/>
    <n v="1"/>
    <x v="0"/>
    <x v="0"/>
    <n v="2"/>
    <n v="9.0973157570000005"/>
    <n v="6.3869714780000004"/>
  </r>
  <r>
    <x v="0"/>
    <s v="FASTQ"/>
    <n v="4"/>
    <x v="0"/>
    <s v="CANONICAL"/>
    <n v="1"/>
    <x v="0"/>
    <x v="0"/>
    <n v="3"/>
    <n v="8.8615456300000002"/>
    <n v="6.1869367620000002"/>
  </r>
  <r>
    <x v="0"/>
    <s v="FASTQ"/>
    <n v="4"/>
    <x v="0"/>
    <s v="CANONICAL"/>
    <n v="1"/>
    <x v="1"/>
    <x v="0"/>
    <n v="1"/>
    <n v="5.0623972569999998"/>
    <n v="3.5903137570000001"/>
  </r>
  <r>
    <x v="0"/>
    <s v="FASTQ"/>
    <n v="4"/>
    <x v="0"/>
    <s v="CANONICAL"/>
    <n v="1"/>
    <x v="1"/>
    <x v="0"/>
    <n v="2"/>
    <n v="5.0810747340000013"/>
    <n v="3.5728077090000001"/>
  </r>
  <r>
    <x v="0"/>
    <s v="FASTQ"/>
    <n v="4"/>
    <x v="0"/>
    <s v="CANONICAL"/>
    <n v="1"/>
    <x v="1"/>
    <x v="0"/>
    <n v="3"/>
    <n v="5.1700975219999998"/>
    <n v="3.6949095430000001"/>
  </r>
  <r>
    <x v="0"/>
    <s v="FASTQ"/>
    <n v="4"/>
    <x v="0"/>
    <s v="CANONICAL"/>
    <n v="1"/>
    <x v="2"/>
    <x v="0"/>
    <n v="1"/>
    <n v="29.453615250999999"/>
    <n v="22.307983320999998"/>
  </r>
  <r>
    <x v="0"/>
    <s v="FASTQ"/>
    <n v="4"/>
    <x v="0"/>
    <s v="CANONICAL"/>
    <n v="1"/>
    <x v="2"/>
    <x v="0"/>
    <n v="2"/>
    <n v="29.469461609"/>
    <n v="22.328308572000001"/>
  </r>
  <r>
    <x v="0"/>
    <s v="FASTQ"/>
    <n v="4"/>
    <x v="0"/>
    <s v="CANONICAL"/>
    <n v="1"/>
    <x v="2"/>
    <x v="0"/>
    <n v="3"/>
    <n v="29.485820258"/>
    <n v="22.340283877999997"/>
  </r>
  <r>
    <x v="0"/>
    <s v="FASTQ"/>
    <n v="4"/>
    <x v="0"/>
    <s v="CANONICAL"/>
    <n v="1"/>
    <x v="3"/>
    <x v="0"/>
    <n v="1"/>
    <n v="3.6342518569999998"/>
    <n v="2.4888925999999998"/>
  </r>
  <r>
    <x v="0"/>
    <s v="FASTQ"/>
    <n v="4"/>
    <x v="0"/>
    <s v="CANONICAL"/>
    <n v="1"/>
    <x v="3"/>
    <x v="0"/>
    <n v="2"/>
    <n v="3.6412770920000002"/>
    <n v="2.492094587"/>
  </r>
  <r>
    <x v="0"/>
    <s v="FASTQ"/>
    <n v="4"/>
    <x v="0"/>
    <s v="CANONICAL"/>
    <n v="1"/>
    <x v="3"/>
    <x v="0"/>
    <n v="3"/>
    <n v="3.6447324100000005"/>
    <n v="2.5392813080000001"/>
  </r>
  <r>
    <x v="0"/>
    <s v="FASTQ"/>
    <n v="4"/>
    <x v="0"/>
    <s v="CANONICAL"/>
    <n v="1"/>
    <x v="4"/>
    <x v="0"/>
    <n v="1"/>
    <n v="15.748004907999999"/>
    <n v="11.402615669999999"/>
  </r>
  <r>
    <x v="0"/>
    <s v="FASTQ"/>
    <n v="4"/>
    <x v="0"/>
    <s v="CANONICAL"/>
    <n v="1"/>
    <x v="4"/>
    <x v="0"/>
    <n v="2"/>
    <n v="15.849688826000001"/>
    <n v="11.523548039000001"/>
  </r>
  <r>
    <x v="0"/>
    <s v="FASTQ"/>
    <n v="4"/>
    <x v="0"/>
    <s v="CANONICAL"/>
    <n v="1"/>
    <x v="4"/>
    <x v="0"/>
    <n v="3"/>
    <n v="15.836201383000001"/>
    <n v="11.542796392"/>
  </r>
  <r>
    <x v="1"/>
    <s v="FASTQ"/>
    <n v="4"/>
    <x v="0"/>
    <s v="CANONICAL"/>
    <n v="1"/>
    <x v="0"/>
    <x v="0"/>
    <n v="1"/>
    <n v="10.072992873"/>
    <n v="7.4485662120000002"/>
  </r>
  <r>
    <x v="1"/>
    <s v="FASTQ"/>
    <n v="4"/>
    <x v="0"/>
    <s v="CANONICAL"/>
    <n v="1"/>
    <x v="0"/>
    <x v="0"/>
    <n v="2"/>
    <n v="10.04129245"/>
    <n v="7.412939561"/>
  </r>
  <r>
    <x v="1"/>
    <s v="FASTQ"/>
    <n v="4"/>
    <x v="0"/>
    <s v="CANONICAL"/>
    <n v="1"/>
    <x v="0"/>
    <x v="0"/>
    <n v="3"/>
    <n v="10.084807693"/>
    <n v="7.4530178779999998"/>
  </r>
  <r>
    <x v="1"/>
    <s v="FASTQ"/>
    <n v="4"/>
    <x v="0"/>
    <s v="CANONICAL"/>
    <n v="1"/>
    <x v="1"/>
    <x v="0"/>
    <n v="1"/>
    <n v="5.3310134049999993"/>
    <n v="3.8608159639999999"/>
  </r>
  <r>
    <x v="1"/>
    <s v="FASTQ"/>
    <n v="4"/>
    <x v="0"/>
    <s v="CANONICAL"/>
    <n v="1"/>
    <x v="1"/>
    <x v="0"/>
    <n v="2"/>
    <n v="5.2965953820000005"/>
    <n v="3.8514544110000002"/>
  </r>
  <r>
    <x v="1"/>
    <s v="FASTQ"/>
    <n v="4"/>
    <x v="0"/>
    <s v="CANONICAL"/>
    <n v="1"/>
    <x v="1"/>
    <x v="0"/>
    <n v="3"/>
    <n v="5.305455974"/>
    <n v="3.8643428360000001"/>
  </r>
  <r>
    <x v="1"/>
    <s v="FASTQ"/>
    <n v="4"/>
    <x v="0"/>
    <s v="CANONICAL"/>
    <n v="1"/>
    <x v="2"/>
    <x v="0"/>
    <n v="1"/>
    <n v="34.184829329000003"/>
    <n v="27.257113721"/>
  </r>
  <r>
    <x v="1"/>
    <s v="FASTQ"/>
    <n v="4"/>
    <x v="0"/>
    <s v="CANONICAL"/>
    <n v="1"/>
    <x v="2"/>
    <x v="0"/>
    <n v="2"/>
    <n v="34.201393610000004"/>
    <n v="27.238561391000001"/>
  </r>
  <r>
    <x v="1"/>
    <s v="FASTQ"/>
    <n v="4"/>
    <x v="0"/>
    <s v="CANONICAL"/>
    <n v="1"/>
    <x v="2"/>
    <x v="0"/>
    <n v="3"/>
    <n v="34.206663317000007"/>
    <n v="27.231552244"/>
  </r>
  <r>
    <x v="1"/>
    <s v="FASTQ"/>
    <n v="4"/>
    <x v="0"/>
    <s v="CANONICAL"/>
    <n v="1"/>
    <x v="3"/>
    <x v="0"/>
    <n v="1"/>
    <n v="3.33387404"/>
    <n v="2.2001313100000002"/>
  </r>
  <r>
    <x v="1"/>
    <s v="FASTQ"/>
    <n v="4"/>
    <x v="0"/>
    <s v="CANONICAL"/>
    <n v="1"/>
    <x v="3"/>
    <x v="0"/>
    <n v="2"/>
    <n v="3.3425650400000002"/>
    <n v="2.209609409"/>
  </r>
  <r>
    <x v="1"/>
    <s v="FASTQ"/>
    <n v="4"/>
    <x v="0"/>
    <s v="CANONICAL"/>
    <n v="1"/>
    <x v="3"/>
    <x v="0"/>
    <n v="3"/>
    <n v="3.3037903460000004"/>
    <n v="2.2033655730000001"/>
  </r>
  <r>
    <x v="1"/>
    <s v="FASTQ"/>
    <n v="4"/>
    <x v="0"/>
    <s v="CANONICAL"/>
    <n v="1"/>
    <x v="4"/>
    <x v="0"/>
    <n v="1"/>
    <n v="18.023463236999998"/>
    <n v="13.782349746"/>
  </r>
  <r>
    <x v="1"/>
    <s v="FASTQ"/>
    <n v="4"/>
    <x v="0"/>
    <s v="CANONICAL"/>
    <n v="1"/>
    <x v="4"/>
    <x v="0"/>
    <n v="2"/>
    <n v="17.961783136000001"/>
    <n v="13.755288516"/>
  </r>
  <r>
    <x v="1"/>
    <s v="FASTQ"/>
    <n v="4"/>
    <x v="0"/>
    <s v="CANONICAL"/>
    <n v="1"/>
    <x v="4"/>
    <x v="0"/>
    <n v="3"/>
    <n v="18.161030415999999"/>
    <n v="13.935373642"/>
  </r>
  <r>
    <x v="0"/>
    <s v="FASTQ"/>
    <n v="4"/>
    <x v="1"/>
    <s v="CANONICAL"/>
    <n v="1"/>
    <x v="0"/>
    <x v="0"/>
    <n v="1"/>
    <n v="12.548446578"/>
    <n v="7.4275131930000002"/>
  </r>
  <r>
    <x v="0"/>
    <s v="FASTQ"/>
    <n v="4"/>
    <x v="1"/>
    <s v="CANONICAL"/>
    <n v="1"/>
    <x v="0"/>
    <x v="0"/>
    <n v="2"/>
    <n v="12.705035155999999"/>
    <n v="7.5812408539999998"/>
  </r>
  <r>
    <x v="0"/>
    <s v="FASTQ"/>
    <n v="4"/>
    <x v="1"/>
    <s v="CANONICAL"/>
    <n v="1"/>
    <x v="0"/>
    <x v="0"/>
    <n v="3"/>
    <n v="12.452498017"/>
    <n v="7.3288379700000004"/>
  </r>
  <r>
    <x v="0"/>
    <s v="FASTQ"/>
    <n v="4"/>
    <x v="1"/>
    <s v="CANONICAL"/>
    <n v="1"/>
    <x v="1"/>
    <x v="0"/>
    <n v="1"/>
    <n v="7.4674091950000001"/>
    <n v="4.4603703010000002"/>
  </r>
  <r>
    <x v="0"/>
    <s v="FASTQ"/>
    <n v="4"/>
    <x v="1"/>
    <s v="CANONICAL"/>
    <n v="1"/>
    <x v="1"/>
    <x v="0"/>
    <n v="2"/>
    <n v="7.4562237159999993"/>
    <n v="4.4618364050000006"/>
  </r>
  <r>
    <x v="0"/>
    <s v="FASTQ"/>
    <n v="4"/>
    <x v="1"/>
    <s v="CANONICAL"/>
    <n v="1"/>
    <x v="1"/>
    <x v="0"/>
    <n v="3"/>
    <n v="7.3282962850000004"/>
    <n v="4.4601186290000001"/>
  </r>
  <r>
    <x v="0"/>
    <s v="FASTQ"/>
    <n v="4"/>
    <x v="1"/>
    <s v="CANONICAL"/>
    <n v="1"/>
    <x v="2"/>
    <x v="0"/>
    <n v="1"/>
    <n v="37.162712231000008"/>
    <n v="27.257497514000001"/>
  </r>
  <r>
    <x v="0"/>
    <s v="FASTQ"/>
    <n v="4"/>
    <x v="1"/>
    <s v="CANONICAL"/>
    <n v="1"/>
    <x v="2"/>
    <x v="0"/>
    <n v="2"/>
    <n v="37.203676367"/>
    <n v="27.317853204999999"/>
  </r>
  <r>
    <x v="0"/>
    <s v="FASTQ"/>
    <n v="4"/>
    <x v="1"/>
    <s v="CANONICAL"/>
    <n v="1"/>
    <x v="2"/>
    <x v="0"/>
    <n v="3"/>
    <n v="37.308366223"/>
    <n v="27.268518516"/>
  </r>
  <r>
    <x v="0"/>
    <s v="FASTQ"/>
    <n v="4"/>
    <x v="1"/>
    <s v="CANONICAL"/>
    <n v="1"/>
    <x v="3"/>
    <x v="0"/>
    <n v="1"/>
    <n v="5.7730272209999995"/>
    <n v="3.0912336109999998"/>
  </r>
  <r>
    <x v="0"/>
    <s v="FASTQ"/>
    <n v="4"/>
    <x v="1"/>
    <s v="CANONICAL"/>
    <n v="1"/>
    <x v="3"/>
    <x v="0"/>
    <n v="2"/>
    <n v="5.6716979770000009"/>
    <n v="3.1084736190000002"/>
  </r>
  <r>
    <x v="0"/>
    <s v="FASTQ"/>
    <n v="4"/>
    <x v="1"/>
    <s v="CANONICAL"/>
    <n v="1"/>
    <x v="3"/>
    <x v="0"/>
    <n v="3"/>
    <n v="5.7218682810000008"/>
    <n v="3.0963234690000001"/>
  </r>
  <r>
    <x v="0"/>
    <s v="FASTQ"/>
    <n v="4"/>
    <x v="1"/>
    <s v="CANONICAL"/>
    <n v="1"/>
    <x v="4"/>
    <x v="0"/>
    <n v="1"/>
    <n v="22.151687083000002"/>
    <n v="14.813411135999999"/>
  </r>
  <r>
    <x v="0"/>
    <s v="FASTQ"/>
    <n v="4"/>
    <x v="1"/>
    <s v="CANONICAL"/>
    <n v="1"/>
    <x v="4"/>
    <x v="0"/>
    <n v="2"/>
    <n v="21.238615405000001"/>
    <n v="13.869246881"/>
  </r>
  <r>
    <x v="0"/>
    <s v="FASTQ"/>
    <n v="4"/>
    <x v="1"/>
    <s v="CANONICAL"/>
    <n v="1"/>
    <x v="4"/>
    <x v="0"/>
    <n v="3"/>
    <n v="21.212895087"/>
    <n v="13.82459873"/>
  </r>
  <r>
    <x v="1"/>
    <s v="FASTQ"/>
    <n v="4"/>
    <x v="1"/>
    <s v="CANONICAL"/>
    <n v="1"/>
    <x v="0"/>
    <x v="0"/>
    <n v="1"/>
    <n v="12.0041724"/>
    <n v="6.9395029660000001"/>
  </r>
  <r>
    <x v="1"/>
    <s v="FASTQ"/>
    <n v="4"/>
    <x v="1"/>
    <s v="CANONICAL"/>
    <n v="1"/>
    <x v="0"/>
    <x v="0"/>
    <n v="2"/>
    <n v="12.051909426999998"/>
    <n v="6.9655423269999996"/>
  </r>
  <r>
    <x v="1"/>
    <s v="FASTQ"/>
    <n v="4"/>
    <x v="1"/>
    <s v="CANONICAL"/>
    <n v="1"/>
    <x v="0"/>
    <x v="0"/>
    <n v="3"/>
    <n v="11.931139503000001"/>
    <n v="6.9164312350000001"/>
  </r>
  <r>
    <x v="1"/>
    <s v="FASTQ"/>
    <n v="4"/>
    <x v="1"/>
    <s v="CANONICAL"/>
    <n v="1"/>
    <x v="1"/>
    <x v="0"/>
    <n v="1"/>
    <n v="6.8286805470000012"/>
    <n v="3.854892253"/>
  </r>
  <r>
    <x v="1"/>
    <s v="FASTQ"/>
    <n v="4"/>
    <x v="1"/>
    <s v="CANONICAL"/>
    <n v="1"/>
    <x v="1"/>
    <x v="0"/>
    <n v="2"/>
    <n v="6.6968003840000003"/>
    <n v="3.877500645"/>
  </r>
  <r>
    <x v="1"/>
    <s v="FASTQ"/>
    <n v="4"/>
    <x v="1"/>
    <s v="CANONICAL"/>
    <n v="1"/>
    <x v="1"/>
    <x v="0"/>
    <n v="3"/>
    <n v="6.7315077010000008"/>
    <n v="3.8606636390000002"/>
  </r>
  <r>
    <x v="1"/>
    <s v="FASTQ"/>
    <n v="4"/>
    <x v="1"/>
    <s v="CANONICAL"/>
    <n v="1"/>
    <x v="2"/>
    <x v="0"/>
    <n v="1"/>
    <n v="36.110849440000003"/>
    <n v="26.454960467999999"/>
  </r>
  <r>
    <x v="1"/>
    <s v="FASTQ"/>
    <n v="4"/>
    <x v="1"/>
    <s v="CANONICAL"/>
    <n v="1"/>
    <x v="2"/>
    <x v="0"/>
    <n v="2"/>
    <n v="35.794608246999999"/>
    <n v="26.304891767999997"/>
  </r>
  <r>
    <x v="1"/>
    <s v="FASTQ"/>
    <n v="4"/>
    <x v="1"/>
    <s v="CANONICAL"/>
    <n v="1"/>
    <x v="2"/>
    <x v="0"/>
    <n v="3"/>
    <n v="35.966832081000007"/>
    <n v="26.450403782000002"/>
  </r>
  <r>
    <x v="1"/>
    <s v="FASTQ"/>
    <n v="4"/>
    <x v="1"/>
    <s v="CANONICAL"/>
    <n v="1"/>
    <x v="3"/>
    <x v="0"/>
    <n v="1"/>
    <n v="4.9049785180000001"/>
    <n v="2.4180931929999998"/>
  </r>
  <r>
    <x v="1"/>
    <s v="FASTQ"/>
    <n v="4"/>
    <x v="1"/>
    <s v="CANONICAL"/>
    <n v="1"/>
    <x v="3"/>
    <x v="0"/>
    <n v="2"/>
    <n v="5.0177485279999994"/>
    <n v="2.4035264490000001"/>
  </r>
  <r>
    <x v="1"/>
    <s v="FASTQ"/>
    <n v="4"/>
    <x v="1"/>
    <s v="CANONICAL"/>
    <n v="1"/>
    <x v="3"/>
    <x v="0"/>
    <n v="3"/>
    <n v="5.0254316980000002"/>
    <n v="2.4227858610000004"/>
  </r>
  <r>
    <x v="1"/>
    <s v="FASTQ"/>
    <n v="4"/>
    <x v="1"/>
    <s v="CANONICAL"/>
    <n v="1"/>
    <x v="4"/>
    <x v="0"/>
    <n v="1"/>
    <n v="20.067682352999999"/>
    <n v="12.900178744"/>
  </r>
  <r>
    <x v="1"/>
    <s v="FASTQ"/>
    <n v="4"/>
    <x v="1"/>
    <s v="CANONICAL"/>
    <n v="1"/>
    <x v="4"/>
    <x v="0"/>
    <n v="2"/>
    <n v="20.318221620999999"/>
    <n v="13.116140198"/>
  </r>
  <r>
    <x v="1"/>
    <s v="FASTQ"/>
    <n v="4"/>
    <x v="1"/>
    <s v="CANONICAL"/>
    <n v="1"/>
    <x v="4"/>
    <x v="0"/>
    <n v="3"/>
    <n v="20.187684445000002"/>
    <n v="13.028075326"/>
  </r>
  <r>
    <x v="0"/>
    <s v="FASTQ"/>
    <n v="4"/>
    <x v="2"/>
    <s v="CANONICAL"/>
    <n v="1"/>
    <x v="0"/>
    <x v="0"/>
    <n v="1"/>
    <n v="11.879515391"/>
    <n v="6.6134548430000004"/>
  </r>
  <r>
    <x v="0"/>
    <s v="FASTQ"/>
    <n v="4"/>
    <x v="2"/>
    <s v="CANONICAL"/>
    <n v="1"/>
    <x v="0"/>
    <x v="0"/>
    <n v="2"/>
    <n v="11.918161386999998"/>
    <n v="6.6279130249999998"/>
  </r>
  <r>
    <x v="0"/>
    <s v="FASTQ"/>
    <n v="4"/>
    <x v="2"/>
    <s v="CANONICAL"/>
    <n v="1"/>
    <x v="0"/>
    <x v="0"/>
    <n v="3"/>
    <n v="12.308177665999999"/>
    <n v="7.0071454280000003"/>
  </r>
  <r>
    <x v="0"/>
    <s v="FASTQ"/>
    <n v="4"/>
    <x v="2"/>
    <s v="CANONICAL"/>
    <n v="1"/>
    <x v="1"/>
    <x v="0"/>
    <n v="1"/>
    <n v="6.9545094750000001"/>
    <n v="3.9957631810000001"/>
  </r>
  <r>
    <x v="0"/>
    <s v="FASTQ"/>
    <n v="4"/>
    <x v="2"/>
    <s v="CANONICAL"/>
    <n v="1"/>
    <x v="1"/>
    <x v="0"/>
    <n v="2"/>
    <n v="6.9970386279999994"/>
    <n v="3.9760546780000001"/>
  </r>
  <r>
    <x v="0"/>
    <s v="FASTQ"/>
    <n v="4"/>
    <x v="2"/>
    <s v="CANONICAL"/>
    <n v="1"/>
    <x v="1"/>
    <x v="0"/>
    <n v="3"/>
    <n v="7.1279908470000004"/>
    <n v="4.1268641480000001"/>
  </r>
  <r>
    <x v="0"/>
    <s v="FASTQ"/>
    <n v="4"/>
    <x v="2"/>
    <s v="CANONICAL"/>
    <n v="1"/>
    <x v="2"/>
    <x v="0"/>
    <n v="1"/>
    <n v="34.350402242000001"/>
    <n v="24.327693703000001"/>
  </r>
  <r>
    <x v="0"/>
    <s v="FASTQ"/>
    <n v="4"/>
    <x v="2"/>
    <s v="CANONICAL"/>
    <n v="1"/>
    <x v="2"/>
    <x v="0"/>
    <n v="2"/>
    <n v="34.472924077000002"/>
    <n v="24.335741472999999"/>
  </r>
  <r>
    <x v="0"/>
    <s v="FASTQ"/>
    <n v="4"/>
    <x v="2"/>
    <s v="CANONICAL"/>
    <n v="1"/>
    <x v="2"/>
    <x v="0"/>
    <n v="3"/>
    <n v="34.516674667000004"/>
    <n v="24.381639866"/>
  </r>
  <r>
    <x v="0"/>
    <s v="FASTQ"/>
    <n v="4"/>
    <x v="2"/>
    <s v="CANONICAL"/>
    <n v="1"/>
    <x v="3"/>
    <x v="0"/>
    <n v="1"/>
    <n v="5.3761020600000009"/>
    <n v="2.7516994110000002"/>
  </r>
  <r>
    <x v="0"/>
    <s v="FASTQ"/>
    <n v="4"/>
    <x v="2"/>
    <s v="CANONICAL"/>
    <n v="1"/>
    <x v="3"/>
    <x v="0"/>
    <n v="2"/>
    <n v="5.3355111409999996"/>
    <n v="2.748753969"/>
  </r>
  <r>
    <x v="0"/>
    <s v="FASTQ"/>
    <n v="4"/>
    <x v="2"/>
    <s v="CANONICAL"/>
    <n v="1"/>
    <x v="3"/>
    <x v="0"/>
    <n v="3"/>
    <n v="5.4177899479999994"/>
    <n v="2.8109509040000002"/>
  </r>
  <r>
    <x v="0"/>
    <s v="FASTQ"/>
    <n v="4"/>
    <x v="2"/>
    <s v="CANONICAL"/>
    <n v="1"/>
    <x v="4"/>
    <x v="0"/>
    <n v="1"/>
    <n v="20.115318301999995"/>
    <n v="12.411847032999999"/>
  </r>
  <r>
    <x v="0"/>
    <s v="FASTQ"/>
    <n v="4"/>
    <x v="2"/>
    <s v="CANONICAL"/>
    <n v="1"/>
    <x v="4"/>
    <x v="0"/>
    <n v="2"/>
    <n v="20.009346189999999"/>
    <n v="12.301370099"/>
  </r>
  <r>
    <x v="0"/>
    <s v="FASTQ"/>
    <n v="4"/>
    <x v="2"/>
    <s v="CANONICAL"/>
    <n v="1"/>
    <x v="4"/>
    <x v="0"/>
    <n v="3"/>
    <n v="20.132107445999999"/>
    <n v="12.431532417"/>
  </r>
  <r>
    <x v="1"/>
    <s v="FASTQ"/>
    <n v="4"/>
    <x v="2"/>
    <s v="CANONICAL"/>
    <n v="1"/>
    <x v="0"/>
    <x v="0"/>
    <n v="1"/>
    <n v="11.274240083999999"/>
    <n v="6.1520504199999992"/>
  </r>
  <r>
    <x v="1"/>
    <s v="FASTQ"/>
    <n v="4"/>
    <x v="2"/>
    <s v="CANONICAL"/>
    <n v="1"/>
    <x v="0"/>
    <x v="0"/>
    <n v="2"/>
    <n v="11.226669408999999"/>
    <n v="6.1833956880000001"/>
  </r>
  <r>
    <x v="1"/>
    <s v="FASTQ"/>
    <n v="4"/>
    <x v="2"/>
    <s v="CANONICAL"/>
    <n v="1"/>
    <x v="0"/>
    <x v="0"/>
    <n v="3"/>
    <n v="11.175964196000001"/>
    <n v="6.1035989150000001"/>
  </r>
  <r>
    <x v="1"/>
    <s v="FASTQ"/>
    <n v="4"/>
    <x v="2"/>
    <s v="CANONICAL"/>
    <n v="1"/>
    <x v="1"/>
    <x v="0"/>
    <n v="1"/>
    <n v="6.1682267590000004"/>
    <n v="3.3581293309999998"/>
  </r>
  <r>
    <x v="1"/>
    <s v="FASTQ"/>
    <n v="4"/>
    <x v="2"/>
    <s v="CANONICAL"/>
    <n v="1"/>
    <x v="1"/>
    <x v="0"/>
    <n v="2"/>
    <n v="6.3966113489999996"/>
    <n v="3.4187344309999999"/>
  </r>
  <r>
    <x v="1"/>
    <s v="FASTQ"/>
    <n v="4"/>
    <x v="2"/>
    <s v="CANONICAL"/>
    <n v="1"/>
    <x v="1"/>
    <x v="0"/>
    <n v="3"/>
    <n v="6.2105812609999997"/>
    <n v="3.4120709899999997"/>
  </r>
  <r>
    <x v="1"/>
    <s v="FASTQ"/>
    <n v="4"/>
    <x v="2"/>
    <s v="CANONICAL"/>
    <n v="1"/>
    <x v="2"/>
    <x v="0"/>
    <n v="1"/>
    <n v="32.481810651000004"/>
    <n v="22.863469225999999"/>
  </r>
  <r>
    <x v="1"/>
    <s v="FASTQ"/>
    <n v="4"/>
    <x v="2"/>
    <s v="CANONICAL"/>
    <n v="1"/>
    <x v="2"/>
    <x v="0"/>
    <n v="2"/>
    <n v="32.650801557999998"/>
    <n v="23.010629779999999"/>
  </r>
  <r>
    <x v="1"/>
    <s v="FASTQ"/>
    <n v="4"/>
    <x v="2"/>
    <s v="CANONICAL"/>
    <n v="1"/>
    <x v="2"/>
    <x v="0"/>
    <n v="3"/>
    <n v="32.637163288000004"/>
    <n v="22.985142881000002"/>
  </r>
  <r>
    <x v="1"/>
    <s v="FASTQ"/>
    <n v="4"/>
    <x v="2"/>
    <s v="CANONICAL"/>
    <n v="1"/>
    <x v="3"/>
    <x v="0"/>
    <n v="1"/>
    <n v="4.6074391219999997"/>
    <n v="2.1181089390000003"/>
  </r>
  <r>
    <x v="1"/>
    <s v="FASTQ"/>
    <n v="4"/>
    <x v="2"/>
    <s v="CANONICAL"/>
    <n v="1"/>
    <x v="3"/>
    <x v="0"/>
    <n v="2"/>
    <n v="4.6919252109999992"/>
    <n v="2.1381983409999998"/>
  </r>
  <r>
    <x v="1"/>
    <s v="FASTQ"/>
    <n v="4"/>
    <x v="2"/>
    <s v="CANONICAL"/>
    <n v="1"/>
    <x v="3"/>
    <x v="0"/>
    <n v="3"/>
    <n v="4.6136903669999993"/>
    <n v="2.1271341489999998"/>
  </r>
  <r>
    <x v="1"/>
    <s v="FASTQ"/>
    <n v="4"/>
    <x v="2"/>
    <s v="CANONICAL"/>
    <n v="1"/>
    <x v="4"/>
    <x v="0"/>
    <n v="1"/>
    <n v="19.254681262999998"/>
    <n v="11.689085148"/>
  </r>
  <r>
    <x v="1"/>
    <s v="FASTQ"/>
    <n v="4"/>
    <x v="2"/>
    <s v="CANONICAL"/>
    <n v="1"/>
    <x v="4"/>
    <x v="0"/>
    <n v="2"/>
    <n v="19.157426504"/>
    <n v="11.559500268000001"/>
  </r>
  <r>
    <x v="1"/>
    <s v="FASTQ"/>
    <n v="4"/>
    <x v="2"/>
    <s v="CANONICAL"/>
    <n v="1"/>
    <x v="4"/>
    <x v="0"/>
    <n v="3"/>
    <n v="18.821142418000001"/>
    <n v="11.366364004999999"/>
  </r>
  <r>
    <x v="0"/>
    <s v="FASTQ"/>
    <n v="4"/>
    <x v="3"/>
    <s v="CANONICAL"/>
    <n v="1"/>
    <x v="0"/>
    <x v="0"/>
    <n v="1"/>
    <n v="12.277425305"/>
    <n v="5.6531823210000001"/>
  </r>
  <r>
    <x v="0"/>
    <s v="FASTQ"/>
    <n v="4"/>
    <x v="3"/>
    <s v="CANONICAL"/>
    <n v="1"/>
    <x v="0"/>
    <x v="0"/>
    <n v="2"/>
    <n v="12.203390951999999"/>
    <n v="5.6872706639999997"/>
  </r>
  <r>
    <x v="0"/>
    <s v="FASTQ"/>
    <n v="4"/>
    <x v="3"/>
    <s v="CANONICAL"/>
    <n v="1"/>
    <x v="0"/>
    <x v="0"/>
    <n v="3"/>
    <n v="12.323169628"/>
    <n v="5.7214037360000001"/>
  </r>
  <r>
    <x v="0"/>
    <s v="FASTQ"/>
    <n v="4"/>
    <x v="3"/>
    <s v="CANONICAL"/>
    <n v="1"/>
    <x v="1"/>
    <x v="0"/>
    <n v="1"/>
    <n v="6.9934338029999985"/>
    <n v="3.2726150449999998"/>
  </r>
  <r>
    <x v="0"/>
    <s v="FASTQ"/>
    <n v="4"/>
    <x v="3"/>
    <s v="CANONICAL"/>
    <n v="1"/>
    <x v="1"/>
    <x v="0"/>
    <n v="2"/>
    <n v="7.0483043739999998"/>
    <n v="3.2704465809999999"/>
  </r>
  <r>
    <x v="0"/>
    <s v="FASTQ"/>
    <n v="4"/>
    <x v="3"/>
    <s v="CANONICAL"/>
    <n v="1"/>
    <x v="1"/>
    <x v="0"/>
    <n v="3"/>
    <n v="6.9391001029999995"/>
    <n v="3.2669869409999999"/>
  </r>
  <r>
    <x v="0"/>
    <s v="FASTQ"/>
    <n v="4"/>
    <x v="3"/>
    <s v="CANONICAL"/>
    <n v="1"/>
    <x v="2"/>
    <x v="0"/>
    <n v="1"/>
    <n v="32.602692212999997"/>
    <n v="20.953212970999999"/>
  </r>
  <r>
    <x v="0"/>
    <s v="FASTQ"/>
    <n v="4"/>
    <x v="3"/>
    <s v="CANONICAL"/>
    <n v="1"/>
    <x v="2"/>
    <x v="0"/>
    <n v="2"/>
    <n v="32.719966084999996"/>
    <n v="20.968252111000002"/>
  </r>
  <r>
    <x v="0"/>
    <s v="FASTQ"/>
    <n v="4"/>
    <x v="3"/>
    <s v="CANONICAL"/>
    <n v="1"/>
    <x v="2"/>
    <x v="0"/>
    <n v="3"/>
    <n v="32.507255697999994"/>
    <n v="20.946265927999999"/>
  </r>
  <r>
    <x v="0"/>
    <s v="FASTQ"/>
    <n v="4"/>
    <x v="3"/>
    <s v="CANONICAL"/>
    <n v="1"/>
    <x v="3"/>
    <x v="0"/>
    <n v="1"/>
    <n v="21.665760469999999"/>
    <n v="2.2523214330000001"/>
  </r>
  <r>
    <x v="0"/>
    <s v="FASTQ"/>
    <n v="4"/>
    <x v="3"/>
    <s v="CANONICAL"/>
    <n v="1"/>
    <x v="3"/>
    <x v="0"/>
    <n v="2"/>
    <n v="5.6284764599999999"/>
    <n v="2.2530533750000004"/>
  </r>
  <r>
    <x v="0"/>
    <s v="FASTQ"/>
    <n v="4"/>
    <x v="3"/>
    <s v="CANONICAL"/>
    <n v="1"/>
    <x v="3"/>
    <x v="0"/>
    <n v="3"/>
    <n v="5.5615900590000003"/>
    <n v="2.2511926629999999"/>
  </r>
  <r>
    <x v="0"/>
    <s v="FASTQ"/>
    <n v="4"/>
    <x v="3"/>
    <s v="CANONICAL"/>
    <n v="1"/>
    <x v="4"/>
    <x v="0"/>
    <n v="1"/>
    <n v="19.723944449999998"/>
    <n v="10.631778178999999"/>
  </r>
  <r>
    <x v="0"/>
    <s v="FASTQ"/>
    <n v="4"/>
    <x v="3"/>
    <s v="CANONICAL"/>
    <n v="1"/>
    <x v="4"/>
    <x v="0"/>
    <n v="2"/>
    <n v="19.687026775"/>
    <n v="10.638343577999999"/>
  </r>
  <r>
    <x v="0"/>
    <s v="FASTQ"/>
    <n v="4"/>
    <x v="3"/>
    <s v="CANONICAL"/>
    <n v="1"/>
    <x v="4"/>
    <x v="0"/>
    <n v="3"/>
    <n v="19.709984451"/>
    <n v="10.629899169"/>
  </r>
  <r>
    <x v="1"/>
    <s v="FASTQ"/>
    <n v="4"/>
    <x v="3"/>
    <s v="CANONICAL"/>
    <n v="1"/>
    <x v="0"/>
    <x v="0"/>
    <n v="1"/>
    <n v="12.482518549"/>
    <n v="5.9710775480000002"/>
  </r>
  <r>
    <x v="1"/>
    <s v="FASTQ"/>
    <n v="4"/>
    <x v="3"/>
    <s v="CANONICAL"/>
    <n v="1"/>
    <x v="0"/>
    <x v="0"/>
    <n v="2"/>
    <n v="12.423393383000001"/>
    <n v="5.976896183"/>
  </r>
  <r>
    <x v="1"/>
    <s v="FASTQ"/>
    <n v="4"/>
    <x v="3"/>
    <s v="CANONICAL"/>
    <n v="1"/>
    <x v="0"/>
    <x v="0"/>
    <n v="3"/>
    <n v="12.521411558"/>
    <n v="5.9514283689999994"/>
  </r>
  <r>
    <x v="1"/>
    <s v="FASTQ"/>
    <n v="4"/>
    <x v="3"/>
    <s v="CANONICAL"/>
    <n v="1"/>
    <x v="1"/>
    <x v="0"/>
    <n v="1"/>
    <n v="7.0997169840000005"/>
    <n v="3.3060384200000001"/>
  </r>
  <r>
    <x v="1"/>
    <s v="FASTQ"/>
    <n v="4"/>
    <x v="3"/>
    <s v="CANONICAL"/>
    <n v="1"/>
    <x v="1"/>
    <x v="0"/>
    <n v="2"/>
    <n v="7.0731881889999997"/>
    <n v="3.3021116879999997"/>
  </r>
  <r>
    <x v="1"/>
    <s v="FASTQ"/>
    <n v="4"/>
    <x v="3"/>
    <s v="CANONICAL"/>
    <n v="1"/>
    <x v="1"/>
    <x v="0"/>
    <n v="3"/>
    <n v="7.1040050830000006"/>
    <n v="3.2855558560000002"/>
  </r>
  <r>
    <x v="1"/>
    <s v="FASTQ"/>
    <n v="4"/>
    <x v="3"/>
    <s v="CANONICAL"/>
    <n v="1"/>
    <x v="2"/>
    <x v="0"/>
    <n v="1"/>
    <n v="33.560499421000003"/>
    <n v="22.033463755000003"/>
  </r>
  <r>
    <x v="1"/>
    <s v="FASTQ"/>
    <n v="4"/>
    <x v="3"/>
    <s v="CANONICAL"/>
    <n v="1"/>
    <x v="2"/>
    <x v="0"/>
    <n v="2"/>
    <n v="33.451489420000001"/>
    <n v="21.973181716999999"/>
  </r>
  <r>
    <x v="1"/>
    <s v="FASTQ"/>
    <n v="4"/>
    <x v="3"/>
    <s v="CANONICAL"/>
    <n v="1"/>
    <x v="2"/>
    <x v="0"/>
    <n v="3"/>
    <n v="33.262290962999998"/>
    <n v="21.988011632999999"/>
  </r>
  <r>
    <x v="1"/>
    <s v="FASTQ"/>
    <n v="4"/>
    <x v="3"/>
    <s v="CANONICAL"/>
    <n v="1"/>
    <x v="3"/>
    <x v="0"/>
    <n v="1"/>
    <n v="5.3097323959999994"/>
    <n v="2.0396081799999997"/>
  </r>
  <r>
    <x v="1"/>
    <s v="FASTQ"/>
    <n v="4"/>
    <x v="3"/>
    <s v="CANONICAL"/>
    <n v="1"/>
    <x v="3"/>
    <x v="0"/>
    <n v="2"/>
    <n v="5.2255890829999991"/>
    <n v="2.046076464"/>
  </r>
  <r>
    <x v="1"/>
    <s v="FASTQ"/>
    <n v="4"/>
    <x v="3"/>
    <s v="CANONICAL"/>
    <n v="1"/>
    <x v="3"/>
    <x v="0"/>
    <n v="3"/>
    <n v="5.3564231439999999"/>
    <n v="2.0570647160000002"/>
  </r>
  <r>
    <x v="1"/>
    <s v="FASTQ"/>
    <n v="4"/>
    <x v="3"/>
    <s v="CANONICAL"/>
    <n v="1"/>
    <x v="4"/>
    <x v="0"/>
    <n v="1"/>
    <n v="20.080604141000002"/>
    <n v="11.135606627"/>
  </r>
  <r>
    <x v="1"/>
    <s v="FASTQ"/>
    <n v="4"/>
    <x v="3"/>
    <s v="CANONICAL"/>
    <n v="1"/>
    <x v="4"/>
    <x v="0"/>
    <n v="2"/>
    <n v="20.237235224000003"/>
    <n v="11.304258816999999"/>
  </r>
  <r>
    <x v="1"/>
    <s v="FASTQ"/>
    <n v="4"/>
    <x v="3"/>
    <s v="CANONICAL"/>
    <n v="1"/>
    <x v="4"/>
    <x v="0"/>
    <n v="3"/>
    <n v="20.201352890999999"/>
    <n v="11.214221896000002"/>
  </r>
  <r>
    <x v="2"/>
    <s v="FASTQ"/>
    <n v="4"/>
    <x v="0"/>
    <s v="CANONICAL"/>
    <n v="1"/>
    <x v="0"/>
    <x v="0"/>
    <n v="1"/>
    <n v="14.744270423"/>
    <n v="12.034393052999999"/>
  </r>
  <r>
    <x v="2"/>
    <s v="FASTQ"/>
    <n v="4"/>
    <x v="0"/>
    <s v="CANONICAL"/>
    <n v="1"/>
    <x v="0"/>
    <x v="0"/>
    <n v="2"/>
    <n v="14.801834769000001"/>
    <n v="12.047155585999999"/>
  </r>
  <r>
    <x v="2"/>
    <s v="FASTQ"/>
    <n v="4"/>
    <x v="0"/>
    <s v="CANONICAL"/>
    <n v="1"/>
    <x v="0"/>
    <x v="0"/>
    <n v="3"/>
    <n v="14.796656700000002"/>
    <n v="12.057911881999999"/>
  </r>
  <r>
    <x v="2"/>
    <s v="FASTQ"/>
    <n v="4"/>
    <x v="0"/>
    <s v="CANONICAL"/>
    <n v="1"/>
    <x v="1"/>
    <x v="0"/>
    <n v="1"/>
    <n v="7.8058854140000005"/>
    <n v="6.3028144890000002"/>
  </r>
  <r>
    <x v="2"/>
    <s v="FASTQ"/>
    <n v="4"/>
    <x v="0"/>
    <s v="CANONICAL"/>
    <n v="1"/>
    <x v="1"/>
    <x v="0"/>
    <n v="2"/>
    <n v="7.8020609199999988"/>
    <n v="6.298916739"/>
  </r>
  <r>
    <x v="2"/>
    <s v="FASTQ"/>
    <n v="4"/>
    <x v="0"/>
    <s v="CANONICAL"/>
    <n v="1"/>
    <x v="1"/>
    <x v="0"/>
    <n v="3"/>
    <n v="8.1531339430000003"/>
    <n v="6.610112838"/>
  </r>
  <r>
    <x v="2"/>
    <s v="FASTQ"/>
    <n v="4"/>
    <x v="0"/>
    <s v="CANONICAL"/>
    <n v="1"/>
    <x v="2"/>
    <x v="0"/>
    <n v="1"/>
    <n v="52.372835336000001"/>
    <n v="45.011862989000001"/>
  </r>
  <r>
    <x v="2"/>
    <s v="FASTQ"/>
    <n v="4"/>
    <x v="0"/>
    <s v="CANONICAL"/>
    <n v="1"/>
    <x v="2"/>
    <x v="0"/>
    <n v="2"/>
    <n v="52.307330960000002"/>
    <n v="45.003028962999998"/>
  </r>
  <r>
    <x v="2"/>
    <s v="FASTQ"/>
    <n v="4"/>
    <x v="0"/>
    <s v="CANONICAL"/>
    <n v="1"/>
    <x v="2"/>
    <x v="0"/>
    <n v="3"/>
    <n v="52.342237701000002"/>
    <n v="45.015425524000001"/>
  </r>
  <r>
    <x v="2"/>
    <s v="FASTQ"/>
    <n v="4"/>
    <x v="0"/>
    <s v="CANONICAL"/>
    <n v="1"/>
    <x v="3"/>
    <x v="0"/>
    <n v="1"/>
    <n v="4.744858689"/>
    <n v="3.6275997700000002"/>
  </r>
  <r>
    <x v="2"/>
    <s v="FASTQ"/>
    <n v="4"/>
    <x v="0"/>
    <s v="CANONICAL"/>
    <n v="1"/>
    <x v="3"/>
    <x v="0"/>
    <n v="2"/>
    <n v="4.7353182220000001"/>
    <n v="3.587099287"/>
  </r>
  <r>
    <x v="2"/>
    <s v="FASTQ"/>
    <n v="4"/>
    <x v="0"/>
    <s v="CANONICAL"/>
    <n v="1"/>
    <x v="3"/>
    <x v="0"/>
    <n v="3"/>
    <n v="4.7714345960000006"/>
    <n v="3.6563866520000001"/>
  </r>
  <r>
    <x v="2"/>
    <s v="FASTQ"/>
    <n v="4"/>
    <x v="0"/>
    <s v="CANONICAL"/>
    <n v="1"/>
    <x v="4"/>
    <x v="0"/>
    <n v="1"/>
    <n v="27.131934411"/>
    <n v="22.718713389000001"/>
  </r>
  <r>
    <x v="2"/>
    <s v="FASTQ"/>
    <n v="4"/>
    <x v="0"/>
    <s v="CANONICAL"/>
    <n v="1"/>
    <x v="4"/>
    <x v="0"/>
    <n v="2"/>
    <n v="27.294376642"/>
    <n v="22.838575767999998"/>
  </r>
  <r>
    <x v="2"/>
    <s v="FASTQ"/>
    <n v="4"/>
    <x v="0"/>
    <s v="CANONICAL"/>
    <n v="1"/>
    <x v="4"/>
    <x v="0"/>
    <n v="3"/>
    <n v="27.043885979999999"/>
    <n v="22.650321203000001"/>
  </r>
  <r>
    <x v="2"/>
    <s v="FASTQ"/>
    <n v="4"/>
    <x v="1"/>
    <s v="CANONICAL"/>
    <n v="1"/>
    <x v="0"/>
    <x v="0"/>
    <n v="1"/>
    <n v="18.927133261999998"/>
    <n v="12.838624082999999"/>
  </r>
  <r>
    <x v="2"/>
    <s v="FASTQ"/>
    <n v="4"/>
    <x v="1"/>
    <s v="CANONICAL"/>
    <n v="1"/>
    <x v="0"/>
    <x v="0"/>
    <n v="2"/>
    <n v="19.692200344"/>
    <n v="13.553200144"/>
  </r>
  <r>
    <x v="2"/>
    <s v="FASTQ"/>
    <n v="4"/>
    <x v="1"/>
    <s v="CANONICAL"/>
    <n v="1"/>
    <x v="0"/>
    <x v="0"/>
    <n v="3"/>
    <n v="19.05472241"/>
    <n v="12.898240271000001"/>
  </r>
  <r>
    <x v="2"/>
    <s v="FASTQ"/>
    <n v="4"/>
    <x v="1"/>
    <s v="CANONICAL"/>
    <n v="1"/>
    <x v="0"/>
    <x v="0"/>
    <n v="4"/>
    <n v="18.785302510999998"/>
    <n v="12.779833439000001"/>
  </r>
  <r>
    <x v="2"/>
    <s v="FASTQ"/>
    <n v="4"/>
    <x v="1"/>
    <s v="CANONICAL"/>
    <n v="1"/>
    <x v="0"/>
    <x v="0"/>
    <n v="5"/>
    <n v="18.845424341000001"/>
    <n v="12.825842104000001"/>
  </r>
  <r>
    <x v="2"/>
    <s v="FASTQ"/>
    <n v="4"/>
    <x v="1"/>
    <s v="CANONICAL"/>
    <n v="1"/>
    <x v="0"/>
    <x v="0"/>
    <n v="6"/>
    <n v="18.890643620999999"/>
    <n v="12.847081242"/>
  </r>
  <r>
    <x v="2"/>
    <s v="FASTQ"/>
    <n v="4"/>
    <x v="1"/>
    <s v="CANONICAL"/>
    <n v="1"/>
    <x v="1"/>
    <x v="0"/>
    <n v="1"/>
    <n v="10.947735681000001"/>
    <n v="7.2360730350000004"/>
  </r>
  <r>
    <x v="2"/>
    <s v="FASTQ"/>
    <n v="4"/>
    <x v="1"/>
    <s v="CANONICAL"/>
    <n v="1"/>
    <x v="1"/>
    <x v="0"/>
    <n v="2"/>
    <n v="10.279762509999999"/>
    <n v="6.8227399860000002"/>
  </r>
  <r>
    <x v="2"/>
    <s v="FASTQ"/>
    <n v="4"/>
    <x v="1"/>
    <s v="CANONICAL"/>
    <n v="1"/>
    <x v="1"/>
    <x v="0"/>
    <n v="3"/>
    <n v="13.741407866000001"/>
    <n v="8.5872806340000007"/>
  </r>
  <r>
    <x v="2"/>
    <s v="FASTQ"/>
    <n v="4"/>
    <x v="1"/>
    <s v="CANONICAL"/>
    <n v="1"/>
    <x v="1"/>
    <x v="0"/>
    <n v="4"/>
    <n v="10.330391525000001"/>
    <n v="6.7978612309999997"/>
  </r>
  <r>
    <x v="2"/>
    <s v="FASTQ"/>
    <n v="4"/>
    <x v="1"/>
    <s v="CANONICAL"/>
    <n v="1"/>
    <x v="1"/>
    <x v="0"/>
    <n v="5"/>
    <n v="10.158954211999999"/>
    <n v="6.8071285279999998"/>
  </r>
  <r>
    <x v="2"/>
    <s v="FASTQ"/>
    <n v="4"/>
    <x v="1"/>
    <s v="CANONICAL"/>
    <n v="1"/>
    <x v="1"/>
    <x v="0"/>
    <n v="6"/>
    <n v="10.198684264999999"/>
    <n v="6.7951637719999995"/>
  </r>
  <r>
    <x v="2"/>
    <s v="FASTQ"/>
    <n v="4"/>
    <x v="1"/>
    <s v="CANONICAL"/>
    <n v="1"/>
    <x v="2"/>
    <x v="0"/>
    <n v="1"/>
    <n v="61.871187749000001"/>
    <n v="48.751896172999999"/>
  </r>
  <r>
    <x v="2"/>
    <s v="FASTQ"/>
    <n v="4"/>
    <x v="1"/>
    <s v="CANONICAL"/>
    <n v="1"/>
    <x v="2"/>
    <x v="0"/>
    <n v="2"/>
    <n v="60.714187282000005"/>
    <n v="47.589555685000001"/>
  </r>
  <r>
    <x v="2"/>
    <s v="FASTQ"/>
    <n v="4"/>
    <x v="1"/>
    <s v="CANONICAL"/>
    <n v="1"/>
    <x v="2"/>
    <x v="0"/>
    <n v="3"/>
    <n v="60.863892261000004"/>
    <n v="47.698929611000004"/>
  </r>
  <r>
    <x v="2"/>
    <s v="FASTQ"/>
    <n v="4"/>
    <x v="1"/>
    <s v="CANONICAL"/>
    <n v="1"/>
    <x v="2"/>
    <x v="0"/>
    <n v="4"/>
    <n v="60.936214645000007"/>
    <n v="47.543301968999998"/>
  </r>
  <r>
    <x v="2"/>
    <s v="FASTQ"/>
    <n v="4"/>
    <x v="1"/>
    <s v="CANONICAL"/>
    <n v="1"/>
    <x v="2"/>
    <x v="0"/>
    <n v="5"/>
    <n v="61.006284669000003"/>
    <n v="47.577130574999998"/>
  </r>
  <r>
    <x v="2"/>
    <s v="FASTQ"/>
    <n v="4"/>
    <x v="1"/>
    <s v="CANONICAL"/>
    <n v="1"/>
    <x v="2"/>
    <x v="0"/>
    <n v="6"/>
    <n v="60.937223541999998"/>
    <n v="47.739525305999997"/>
  </r>
  <r>
    <x v="2"/>
    <s v="FASTQ"/>
    <n v="4"/>
    <x v="1"/>
    <s v="CANONICAL"/>
    <n v="1"/>
    <x v="3"/>
    <x v="0"/>
    <n v="1"/>
    <n v="23.147011834999997"/>
    <n v="4.2538240309999997"/>
  </r>
  <r>
    <x v="2"/>
    <s v="FASTQ"/>
    <n v="4"/>
    <x v="1"/>
    <s v="CANONICAL"/>
    <n v="1"/>
    <x v="3"/>
    <x v="0"/>
    <n v="2"/>
    <n v="7.1933302579999996"/>
    <n v="4.3542330690000002"/>
  </r>
  <r>
    <x v="2"/>
    <s v="FASTQ"/>
    <n v="4"/>
    <x v="1"/>
    <s v="CANONICAL"/>
    <n v="1"/>
    <x v="3"/>
    <x v="0"/>
    <n v="3"/>
    <n v="7.0328274029999989"/>
    <n v="4.2909695049999996"/>
  </r>
  <r>
    <x v="2"/>
    <s v="FASTQ"/>
    <n v="4"/>
    <x v="1"/>
    <s v="CANONICAL"/>
    <n v="1"/>
    <x v="3"/>
    <x v="0"/>
    <n v="4"/>
    <n v="7.0045027300000005"/>
    <n v="4.2416537119999997"/>
  </r>
  <r>
    <x v="2"/>
    <s v="FASTQ"/>
    <n v="4"/>
    <x v="1"/>
    <s v="CANONICAL"/>
    <n v="1"/>
    <x v="3"/>
    <x v="0"/>
    <n v="5"/>
    <n v="8.6952915910000002"/>
    <n v="5.1160907470000003"/>
  </r>
  <r>
    <x v="2"/>
    <s v="FASTQ"/>
    <n v="4"/>
    <x v="1"/>
    <s v="CANONICAL"/>
    <n v="1"/>
    <x v="3"/>
    <x v="0"/>
    <n v="6"/>
    <n v="8.722051823000001"/>
    <n v="5.1246762740000005"/>
  </r>
  <r>
    <x v="2"/>
    <s v="FASTQ"/>
    <n v="4"/>
    <x v="1"/>
    <s v="CANONICAL"/>
    <n v="1"/>
    <x v="4"/>
    <x v="0"/>
    <n v="1"/>
    <n v="33.308647183999994"/>
    <n v="24.200836666999997"/>
  </r>
  <r>
    <x v="2"/>
    <s v="FASTQ"/>
    <n v="4"/>
    <x v="1"/>
    <s v="CANONICAL"/>
    <n v="1"/>
    <x v="4"/>
    <x v="0"/>
    <n v="2"/>
    <n v="33.278976084"/>
    <n v="24.223064393999998"/>
  </r>
  <r>
    <x v="2"/>
    <s v="FASTQ"/>
    <n v="4"/>
    <x v="1"/>
    <s v="CANONICAL"/>
    <n v="1"/>
    <x v="4"/>
    <x v="0"/>
    <n v="3"/>
    <n v="34.048542632999997"/>
    <n v="25.022586223999998"/>
  </r>
  <r>
    <x v="2"/>
    <s v="FASTQ"/>
    <n v="4"/>
    <x v="1"/>
    <s v="CANONICAL"/>
    <n v="1"/>
    <x v="4"/>
    <x v="0"/>
    <n v="4"/>
    <n v="33.310956886"/>
    <n v="24.206290066000001"/>
  </r>
  <r>
    <x v="2"/>
    <s v="FASTQ"/>
    <n v="4"/>
    <x v="1"/>
    <s v="CANONICAL"/>
    <n v="1"/>
    <x v="4"/>
    <x v="0"/>
    <n v="5"/>
    <n v="33.200408424000003"/>
    <n v="24.153689624999998"/>
  </r>
  <r>
    <x v="2"/>
    <s v="FASTQ"/>
    <n v="4"/>
    <x v="1"/>
    <s v="CANONICAL"/>
    <n v="1"/>
    <x v="4"/>
    <x v="0"/>
    <n v="6"/>
    <n v="33.884638037999999"/>
    <n v="24.808794549999998"/>
  </r>
  <r>
    <x v="2"/>
    <s v="FASTQ"/>
    <n v="4"/>
    <x v="2"/>
    <s v="CANONICAL"/>
    <n v="1"/>
    <x v="0"/>
    <x v="0"/>
    <n v="1"/>
    <n v="17.479876723"/>
    <n v="11.497462885999999"/>
  </r>
  <r>
    <x v="2"/>
    <s v="FASTQ"/>
    <n v="4"/>
    <x v="2"/>
    <s v="CANONICAL"/>
    <n v="1"/>
    <x v="0"/>
    <x v="0"/>
    <n v="2"/>
    <n v="17.519881117000001"/>
    <n v="11.596025953"/>
  </r>
  <r>
    <x v="2"/>
    <s v="FASTQ"/>
    <n v="4"/>
    <x v="2"/>
    <s v="CANONICAL"/>
    <n v="1"/>
    <x v="0"/>
    <x v="0"/>
    <n v="3"/>
    <n v="18.300990537000001"/>
    <n v="12.289861901"/>
  </r>
  <r>
    <x v="2"/>
    <s v="FASTQ"/>
    <n v="4"/>
    <x v="2"/>
    <s v="CANONICAL"/>
    <n v="1"/>
    <x v="1"/>
    <x v="0"/>
    <n v="1"/>
    <n v="9.5501668039999998"/>
    <n v="6.1101412740000001"/>
  </r>
  <r>
    <x v="2"/>
    <s v="FASTQ"/>
    <n v="4"/>
    <x v="2"/>
    <s v="CANONICAL"/>
    <n v="1"/>
    <x v="1"/>
    <x v="0"/>
    <n v="2"/>
    <n v="9.4289606759999991"/>
    <n v="6.1135847099999996"/>
  </r>
  <r>
    <x v="2"/>
    <s v="FASTQ"/>
    <n v="4"/>
    <x v="2"/>
    <s v="CANONICAL"/>
    <n v="1"/>
    <x v="1"/>
    <x v="0"/>
    <n v="3"/>
    <n v="9.4322788479999993"/>
    <n v="6.1155783650000002"/>
  </r>
  <r>
    <x v="2"/>
    <s v="FASTQ"/>
    <n v="4"/>
    <x v="2"/>
    <s v="CANONICAL"/>
    <n v="1"/>
    <x v="2"/>
    <x v="0"/>
    <n v="1"/>
    <n v="56.663461744999999"/>
    <n v="43.827604476999994"/>
  </r>
  <r>
    <x v="2"/>
    <s v="FASTQ"/>
    <n v="4"/>
    <x v="2"/>
    <s v="CANONICAL"/>
    <n v="1"/>
    <x v="2"/>
    <x v="0"/>
    <n v="2"/>
    <n v="55.591867693000005"/>
    <n v="42.742961029"/>
  </r>
  <r>
    <x v="2"/>
    <s v="FASTQ"/>
    <n v="4"/>
    <x v="2"/>
    <s v="CANONICAL"/>
    <n v="1"/>
    <x v="2"/>
    <x v="0"/>
    <n v="3"/>
    <n v="55.416234887000002"/>
    <n v="42.585246867999999"/>
  </r>
  <r>
    <x v="2"/>
    <s v="FASTQ"/>
    <n v="4"/>
    <x v="2"/>
    <s v="CANONICAL"/>
    <n v="1"/>
    <x v="3"/>
    <x v="0"/>
    <n v="1"/>
    <n v="6.9138268149999993"/>
    <n v="3.8835528339999996"/>
  </r>
  <r>
    <x v="2"/>
    <s v="FASTQ"/>
    <n v="4"/>
    <x v="2"/>
    <s v="CANONICAL"/>
    <n v="1"/>
    <x v="3"/>
    <x v="0"/>
    <n v="2"/>
    <n v="8.294077261"/>
    <n v="4.6230587300000003"/>
  </r>
  <r>
    <x v="2"/>
    <s v="FASTQ"/>
    <n v="4"/>
    <x v="2"/>
    <s v="CANONICAL"/>
    <n v="1"/>
    <x v="3"/>
    <x v="0"/>
    <n v="3"/>
    <n v="8.3096203029999991"/>
    <n v="4.6331921859999996"/>
  </r>
  <r>
    <x v="2"/>
    <s v="FASTQ"/>
    <n v="4"/>
    <x v="2"/>
    <s v="CANONICAL"/>
    <n v="1"/>
    <x v="4"/>
    <x v="0"/>
    <n v="1"/>
    <n v="30.555786110999996"/>
    <n v="21.678995952000001"/>
  </r>
  <r>
    <x v="2"/>
    <s v="FASTQ"/>
    <n v="4"/>
    <x v="2"/>
    <s v="CANONICAL"/>
    <n v="1"/>
    <x v="4"/>
    <x v="0"/>
    <n v="2"/>
    <n v="30.517764583999998"/>
    <n v="21.694502276000001"/>
  </r>
  <r>
    <x v="2"/>
    <s v="FASTQ"/>
    <n v="4"/>
    <x v="2"/>
    <s v="CANONICAL"/>
    <n v="1"/>
    <x v="4"/>
    <x v="0"/>
    <n v="3"/>
    <n v="30.430530612999998"/>
    <n v="21.620446758"/>
  </r>
  <r>
    <x v="2"/>
    <s v="FASTQ"/>
    <n v="4"/>
    <x v="3"/>
    <s v="CANONICAL"/>
    <n v="1"/>
    <x v="0"/>
    <x v="0"/>
    <n v="1"/>
    <n v="16.429911144999998"/>
    <n v="9.0856831469999992"/>
  </r>
  <r>
    <x v="2"/>
    <s v="FASTQ"/>
    <n v="4"/>
    <x v="3"/>
    <s v="CANONICAL"/>
    <n v="1"/>
    <x v="0"/>
    <x v="0"/>
    <n v="2"/>
    <n v="16.431125549000001"/>
    <n v="9.0912300669999997"/>
  </r>
  <r>
    <x v="2"/>
    <s v="FASTQ"/>
    <n v="4"/>
    <x v="3"/>
    <s v="CANONICAL"/>
    <n v="1"/>
    <x v="0"/>
    <x v="0"/>
    <n v="3"/>
    <n v="22.764862378000004"/>
    <n v="12.239653637"/>
  </r>
  <r>
    <x v="2"/>
    <s v="FASTQ"/>
    <n v="4"/>
    <x v="3"/>
    <s v="CANONICAL"/>
    <n v="1"/>
    <x v="1"/>
    <x v="0"/>
    <n v="1"/>
    <n v="9.3125479270000007"/>
    <n v="5.0088747610000004"/>
  </r>
  <r>
    <x v="2"/>
    <s v="FASTQ"/>
    <n v="4"/>
    <x v="3"/>
    <s v="CANONICAL"/>
    <n v="1"/>
    <x v="1"/>
    <x v="0"/>
    <n v="2"/>
    <n v="9.0991668050000012"/>
    <n v="4.850025531"/>
  </r>
  <r>
    <x v="2"/>
    <s v="FASTQ"/>
    <n v="4"/>
    <x v="3"/>
    <s v="CANONICAL"/>
    <n v="1"/>
    <x v="1"/>
    <x v="0"/>
    <n v="3"/>
    <n v="9.2502483389999988"/>
    <n v="5.015174257"/>
  </r>
  <r>
    <x v="2"/>
    <s v="FASTQ"/>
    <n v="4"/>
    <x v="3"/>
    <s v="CANONICAL"/>
    <n v="1"/>
    <x v="2"/>
    <x v="0"/>
    <n v="1"/>
    <n v="61.145932200999994"/>
    <n v="33.565262171999997"/>
  </r>
  <r>
    <x v="2"/>
    <s v="FASTQ"/>
    <n v="4"/>
    <x v="3"/>
    <s v="CANONICAL"/>
    <n v="1"/>
    <x v="2"/>
    <x v="0"/>
    <n v="2"/>
    <n v="47.884908691"/>
    <n v="33.355252386000004"/>
  </r>
  <r>
    <x v="2"/>
    <s v="FASTQ"/>
    <n v="4"/>
    <x v="3"/>
    <s v="CANONICAL"/>
    <n v="1"/>
    <x v="2"/>
    <x v="0"/>
    <n v="3"/>
    <n v="48.16615006"/>
    <n v="33.381451548000001"/>
  </r>
  <r>
    <x v="2"/>
    <s v="FASTQ"/>
    <n v="4"/>
    <x v="3"/>
    <s v="CANONICAL"/>
    <n v="1"/>
    <x v="3"/>
    <x v="0"/>
    <n v="1"/>
    <n v="22.977038275999995"/>
    <n v="3.378841913"/>
  </r>
  <r>
    <x v="2"/>
    <s v="FASTQ"/>
    <n v="4"/>
    <x v="3"/>
    <s v="CANONICAL"/>
    <n v="1"/>
    <x v="3"/>
    <x v="0"/>
    <n v="2"/>
    <n v="6.8982455370000002"/>
    <n v="3.3744909110000001"/>
  </r>
  <r>
    <x v="2"/>
    <s v="FASTQ"/>
    <n v="4"/>
    <x v="3"/>
    <s v="CANONICAL"/>
    <n v="1"/>
    <x v="3"/>
    <x v="0"/>
    <n v="3"/>
    <n v="6.8984690850000003"/>
    <n v="3.3815309449999997"/>
  </r>
  <r>
    <x v="2"/>
    <s v="FASTQ"/>
    <n v="4"/>
    <x v="3"/>
    <s v="CANONICAL"/>
    <n v="1"/>
    <x v="4"/>
    <x v="0"/>
    <n v="1"/>
    <n v="27.544452925000002"/>
    <n v="17.029916225000001"/>
  </r>
  <r>
    <x v="2"/>
    <s v="FASTQ"/>
    <n v="4"/>
    <x v="3"/>
    <s v="CANONICAL"/>
    <n v="1"/>
    <x v="4"/>
    <x v="0"/>
    <n v="2"/>
    <n v="28.047427946999999"/>
    <n v="17.647802725999998"/>
  </r>
  <r>
    <x v="2"/>
    <s v="FASTQ"/>
    <n v="4"/>
    <x v="3"/>
    <s v="CANONICAL"/>
    <n v="1"/>
    <x v="4"/>
    <x v="0"/>
    <n v="3"/>
    <n v="27.363184558999997"/>
    <n v="16.866056539999999"/>
  </r>
  <r>
    <x v="3"/>
    <s v="FASTQ"/>
    <n v="4"/>
    <x v="0"/>
    <s v="CANONICAL"/>
    <n v="1"/>
    <x v="0"/>
    <x v="0"/>
    <n v="10"/>
    <n v="56.481819999999999"/>
    <n v="34.620399999999997"/>
  </r>
  <r>
    <x v="3"/>
    <s v="FASTQ"/>
    <n v="4"/>
    <x v="0"/>
    <s v="CANONICAL"/>
    <n v="1"/>
    <x v="0"/>
    <x v="0"/>
    <n v="11"/>
    <n v="64.213819999999998"/>
    <n v="42.125700000000002"/>
  </r>
  <r>
    <x v="3"/>
    <s v="FASTQ"/>
    <n v="4"/>
    <x v="0"/>
    <s v="CANONICAL"/>
    <n v="1"/>
    <x v="0"/>
    <x v="0"/>
    <n v="12"/>
    <n v="65.497530000000012"/>
    <n v="43.380600000000001"/>
  </r>
  <r>
    <x v="3"/>
    <s v="FASTQ"/>
    <n v="4"/>
    <x v="0"/>
    <s v="CANONICAL"/>
    <n v="1"/>
    <x v="0"/>
    <x v="0"/>
    <n v="1"/>
    <n v="58.865169999999999"/>
    <n v="34.791699999999999"/>
  </r>
  <r>
    <x v="3"/>
    <s v="FASTQ"/>
    <n v="4"/>
    <x v="0"/>
    <s v="CANONICAL"/>
    <n v="1"/>
    <x v="0"/>
    <x v="0"/>
    <n v="2"/>
    <n v="66.563159999999996"/>
    <n v="41.491"/>
  </r>
  <r>
    <x v="3"/>
    <s v="FASTQ"/>
    <n v="4"/>
    <x v="0"/>
    <s v="CANONICAL"/>
    <n v="1"/>
    <x v="0"/>
    <x v="0"/>
    <n v="3"/>
    <n v="68.967299999999994"/>
    <n v="43.288400000000003"/>
  </r>
  <r>
    <x v="3"/>
    <s v="FASTQ"/>
    <n v="4"/>
    <x v="0"/>
    <s v="CANONICAL"/>
    <n v="1"/>
    <x v="1"/>
    <x v="0"/>
    <n v="10"/>
    <n v="39.978389999999997"/>
    <n v="27.097300000000001"/>
  </r>
  <r>
    <x v="3"/>
    <s v="FASTQ"/>
    <n v="4"/>
    <x v="0"/>
    <s v="CANONICAL"/>
    <n v="1"/>
    <x v="1"/>
    <x v="0"/>
    <n v="11"/>
    <n v="39.107939999999999"/>
    <n v="26.6707"/>
  </r>
  <r>
    <x v="3"/>
    <s v="FASTQ"/>
    <n v="4"/>
    <x v="0"/>
    <s v="CANONICAL"/>
    <n v="1"/>
    <x v="1"/>
    <x v="0"/>
    <n v="12"/>
    <n v="40.990269999999995"/>
    <n v="27.785699999999999"/>
  </r>
  <r>
    <x v="3"/>
    <s v="FASTQ"/>
    <n v="4"/>
    <x v="0"/>
    <s v="CANONICAL"/>
    <n v="1"/>
    <x v="1"/>
    <x v="0"/>
    <n v="14"/>
    <n v="39.668089999999999"/>
    <n v="26.818999999999999"/>
  </r>
  <r>
    <x v="3"/>
    <s v="FASTQ"/>
    <n v="4"/>
    <x v="0"/>
    <s v="CANONICAL"/>
    <n v="1"/>
    <x v="1"/>
    <x v="0"/>
    <n v="15"/>
    <n v="30.414300000000001"/>
    <n v="17.903300000000002"/>
  </r>
  <r>
    <x v="3"/>
    <s v="FASTQ"/>
    <n v="4"/>
    <x v="0"/>
    <s v="CANONICAL"/>
    <n v="1"/>
    <x v="1"/>
    <x v="0"/>
    <n v="1"/>
    <n v="31.194070000000004"/>
    <n v="17.874500000000001"/>
  </r>
  <r>
    <x v="3"/>
    <s v="FASTQ"/>
    <n v="4"/>
    <x v="0"/>
    <s v="CANONICAL"/>
    <n v="1"/>
    <x v="1"/>
    <x v="0"/>
    <n v="2"/>
    <n v="39.655090000000001"/>
    <n v="27.227599999999999"/>
  </r>
  <r>
    <x v="3"/>
    <s v="FASTQ"/>
    <n v="4"/>
    <x v="0"/>
    <s v="CANONICAL"/>
    <n v="1"/>
    <x v="1"/>
    <x v="0"/>
    <n v="3"/>
    <n v="31.076599999999999"/>
    <n v="17.9222"/>
  </r>
  <r>
    <x v="3"/>
    <s v="FASTQ"/>
    <n v="4"/>
    <x v="0"/>
    <s v="CANONICAL"/>
    <n v="1"/>
    <x v="1"/>
    <x v="0"/>
    <n v="4"/>
    <n v="40.08614"/>
    <n v="27.6569"/>
  </r>
  <r>
    <x v="3"/>
    <s v="FASTQ"/>
    <n v="4"/>
    <x v="0"/>
    <s v="CANONICAL"/>
    <n v="1"/>
    <x v="2"/>
    <x v="0"/>
    <n v="10"/>
    <n v="213.90413000000001"/>
    <n v="137.12"/>
  </r>
  <r>
    <x v="3"/>
    <s v="FASTQ"/>
    <n v="4"/>
    <x v="0"/>
    <s v="CANONICAL"/>
    <n v="1"/>
    <x v="2"/>
    <x v="0"/>
    <n v="11"/>
    <n v="210.22099"/>
    <n v="131.774"/>
  </r>
  <r>
    <x v="3"/>
    <s v="FASTQ"/>
    <n v="4"/>
    <x v="0"/>
    <s v="CANONICAL"/>
    <n v="1"/>
    <x v="2"/>
    <x v="0"/>
    <n v="12"/>
    <n v="206.19729999999998"/>
    <n v="131.684"/>
  </r>
  <r>
    <x v="3"/>
    <s v="FASTQ"/>
    <n v="4"/>
    <x v="0"/>
    <s v="CANONICAL"/>
    <n v="1"/>
    <x v="2"/>
    <x v="0"/>
    <n v="1"/>
    <n v="215.38220000000001"/>
    <n v="137.68100000000001"/>
  </r>
  <r>
    <x v="3"/>
    <s v="FASTQ"/>
    <n v="4"/>
    <x v="0"/>
    <s v="CANONICAL"/>
    <n v="1"/>
    <x v="2"/>
    <x v="0"/>
    <n v="2"/>
    <n v="213.9007"/>
    <n v="138.209"/>
  </r>
  <r>
    <x v="3"/>
    <s v="FASTQ"/>
    <n v="4"/>
    <x v="0"/>
    <s v="CANONICAL"/>
    <n v="1"/>
    <x v="2"/>
    <x v="0"/>
    <n v="3"/>
    <n v="208.26405"/>
    <n v="132.51"/>
  </r>
  <r>
    <x v="3"/>
    <s v="FASTQ"/>
    <n v="4"/>
    <x v="0"/>
    <s v="CANONICAL"/>
    <n v="1"/>
    <x v="3"/>
    <x v="0"/>
    <n v="10"/>
    <n v="34.841880000000003"/>
    <n v="24.326499999999999"/>
  </r>
  <r>
    <x v="3"/>
    <s v="FASTQ"/>
    <n v="4"/>
    <x v="0"/>
    <s v="CANONICAL"/>
    <n v="1"/>
    <x v="3"/>
    <x v="0"/>
    <n v="11"/>
    <n v="25.702869999999997"/>
    <n v="14.901999999999999"/>
  </r>
  <r>
    <x v="3"/>
    <s v="FASTQ"/>
    <n v="4"/>
    <x v="0"/>
    <s v="CANONICAL"/>
    <n v="1"/>
    <x v="3"/>
    <x v="0"/>
    <n v="12"/>
    <n v="34.126910000000002"/>
    <n v="23.0792"/>
  </r>
  <r>
    <x v="3"/>
    <s v="FASTQ"/>
    <n v="4"/>
    <x v="0"/>
    <s v="CANONICAL"/>
    <n v="1"/>
    <x v="3"/>
    <x v="0"/>
    <n v="13"/>
    <n v="35.91863"/>
    <n v="25.192"/>
  </r>
  <r>
    <x v="3"/>
    <s v="FASTQ"/>
    <n v="4"/>
    <x v="0"/>
    <s v="CANONICAL"/>
    <n v="1"/>
    <x v="3"/>
    <x v="0"/>
    <n v="14"/>
    <n v="32.384799999999998"/>
    <n v="21.640499999999999"/>
  </r>
  <r>
    <x v="3"/>
    <s v="FASTQ"/>
    <n v="4"/>
    <x v="0"/>
    <s v="CANONICAL"/>
    <n v="1"/>
    <x v="3"/>
    <x v="0"/>
    <n v="15"/>
    <n v="32.956569999999999"/>
    <n v="22.841100000000001"/>
  </r>
  <r>
    <x v="3"/>
    <s v="FASTQ"/>
    <n v="4"/>
    <x v="0"/>
    <s v="CANONICAL"/>
    <n v="1"/>
    <x v="3"/>
    <x v="0"/>
    <n v="1"/>
    <n v="35.085969999999996"/>
    <n v="24.371099999999998"/>
  </r>
  <r>
    <x v="3"/>
    <s v="FASTQ"/>
    <n v="4"/>
    <x v="0"/>
    <s v="CANONICAL"/>
    <n v="1"/>
    <x v="3"/>
    <x v="0"/>
    <n v="2"/>
    <n v="25.191690000000001"/>
    <n v="14.7311"/>
  </r>
  <r>
    <x v="3"/>
    <s v="FASTQ"/>
    <n v="4"/>
    <x v="0"/>
    <s v="CANONICAL"/>
    <n v="1"/>
    <x v="3"/>
    <x v="0"/>
    <n v="3"/>
    <n v="24.901090000000003"/>
    <n v="14.685"/>
  </r>
  <r>
    <x v="3"/>
    <s v="FASTQ"/>
    <n v="4"/>
    <x v="0"/>
    <s v="CANONICAL"/>
    <n v="1"/>
    <x v="4"/>
    <x v="0"/>
    <n v="10"/>
    <n v="112.95269999999999"/>
    <n v="73.727000000000004"/>
  </r>
  <r>
    <x v="3"/>
    <s v="FASTQ"/>
    <n v="4"/>
    <x v="0"/>
    <s v="CANONICAL"/>
    <n v="1"/>
    <x v="4"/>
    <x v="0"/>
    <n v="11"/>
    <n v="106.48770999999999"/>
    <n v="66.598799999999997"/>
  </r>
  <r>
    <x v="3"/>
    <s v="FASTQ"/>
    <n v="4"/>
    <x v="0"/>
    <s v="CANONICAL"/>
    <n v="1"/>
    <x v="4"/>
    <x v="0"/>
    <n v="12"/>
    <n v="113.06762999999999"/>
    <n v="72.692999999999998"/>
  </r>
  <r>
    <x v="3"/>
    <s v="FASTQ"/>
    <n v="4"/>
    <x v="0"/>
    <s v="CANONICAL"/>
    <n v="1"/>
    <x v="4"/>
    <x v="0"/>
    <n v="1"/>
    <n v="111.77059"/>
    <n v="73.470299999999995"/>
  </r>
  <r>
    <x v="3"/>
    <s v="FASTQ"/>
    <n v="4"/>
    <x v="0"/>
    <s v="CANONICAL"/>
    <n v="1"/>
    <x v="4"/>
    <x v="0"/>
    <n v="2"/>
    <n v="111.9034"/>
    <n v="73.740899999999996"/>
  </r>
  <r>
    <x v="3"/>
    <s v="FASTQ"/>
    <n v="4"/>
    <x v="0"/>
    <s v="CANONICAL"/>
    <n v="1"/>
    <x v="4"/>
    <x v="0"/>
    <n v="3"/>
    <n v="111.44895000000001"/>
    <n v="73.091800000000006"/>
  </r>
  <r>
    <x v="3"/>
    <s v="FASTQ"/>
    <n v="4"/>
    <x v="1"/>
    <s v="CANONICAL"/>
    <n v="1"/>
    <x v="0"/>
    <x v="0"/>
    <n v="10"/>
    <n v="68.362349999999992"/>
    <n v="40.919600000000003"/>
  </r>
  <r>
    <x v="3"/>
    <s v="FASTQ"/>
    <n v="4"/>
    <x v="1"/>
    <s v="CANONICAL"/>
    <n v="1"/>
    <x v="0"/>
    <x v="0"/>
    <n v="11"/>
    <n v="61.218670000000003"/>
    <n v="33.684800000000003"/>
  </r>
  <r>
    <x v="3"/>
    <s v="FASTQ"/>
    <n v="4"/>
    <x v="1"/>
    <s v="CANONICAL"/>
    <n v="1"/>
    <x v="0"/>
    <x v="0"/>
    <n v="12"/>
    <n v="69.253900000000002"/>
    <n v="41.649000000000001"/>
  </r>
  <r>
    <x v="3"/>
    <s v="FASTQ"/>
    <n v="4"/>
    <x v="1"/>
    <s v="CANONICAL"/>
    <n v="1"/>
    <x v="0"/>
    <x v="0"/>
    <n v="1"/>
    <n v="69.143969999999996"/>
    <n v="41.536099999999998"/>
  </r>
  <r>
    <x v="3"/>
    <s v="FASTQ"/>
    <n v="4"/>
    <x v="1"/>
    <s v="CANONICAL"/>
    <n v="1"/>
    <x v="0"/>
    <x v="0"/>
    <n v="2"/>
    <n v="68.786820000000006"/>
    <n v="41.1128"/>
  </r>
  <r>
    <x v="3"/>
    <s v="FASTQ"/>
    <n v="4"/>
    <x v="1"/>
    <s v="CANONICAL"/>
    <n v="1"/>
    <x v="0"/>
    <x v="0"/>
    <n v="3"/>
    <n v="69.028019999999998"/>
    <n v="41.660499999999999"/>
  </r>
  <r>
    <x v="3"/>
    <s v="FASTQ"/>
    <n v="4"/>
    <x v="1"/>
    <s v="CANONICAL"/>
    <n v="1"/>
    <x v="1"/>
    <x v="0"/>
    <n v="10"/>
    <n v="42.996429999999997"/>
    <n v="27.166599999999999"/>
  </r>
  <r>
    <x v="3"/>
    <s v="FASTQ"/>
    <n v="4"/>
    <x v="1"/>
    <s v="CANONICAL"/>
    <n v="1"/>
    <x v="1"/>
    <x v="0"/>
    <n v="11"/>
    <n v="42.031419999999997"/>
    <n v="26.1449"/>
  </r>
  <r>
    <x v="3"/>
    <s v="FASTQ"/>
    <n v="4"/>
    <x v="1"/>
    <s v="CANONICAL"/>
    <n v="1"/>
    <x v="1"/>
    <x v="0"/>
    <n v="12"/>
    <n v="41.376460000000002"/>
    <n v="25.490100000000002"/>
  </r>
  <r>
    <x v="3"/>
    <s v="FASTQ"/>
    <n v="4"/>
    <x v="1"/>
    <s v="CANONICAL"/>
    <n v="1"/>
    <x v="1"/>
    <x v="0"/>
    <n v="13"/>
    <n v="33.091080000000005"/>
    <n v="17.2193"/>
  </r>
  <r>
    <x v="3"/>
    <s v="FASTQ"/>
    <n v="4"/>
    <x v="1"/>
    <s v="CANONICAL"/>
    <n v="1"/>
    <x v="1"/>
    <x v="0"/>
    <n v="14"/>
    <n v="42.072220000000002"/>
    <n v="26.121400000000001"/>
  </r>
  <r>
    <x v="3"/>
    <s v="FASTQ"/>
    <n v="4"/>
    <x v="1"/>
    <s v="CANONICAL"/>
    <n v="1"/>
    <x v="1"/>
    <x v="0"/>
    <n v="15"/>
    <n v="42.842559999999999"/>
    <n v="26.7896"/>
  </r>
  <r>
    <x v="3"/>
    <s v="FASTQ"/>
    <n v="4"/>
    <x v="1"/>
    <s v="CANONICAL"/>
    <n v="1"/>
    <x v="1"/>
    <x v="0"/>
    <n v="1"/>
    <n v="43.376899999999999"/>
    <n v="27.343599999999999"/>
  </r>
  <r>
    <x v="3"/>
    <s v="FASTQ"/>
    <n v="4"/>
    <x v="1"/>
    <s v="CANONICAL"/>
    <n v="1"/>
    <x v="1"/>
    <x v="0"/>
    <n v="2"/>
    <n v="33.050620000000002"/>
    <n v="17.174600000000002"/>
  </r>
  <r>
    <x v="3"/>
    <s v="FASTQ"/>
    <n v="4"/>
    <x v="1"/>
    <s v="CANONICAL"/>
    <n v="1"/>
    <x v="1"/>
    <x v="0"/>
    <n v="3"/>
    <n v="41.970660000000002"/>
    <n v="25.964500000000001"/>
  </r>
  <r>
    <x v="3"/>
    <s v="FASTQ"/>
    <n v="4"/>
    <x v="1"/>
    <s v="CANONICAL"/>
    <n v="1"/>
    <x v="2"/>
    <x v="0"/>
    <n v="10"/>
    <n v="231.79026999999996"/>
    <n v="133.904"/>
  </r>
  <r>
    <x v="3"/>
    <s v="FASTQ"/>
    <n v="4"/>
    <x v="1"/>
    <s v="CANONICAL"/>
    <n v="1"/>
    <x v="2"/>
    <x v="0"/>
    <n v="11"/>
    <n v="224.63817"/>
    <n v="129.15"/>
  </r>
  <r>
    <x v="3"/>
    <s v="FASTQ"/>
    <n v="4"/>
    <x v="1"/>
    <s v="CANONICAL"/>
    <n v="1"/>
    <x v="2"/>
    <x v="0"/>
    <n v="12"/>
    <n v="224.95925"/>
    <n v="128.70099999999999"/>
  </r>
  <r>
    <x v="3"/>
    <s v="FASTQ"/>
    <n v="4"/>
    <x v="1"/>
    <s v="CANONICAL"/>
    <n v="1"/>
    <x v="2"/>
    <x v="0"/>
    <n v="1"/>
    <n v="229.60645"/>
    <n v="133.90100000000001"/>
  </r>
  <r>
    <x v="3"/>
    <s v="FASTQ"/>
    <n v="4"/>
    <x v="1"/>
    <s v="CANONICAL"/>
    <n v="1"/>
    <x v="2"/>
    <x v="0"/>
    <n v="2"/>
    <n v="223.57006999999999"/>
    <n v="128.93899999999999"/>
  </r>
  <r>
    <x v="3"/>
    <s v="FASTQ"/>
    <n v="4"/>
    <x v="1"/>
    <s v="CANONICAL"/>
    <n v="1"/>
    <x v="2"/>
    <x v="0"/>
    <n v="3"/>
    <n v="230.95396"/>
    <n v="133.78899999999999"/>
  </r>
  <r>
    <x v="3"/>
    <s v="FASTQ"/>
    <n v="4"/>
    <x v="1"/>
    <s v="CANONICAL"/>
    <n v="1"/>
    <x v="3"/>
    <x v="0"/>
    <n v="10"/>
    <n v="55.383589999999998"/>
    <n v="23.306699999999999"/>
  </r>
  <r>
    <x v="3"/>
    <s v="FASTQ"/>
    <n v="4"/>
    <x v="1"/>
    <s v="CANONICAL"/>
    <n v="1"/>
    <x v="3"/>
    <x v="0"/>
    <n v="11"/>
    <n v="47.004539999999999"/>
    <n v="14.0589"/>
  </r>
  <r>
    <x v="3"/>
    <s v="FASTQ"/>
    <n v="4"/>
    <x v="1"/>
    <s v="CANONICAL"/>
    <n v="1"/>
    <x v="3"/>
    <x v="0"/>
    <n v="12"/>
    <n v="53.876629999999999"/>
    <n v="23.510999999999999"/>
  </r>
  <r>
    <x v="3"/>
    <s v="FASTQ"/>
    <n v="4"/>
    <x v="1"/>
    <s v="CANONICAL"/>
    <n v="1"/>
    <x v="3"/>
    <x v="0"/>
    <n v="13"/>
    <n v="44.483899999999998"/>
    <n v="13.921200000000001"/>
  </r>
  <r>
    <x v="3"/>
    <s v="FASTQ"/>
    <n v="4"/>
    <x v="1"/>
    <s v="CANONICAL"/>
    <n v="1"/>
    <x v="3"/>
    <x v="0"/>
    <n v="14"/>
    <n v="54.749489999999994"/>
    <n v="23.293199999999999"/>
  </r>
  <r>
    <x v="3"/>
    <s v="FASTQ"/>
    <n v="4"/>
    <x v="1"/>
    <s v="CANONICAL"/>
    <n v="1"/>
    <x v="3"/>
    <x v="0"/>
    <n v="15"/>
    <n v="55.175110000000004"/>
    <n v="24.944099999999999"/>
  </r>
  <r>
    <x v="3"/>
    <s v="FASTQ"/>
    <n v="4"/>
    <x v="1"/>
    <s v="CANONICAL"/>
    <n v="1"/>
    <x v="3"/>
    <x v="0"/>
    <n v="1"/>
    <n v="52.19359"/>
    <n v="21.718499999999999"/>
  </r>
  <r>
    <x v="3"/>
    <s v="FASTQ"/>
    <n v="4"/>
    <x v="1"/>
    <s v="CANONICAL"/>
    <n v="1"/>
    <x v="3"/>
    <x v="0"/>
    <n v="2"/>
    <n v="52.382179999999998"/>
    <n v="22.245100000000001"/>
  </r>
  <r>
    <x v="3"/>
    <s v="FASTQ"/>
    <n v="4"/>
    <x v="1"/>
    <s v="CANONICAL"/>
    <n v="1"/>
    <x v="3"/>
    <x v="0"/>
    <n v="3"/>
    <n v="54.416960000000003"/>
    <n v="23.906600000000001"/>
  </r>
  <r>
    <x v="3"/>
    <s v="FASTQ"/>
    <n v="4"/>
    <x v="1"/>
    <s v="CANONICAL"/>
    <n v="1"/>
    <x v="4"/>
    <x v="0"/>
    <n v="10"/>
    <n v="126.70453000000001"/>
    <n v="71.413700000000006"/>
  </r>
  <r>
    <x v="3"/>
    <s v="FASTQ"/>
    <n v="4"/>
    <x v="1"/>
    <s v="CANONICAL"/>
    <n v="1"/>
    <x v="4"/>
    <x v="0"/>
    <n v="11"/>
    <n v="125.59484"/>
    <n v="72.184700000000007"/>
  </r>
  <r>
    <x v="3"/>
    <s v="FASTQ"/>
    <n v="4"/>
    <x v="1"/>
    <s v="CANONICAL"/>
    <n v="1"/>
    <x v="4"/>
    <x v="0"/>
    <n v="12"/>
    <n v="123.76317999999999"/>
    <n v="71.463099999999997"/>
  </r>
  <r>
    <x v="3"/>
    <s v="FASTQ"/>
    <n v="4"/>
    <x v="1"/>
    <s v="CANONICAL"/>
    <n v="1"/>
    <x v="4"/>
    <x v="0"/>
    <n v="1"/>
    <n v="126.50933000000001"/>
    <n v="72.064700000000002"/>
  </r>
  <r>
    <x v="3"/>
    <s v="FASTQ"/>
    <n v="4"/>
    <x v="1"/>
    <s v="CANONICAL"/>
    <n v="1"/>
    <x v="4"/>
    <x v="0"/>
    <n v="2"/>
    <n v="123.59469000000001"/>
    <n v="70.777600000000007"/>
  </r>
  <r>
    <x v="3"/>
    <s v="FASTQ"/>
    <n v="4"/>
    <x v="1"/>
    <s v="CANONICAL"/>
    <n v="1"/>
    <x v="4"/>
    <x v="0"/>
    <n v="3"/>
    <n v="118.82732999999999"/>
    <n v="64.785600000000002"/>
  </r>
  <r>
    <x v="3"/>
    <s v="FASTQ"/>
    <n v="4"/>
    <x v="2"/>
    <s v="CANONICAL"/>
    <n v="1"/>
    <x v="0"/>
    <x v="0"/>
    <n v="10"/>
    <n v="65.561760000000007"/>
    <n v="38.224600000000002"/>
  </r>
  <r>
    <x v="3"/>
    <s v="FASTQ"/>
    <n v="4"/>
    <x v="2"/>
    <s v="CANONICAL"/>
    <n v="1"/>
    <x v="0"/>
    <x v="0"/>
    <n v="11"/>
    <n v="66.278289999999998"/>
    <n v="38.8611"/>
  </r>
  <r>
    <x v="3"/>
    <s v="FASTQ"/>
    <n v="4"/>
    <x v="2"/>
    <s v="CANONICAL"/>
    <n v="1"/>
    <x v="0"/>
    <x v="0"/>
    <n v="12"/>
    <n v="64.051020000000008"/>
    <n v="38.302500000000002"/>
  </r>
  <r>
    <x v="3"/>
    <s v="FASTQ"/>
    <n v="4"/>
    <x v="2"/>
    <s v="CANONICAL"/>
    <n v="1"/>
    <x v="0"/>
    <x v="0"/>
    <n v="1"/>
    <n v="63.801540000000003"/>
    <n v="37.845399999999998"/>
  </r>
  <r>
    <x v="3"/>
    <s v="FASTQ"/>
    <n v="4"/>
    <x v="2"/>
    <s v="CANONICAL"/>
    <n v="1"/>
    <x v="0"/>
    <x v="0"/>
    <n v="2"/>
    <n v="65.021000000000001"/>
    <n v="38.251800000000003"/>
  </r>
  <r>
    <x v="3"/>
    <s v="FASTQ"/>
    <n v="4"/>
    <x v="2"/>
    <s v="CANONICAL"/>
    <n v="1"/>
    <x v="0"/>
    <x v="0"/>
    <n v="3"/>
    <n v="63.422380000000004"/>
    <n v="37.244100000000003"/>
  </r>
  <r>
    <x v="3"/>
    <s v="FASTQ"/>
    <n v="4"/>
    <x v="2"/>
    <s v="CANONICAL"/>
    <n v="1"/>
    <x v="1"/>
    <x v="0"/>
    <n v="10"/>
    <n v="31.948360000000001"/>
    <n v="15.680999999999999"/>
  </r>
  <r>
    <x v="3"/>
    <s v="FASTQ"/>
    <n v="4"/>
    <x v="2"/>
    <s v="CANONICAL"/>
    <n v="1"/>
    <x v="1"/>
    <x v="0"/>
    <n v="11"/>
    <n v="41.419740000000004"/>
    <n v="25.0806"/>
  </r>
  <r>
    <x v="3"/>
    <s v="FASTQ"/>
    <n v="4"/>
    <x v="2"/>
    <s v="CANONICAL"/>
    <n v="1"/>
    <x v="1"/>
    <x v="0"/>
    <n v="12"/>
    <n v="40.742339999999999"/>
    <n v="24.3614"/>
  </r>
  <r>
    <x v="3"/>
    <s v="FASTQ"/>
    <n v="4"/>
    <x v="2"/>
    <s v="CANONICAL"/>
    <n v="1"/>
    <x v="1"/>
    <x v="0"/>
    <n v="13"/>
    <n v="40.320500000000003"/>
    <n v="24.183499999999999"/>
  </r>
  <r>
    <x v="3"/>
    <s v="FASTQ"/>
    <n v="4"/>
    <x v="2"/>
    <s v="CANONICAL"/>
    <n v="1"/>
    <x v="1"/>
    <x v="0"/>
    <n v="14"/>
    <n v="41.390309999999999"/>
    <n v="25.2164"/>
  </r>
  <r>
    <x v="3"/>
    <s v="FASTQ"/>
    <n v="4"/>
    <x v="2"/>
    <s v="CANONICAL"/>
    <n v="1"/>
    <x v="1"/>
    <x v="0"/>
    <n v="15"/>
    <n v="41.026049999999998"/>
    <n v="24.094000000000001"/>
  </r>
  <r>
    <x v="3"/>
    <s v="FASTQ"/>
    <n v="4"/>
    <x v="2"/>
    <s v="CANONICAL"/>
    <n v="1"/>
    <x v="1"/>
    <x v="0"/>
    <n v="1"/>
    <n v="31.844989999999999"/>
    <n v="15.5992"/>
  </r>
  <r>
    <x v="3"/>
    <s v="FASTQ"/>
    <n v="4"/>
    <x v="2"/>
    <s v="CANONICAL"/>
    <n v="1"/>
    <x v="1"/>
    <x v="0"/>
    <n v="2"/>
    <n v="40.760840000000002"/>
    <n v="24.3278"/>
  </r>
  <r>
    <x v="3"/>
    <s v="FASTQ"/>
    <n v="4"/>
    <x v="2"/>
    <s v="CANONICAL"/>
    <n v="1"/>
    <x v="1"/>
    <x v="0"/>
    <n v="3"/>
    <n v="32.070509999999999"/>
    <n v="15.8491"/>
  </r>
  <r>
    <x v="3"/>
    <s v="FASTQ"/>
    <n v="4"/>
    <x v="2"/>
    <s v="CANONICAL"/>
    <n v="1"/>
    <x v="2"/>
    <x v="0"/>
    <n v="10"/>
    <n v="208.01898"/>
    <n v="121.687"/>
  </r>
  <r>
    <x v="3"/>
    <s v="FASTQ"/>
    <n v="4"/>
    <x v="2"/>
    <s v="CANONICAL"/>
    <n v="1"/>
    <x v="2"/>
    <x v="0"/>
    <n v="11"/>
    <n v="202.35458"/>
    <n v="117.72799999999999"/>
  </r>
  <r>
    <x v="3"/>
    <s v="FASTQ"/>
    <n v="4"/>
    <x v="2"/>
    <s v="CANONICAL"/>
    <n v="1"/>
    <x v="2"/>
    <x v="0"/>
    <n v="12"/>
    <n v="209.87213000000003"/>
    <n v="121.801"/>
  </r>
  <r>
    <x v="3"/>
    <s v="FASTQ"/>
    <n v="4"/>
    <x v="2"/>
    <s v="CANONICAL"/>
    <n v="1"/>
    <x v="2"/>
    <x v="0"/>
    <n v="1"/>
    <n v="208.42085"/>
    <n v="122.515"/>
  </r>
  <r>
    <x v="3"/>
    <s v="FASTQ"/>
    <n v="4"/>
    <x v="2"/>
    <s v="CANONICAL"/>
    <n v="1"/>
    <x v="2"/>
    <x v="0"/>
    <n v="2"/>
    <n v="202.18457000000001"/>
    <n v="116.723"/>
  </r>
  <r>
    <x v="3"/>
    <s v="FASTQ"/>
    <n v="4"/>
    <x v="2"/>
    <s v="CANONICAL"/>
    <n v="1"/>
    <x v="2"/>
    <x v="0"/>
    <n v="3"/>
    <n v="201.89508999999998"/>
    <n v="116.794"/>
  </r>
  <r>
    <x v="3"/>
    <s v="FASTQ"/>
    <n v="4"/>
    <x v="2"/>
    <s v="CANONICAL"/>
    <n v="1"/>
    <x v="3"/>
    <x v="0"/>
    <n v="10"/>
    <n v="47.687010000000001"/>
    <n v="14.3109"/>
  </r>
  <r>
    <x v="3"/>
    <s v="FASTQ"/>
    <n v="4"/>
    <x v="2"/>
    <s v="CANONICAL"/>
    <n v="1"/>
    <x v="3"/>
    <x v="0"/>
    <n v="11"/>
    <n v="46.838030000000003"/>
    <n v="14.2666"/>
  </r>
  <r>
    <x v="3"/>
    <s v="FASTQ"/>
    <n v="4"/>
    <x v="2"/>
    <s v="CANONICAL"/>
    <n v="1"/>
    <x v="3"/>
    <x v="0"/>
    <n v="12"/>
    <n v="54.804549999999999"/>
    <n v="22.161100000000001"/>
  </r>
  <r>
    <x v="3"/>
    <s v="FASTQ"/>
    <n v="4"/>
    <x v="2"/>
    <s v="CANONICAL"/>
    <n v="1"/>
    <x v="3"/>
    <x v="0"/>
    <n v="13"/>
    <n v="58.855980000000002"/>
    <n v="24.380600000000001"/>
  </r>
  <r>
    <x v="3"/>
    <s v="FASTQ"/>
    <n v="4"/>
    <x v="2"/>
    <s v="CANONICAL"/>
    <n v="1"/>
    <x v="3"/>
    <x v="0"/>
    <n v="14"/>
    <n v="46.629730000000002"/>
    <n v="14.506600000000001"/>
  </r>
  <r>
    <x v="3"/>
    <s v="FASTQ"/>
    <n v="4"/>
    <x v="2"/>
    <s v="CANONICAL"/>
    <n v="1"/>
    <x v="3"/>
    <x v="0"/>
    <n v="15"/>
    <n v="57.844639999999998"/>
    <n v="23.6661"/>
  </r>
  <r>
    <x v="3"/>
    <s v="FASTQ"/>
    <n v="4"/>
    <x v="2"/>
    <s v="CANONICAL"/>
    <n v="1"/>
    <x v="3"/>
    <x v="0"/>
    <n v="1"/>
    <n v="56.164299999999997"/>
    <n v="22.380500000000001"/>
  </r>
  <r>
    <x v="3"/>
    <s v="FASTQ"/>
    <n v="4"/>
    <x v="2"/>
    <s v="CANONICAL"/>
    <n v="1"/>
    <x v="3"/>
    <x v="0"/>
    <n v="2"/>
    <n v="46.174999999999997"/>
    <n v="14.4177"/>
  </r>
  <r>
    <x v="3"/>
    <s v="FASTQ"/>
    <n v="4"/>
    <x v="2"/>
    <s v="CANONICAL"/>
    <n v="1"/>
    <x v="3"/>
    <x v="0"/>
    <n v="3"/>
    <n v="54.617019999999997"/>
    <n v="21.759699999999999"/>
  </r>
  <r>
    <x v="3"/>
    <s v="FASTQ"/>
    <n v="4"/>
    <x v="2"/>
    <s v="CANONICAL"/>
    <n v="1"/>
    <x v="4"/>
    <x v="0"/>
    <n v="10"/>
    <n v="117.01119"/>
    <n v="64.556200000000004"/>
  </r>
  <r>
    <x v="3"/>
    <s v="FASTQ"/>
    <n v="4"/>
    <x v="2"/>
    <s v="CANONICAL"/>
    <n v="1"/>
    <x v="4"/>
    <x v="0"/>
    <n v="11"/>
    <n v="116.36915000000002"/>
    <n v="64.805000000000007"/>
  </r>
  <r>
    <x v="3"/>
    <s v="FASTQ"/>
    <n v="4"/>
    <x v="2"/>
    <s v="CANONICAL"/>
    <n v="1"/>
    <x v="4"/>
    <x v="0"/>
    <n v="12"/>
    <n v="115.52403999999999"/>
    <n v="64.918599999999998"/>
  </r>
  <r>
    <x v="3"/>
    <s v="FASTQ"/>
    <n v="4"/>
    <x v="2"/>
    <s v="CANONICAL"/>
    <n v="1"/>
    <x v="4"/>
    <x v="0"/>
    <n v="1"/>
    <n v="110.21517999999999"/>
    <n v="58.796599999999998"/>
  </r>
  <r>
    <x v="3"/>
    <s v="FASTQ"/>
    <n v="4"/>
    <x v="2"/>
    <s v="CANONICAL"/>
    <n v="1"/>
    <x v="4"/>
    <x v="0"/>
    <n v="2"/>
    <n v="118.80595"/>
    <n v="65.266800000000003"/>
  </r>
  <r>
    <x v="3"/>
    <s v="FASTQ"/>
    <n v="4"/>
    <x v="2"/>
    <s v="CANONICAL"/>
    <n v="1"/>
    <x v="4"/>
    <x v="0"/>
    <n v="3"/>
    <n v="117.57078"/>
    <n v="65.120699999999999"/>
  </r>
  <r>
    <x v="3"/>
    <s v="FASTQ"/>
    <n v="4"/>
    <x v="3"/>
    <s v="CANONICAL"/>
    <n v="1"/>
    <x v="0"/>
    <x v="0"/>
    <n v="10"/>
    <n v="64.646699999999996"/>
    <n v="26.9255"/>
  </r>
  <r>
    <x v="3"/>
    <s v="FASTQ"/>
    <n v="4"/>
    <x v="3"/>
    <s v="CANONICAL"/>
    <n v="1"/>
    <x v="0"/>
    <x v="0"/>
    <n v="11"/>
    <n v="64.805499999999995"/>
    <n v="27.3093"/>
  </r>
  <r>
    <x v="3"/>
    <s v="FASTQ"/>
    <n v="4"/>
    <x v="3"/>
    <s v="CANONICAL"/>
    <n v="1"/>
    <x v="0"/>
    <x v="0"/>
    <n v="12"/>
    <n v="64.124099999999999"/>
    <n v="26.597999999999999"/>
  </r>
  <r>
    <x v="3"/>
    <s v="FASTQ"/>
    <n v="4"/>
    <x v="3"/>
    <s v="CANONICAL"/>
    <n v="1"/>
    <x v="0"/>
    <x v="0"/>
    <n v="1"/>
    <n v="65.326899999999995"/>
    <n v="27.8034"/>
  </r>
  <r>
    <x v="3"/>
    <s v="FASTQ"/>
    <n v="4"/>
    <x v="3"/>
    <s v="CANONICAL"/>
    <n v="1"/>
    <x v="0"/>
    <x v="0"/>
    <n v="2"/>
    <n v="65.314099999999996"/>
    <n v="27.877700000000001"/>
  </r>
  <r>
    <x v="3"/>
    <s v="FASTQ"/>
    <n v="4"/>
    <x v="3"/>
    <s v="CANONICAL"/>
    <n v="1"/>
    <x v="0"/>
    <x v="0"/>
    <n v="3"/>
    <n v="64.6511"/>
    <n v="26.892299999999999"/>
  </r>
  <r>
    <x v="3"/>
    <s v="FASTQ"/>
    <n v="4"/>
    <x v="3"/>
    <s v="CANONICAL"/>
    <n v="1"/>
    <x v="1"/>
    <x v="0"/>
    <n v="10"/>
    <n v="147.55239999999998"/>
    <n v="120.646"/>
  </r>
  <r>
    <x v="3"/>
    <s v="FASTQ"/>
    <n v="4"/>
    <x v="3"/>
    <s v="CANONICAL"/>
    <n v="1"/>
    <x v="1"/>
    <x v="0"/>
    <n v="11"/>
    <n v="148.26259999999999"/>
    <n v="121.361"/>
  </r>
  <r>
    <x v="3"/>
    <s v="FASTQ"/>
    <n v="4"/>
    <x v="3"/>
    <s v="CANONICAL"/>
    <n v="1"/>
    <x v="1"/>
    <x v="0"/>
    <n v="12"/>
    <n v="144.28159999999997"/>
    <n v="117.34399999999999"/>
  </r>
  <r>
    <x v="3"/>
    <s v="FASTQ"/>
    <n v="4"/>
    <x v="3"/>
    <s v="CANONICAL"/>
    <n v="1"/>
    <x v="1"/>
    <x v="0"/>
    <n v="13"/>
    <n v="150.82939999999999"/>
    <n v="123.916"/>
  </r>
  <r>
    <x v="3"/>
    <s v="FASTQ"/>
    <n v="4"/>
    <x v="3"/>
    <s v="CANONICAL"/>
    <n v="1"/>
    <x v="1"/>
    <x v="0"/>
    <n v="14"/>
    <n v="139.33369999999999"/>
    <n v="112.539"/>
  </r>
  <r>
    <x v="3"/>
    <s v="FASTQ"/>
    <n v="4"/>
    <x v="3"/>
    <s v="CANONICAL"/>
    <n v="1"/>
    <x v="1"/>
    <x v="0"/>
    <n v="15"/>
    <n v="146.82329999999999"/>
    <n v="119.809"/>
  </r>
  <r>
    <x v="3"/>
    <s v="FASTQ"/>
    <n v="4"/>
    <x v="3"/>
    <s v="CANONICAL"/>
    <n v="1"/>
    <x v="1"/>
    <x v="0"/>
    <n v="1"/>
    <n v="149.2919"/>
    <n v="122.402"/>
  </r>
  <r>
    <x v="3"/>
    <s v="FASTQ"/>
    <n v="4"/>
    <x v="3"/>
    <s v="CANONICAL"/>
    <n v="1"/>
    <x v="1"/>
    <x v="0"/>
    <n v="2"/>
    <n v="143.3185"/>
    <n v="116.491"/>
  </r>
  <r>
    <x v="3"/>
    <s v="FASTQ"/>
    <n v="4"/>
    <x v="3"/>
    <s v="CANONICAL"/>
    <n v="1"/>
    <x v="1"/>
    <x v="0"/>
    <n v="3"/>
    <n v="147.69709999999998"/>
    <n v="120.75"/>
  </r>
  <r>
    <x v="3"/>
    <s v="FASTA"/>
    <n v="4"/>
    <x v="3"/>
    <s v="CANONICAL"/>
    <n v="1"/>
    <x v="1"/>
    <x v="0"/>
    <n v="4"/>
    <n v="65.243499999999997"/>
    <n v="21.3018"/>
  </r>
  <r>
    <x v="3"/>
    <s v="FASTA"/>
    <n v="4"/>
    <x v="3"/>
    <s v="CANONICAL"/>
    <n v="1"/>
    <x v="1"/>
    <x v="0"/>
    <n v="5"/>
    <n v="65.646299999999997"/>
    <n v="21.9102"/>
  </r>
  <r>
    <x v="3"/>
    <s v="FASTA"/>
    <n v="4"/>
    <x v="3"/>
    <s v="CANONICAL"/>
    <n v="1"/>
    <x v="1"/>
    <x v="0"/>
    <n v="6"/>
    <n v="63.665199999999999"/>
    <n v="20.0564"/>
  </r>
  <r>
    <x v="3"/>
    <s v="FASTQ"/>
    <n v="4"/>
    <x v="3"/>
    <s v="CANONICAL"/>
    <n v="1"/>
    <x v="2"/>
    <x v="0"/>
    <n v="10"/>
    <n v="194.32569999999998"/>
    <n v="83.650700000000001"/>
  </r>
  <r>
    <x v="3"/>
    <s v="FASTQ"/>
    <n v="4"/>
    <x v="3"/>
    <s v="CANONICAL"/>
    <n v="1"/>
    <x v="2"/>
    <x v="0"/>
    <n v="11"/>
    <n v="184.83770000000001"/>
    <n v="77.974400000000003"/>
  </r>
  <r>
    <x v="3"/>
    <s v="FASTQ"/>
    <n v="4"/>
    <x v="3"/>
    <s v="CANONICAL"/>
    <n v="1"/>
    <x v="2"/>
    <x v="0"/>
    <n v="12"/>
    <n v="193.0907"/>
    <n v="83.030299999999997"/>
  </r>
  <r>
    <x v="3"/>
    <s v="FASTQ"/>
    <n v="4"/>
    <x v="3"/>
    <s v="CANONICAL"/>
    <n v="1"/>
    <x v="2"/>
    <x v="0"/>
    <n v="1"/>
    <n v="191.3296"/>
    <n v="83.626000000000005"/>
  </r>
  <r>
    <x v="3"/>
    <s v="FASTQ"/>
    <n v="4"/>
    <x v="3"/>
    <s v="CANONICAL"/>
    <n v="1"/>
    <x v="2"/>
    <x v="0"/>
    <n v="2"/>
    <n v="195.4118"/>
    <n v="83.077799999999996"/>
  </r>
  <r>
    <x v="3"/>
    <s v="FASTQ"/>
    <n v="4"/>
    <x v="3"/>
    <s v="CANONICAL"/>
    <n v="1"/>
    <x v="2"/>
    <x v="0"/>
    <n v="3"/>
    <n v="191.96940000000001"/>
    <n v="82.678399999999996"/>
  </r>
  <r>
    <x v="3"/>
    <s v="FASTQ"/>
    <n v="4"/>
    <x v="3"/>
    <s v="CANONICAL"/>
    <n v="1"/>
    <x v="3"/>
    <x v="0"/>
    <n v="10"/>
    <n v="170.8922"/>
    <n v="122.363"/>
  </r>
  <r>
    <x v="3"/>
    <s v="FASTQ"/>
    <n v="4"/>
    <x v="3"/>
    <s v="CANONICAL"/>
    <n v="1"/>
    <x v="3"/>
    <x v="0"/>
    <n v="11"/>
    <n v="158.96050000000002"/>
    <n v="116.464"/>
  </r>
  <r>
    <x v="3"/>
    <s v="FASTQ"/>
    <n v="4"/>
    <x v="3"/>
    <s v="CANONICAL"/>
    <n v="1"/>
    <x v="3"/>
    <x v="0"/>
    <n v="12"/>
    <n v="163.77330000000001"/>
    <n v="117.849"/>
  </r>
  <r>
    <x v="3"/>
    <s v="FASTQ"/>
    <n v="4"/>
    <x v="3"/>
    <s v="CANONICAL"/>
    <n v="1"/>
    <x v="3"/>
    <x v="0"/>
    <n v="13"/>
    <n v="165.58270000000002"/>
    <n v="121.79900000000001"/>
  </r>
  <r>
    <x v="3"/>
    <s v="FASTQ"/>
    <n v="4"/>
    <x v="3"/>
    <s v="CANONICAL"/>
    <n v="1"/>
    <x v="3"/>
    <x v="0"/>
    <n v="14"/>
    <n v="171.2081"/>
    <n v="122.154"/>
  </r>
  <r>
    <x v="3"/>
    <s v="FASTQ"/>
    <n v="4"/>
    <x v="3"/>
    <s v="CANONICAL"/>
    <n v="1"/>
    <x v="3"/>
    <x v="0"/>
    <n v="15"/>
    <n v="167.4485"/>
    <n v="115.971"/>
  </r>
  <r>
    <x v="3"/>
    <s v="FASTQ"/>
    <n v="4"/>
    <x v="3"/>
    <s v="CANONICAL"/>
    <n v="1"/>
    <x v="3"/>
    <x v="0"/>
    <n v="1"/>
    <n v="163.38740000000001"/>
    <n v="116.13500000000001"/>
  </r>
  <r>
    <x v="3"/>
    <s v="FASTQ"/>
    <n v="4"/>
    <x v="3"/>
    <s v="CANONICAL"/>
    <n v="1"/>
    <x v="3"/>
    <x v="0"/>
    <n v="2"/>
    <n v="162.31560000000002"/>
    <n v="118.866"/>
  </r>
  <r>
    <x v="3"/>
    <s v="FASTQ"/>
    <n v="4"/>
    <x v="3"/>
    <s v="CANONICAL"/>
    <n v="1"/>
    <x v="3"/>
    <x v="0"/>
    <n v="3"/>
    <n v="172.5162"/>
    <n v="121.01300000000001"/>
  </r>
  <r>
    <x v="3"/>
    <s v="FASTA"/>
    <n v="4"/>
    <x v="3"/>
    <s v="CANONICAL"/>
    <n v="1"/>
    <x v="3"/>
    <x v="0"/>
    <n v="4"/>
    <n v="68.924700000000001"/>
    <n v="20.695799999999998"/>
  </r>
  <r>
    <x v="3"/>
    <s v="FASTA"/>
    <n v="4"/>
    <x v="3"/>
    <s v="CANONICAL"/>
    <n v="1"/>
    <x v="3"/>
    <x v="0"/>
    <n v="5"/>
    <n v="81.471499999999992"/>
    <n v="23.2864"/>
  </r>
  <r>
    <x v="3"/>
    <s v="FASTA"/>
    <n v="4"/>
    <x v="3"/>
    <s v="CANONICAL"/>
    <n v="1"/>
    <x v="3"/>
    <x v="0"/>
    <n v="6"/>
    <n v="82.687100000000001"/>
    <n v="21.572800000000001"/>
  </r>
  <r>
    <x v="3"/>
    <s v="FASTA"/>
    <n v="4"/>
    <x v="3"/>
    <s v="CANONICAL"/>
    <n v="1"/>
    <x v="3"/>
    <x v="0"/>
    <n v="7"/>
    <n v="83.346399999999988"/>
    <n v="24.448399999999999"/>
  </r>
  <r>
    <x v="3"/>
    <s v="FASTA"/>
    <n v="4"/>
    <x v="3"/>
    <s v="CANONICAL"/>
    <n v="1"/>
    <x v="3"/>
    <x v="0"/>
    <n v="8"/>
    <n v="65.730800000000002"/>
    <n v="14.001099999999999"/>
  </r>
  <r>
    <x v="3"/>
    <s v="FASTA"/>
    <n v="4"/>
    <x v="3"/>
    <s v="CANONICAL"/>
    <n v="1"/>
    <x v="3"/>
    <x v="0"/>
    <n v="9"/>
    <n v="83.996499999999997"/>
    <n v="21.949000000000002"/>
  </r>
  <r>
    <x v="3"/>
    <s v="FASTQ"/>
    <n v="4"/>
    <x v="3"/>
    <s v="CANONICAL"/>
    <n v="1"/>
    <x v="4"/>
    <x v="0"/>
    <n v="10"/>
    <n v="112.52019999999999"/>
    <n v="46.926499999999997"/>
  </r>
  <r>
    <x v="3"/>
    <s v="FASTQ"/>
    <n v="4"/>
    <x v="3"/>
    <s v="CANONICAL"/>
    <n v="1"/>
    <x v="4"/>
    <x v="0"/>
    <n v="11"/>
    <n v="112.9709"/>
    <n v="45.859200000000001"/>
  </r>
  <r>
    <x v="3"/>
    <s v="FASTQ"/>
    <n v="4"/>
    <x v="3"/>
    <s v="CANONICAL"/>
    <n v="1"/>
    <x v="4"/>
    <x v="0"/>
    <n v="12"/>
    <n v="108.9811"/>
    <n v="42.285299999999999"/>
  </r>
  <r>
    <x v="3"/>
    <s v="FASTQ"/>
    <n v="4"/>
    <x v="3"/>
    <s v="CANONICAL"/>
    <n v="1"/>
    <x v="4"/>
    <x v="0"/>
    <n v="1"/>
    <n v="112.4083"/>
    <n v="46.053400000000003"/>
  </r>
  <r>
    <x v="3"/>
    <s v="FASTQ"/>
    <n v="4"/>
    <x v="3"/>
    <s v="CANONICAL"/>
    <n v="1"/>
    <x v="4"/>
    <x v="0"/>
    <n v="2"/>
    <n v="113.4615"/>
    <n v="46.646000000000001"/>
  </r>
  <r>
    <x v="3"/>
    <s v="FASTQ"/>
    <n v="4"/>
    <x v="3"/>
    <s v="CANONICAL"/>
    <n v="1"/>
    <x v="4"/>
    <x v="0"/>
    <n v="3"/>
    <n v="112.8031"/>
    <n v="46.686"/>
  </r>
  <r>
    <x v="4"/>
    <s v="FASTQ"/>
    <n v="4"/>
    <x v="0"/>
    <s v="CANONICAL"/>
    <n v="1"/>
    <x v="0"/>
    <x v="0"/>
    <n v="1"/>
    <n v="11.844290000000001"/>
    <m/>
  </r>
  <r>
    <x v="4"/>
    <s v="FASTQ"/>
    <n v="4"/>
    <x v="0"/>
    <s v="CANONICAL"/>
    <n v="1"/>
    <x v="0"/>
    <x v="0"/>
    <n v="2"/>
    <n v="11.835319999999999"/>
    <m/>
  </r>
  <r>
    <x v="4"/>
    <s v="FASTQ"/>
    <n v="4"/>
    <x v="0"/>
    <s v="CANONICAL"/>
    <n v="1"/>
    <x v="0"/>
    <x v="0"/>
    <n v="3"/>
    <n v="11.87262"/>
    <m/>
  </r>
  <r>
    <x v="4"/>
    <s v="FASTQ"/>
    <n v="4"/>
    <x v="0"/>
    <s v="CANONICAL"/>
    <n v="1"/>
    <x v="1"/>
    <x v="0"/>
    <n v="1"/>
    <n v="8.5174599999999998"/>
    <m/>
  </r>
  <r>
    <x v="4"/>
    <s v="FASTQ"/>
    <n v="4"/>
    <x v="0"/>
    <s v="CANONICAL"/>
    <n v="1"/>
    <x v="1"/>
    <x v="0"/>
    <n v="2"/>
    <n v="8.3743599999999994"/>
    <m/>
  </r>
  <r>
    <x v="4"/>
    <s v="FASTQ"/>
    <n v="4"/>
    <x v="0"/>
    <s v="CANONICAL"/>
    <n v="1"/>
    <x v="1"/>
    <x v="0"/>
    <n v="3"/>
    <n v="8.2545099999999998"/>
    <m/>
  </r>
  <r>
    <x v="4"/>
    <s v="FASTQ"/>
    <n v="4"/>
    <x v="0"/>
    <s v="CANONICAL"/>
    <n v="1"/>
    <x v="2"/>
    <x v="0"/>
    <n v="1"/>
    <n v="36.143599999999999"/>
    <m/>
  </r>
  <r>
    <x v="4"/>
    <s v="FASTQ"/>
    <n v="4"/>
    <x v="0"/>
    <s v="CANONICAL"/>
    <n v="1"/>
    <x v="2"/>
    <x v="0"/>
    <n v="2"/>
    <n v="36.4709"/>
    <m/>
  </r>
  <r>
    <x v="4"/>
    <s v="FASTQ"/>
    <n v="4"/>
    <x v="0"/>
    <s v="CANONICAL"/>
    <n v="1"/>
    <x v="2"/>
    <x v="0"/>
    <n v="3"/>
    <n v="37.018100000000004"/>
    <m/>
  </r>
  <r>
    <x v="4"/>
    <s v="FASTQ"/>
    <n v="4"/>
    <x v="0"/>
    <s v="CANONICAL"/>
    <n v="1"/>
    <x v="3"/>
    <x v="0"/>
    <n v="1"/>
    <n v="13.095130000000001"/>
    <m/>
  </r>
  <r>
    <x v="4"/>
    <s v="FASTQ"/>
    <n v="4"/>
    <x v="0"/>
    <s v="CANONICAL"/>
    <n v="1"/>
    <x v="3"/>
    <x v="0"/>
    <n v="2"/>
    <n v="7.0224299999999999"/>
    <m/>
  </r>
  <r>
    <x v="4"/>
    <s v="FASTQ"/>
    <n v="4"/>
    <x v="0"/>
    <s v="CANONICAL"/>
    <n v="1"/>
    <x v="3"/>
    <x v="0"/>
    <n v="3"/>
    <n v="6.8506800000000005"/>
    <m/>
  </r>
  <r>
    <x v="4"/>
    <s v="FASTQ"/>
    <n v="4"/>
    <x v="0"/>
    <s v="CANONICAL"/>
    <n v="1"/>
    <x v="4"/>
    <x v="0"/>
    <n v="1"/>
    <n v="19.580750000000002"/>
    <m/>
  </r>
  <r>
    <x v="4"/>
    <s v="FASTQ"/>
    <n v="4"/>
    <x v="0"/>
    <s v="CANONICAL"/>
    <n v="1"/>
    <x v="4"/>
    <x v="0"/>
    <n v="2"/>
    <n v="20.014710000000001"/>
    <m/>
  </r>
  <r>
    <x v="4"/>
    <s v="FASTQ"/>
    <n v="4"/>
    <x v="0"/>
    <s v="CANONICAL"/>
    <n v="1"/>
    <x v="4"/>
    <x v="0"/>
    <n v="3"/>
    <n v="19.334899999999998"/>
    <m/>
  </r>
  <r>
    <x v="4"/>
    <s v="FASTQ"/>
    <n v="4"/>
    <x v="1"/>
    <s v="CANONICAL"/>
    <n v="1"/>
    <x v="0"/>
    <x v="0"/>
    <n v="1"/>
    <n v="11.808910000000001"/>
    <m/>
  </r>
  <r>
    <x v="4"/>
    <s v="FASTQ"/>
    <n v="4"/>
    <x v="1"/>
    <s v="CANONICAL"/>
    <n v="1"/>
    <x v="0"/>
    <x v="0"/>
    <n v="2"/>
    <n v="11.865130000000001"/>
    <m/>
  </r>
  <r>
    <x v="4"/>
    <s v="FASTQ"/>
    <n v="4"/>
    <x v="1"/>
    <s v="CANONICAL"/>
    <n v="1"/>
    <x v="0"/>
    <x v="0"/>
    <n v="3"/>
    <n v="11.867570000000001"/>
    <m/>
  </r>
  <r>
    <x v="4"/>
    <s v="FASTQ"/>
    <n v="4"/>
    <x v="1"/>
    <s v="CANONICAL"/>
    <n v="1"/>
    <x v="1"/>
    <x v="0"/>
    <n v="1"/>
    <n v="8.7502899999999997"/>
    <m/>
  </r>
  <r>
    <x v="4"/>
    <s v="FASTQ"/>
    <n v="4"/>
    <x v="1"/>
    <s v="CANONICAL"/>
    <n v="1"/>
    <x v="1"/>
    <x v="0"/>
    <n v="2"/>
    <n v="8.58657"/>
    <m/>
  </r>
  <r>
    <x v="4"/>
    <s v="FASTQ"/>
    <n v="4"/>
    <x v="1"/>
    <s v="CANONICAL"/>
    <n v="1"/>
    <x v="1"/>
    <x v="0"/>
    <n v="3"/>
    <n v="8.3507200000000008"/>
    <m/>
  </r>
  <r>
    <x v="4"/>
    <s v="FASTQ"/>
    <n v="4"/>
    <x v="1"/>
    <s v="CANONICAL"/>
    <n v="1"/>
    <x v="2"/>
    <x v="0"/>
    <n v="1"/>
    <n v="35.424199999999999"/>
    <m/>
  </r>
  <r>
    <x v="4"/>
    <s v="FASTQ"/>
    <n v="4"/>
    <x v="1"/>
    <s v="CANONICAL"/>
    <n v="1"/>
    <x v="2"/>
    <x v="0"/>
    <n v="2"/>
    <n v="35.307099999999998"/>
    <m/>
  </r>
  <r>
    <x v="4"/>
    <s v="FASTQ"/>
    <n v="4"/>
    <x v="1"/>
    <s v="CANONICAL"/>
    <n v="1"/>
    <x v="2"/>
    <x v="0"/>
    <n v="3"/>
    <n v="35.098799999999997"/>
    <m/>
  </r>
  <r>
    <x v="4"/>
    <s v="FASTQ"/>
    <n v="4"/>
    <x v="1"/>
    <s v="CANONICAL"/>
    <n v="1"/>
    <x v="3"/>
    <x v="0"/>
    <n v="1"/>
    <n v="7.7186400000000006"/>
    <m/>
  </r>
  <r>
    <x v="4"/>
    <s v="FASTQ"/>
    <n v="4"/>
    <x v="1"/>
    <s v="CANONICAL"/>
    <n v="1"/>
    <x v="3"/>
    <x v="0"/>
    <n v="2"/>
    <n v="7.7001100000000005"/>
    <m/>
  </r>
  <r>
    <x v="4"/>
    <s v="FASTQ"/>
    <n v="4"/>
    <x v="1"/>
    <s v="CANONICAL"/>
    <n v="1"/>
    <x v="3"/>
    <x v="0"/>
    <n v="3"/>
    <n v="7.4844099999999996"/>
    <m/>
  </r>
  <r>
    <x v="4"/>
    <s v="FASTQ"/>
    <n v="4"/>
    <x v="1"/>
    <s v="CANONICAL"/>
    <n v="1"/>
    <x v="4"/>
    <x v="0"/>
    <n v="1"/>
    <n v="19.345489999999998"/>
    <m/>
  </r>
  <r>
    <x v="4"/>
    <s v="FASTQ"/>
    <n v="4"/>
    <x v="1"/>
    <s v="CANONICAL"/>
    <n v="1"/>
    <x v="4"/>
    <x v="0"/>
    <n v="2"/>
    <n v="19.10735"/>
    <m/>
  </r>
  <r>
    <x v="4"/>
    <s v="FASTQ"/>
    <n v="4"/>
    <x v="1"/>
    <s v="CANONICAL"/>
    <n v="1"/>
    <x v="4"/>
    <x v="0"/>
    <n v="3"/>
    <n v="19.442700000000002"/>
    <m/>
  </r>
  <r>
    <x v="4"/>
    <s v="FASTQ"/>
    <n v="4"/>
    <x v="2"/>
    <s v="CANONICAL"/>
    <n v="1"/>
    <x v="0"/>
    <x v="0"/>
    <n v="1"/>
    <n v="13.46102"/>
    <m/>
  </r>
  <r>
    <x v="4"/>
    <s v="FASTQ"/>
    <n v="4"/>
    <x v="2"/>
    <s v="CANONICAL"/>
    <n v="1"/>
    <x v="0"/>
    <x v="0"/>
    <n v="2"/>
    <n v="13.6295"/>
    <m/>
  </r>
  <r>
    <x v="4"/>
    <s v="FASTQ"/>
    <n v="4"/>
    <x v="2"/>
    <s v="CANONICAL"/>
    <n v="1"/>
    <x v="0"/>
    <x v="0"/>
    <n v="3"/>
    <n v="13.147379999999998"/>
    <m/>
  </r>
  <r>
    <x v="4"/>
    <s v="FASTQ"/>
    <n v="4"/>
    <x v="2"/>
    <s v="CANONICAL"/>
    <n v="1"/>
    <x v="1"/>
    <x v="0"/>
    <n v="1"/>
    <n v="9.6509999999999998"/>
    <m/>
  </r>
  <r>
    <x v="4"/>
    <s v="FASTQ"/>
    <n v="4"/>
    <x v="2"/>
    <s v="CANONICAL"/>
    <n v="1"/>
    <x v="1"/>
    <x v="0"/>
    <n v="2"/>
    <n v="9.5042000000000009"/>
    <m/>
  </r>
  <r>
    <x v="4"/>
    <s v="FASTQ"/>
    <n v="4"/>
    <x v="2"/>
    <s v="CANONICAL"/>
    <n v="1"/>
    <x v="1"/>
    <x v="0"/>
    <n v="3"/>
    <n v="10.021879999999999"/>
    <m/>
  </r>
  <r>
    <x v="4"/>
    <s v="FASTQ"/>
    <n v="4"/>
    <x v="2"/>
    <s v="CANONICAL"/>
    <n v="1"/>
    <x v="2"/>
    <x v="0"/>
    <n v="1"/>
    <n v="39.868499999999997"/>
    <m/>
  </r>
  <r>
    <x v="4"/>
    <s v="FASTQ"/>
    <n v="4"/>
    <x v="2"/>
    <s v="CANONICAL"/>
    <n v="1"/>
    <x v="2"/>
    <x v="0"/>
    <n v="2"/>
    <n v="40.459099999999999"/>
    <m/>
  </r>
  <r>
    <x v="4"/>
    <s v="FASTQ"/>
    <n v="4"/>
    <x v="2"/>
    <s v="CANONICAL"/>
    <n v="1"/>
    <x v="2"/>
    <x v="0"/>
    <n v="3"/>
    <n v="40.319699999999997"/>
    <m/>
  </r>
  <r>
    <x v="4"/>
    <s v="FASTQ"/>
    <n v="4"/>
    <x v="2"/>
    <s v="CANONICAL"/>
    <n v="1"/>
    <x v="3"/>
    <x v="0"/>
    <n v="1"/>
    <n v="8.2972000000000001"/>
    <m/>
  </r>
  <r>
    <x v="4"/>
    <s v="FASTQ"/>
    <n v="4"/>
    <x v="2"/>
    <s v="CANONICAL"/>
    <n v="1"/>
    <x v="3"/>
    <x v="0"/>
    <n v="2"/>
    <n v="8.3962599999999998"/>
    <m/>
  </r>
  <r>
    <x v="4"/>
    <s v="FASTQ"/>
    <n v="4"/>
    <x v="2"/>
    <s v="CANONICAL"/>
    <n v="1"/>
    <x v="3"/>
    <x v="0"/>
    <n v="3"/>
    <n v="8.4335400000000007"/>
    <m/>
  </r>
  <r>
    <x v="4"/>
    <s v="FASTQ"/>
    <n v="4"/>
    <x v="2"/>
    <s v="CANONICAL"/>
    <n v="1"/>
    <x v="4"/>
    <x v="0"/>
    <n v="1"/>
    <n v="22.515750000000001"/>
    <m/>
  </r>
  <r>
    <x v="4"/>
    <s v="FASTQ"/>
    <n v="4"/>
    <x v="2"/>
    <s v="CANONICAL"/>
    <n v="1"/>
    <x v="4"/>
    <x v="0"/>
    <n v="2"/>
    <n v="22.410220000000002"/>
    <m/>
  </r>
  <r>
    <x v="4"/>
    <s v="FASTQ"/>
    <n v="4"/>
    <x v="2"/>
    <s v="CANONICAL"/>
    <n v="1"/>
    <x v="4"/>
    <x v="0"/>
    <n v="3"/>
    <n v="22.21875"/>
    <m/>
  </r>
  <r>
    <x v="4"/>
    <s v="FASTQ"/>
    <n v="4"/>
    <x v="3"/>
    <s v="CANONICAL"/>
    <n v="1"/>
    <x v="0"/>
    <x v="0"/>
    <n v="1"/>
    <n v="48.998260000000002"/>
    <m/>
  </r>
  <r>
    <x v="4"/>
    <s v="FASTQ"/>
    <n v="4"/>
    <x v="3"/>
    <s v="CANONICAL"/>
    <n v="1"/>
    <x v="0"/>
    <x v="0"/>
    <n v="2"/>
    <n v="47.370519999999999"/>
    <m/>
  </r>
  <r>
    <x v="4"/>
    <s v="FASTQ"/>
    <n v="4"/>
    <x v="3"/>
    <s v="CANONICAL"/>
    <n v="1"/>
    <x v="0"/>
    <x v="0"/>
    <n v="3"/>
    <n v="47.25309"/>
    <m/>
  </r>
  <r>
    <x v="4"/>
    <s v="FASTQ"/>
    <n v="4"/>
    <x v="3"/>
    <s v="CANONICAL"/>
    <n v="1"/>
    <x v="1"/>
    <x v="0"/>
    <n v="1"/>
    <n v="29.053330000000003"/>
    <m/>
  </r>
  <r>
    <x v="4"/>
    <s v="FASTQ"/>
    <n v="4"/>
    <x v="3"/>
    <s v="CANONICAL"/>
    <n v="1"/>
    <x v="1"/>
    <x v="0"/>
    <n v="2"/>
    <n v="27.208770000000001"/>
    <m/>
  </r>
  <r>
    <x v="4"/>
    <s v="FASTQ"/>
    <n v="4"/>
    <x v="3"/>
    <s v="CANONICAL"/>
    <n v="1"/>
    <x v="1"/>
    <x v="0"/>
    <n v="3"/>
    <n v="26.911910000000002"/>
    <m/>
  </r>
  <r>
    <x v="4"/>
    <s v="FASTQ"/>
    <n v="4"/>
    <x v="3"/>
    <s v="CANONICAL"/>
    <n v="1"/>
    <x v="2"/>
    <x v="0"/>
    <n v="1"/>
    <n v="152.67042999999998"/>
    <m/>
  </r>
  <r>
    <x v="4"/>
    <s v="FASTQ"/>
    <n v="4"/>
    <x v="3"/>
    <s v="CANONICAL"/>
    <n v="1"/>
    <x v="2"/>
    <x v="0"/>
    <n v="2"/>
    <n v="156.25885"/>
    <m/>
  </r>
  <r>
    <x v="4"/>
    <s v="FASTQ"/>
    <n v="4"/>
    <x v="3"/>
    <s v="CANONICAL"/>
    <n v="1"/>
    <x v="2"/>
    <x v="0"/>
    <n v="3"/>
    <n v="154.22369"/>
    <m/>
  </r>
  <r>
    <x v="4"/>
    <s v="FASTQ"/>
    <n v="4"/>
    <x v="3"/>
    <s v="CANONICAL"/>
    <n v="1"/>
    <x v="3"/>
    <x v="0"/>
    <n v="1"/>
    <n v="19.398630000000001"/>
    <m/>
  </r>
  <r>
    <x v="4"/>
    <s v="FASTQ"/>
    <n v="4"/>
    <x v="3"/>
    <s v="CANONICAL"/>
    <n v="1"/>
    <x v="3"/>
    <x v="0"/>
    <n v="2"/>
    <n v="19.99277"/>
    <m/>
  </r>
  <r>
    <x v="4"/>
    <s v="FASTQ"/>
    <n v="4"/>
    <x v="3"/>
    <s v="CANONICAL"/>
    <n v="1"/>
    <x v="3"/>
    <x v="0"/>
    <n v="3"/>
    <n v="19.175650000000001"/>
    <m/>
  </r>
  <r>
    <x v="4"/>
    <s v="FASTQ"/>
    <n v="4"/>
    <x v="3"/>
    <s v="CANONICAL"/>
    <n v="1"/>
    <x v="4"/>
    <x v="0"/>
    <n v="1"/>
    <n v="88.021150000000006"/>
    <m/>
  </r>
  <r>
    <x v="4"/>
    <s v="FASTQ"/>
    <n v="4"/>
    <x v="3"/>
    <s v="CANONICAL"/>
    <n v="1"/>
    <x v="4"/>
    <x v="0"/>
    <n v="2"/>
    <n v="89.017330000000001"/>
    <m/>
  </r>
  <r>
    <x v="4"/>
    <s v="FASTQ"/>
    <n v="4"/>
    <x v="3"/>
    <s v="CANONICAL"/>
    <n v="1"/>
    <x v="4"/>
    <x v="0"/>
    <n v="3"/>
    <n v="88.779149999999987"/>
    <m/>
  </r>
  <r>
    <x v="5"/>
    <s v="FASTQ"/>
    <n v="4"/>
    <x v="0"/>
    <s v="CANONICAL"/>
    <n v="1"/>
    <x v="0"/>
    <x v="0"/>
    <n v="1"/>
    <n v="13.78421"/>
    <m/>
  </r>
  <r>
    <x v="5"/>
    <s v="FASTQ"/>
    <n v="4"/>
    <x v="0"/>
    <s v="CANONICAL"/>
    <n v="1"/>
    <x v="0"/>
    <x v="0"/>
    <n v="2"/>
    <n v="14.224209999999999"/>
    <m/>
  </r>
  <r>
    <x v="5"/>
    <s v="FASTQ"/>
    <n v="4"/>
    <x v="0"/>
    <s v="CANONICAL"/>
    <n v="1"/>
    <x v="0"/>
    <x v="0"/>
    <n v="3"/>
    <n v="13.80175"/>
    <m/>
  </r>
  <r>
    <x v="5"/>
    <s v="FASTQ"/>
    <n v="4"/>
    <x v="0"/>
    <s v="CANONICAL"/>
    <n v="1"/>
    <x v="1"/>
    <x v="0"/>
    <n v="1"/>
    <n v="9.1570099999999996"/>
    <m/>
  </r>
  <r>
    <x v="5"/>
    <s v="FASTQ"/>
    <n v="4"/>
    <x v="0"/>
    <s v="CANONICAL"/>
    <n v="1"/>
    <x v="1"/>
    <x v="0"/>
    <n v="2"/>
    <n v="9.9775600000000004"/>
    <m/>
  </r>
  <r>
    <x v="5"/>
    <s v="FASTQ"/>
    <n v="4"/>
    <x v="0"/>
    <s v="CANONICAL"/>
    <n v="1"/>
    <x v="1"/>
    <x v="0"/>
    <n v="3"/>
    <n v="9.3609500000000008"/>
    <m/>
  </r>
  <r>
    <x v="5"/>
    <s v="FASTQ"/>
    <n v="4"/>
    <x v="0"/>
    <s v="CANONICAL"/>
    <n v="1"/>
    <x v="2"/>
    <x v="0"/>
    <n v="1"/>
    <n v="43.972200000000001"/>
    <m/>
  </r>
  <r>
    <x v="5"/>
    <s v="FASTQ"/>
    <n v="4"/>
    <x v="0"/>
    <s v="CANONICAL"/>
    <n v="1"/>
    <x v="2"/>
    <x v="0"/>
    <n v="2"/>
    <n v="43.647599999999997"/>
    <m/>
  </r>
  <r>
    <x v="5"/>
    <s v="FASTQ"/>
    <n v="4"/>
    <x v="0"/>
    <s v="CANONICAL"/>
    <n v="1"/>
    <x v="2"/>
    <x v="0"/>
    <n v="3"/>
    <n v="43.805900000000001"/>
    <m/>
  </r>
  <r>
    <x v="5"/>
    <s v="FASTQ"/>
    <n v="4"/>
    <x v="0"/>
    <s v="CANONICAL"/>
    <n v="1"/>
    <x v="3"/>
    <x v="0"/>
    <n v="1"/>
    <n v="8.5092700000000008"/>
    <m/>
  </r>
  <r>
    <x v="5"/>
    <s v="FASTQ"/>
    <n v="4"/>
    <x v="0"/>
    <s v="CANONICAL"/>
    <n v="1"/>
    <x v="3"/>
    <x v="0"/>
    <n v="2"/>
    <n v="7.9968399999999997"/>
    <m/>
  </r>
  <r>
    <x v="5"/>
    <s v="FASTQ"/>
    <n v="4"/>
    <x v="0"/>
    <s v="CANONICAL"/>
    <n v="1"/>
    <x v="3"/>
    <x v="0"/>
    <n v="3"/>
    <n v="8.290140000000001"/>
    <m/>
  </r>
  <r>
    <x v="5"/>
    <s v="FASTQ"/>
    <n v="4"/>
    <x v="0"/>
    <s v="CANONICAL"/>
    <n v="1"/>
    <x v="4"/>
    <x v="0"/>
    <n v="1"/>
    <n v="22.595459999999999"/>
    <m/>
  </r>
  <r>
    <x v="5"/>
    <s v="FASTQ"/>
    <n v="4"/>
    <x v="0"/>
    <s v="CANONICAL"/>
    <n v="1"/>
    <x v="4"/>
    <x v="0"/>
    <n v="2"/>
    <n v="22.580370000000002"/>
    <m/>
  </r>
  <r>
    <x v="5"/>
    <s v="FASTQ"/>
    <n v="4"/>
    <x v="0"/>
    <s v="CANONICAL"/>
    <n v="1"/>
    <x v="4"/>
    <x v="0"/>
    <n v="3"/>
    <n v="22.660269999999997"/>
    <m/>
  </r>
  <r>
    <x v="5"/>
    <s v="FASTQ"/>
    <n v="4"/>
    <x v="1"/>
    <s v="CANONICAL"/>
    <n v="1"/>
    <x v="0"/>
    <x v="0"/>
    <n v="1"/>
    <n v="12.997"/>
    <m/>
  </r>
  <r>
    <x v="5"/>
    <s v="FASTQ"/>
    <n v="4"/>
    <x v="1"/>
    <s v="CANONICAL"/>
    <n v="1"/>
    <x v="0"/>
    <x v="0"/>
    <n v="2"/>
    <n v="13.04942"/>
    <m/>
  </r>
  <r>
    <x v="5"/>
    <s v="FASTQ"/>
    <n v="4"/>
    <x v="1"/>
    <s v="CANONICAL"/>
    <n v="1"/>
    <x v="0"/>
    <x v="0"/>
    <n v="3"/>
    <n v="13.66465"/>
    <m/>
  </r>
  <r>
    <x v="5"/>
    <s v="FASTQ"/>
    <n v="4"/>
    <x v="1"/>
    <s v="CANONICAL"/>
    <n v="1"/>
    <x v="1"/>
    <x v="0"/>
    <n v="1"/>
    <n v="9.8338000000000001"/>
    <m/>
  </r>
  <r>
    <x v="5"/>
    <s v="FASTQ"/>
    <n v="4"/>
    <x v="1"/>
    <s v="CANONICAL"/>
    <n v="1"/>
    <x v="1"/>
    <x v="0"/>
    <n v="2"/>
    <n v="9.6386400000000005"/>
    <m/>
  </r>
  <r>
    <x v="5"/>
    <s v="FASTQ"/>
    <n v="4"/>
    <x v="1"/>
    <s v="CANONICAL"/>
    <n v="1"/>
    <x v="1"/>
    <x v="0"/>
    <n v="3"/>
    <n v="8.6928400000000003"/>
    <m/>
  </r>
  <r>
    <x v="5"/>
    <s v="FASTQ"/>
    <n v="4"/>
    <x v="1"/>
    <s v="CANONICAL"/>
    <n v="1"/>
    <x v="2"/>
    <x v="0"/>
    <n v="1"/>
    <n v="41.490499999999997"/>
    <m/>
  </r>
  <r>
    <x v="5"/>
    <s v="FASTQ"/>
    <n v="4"/>
    <x v="1"/>
    <s v="CANONICAL"/>
    <n v="1"/>
    <x v="2"/>
    <x v="0"/>
    <n v="2"/>
    <n v="41.461799999999997"/>
    <m/>
  </r>
  <r>
    <x v="5"/>
    <s v="FASTQ"/>
    <n v="4"/>
    <x v="1"/>
    <s v="CANONICAL"/>
    <n v="1"/>
    <x v="2"/>
    <x v="0"/>
    <n v="3"/>
    <n v="41.615600000000001"/>
    <m/>
  </r>
  <r>
    <x v="5"/>
    <s v="FASTQ"/>
    <n v="4"/>
    <x v="1"/>
    <s v="CANONICAL"/>
    <n v="1"/>
    <x v="3"/>
    <x v="0"/>
    <n v="1"/>
    <n v="8.9846699999999995"/>
    <m/>
  </r>
  <r>
    <x v="5"/>
    <s v="FASTQ"/>
    <n v="4"/>
    <x v="1"/>
    <s v="CANONICAL"/>
    <n v="1"/>
    <x v="3"/>
    <x v="0"/>
    <n v="2"/>
    <n v="9.6557399999999998"/>
    <m/>
  </r>
  <r>
    <x v="5"/>
    <s v="FASTQ"/>
    <n v="4"/>
    <x v="1"/>
    <s v="CANONICAL"/>
    <n v="1"/>
    <x v="3"/>
    <x v="0"/>
    <n v="3"/>
    <n v="9.1070799999999998"/>
    <m/>
  </r>
  <r>
    <x v="5"/>
    <s v="FASTQ"/>
    <n v="4"/>
    <x v="1"/>
    <s v="CANONICAL"/>
    <n v="1"/>
    <x v="4"/>
    <x v="0"/>
    <n v="1"/>
    <n v="21.523400000000002"/>
    <m/>
  </r>
  <r>
    <x v="5"/>
    <s v="FASTQ"/>
    <n v="4"/>
    <x v="1"/>
    <s v="CANONICAL"/>
    <n v="1"/>
    <x v="4"/>
    <x v="0"/>
    <n v="2"/>
    <n v="21.601799999999997"/>
    <m/>
  </r>
  <r>
    <x v="5"/>
    <s v="FASTQ"/>
    <n v="4"/>
    <x v="1"/>
    <s v="CANONICAL"/>
    <n v="1"/>
    <x v="4"/>
    <x v="0"/>
    <n v="3"/>
    <n v="21.652100000000001"/>
    <m/>
  </r>
  <r>
    <x v="5"/>
    <s v="FASTQ"/>
    <n v="4"/>
    <x v="2"/>
    <s v="CANONICAL"/>
    <n v="1"/>
    <x v="0"/>
    <x v="0"/>
    <n v="1"/>
    <n v="10.758659999999999"/>
    <m/>
  </r>
  <r>
    <x v="5"/>
    <s v="FASTQ"/>
    <n v="4"/>
    <x v="2"/>
    <s v="CANONICAL"/>
    <n v="1"/>
    <x v="0"/>
    <x v="0"/>
    <n v="2"/>
    <n v="10.405279999999999"/>
    <m/>
  </r>
  <r>
    <x v="5"/>
    <s v="FASTQ"/>
    <n v="4"/>
    <x v="2"/>
    <s v="CANONICAL"/>
    <n v="1"/>
    <x v="0"/>
    <x v="0"/>
    <n v="3"/>
    <n v="10.81082"/>
    <m/>
  </r>
  <r>
    <x v="5"/>
    <s v="FASTQ"/>
    <n v="4"/>
    <x v="2"/>
    <s v="CANONICAL"/>
    <n v="1"/>
    <x v="1"/>
    <x v="0"/>
    <n v="1"/>
    <n v="9.3257200000000005"/>
    <m/>
  </r>
  <r>
    <x v="5"/>
    <s v="FASTQ"/>
    <n v="4"/>
    <x v="2"/>
    <s v="CANONICAL"/>
    <n v="1"/>
    <x v="1"/>
    <x v="0"/>
    <n v="2"/>
    <n v="8.7026800000000009"/>
    <m/>
  </r>
  <r>
    <x v="5"/>
    <s v="FASTQ"/>
    <n v="4"/>
    <x v="2"/>
    <s v="CANONICAL"/>
    <n v="1"/>
    <x v="1"/>
    <x v="0"/>
    <n v="3"/>
    <n v="9.13429"/>
    <m/>
  </r>
  <r>
    <x v="5"/>
    <s v="FASTQ"/>
    <n v="4"/>
    <x v="2"/>
    <s v="CANONICAL"/>
    <n v="1"/>
    <x v="2"/>
    <x v="0"/>
    <n v="1"/>
    <n v="32.636600000000001"/>
    <m/>
  </r>
  <r>
    <x v="5"/>
    <s v="FASTQ"/>
    <n v="4"/>
    <x v="2"/>
    <s v="CANONICAL"/>
    <n v="1"/>
    <x v="2"/>
    <x v="0"/>
    <n v="2"/>
    <n v="32.515500000000003"/>
    <m/>
  </r>
  <r>
    <x v="5"/>
    <s v="FASTQ"/>
    <n v="4"/>
    <x v="2"/>
    <s v="CANONICAL"/>
    <n v="1"/>
    <x v="2"/>
    <x v="0"/>
    <n v="3"/>
    <n v="32.630400000000002"/>
    <m/>
  </r>
  <r>
    <x v="5"/>
    <s v="FASTQ"/>
    <n v="4"/>
    <x v="2"/>
    <s v="CANONICAL"/>
    <n v="1"/>
    <x v="3"/>
    <x v="0"/>
    <n v="1"/>
    <n v="10.002849999999999"/>
    <m/>
  </r>
  <r>
    <x v="5"/>
    <s v="FASTQ"/>
    <n v="4"/>
    <x v="2"/>
    <s v="CANONICAL"/>
    <n v="1"/>
    <x v="3"/>
    <x v="0"/>
    <n v="2"/>
    <n v="9.5554799999999993"/>
    <m/>
  </r>
  <r>
    <x v="5"/>
    <s v="FASTQ"/>
    <n v="4"/>
    <x v="2"/>
    <s v="CANONICAL"/>
    <n v="1"/>
    <x v="3"/>
    <x v="0"/>
    <n v="3"/>
    <n v="10.058009999999999"/>
    <m/>
  </r>
  <r>
    <x v="5"/>
    <s v="FASTQ"/>
    <n v="4"/>
    <x v="2"/>
    <s v="CANONICAL"/>
    <n v="1"/>
    <x v="4"/>
    <x v="0"/>
    <n v="1"/>
    <n v="16.810000000000002"/>
    <m/>
  </r>
  <r>
    <x v="5"/>
    <s v="FASTQ"/>
    <n v="4"/>
    <x v="2"/>
    <s v="CANONICAL"/>
    <n v="1"/>
    <x v="4"/>
    <x v="0"/>
    <n v="2"/>
    <n v="17.235579999999999"/>
    <m/>
  </r>
  <r>
    <x v="5"/>
    <s v="FASTQ"/>
    <n v="4"/>
    <x v="2"/>
    <s v="CANONICAL"/>
    <n v="1"/>
    <x v="4"/>
    <x v="0"/>
    <n v="3"/>
    <n v="17.10913"/>
    <m/>
  </r>
  <r>
    <x v="5"/>
    <s v="FASTQ"/>
    <n v="4"/>
    <x v="3"/>
    <s v="CANONICAL"/>
    <n v="1"/>
    <x v="0"/>
    <x v="0"/>
    <n v="1"/>
    <n v="9.5978099999999991"/>
    <m/>
  </r>
  <r>
    <x v="5"/>
    <s v="FASTQ"/>
    <n v="4"/>
    <x v="3"/>
    <s v="CANONICAL"/>
    <n v="1"/>
    <x v="0"/>
    <x v="0"/>
    <n v="2"/>
    <n v="10.214780000000001"/>
    <m/>
  </r>
  <r>
    <x v="5"/>
    <s v="FASTQ"/>
    <n v="4"/>
    <x v="3"/>
    <s v="CANONICAL"/>
    <n v="1"/>
    <x v="0"/>
    <x v="0"/>
    <n v="3"/>
    <n v="10.73969"/>
    <m/>
  </r>
  <r>
    <x v="5"/>
    <s v="FASTQ"/>
    <n v="4"/>
    <x v="3"/>
    <s v="CANONICAL"/>
    <n v="1"/>
    <x v="1"/>
    <x v="0"/>
    <n v="1"/>
    <n v="9.8862999999999985"/>
    <m/>
  </r>
  <r>
    <x v="5"/>
    <s v="FASTQ"/>
    <n v="4"/>
    <x v="3"/>
    <s v="CANONICAL"/>
    <n v="1"/>
    <x v="1"/>
    <x v="0"/>
    <n v="2"/>
    <n v="10.50104"/>
    <m/>
  </r>
  <r>
    <x v="5"/>
    <s v="FASTQ"/>
    <n v="4"/>
    <x v="3"/>
    <s v="CANONICAL"/>
    <n v="1"/>
    <x v="1"/>
    <x v="0"/>
    <n v="3"/>
    <n v="9.7991600000000005"/>
    <m/>
  </r>
  <r>
    <x v="5"/>
    <s v="FASTQ"/>
    <n v="4"/>
    <x v="3"/>
    <s v="CANONICAL"/>
    <n v="1"/>
    <x v="2"/>
    <x v="0"/>
    <n v="1"/>
    <n v="26.940999999999999"/>
    <m/>
  </r>
  <r>
    <x v="5"/>
    <s v="FASTQ"/>
    <n v="4"/>
    <x v="3"/>
    <s v="CANONICAL"/>
    <n v="1"/>
    <x v="2"/>
    <x v="0"/>
    <n v="2"/>
    <n v="27.014600000000002"/>
    <m/>
  </r>
  <r>
    <x v="5"/>
    <s v="FASTQ"/>
    <n v="4"/>
    <x v="3"/>
    <s v="CANONICAL"/>
    <n v="1"/>
    <x v="2"/>
    <x v="0"/>
    <n v="3"/>
    <n v="27.095300000000002"/>
    <m/>
  </r>
  <r>
    <x v="5"/>
    <s v="FASTQ"/>
    <n v="4"/>
    <x v="3"/>
    <s v="CANONICAL"/>
    <n v="1"/>
    <x v="3"/>
    <x v="0"/>
    <n v="1"/>
    <n v="10.82906"/>
    <m/>
  </r>
  <r>
    <x v="5"/>
    <s v="FASTQ"/>
    <n v="4"/>
    <x v="3"/>
    <s v="CANONICAL"/>
    <n v="1"/>
    <x v="3"/>
    <x v="0"/>
    <n v="2"/>
    <n v="9.88584"/>
    <m/>
  </r>
  <r>
    <x v="5"/>
    <s v="FASTQ"/>
    <n v="4"/>
    <x v="3"/>
    <s v="CANONICAL"/>
    <n v="1"/>
    <x v="3"/>
    <x v="0"/>
    <n v="3"/>
    <n v="10.473849999999999"/>
    <m/>
  </r>
  <r>
    <x v="5"/>
    <s v="FASTQ"/>
    <n v="4"/>
    <x v="3"/>
    <s v="CANONICAL"/>
    <n v="1"/>
    <x v="4"/>
    <x v="0"/>
    <n v="1"/>
    <n v="14.06241"/>
    <m/>
  </r>
  <r>
    <x v="5"/>
    <s v="FASTQ"/>
    <n v="4"/>
    <x v="3"/>
    <s v="CANONICAL"/>
    <n v="1"/>
    <x v="4"/>
    <x v="0"/>
    <n v="2"/>
    <n v="14.068370000000002"/>
    <m/>
  </r>
  <r>
    <x v="5"/>
    <s v="FASTQ"/>
    <n v="4"/>
    <x v="3"/>
    <s v="CANONICAL"/>
    <n v="1"/>
    <x v="4"/>
    <x v="0"/>
    <n v="3"/>
    <n v="14.201840000000001"/>
    <m/>
  </r>
  <r>
    <x v="6"/>
    <s v="FASTQ"/>
    <n v="4"/>
    <x v="0"/>
    <s v="CANONICAL"/>
    <n v="1"/>
    <x v="0"/>
    <x v="0"/>
    <n v="1"/>
    <n v="16.786000000000001"/>
    <m/>
  </r>
  <r>
    <x v="6"/>
    <s v="FASTQ"/>
    <n v="4"/>
    <x v="0"/>
    <s v="CANONICAL"/>
    <n v="1"/>
    <x v="0"/>
    <x v="0"/>
    <n v="2"/>
    <n v="16.741"/>
    <m/>
  </r>
  <r>
    <x v="6"/>
    <s v="FASTQ"/>
    <n v="4"/>
    <x v="0"/>
    <s v="CANONICAL"/>
    <n v="1"/>
    <x v="0"/>
    <x v="0"/>
    <n v="3"/>
    <n v="16.652000000000001"/>
    <m/>
  </r>
  <r>
    <x v="6"/>
    <s v="FASTQ"/>
    <n v="4"/>
    <x v="0"/>
    <s v="CANONICAL"/>
    <n v="1"/>
    <x v="1"/>
    <x v="0"/>
    <n v="1"/>
    <n v="18.829000000000001"/>
    <m/>
  </r>
  <r>
    <x v="6"/>
    <s v="FASTQ"/>
    <n v="4"/>
    <x v="0"/>
    <s v="CANONICAL"/>
    <n v="1"/>
    <x v="1"/>
    <x v="0"/>
    <n v="2"/>
    <n v="19.414000000000001"/>
    <m/>
  </r>
  <r>
    <x v="6"/>
    <s v="FASTQ"/>
    <n v="4"/>
    <x v="0"/>
    <s v="CANONICAL"/>
    <n v="1"/>
    <x v="1"/>
    <x v="0"/>
    <n v="3"/>
    <n v="17.064"/>
    <m/>
  </r>
  <r>
    <x v="6"/>
    <s v="FASTQ"/>
    <n v="4"/>
    <x v="0"/>
    <s v="CANONICAL"/>
    <n v="1"/>
    <x v="2"/>
    <x v="0"/>
    <n v="1"/>
    <n v="47.239999999999995"/>
    <m/>
  </r>
  <r>
    <x v="6"/>
    <s v="FASTQ"/>
    <n v="4"/>
    <x v="0"/>
    <s v="CANONICAL"/>
    <n v="1"/>
    <x v="2"/>
    <x v="0"/>
    <n v="2"/>
    <n v="46.801000000000002"/>
    <m/>
  </r>
  <r>
    <x v="6"/>
    <s v="FASTQ"/>
    <n v="4"/>
    <x v="0"/>
    <s v="CANONICAL"/>
    <n v="1"/>
    <x v="2"/>
    <x v="0"/>
    <n v="3"/>
    <n v="47.747999999999998"/>
    <m/>
  </r>
  <r>
    <x v="6"/>
    <s v="FASTQ"/>
    <n v="4"/>
    <x v="0"/>
    <s v="CANONICAL"/>
    <n v="1"/>
    <x v="3"/>
    <x v="0"/>
    <n v="1"/>
    <n v="19.228999999999999"/>
    <m/>
  </r>
  <r>
    <x v="6"/>
    <s v="FASTQ"/>
    <n v="4"/>
    <x v="0"/>
    <s v="CANONICAL"/>
    <n v="1"/>
    <x v="3"/>
    <x v="0"/>
    <n v="2"/>
    <n v="17.709000000000003"/>
    <m/>
  </r>
  <r>
    <x v="6"/>
    <s v="FASTQ"/>
    <n v="4"/>
    <x v="0"/>
    <s v="CANONICAL"/>
    <n v="1"/>
    <x v="3"/>
    <x v="0"/>
    <n v="3"/>
    <n v="17.459"/>
    <m/>
  </r>
  <r>
    <x v="6"/>
    <s v="FASTQ"/>
    <n v="4"/>
    <x v="0"/>
    <s v="CANONICAL"/>
    <n v="1"/>
    <x v="4"/>
    <x v="0"/>
    <n v="1"/>
    <n v="21.270000000000003"/>
    <m/>
  </r>
  <r>
    <x v="6"/>
    <s v="FASTQ"/>
    <n v="4"/>
    <x v="0"/>
    <s v="CANONICAL"/>
    <n v="1"/>
    <x v="4"/>
    <x v="0"/>
    <n v="2"/>
    <n v="21.401"/>
    <m/>
  </r>
  <r>
    <x v="6"/>
    <s v="FASTQ"/>
    <n v="4"/>
    <x v="0"/>
    <s v="CANONICAL"/>
    <n v="1"/>
    <x v="4"/>
    <x v="0"/>
    <n v="3"/>
    <n v="21.443000000000001"/>
    <m/>
  </r>
  <r>
    <x v="6"/>
    <s v="FASTQ"/>
    <n v="4"/>
    <x v="1"/>
    <s v="CANONICAL"/>
    <n v="1"/>
    <x v="0"/>
    <x v="0"/>
    <n v="1"/>
    <n v="17.554000000000002"/>
    <m/>
  </r>
  <r>
    <x v="6"/>
    <s v="FASTQ"/>
    <n v="4"/>
    <x v="1"/>
    <s v="CANONICAL"/>
    <n v="1"/>
    <x v="0"/>
    <x v="0"/>
    <n v="2"/>
    <n v="15.394"/>
    <m/>
  </r>
  <r>
    <x v="6"/>
    <s v="FASTQ"/>
    <n v="4"/>
    <x v="1"/>
    <s v="CANONICAL"/>
    <n v="1"/>
    <x v="0"/>
    <x v="0"/>
    <n v="3"/>
    <n v="15.513999999999999"/>
    <m/>
  </r>
  <r>
    <x v="6"/>
    <s v="FASTQ"/>
    <n v="4"/>
    <x v="1"/>
    <s v="CANONICAL"/>
    <n v="1"/>
    <x v="1"/>
    <x v="0"/>
    <n v="1"/>
    <n v="14.367000000000001"/>
    <m/>
  </r>
  <r>
    <x v="6"/>
    <s v="FASTQ"/>
    <n v="4"/>
    <x v="1"/>
    <s v="CANONICAL"/>
    <n v="1"/>
    <x v="1"/>
    <x v="0"/>
    <n v="2"/>
    <n v="16.239000000000001"/>
    <m/>
  </r>
  <r>
    <x v="6"/>
    <s v="FASTQ"/>
    <n v="4"/>
    <x v="1"/>
    <s v="CANONICAL"/>
    <n v="1"/>
    <x v="1"/>
    <x v="0"/>
    <n v="3"/>
    <n v="15.666"/>
    <m/>
  </r>
  <r>
    <x v="6"/>
    <s v="FASTQ"/>
    <n v="4"/>
    <x v="1"/>
    <s v="CANONICAL"/>
    <n v="1"/>
    <x v="2"/>
    <x v="0"/>
    <n v="1"/>
    <n v="45.368000000000002"/>
    <m/>
  </r>
  <r>
    <x v="6"/>
    <s v="FASTQ"/>
    <n v="4"/>
    <x v="1"/>
    <s v="CANONICAL"/>
    <n v="1"/>
    <x v="2"/>
    <x v="0"/>
    <n v="2"/>
    <n v="45.116"/>
    <m/>
  </r>
  <r>
    <x v="6"/>
    <s v="FASTQ"/>
    <n v="4"/>
    <x v="1"/>
    <s v="CANONICAL"/>
    <n v="1"/>
    <x v="2"/>
    <x v="0"/>
    <n v="3"/>
    <n v="44.289000000000001"/>
    <m/>
  </r>
  <r>
    <x v="6"/>
    <s v="FASTQ"/>
    <n v="4"/>
    <x v="1"/>
    <s v="CANONICAL"/>
    <n v="1"/>
    <x v="3"/>
    <x v="0"/>
    <n v="1"/>
    <n v="15.064"/>
    <m/>
  </r>
  <r>
    <x v="6"/>
    <s v="FASTQ"/>
    <n v="4"/>
    <x v="1"/>
    <s v="CANONICAL"/>
    <n v="1"/>
    <x v="3"/>
    <x v="0"/>
    <n v="2"/>
    <n v="15.898"/>
    <m/>
  </r>
  <r>
    <x v="6"/>
    <s v="FASTQ"/>
    <n v="4"/>
    <x v="1"/>
    <s v="CANONICAL"/>
    <n v="1"/>
    <x v="3"/>
    <x v="0"/>
    <n v="3"/>
    <n v="14.962"/>
    <m/>
  </r>
  <r>
    <x v="6"/>
    <s v="FASTQ"/>
    <n v="4"/>
    <x v="1"/>
    <s v="CANONICAL"/>
    <n v="1"/>
    <x v="4"/>
    <x v="0"/>
    <n v="1"/>
    <n v="20.896999999999998"/>
    <m/>
  </r>
  <r>
    <x v="6"/>
    <s v="FASTQ"/>
    <n v="4"/>
    <x v="1"/>
    <s v="CANONICAL"/>
    <n v="1"/>
    <x v="4"/>
    <x v="0"/>
    <n v="2"/>
    <n v="20.433999999999997"/>
    <m/>
  </r>
  <r>
    <x v="6"/>
    <s v="FASTQ"/>
    <n v="4"/>
    <x v="1"/>
    <s v="CANONICAL"/>
    <n v="1"/>
    <x v="4"/>
    <x v="0"/>
    <n v="3"/>
    <n v="20.71"/>
    <m/>
  </r>
  <r>
    <x v="6"/>
    <s v="FASTQ"/>
    <n v="4"/>
    <x v="2"/>
    <s v="CANONICAL"/>
    <n v="1"/>
    <x v="0"/>
    <x v="0"/>
    <n v="1"/>
    <n v="14.876999999999999"/>
    <m/>
  </r>
  <r>
    <x v="6"/>
    <s v="FASTQ"/>
    <n v="4"/>
    <x v="2"/>
    <s v="CANONICAL"/>
    <n v="1"/>
    <x v="0"/>
    <x v="0"/>
    <n v="2"/>
    <n v="14.600999999999999"/>
    <m/>
  </r>
  <r>
    <x v="6"/>
    <s v="FASTQ"/>
    <n v="4"/>
    <x v="2"/>
    <s v="CANONICAL"/>
    <n v="1"/>
    <x v="0"/>
    <x v="0"/>
    <n v="3"/>
    <n v="14.884"/>
    <m/>
  </r>
  <r>
    <x v="6"/>
    <s v="FASTQ"/>
    <n v="4"/>
    <x v="2"/>
    <s v="CANONICAL"/>
    <n v="1"/>
    <x v="1"/>
    <x v="0"/>
    <n v="1"/>
    <n v="13.419999999999998"/>
    <m/>
  </r>
  <r>
    <x v="6"/>
    <s v="FASTQ"/>
    <n v="4"/>
    <x v="2"/>
    <s v="CANONICAL"/>
    <n v="1"/>
    <x v="1"/>
    <x v="0"/>
    <n v="2"/>
    <n v="13.451999999999998"/>
    <m/>
  </r>
  <r>
    <x v="6"/>
    <s v="FASTQ"/>
    <n v="4"/>
    <x v="2"/>
    <s v="CANONICAL"/>
    <n v="1"/>
    <x v="1"/>
    <x v="0"/>
    <n v="3"/>
    <n v="13.608000000000001"/>
    <m/>
  </r>
  <r>
    <x v="6"/>
    <s v="FASTQ"/>
    <n v="4"/>
    <x v="2"/>
    <s v="CANONICAL"/>
    <n v="1"/>
    <x v="2"/>
    <x v="0"/>
    <n v="1"/>
    <n v="40.597000000000001"/>
    <m/>
  </r>
  <r>
    <x v="6"/>
    <s v="FASTQ"/>
    <n v="4"/>
    <x v="2"/>
    <s v="CANONICAL"/>
    <n v="1"/>
    <x v="2"/>
    <x v="0"/>
    <n v="2"/>
    <n v="39.497999999999998"/>
    <m/>
  </r>
  <r>
    <x v="6"/>
    <s v="FASTQ"/>
    <n v="4"/>
    <x v="2"/>
    <s v="CANONICAL"/>
    <n v="1"/>
    <x v="2"/>
    <x v="0"/>
    <n v="3"/>
    <n v="39.594999999999999"/>
    <m/>
  </r>
  <r>
    <x v="6"/>
    <s v="FASTQ"/>
    <n v="4"/>
    <x v="2"/>
    <s v="CANONICAL"/>
    <n v="1"/>
    <x v="3"/>
    <x v="0"/>
    <n v="1"/>
    <n v="14.507999999999999"/>
    <m/>
  </r>
  <r>
    <x v="6"/>
    <s v="FASTQ"/>
    <n v="4"/>
    <x v="2"/>
    <s v="CANONICAL"/>
    <n v="1"/>
    <x v="3"/>
    <x v="0"/>
    <n v="2"/>
    <n v="14.658999999999999"/>
    <m/>
  </r>
  <r>
    <x v="6"/>
    <s v="FASTQ"/>
    <n v="4"/>
    <x v="2"/>
    <s v="CANONICAL"/>
    <n v="1"/>
    <x v="3"/>
    <x v="0"/>
    <n v="3"/>
    <n v="15.318999999999999"/>
    <m/>
  </r>
  <r>
    <x v="6"/>
    <s v="FASTQ"/>
    <n v="4"/>
    <x v="2"/>
    <s v="CANONICAL"/>
    <n v="1"/>
    <x v="4"/>
    <x v="0"/>
    <n v="1"/>
    <n v="18.07"/>
    <m/>
  </r>
  <r>
    <x v="6"/>
    <s v="FASTQ"/>
    <n v="4"/>
    <x v="2"/>
    <s v="CANONICAL"/>
    <n v="1"/>
    <x v="4"/>
    <x v="0"/>
    <n v="2"/>
    <n v="18.048999999999999"/>
    <m/>
  </r>
  <r>
    <x v="6"/>
    <s v="FASTQ"/>
    <n v="4"/>
    <x v="2"/>
    <s v="CANONICAL"/>
    <n v="1"/>
    <x v="4"/>
    <x v="0"/>
    <n v="3"/>
    <n v="18.600999999999999"/>
    <m/>
  </r>
  <r>
    <x v="6"/>
    <s v="FASTQ"/>
    <n v="4"/>
    <x v="3"/>
    <s v="CANONICAL"/>
    <n v="1"/>
    <x v="0"/>
    <x v="0"/>
    <n v="1"/>
    <n v="13.222000000000001"/>
    <m/>
  </r>
  <r>
    <x v="6"/>
    <s v="FASTQ"/>
    <n v="4"/>
    <x v="3"/>
    <s v="CANONICAL"/>
    <n v="1"/>
    <x v="0"/>
    <x v="0"/>
    <n v="2"/>
    <n v="13.24"/>
    <m/>
  </r>
  <r>
    <x v="6"/>
    <s v="FASTQ"/>
    <n v="4"/>
    <x v="3"/>
    <s v="CANONICAL"/>
    <n v="1"/>
    <x v="0"/>
    <x v="0"/>
    <n v="3"/>
    <n v="14.308"/>
    <m/>
  </r>
  <r>
    <x v="6"/>
    <s v="FASTQ"/>
    <n v="4"/>
    <x v="3"/>
    <s v="CANONICAL"/>
    <n v="1"/>
    <x v="1"/>
    <x v="0"/>
    <n v="1"/>
    <n v="13.219999999999999"/>
    <m/>
  </r>
  <r>
    <x v="6"/>
    <s v="FASTQ"/>
    <n v="4"/>
    <x v="3"/>
    <s v="CANONICAL"/>
    <n v="1"/>
    <x v="1"/>
    <x v="0"/>
    <n v="2"/>
    <n v="13.121"/>
    <m/>
  </r>
  <r>
    <x v="6"/>
    <s v="FASTQ"/>
    <n v="4"/>
    <x v="3"/>
    <s v="CANONICAL"/>
    <n v="1"/>
    <x v="1"/>
    <x v="0"/>
    <n v="3"/>
    <n v="13.122"/>
    <m/>
  </r>
  <r>
    <x v="6"/>
    <s v="FASTQ"/>
    <n v="4"/>
    <x v="3"/>
    <s v="CANONICAL"/>
    <n v="1"/>
    <x v="2"/>
    <x v="0"/>
    <n v="1"/>
    <n v="30.856000000000002"/>
    <m/>
  </r>
  <r>
    <x v="6"/>
    <s v="FASTQ"/>
    <n v="4"/>
    <x v="3"/>
    <s v="CANONICAL"/>
    <n v="1"/>
    <x v="2"/>
    <x v="0"/>
    <n v="2"/>
    <n v="31.096999999999998"/>
    <m/>
  </r>
  <r>
    <x v="6"/>
    <s v="FASTQ"/>
    <n v="4"/>
    <x v="3"/>
    <s v="CANONICAL"/>
    <n v="1"/>
    <x v="2"/>
    <x v="0"/>
    <n v="3"/>
    <n v="30.771000000000001"/>
    <m/>
  </r>
  <r>
    <x v="6"/>
    <s v="FASTQ"/>
    <n v="4"/>
    <x v="3"/>
    <s v="CANONICAL"/>
    <n v="1"/>
    <x v="3"/>
    <x v="0"/>
    <n v="1"/>
    <n v="13.573"/>
    <m/>
  </r>
  <r>
    <x v="6"/>
    <s v="FASTQ"/>
    <n v="4"/>
    <x v="3"/>
    <s v="CANONICAL"/>
    <n v="1"/>
    <x v="3"/>
    <x v="0"/>
    <n v="2"/>
    <n v="13.404"/>
    <m/>
  </r>
  <r>
    <x v="6"/>
    <s v="FASTQ"/>
    <n v="4"/>
    <x v="3"/>
    <s v="CANONICAL"/>
    <n v="1"/>
    <x v="3"/>
    <x v="0"/>
    <n v="3"/>
    <n v="13.908999999999999"/>
    <m/>
  </r>
  <r>
    <x v="6"/>
    <s v="FASTQ"/>
    <n v="4"/>
    <x v="3"/>
    <s v="CANONICAL"/>
    <n v="1"/>
    <x v="4"/>
    <x v="0"/>
    <n v="1"/>
    <n v="16.313000000000002"/>
    <m/>
  </r>
  <r>
    <x v="6"/>
    <s v="FASTQ"/>
    <n v="4"/>
    <x v="3"/>
    <s v="CANONICAL"/>
    <n v="1"/>
    <x v="4"/>
    <x v="0"/>
    <n v="2"/>
    <n v="15.206"/>
    <m/>
  </r>
  <r>
    <x v="6"/>
    <s v="FASTQ"/>
    <n v="4"/>
    <x v="3"/>
    <s v="CANONICAL"/>
    <n v="1"/>
    <x v="4"/>
    <x v="0"/>
    <n v="3"/>
    <n v="15.021000000000001"/>
    <m/>
  </r>
  <r>
    <x v="0"/>
    <s v="FASTQ"/>
    <n v="4"/>
    <x v="0"/>
    <s v="CANONICAL"/>
    <n v="1"/>
    <x v="0"/>
    <x v="1"/>
    <n v="1"/>
    <n v="121.78928059"/>
    <n v="91.04016780100001"/>
  </r>
  <r>
    <x v="0"/>
    <s v="FASTQ"/>
    <n v="4"/>
    <x v="0"/>
    <s v="CANONICAL"/>
    <n v="1"/>
    <x v="0"/>
    <x v="1"/>
    <n v="2"/>
    <n v="122.147523444"/>
    <n v="91.438512449000001"/>
  </r>
  <r>
    <x v="0"/>
    <s v="FASTQ"/>
    <n v="4"/>
    <x v="0"/>
    <s v="CANONICAL"/>
    <n v="1"/>
    <x v="0"/>
    <x v="1"/>
    <n v="3"/>
    <n v="122.41195967600001"/>
    <n v="91.489443070000007"/>
  </r>
  <r>
    <x v="0"/>
    <s v="FASTQ"/>
    <n v="4"/>
    <x v="0"/>
    <s v="CANONICAL"/>
    <n v="1"/>
    <x v="1"/>
    <x v="1"/>
    <n v="1"/>
    <n v="68.727730691999994"/>
    <n v="51.855119942000002"/>
  </r>
  <r>
    <x v="0"/>
    <s v="FASTQ"/>
    <n v="4"/>
    <x v="0"/>
    <s v="CANONICAL"/>
    <n v="1"/>
    <x v="1"/>
    <x v="1"/>
    <n v="2"/>
    <n v="69.121215108000001"/>
    <n v="52.282918619"/>
  </r>
  <r>
    <x v="0"/>
    <s v="FASTQ"/>
    <n v="4"/>
    <x v="0"/>
    <s v="CANONICAL"/>
    <n v="1"/>
    <x v="1"/>
    <x v="1"/>
    <n v="3"/>
    <n v="69.204301619000006"/>
    <n v="52.414130532000001"/>
  </r>
  <r>
    <x v="0"/>
    <s v="FASTQ"/>
    <n v="4"/>
    <x v="0"/>
    <s v="CANONICAL"/>
    <n v="1"/>
    <x v="2"/>
    <x v="1"/>
    <n v="1"/>
    <n v="430.15018248900003"/>
    <n v="318.010543122"/>
  </r>
  <r>
    <x v="0"/>
    <s v="FASTQ"/>
    <n v="4"/>
    <x v="0"/>
    <s v="CANONICAL"/>
    <n v="1"/>
    <x v="2"/>
    <x v="1"/>
    <n v="2"/>
    <n v="430.51444838900005"/>
    <n v="318.31406098900004"/>
  </r>
  <r>
    <x v="0"/>
    <s v="FASTQ"/>
    <n v="4"/>
    <x v="0"/>
    <s v="CANONICAL"/>
    <n v="1"/>
    <x v="2"/>
    <x v="1"/>
    <n v="3"/>
    <n v="433.09078900700001"/>
    <n v="320.71851794199995"/>
  </r>
  <r>
    <x v="0"/>
    <s v="FASTQ"/>
    <n v="4"/>
    <x v="0"/>
    <s v="CANONICAL"/>
    <n v="1"/>
    <x v="3"/>
    <x v="1"/>
    <n v="1"/>
    <n v="46.699294397999999"/>
    <n v="35.755981480000003"/>
  </r>
  <r>
    <x v="0"/>
    <s v="FASTQ"/>
    <n v="4"/>
    <x v="0"/>
    <s v="CANONICAL"/>
    <n v="1"/>
    <x v="3"/>
    <x v="1"/>
    <n v="2"/>
    <n v="47.705644782"/>
    <n v="36.689186990000003"/>
  </r>
  <r>
    <x v="0"/>
    <s v="FASTQ"/>
    <n v="4"/>
    <x v="0"/>
    <s v="CANONICAL"/>
    <n v="1"/>
    <x v="3"/>
    <x v="1"/>
    <n v="3"/>
    <n v="47.590363109999991"/>
    <n v="36.579286736999997"/>
  </r>
  <r>
    <x v="0"/>
    <s v="FASTQ"/>
    <n v="4"/>
    <x v="0"/>
    <s v="CANONICAL"/>
    <n v="1"/>
    <x v="4"/>
    <x v="1"/>
    <n v="1"/>
    <n v="218.58801016499999"/>
    <n v="162.99039080700001"/>
  </r>
  <r>
    <x v="0"/>
    <s v="FASTQ"/>
    <n v="4"/>
    <x v="0"/>
    <s v="CANONICAL"/>
    <n v="1"/>
    <x v="4"/>
    <x v="1"/>
    <n v="2"/>
    <n v="220.20020414999999"/>
    <n v="164.569350754"/>
  </r>
  <r>
    <x v="0"/>
    <s v="FASTQ"/>
    <n v="4"/>
    <x v="0"/>
    <s v="CANONICAL"/>
    <n v="1"/>
    <x v="4"/>
    <x v="1"/>
    <n v="3"/>
    <n v="218.43630925099998"/>
    <n v="162.63717162399999"/>
  </r>
  <r>
    <x v="0"/>
    <s v="FASTQ"/>
    <n v="4"/>
    <x v="1"/>
    <s v="CANONICAL"/>
    <n v="1"/>
    <x v="0"/>
    <x v="1"/>
    <n v="1"/>
    <n v="145.49897734900003"/>
    <n v="103.62675026399999"/>
  </r>
  <r>
    <x v="0"/>
    <s v="FASTQ"/>
    <n v="4"/>
    <x v="1"/>
    <s v="CANONICAL"/>
    <n v="1"/>
    <x v="0"/>
    <x v="1"/>
    <n v="2"/>
    <n v="144.144843925"/>
    <n v="102.624416392"/>
  </r>
  <r>
    <x v="0"/>
    <s v="FASTQ"/>
    <n v="4"/>
    <x v="1"/>
    <s v="CANONICAL"/>
    <n v="1"/>
    <x v="0"/>
    <x v="1"/>
    <n v="3"/>
    <n v="147.01641665100001"/>
    <n v="103.62331489899999"/>
  </r>
  <r>
    <x v="0"/>
    <s v="FASTQ"/>
    <n v="4"/>
    <x v="1"/>
    <s v="CANONICAL"/>
    <n v="1"/>
    <x v="1"/>
    <x v="1"/>
    <n v="1"/>
    <n v="91.338975183999992"/>
    <n v="64.953934375000003"/>
  </r>
  <r>
    <x v="0"/>
    <s v="FASTQ"/>
    <n v="4"/>
    <x v="1"/>
    <s v="CANONICAL"/>
    <n v="1"/>
    <x v="1"/>
    <x v="1"/>
    <n v="2"/>
    <n v="88.954842903999989"/>
    <n v="62.484166332999997"/>
  </r>
  <r>
    <x v="0"/>
    <s v="FASTQ"/>
    <n v="4"/>
    <x v="1"/>
    <s v="CANONICAL"/>
    <n v="1"/>
    <x v="1"/>
    <x v="1"/>
    <n v="3"/>
    <n v="88.384735348000007"/>
    <n v="61.812636398000002"/>
  </r>
  <r>
    <x v="0"/>
    <s v="FASTQ"/>
    <n v="4"/>
    <x v="1"/>
    <s v="CANONICAL"/>
    <n v="1"/>
    <x v="2"/>
    <x v="1"/>
    <n v="1"/>
    <n v="498.19880166699994"/>
    <n v="379.46856925799995"/>
  </r>
  <r>
    <x v="0"/>
    <s v="FASTQ"/>
    <n v="4"/>
    <x v="1"/>
    <s v="CANONICAL"/>
    <n v="1"/>
    <x v="2"/>
    <x v="1"/>
    <n v="2"/>
    <n v="498.26042718399998"/>
    <n v="379.533839312"/>
  </r>
  <r>
    <x v="0"/>
    <s v="FASTQ"/>
    <n v="4"/>
    <x v="1"/>
    <s v="CANONICAL"/>
    <n v="1"/>
    <x v="2"/>
    <x v="1"/>
    <n v="3"/>
    <n v="498.84284375100003"/>
    <n v="380.46765145199998"/>
  </r>
  <r>
    <x v="0"/>
    <s v="FASTQ"/>
    <n v="4"/>
    <x v="1"/>
    <s v="CANONICAL"/>
    <n v="1"/>
    <x v="3"/>
    <x v="1"/>
    <n v="1"/>
    <n v="63.603590958000005"/>
    <n v="43.196906845000001"/>
  </r>
  <r>
    <x v="0"/>
    <s v="FASTQ"/>
    <n v="4"/>
    <x v="1"/>
    <s v="CANONICAL"/>
    <n v="1"/>
    <x v="3"/>
    <x v="1"/>
    <n v="2"/>
    <n v="63.788519920999995"/>
    <n v="43.577645408999999"/>
  </r>
  <r>
    <x v="0"/>
    <s v="FASTQ"/>
    <n v="4"/>
    <x v="1"/>
    <s v="CANONICAL"/>
    <n v="1"/>
    <x v="3"/>
    <x v="1"/>
    <n v="3"/>
    <n v="63.090037187"/>
    <n v="42.949424943000004"/>
  </r>
  <r>
    <x v="0"/>
    <s v="FASTQ"/>
    <n v="4"/>
    <x v="1"/>
    <s v="CANONICAL"/>
    <n v="1"/>
    <x v="4"/>
    <x v="1"/>
    <n v="1"/>
    <n v="257.37556297200001"/>
    <n v="192.33696737900001"/>
  </r>
  <r>
    <x v="0"/>
    <s v="FASTQ"/>
    <n v="4"/>
    <x v="1"/>
    <s v="CANONICAL"/>
    <n v="1"/>
    <x v="4"/>
    <x v="1"/>
    <n v="2"/>
    <n v="258.08416058400002"/>
    <n v="192.59972162199998"/>
  </r>
  <r>
    <x v="0"/>
    <s v="FASTQ"/>
    <n v="4"/>
    <x v="1"/>
    <s v="CANONICAL"/>
    <n v="1"/>
    <x v="4"/>
    <x v="1"/>
    <n v="3"/>
    <n v="256.60060209299996"/>
    <n v="192.474465047"/>
  </r>
  <r>
    <x v="0"/>
    <s v="FASTQ"/>
    <n v="4"/>
    <x v="2"/>
    <s v="CANONICAL"/>
    <n v="1"/>
    <x v="0"/>
    <x v="1"/>
    <n v="1"/>
    <n v="137.64943030800001"/>
    <n v="93.353063539000004"/>
  </r>
  <r>
    <x v="0"/>
    <s v="FASTQ"/>
    <n v="4"/>
    <x v="2"/>
    <s v="CANONICAL"/>
    <n v="1"/>
    <x v="0"/>
    <x v="1"/>
    <n v="2"/>
    <n v="137.07090202399999"/>
    <n v="93.013940367999993"/>
  </r>
  <r>
    <x v="0"/>
    <s v="FASTQ"/>
    <n v="4"/>
    <x v="2"/>
    <s v="CANONICAL"/>
    <n v="1"/>
    <x v="0"/>
    <x v="1"/>
    <n v="3"/>
    <n v="139.18315536400002"/>
    <n v="92.700073283999998"/>
  </r>
  <r>
    <x v="0"/>
    <s v="FASTQ"/>
    <n v="4"/>
    <x v="2"/>
    <s v="CANONICAL"/>
    <n v="1"/>
    <x v="1"/>
    <x v="1"/>
    <n v="1"/>
    <n v="85.501949738999997"/>
    <n v="56.377095083999997"/>
  </r>
  <r>
    <x v="0"/>
    <s v="FASTQ"/>
    <n v="4"/>
    <x v="2"/>
    <s v="CANONICAL"/>
    <n v="1"/>
    <x v="1"/>
    <x v="1"/>
    <n v="2"/>
    <n v="87.398368045000012"/>
    <n v="58.677470349000004"/>
  </r>
  <r>
    <x v="0"/>
    <s v="FASTQ"/>
    <n v="4"/>
    <x v="2"/>
    <s v="CANONICAL"/>
    <n v="1"/>
    <x v="1"/>
    <x v="1"/>
    <n v="3"/>
    <n v="87.406681864000006"/>
    <n v="58.771384255000001"/>
  </r>
  <r>
    <x v="0"/>
    <s v="FASTQ"/>
    <n v="4"/>
    <x v="2"/>
    <s v="CANONICAL"/>
    <n v="1"/>
    <x v="2"/>
    <x v="1"/>
    <n v="1"/>
    <n v="462.71052117000005"/>
    <n v="341.60691970800002"/>
  </r>
  <r>
    <x v="0"/>
    <s v="FASTQ"/>
    <n v="4"/>
    <x v="2"/>
    <s v="CANONICAL"/>
    <n v="1"/>
    <x v="2"/>
    <x v="1"/>
    <n v="2"/>
    <n v="461.95172920499999"/>
    <n v="341.61114440199998"/>
  </r>
  <r>
    <x v="0"/>
    <s v="FASTQ"/>
    <n v="4"/>
    <x v="2"/>
    <s v="CANONICAL"/>
    <n v="1"/>
    <x v="2"/>
    <x v="1"/>
    <n v="3"/>
    <n v="468.67850755900002"/>
    <n v="341.986976293"/>
  </r>
  <r>
    <x v="0"/>
    <s v="FASTQ"/>
    <n v="4"/>
    <x v="2"/>
    <s v="CANONICAL"/>
    <n v="1"/>
    <x v="3"/>
    <x v="1"/>
    <n v="1"/>
    <n v="62.125032948999994"/>
    <n v="39.301195028999999"/>
  </r>
  <r>
    <x v="0"/>
    <s v="FASTQ"/>
    <n v="4"/>
    <x v="2"/>
    <s v="CANONICAL"/>
    <n v="1"/>
    <x v="3"/>
    <x v="1"/>
    <n v="2"/>
    <n v="61.991107706999998"/>
    <n v="38.859640030999998"/>
  </r>
  <r>
    <x v="0"/>
    <s v="FASTQ"/>
    <n v="4"/>
    <x v="2"/>
    <s v="CANONICAL"/>
    <n v="1"/>
    <x v="3"/>
    <x v="1"/>
    <n v="3"/>
    <n v="61.415488644999996"/>
    <n v="38.690798684999997"/>
  </r>
  <r>
    <x v="0"/>
    <s v="FASTQ"/>
    <n v="4"/>
    <x v="2"/>
    <s v="CANONICAL"/>
    <n v="1"/>
    <x v="4"/>
    <x v="1"/>
    <n v="1"/>
    <n v="239.17644775900001"/>
    <n v="173.54750810199999"/>
  </r>
  <r>
    <x v="0"/>
    <s v="FASTQ"/>
    <n v="4"/>
    <x v="2"/>
    <s v="CANONICAL"/>
    <n v="1"/>
    <x v="4"/>
    <x v="1"/>
    <n v="2"/>
    <n v="244.30514412300002"/>
    <n v="176.71409899299999"/>
  </r>
  <r>
    <x v="0"/>
    <s v="FASTQ"/>
    <n v="4"/>
    <x v="2"/>
    <s v="CANONICAL"/>
    <n v="1"/>
    <x v="4"/>
    <x v="1"/>
    <n v="3"/>
    <n v="239.24097485699997"/>
    <n v="173.530528772"/>
  </r>
  <r>
    <x v="0"/>
    <s v="FASTQ"/>
    <n v="4"/>
    <x v="3"/>
    <s v="CANONICAL"/>
    <n v="1"/>
    <x v="0"/>
    <x v="1"/>
    <n v="1"/>
    <n v="166.86885609300001"/>
    <n v="85.088648430999996"/>
  </r>
  <r>
    <x v="0"/>
    <s v="FASTQ"/>
    <n v="4"/>
    <x v="3"/>
    <s v="CANONICAL"/>
    <n v="1"/>
    <x v="0"/>
    <x v="1"/>
    <n v="2"/>
    <n v="166.90322722499999"/>
    <n v="85.89762494499999"/>
  </r>
  <r>
    <x v="0"/>
    <s v="FASTQ"/>
    <n v="4"/>
    <x v="3"/>
    <s v="CANONICAL"/>
    <n v="1"/>
    <x v="0"/>
    <x v="1"/>
    <n v="3"/>
    <n v="158.02220704500002"/>
    <n v="85.166788843000006"/>
  </r>
  <r>
    <x v="0"/>
    <s v="FASTQ"/>
    <n v="4"/>
    <x v="3"/>
    <s v="CANONICAL"/>
    <n v="1"/>
    <x v="1"/>
    <x v="1"/>
    <n v="1"/>
    <n v="94.715951660000002"/>
    <n v="48.285418761999999"/>
  </r>
  <r>
    <x v="0"/>
    <s v="FASTQ"/>
    <n v="4"/>
    <x v="3"/>
    <s v="CANONICAL"/>
    <n v="1"/>
    <x v="1"/>
    <x v="1"/>
    <n v="2"/>
    <n v="104.735895051"/>
    <n v="48.484475932999999"/>
  </r>
  <r>
    <x v="0"/>
    <s v="FASTQ"/>
    <n v="4"/>
    <x v="3"/>
    <s v="CANONICAL"/>
    <n v="1"/>
    <x v="1"/>
    <x v="1"/>
    <n v="3"/>
    <n v="95.856373405000014"/>
    <n v="48.418776739999998"/>
  </r>
  <r>
    <x v="0"/>
    <s v="FASTQ"/>
    <n v="4"/>
    <x v="3"/>
    <s v="CANONICAL"/>
    <n v="1"/>
    <x v="2"/>
    <x v="1"/>
    <n v="1"/>
    <n v="640.83842788499999"/>
    <n v="306.96853947100004"/>
  </r>
  <r>
    <x v="0"/>
    <s v="FASTQ"/>
    <n v="4"/>
    <x v="3"/>
    <s v="CANONICAL"/>
    <n v="1"/>
    <x v="2"/>
    <x v="1"/>
    <n v="2"/>
    <n v="475.74737868599993"/>
    <n v="306.86063298799996"/>
  </r>
  <r>
    <x v="0"/>
    <s v="FASTQ"/>
    <n v="4"/>
    <x v="3"/>
    <s v="CANONICAL"/>
    <n v="1"/>
    <x v="2"/>
    <x v="1"/>
    <n v="3"/>
    <n v="477.14852059400005"/>
    <n v="307.84011129000004"/>
  </r>
  <r>
    <x v="0"/>
    <s v="FASTQ"/>
    <n v="4"/>
    <x v="3"/>
    <s v="CANONICAL"/>
    <n v="1"/>
    <x v="3"/>
    <x v="1"/>
    <n v="1"/>
    <n v="283.44960845599996"/>
    <n v="33.183197356000001"/>
  </r>
  <r>
    <x v="0"/>
    <s v="FASTQ"/>
    <n v="4"/>
    <x v="3"/>
    <s v="CANONICAL"/>
    <n v="1"/>
    <x v="3"/>
    <x v="1"/>
    <n v="2"/>
    <n v="72.472135334000001"/>
    <n v="33.130325552000002"/>
  </r>
  <r>
    <x v="0"/>
    <s v="FASTQ"/>
    <n v="4"/>
    <x v="3"/>
    <s v="CANONICAL"/>
    <n v="1"/>
    <x v="3"/>
    <x v="1"/>
    <n v="3"/>
    <n v="71.818816052999992"/>
    <n v="33.200143452999995"/>
  </r>
  <r>
    <x v="0"/>
    <s v="FASTQ"/>
    <n v="4"/>
    <x v="3"/>
    <s v="CANONICAL"/>
    <n v="1"/>
    <x v="4"/>
    <x v="1"/>
    <n v="1"/>
    <n v="253.93797341499999"/>
    <n v="160.26790472799999"/>
  </r>
  <r>
    <x v="0"/>
    <s v="FASTQ"/>
    <n v="4"/>
    <x v="3"/>
    <s v="CANONICAL"/>
    <n v="1"/>
    <x v="4"/>
    <x v="1"/>
    <n v="2"/>
    <n v="257.89684388899997"/>
    <n v="159.95314533999999"/>
  </r>
  <r>
    <x v="0"/>
    <s v="FASTQ"/>
    <n v="4"/>
    <x v="3"/>
    <s v="CANONICAL"/>
    <n v="1"/>
    <x v="4"/>
    <x v="1"/>
    <n v="3"/>
    <n v="255.990570158"/>
    <n v="160.927791853"/>
  </r>
  <r>
    <x v="1"/>
    <s v="FASTQ"/>
    <n v="4"/>
    <x v="0"/>
    <s v="CANONICAL"/>
    <n v="1"/>
    <x v="0"/>
    <x v="1"/>
    <n v="1"/>
    <n v="140.57288601899998"/>
    <n v="109.99939898999999"/>
  </r>
  <r>
    <x v="1"/>
    <s v="FASTQ"/>
    <n v="4"/>
    <x v="0"/>
    <s v="CANONICAL"/>
    <n v="1"/>
    <x v="0"/>
    <x v="1"/>
    <n v="2"/>
    <n v="140.88600536999999"/>
    <n v="110.19568633599999"/>
  </r>
  <r>
    <x v="1"/>
    <s v="FASTQ"/>
    <n v="4"/>
    <x v="0"/>
    <s v="CANONICAL"/>
    <n v="1"/>
    <x v="0"/>
    <x v="1"/>
    <n v="3"/>
    <n v="141.04998651399998"/>
    <n v="109.974848716"/>
  </r>
  <r>
    <x v="1"/>
    <s v="FASTQ"/>
    <n v="4"/>
    <x v="0"/>
    <s v="CANONICAL"/>
    <n v="1"/>
    <x v="1"/>
    <x v="1"/>
    <n v="1"/>
    <n v="74.77016836"/>
    <n v="57.960561329000001"/>
  </r>
  <r>
    <x v="1"/>
    <s v="FASTQ"/>
    <n v="4"/>
    <x v="0"/>
    <s v="CANONICAL"/>
    <n v="1"/>
    <x v="1"/>
    <x v="1"/>
    <n v="2"/>
    <n v="74.742055793000006"/>
    <n v="57.926797107999995"/>
  </r>
  <r>
    <x v="1"/>
    <s v="FASTQ"/>
    <n v="4"/>
    <x v="0"/>
    <s v="CANONICAL"/>
    <n v="1"/>
    <x v="1"/>
    <x v="1"/>
    <n v="3"/>
    <n v="74.716642299"/>
    <n v="57.928185347000003"/>
  </r>
  <r>
    <x v="1"/>
    <s v="FASTQ"/>
    <n v="4"/>
    <x v="0"/>
    <s v="CANONICAL"/>
    <n v="1"/>
    <x v="2"/>
    <x v="1"/>
    <n v="1"/>
    <n v="510.082914329"/>
    <n v="402.61687779200003"/>
  </r>
  <r>
    <x v="1"/>
    <s v="FASTQ"/>
    <n v="4"/>
    <x v="0"/>
    <s v="CANONICAL"/>
    <n v="1"/>
    <x v="2"/>
    <x v="1"/>
    <n v="2"/>
    <n v="513.66049111500001"/>
    <n v="406.23886700500003"/>
  </r>
  <r>
    <x v="1"/>
    <s v="FASTQ"/>
    <n v="4"/>
    <x v="0"/>
    <s v="CANONICAL"/>
    <n v="1"/>
    <x v="2"/>
    <x v="1"/>
    <n v="3"/>
    <n v="509.79181909499999"/>
    <n v="402.59456724699999"/>
  </r>
  <r>
    <x v="1"/>
    <s v="FASTQ"/>
    <n v="4"/>
    <x v="0"/>
    <s v="CANONICAL"/>
    <n v="1"/>
    <x v="3"/>
    <x v="1"/>
    <n v="1"/>
    <n v="43.601002222000005"/>
    <n v="32.579375923000001"/>
  </r>
  <r>
    <x v="1"/>
    <s v="FASTQ"/>
    <n v="4"/>
    <x v="0"/>
    <s v="CANONICAL"/>
    <n v="1"/>
    <x v="3"/>
    <x v="1"/>
    <n v="2"/>
    <n v="43.574918465000003"/>
    <n v="32.603978757"/>
  </r>
  <r>
    <x v="1"/>
    <s v="FASTQ"/>
    <n v="4"/>
    <x v="0"/>
    <s v="CANONICAL"/>
    <n v="1"/>
    <x v="3"/>
    <x v="1"/>
    <n v="3"/>
    <n v="44.389391119000003"/>
    <n v="33.367569101000001"/>
  </r>
  <r>
    <x v="1"/>
    <s v="FASTQ"/>
    <n v="4"/>
    <x v="0"/>
    <s v="CANONICAL"/>
    <n v="1"/>
    <x v="4"/>
    <x v="1"/>
    <n v="1"/>
    <n v="258.68799830199998"/>
    <n v="202.938983393"/>
  </r>
  <r>
    <x v="1"/>
    <s v="FASTQ"/>
    <n v="4"/>
    <x v="0"/>
    <s v="CANONICAL"/>
    <n v="1"/>
    <x v="4"/>
    <x v="1"/>
    <n v="2"/>
    <n v="256.76510153100003"/>
    <n v="201.30862549400001"/>
  </r>
  <r>
    <x v="1"/>
    <s v="FASTQ"/>
    <n v="4"/>
    <x v="0"/>
    <s v="CANONICAL"/>
    <n v="1"/>
    <x v="4"/>
    <x v="1"/>
    <n v="3"/>
    <n v="257.52348723000006"/>
    <n v="202.111127627"/>
  </r>
  <r>
    <x v="1"/>
    <s v="FASTQ"/>
    <n v="4"/>
    <x v="1"/>
    <s v="CANONICAL"/>
    <n v="1"/>
    <x v="0"/>
    <x v="1"/>
    <n v="1"/>
    <n v="147.649053434"/>
    <n v="106.88010923100001"/>
  </r>
  <r>
    <x v="1"/>
    <s v="FASTQ"/>
    <n v="4"/>
    <x v="1"/>
    <s v="CANONICAL"/>
    <n v="1"/>
    <x v="0"/>
    <x v="1"/>
    <n v="2"/>
    <n v="149.761742481"/>
    <n v="108.399300025"/>
  </r>
  <r>
    <x v="1"/>
    <s v="FASTQ"/>
    <n v="4"/>
    <x v="1"/>
    <s v="CANONICAL"/>
    <n v="1"/>
    <x v="0"/>
    <x v="1"/>
    <n v="3"/>
    <n v="151.00560056700002"/>
    <n v="107.841832005"/>
  </r>
  <r>
    <x v="1"/>
    <s v="FASTQ"/>
    <n v="4"/>
    <x v="1"/>
    <s v="CANONICAL"/>
    <n v="1"/>
    <x v="1"/>
    <x v="1"/>
    <n v="1"/>
    <n v="85.053552947"/>
    <n v="59.405584394999998"/>
  </r>
  <r>
    <x v="1"/>
    <s v="FASTQ"/>
    <n v="4"/>
    <x v="1"/>
    <s v="CANONICAL"/>
    <n v="1"/>
    <x v="1"/>
    <x v="1"/>
    <n v="2"/>
    <n v="85.331317971000004"/>
    <n v="59.157716773000004"/>
  </r>
  <r>
    <x v="1"/>
    <s v="FASTQ"/>
    <n v="4"/>
    <x v="1"/>
    <s v="CANONICAL"/>
    <n v="1"/>
    <x v="1"/>
    <x v="1"/>
    <n v="3"/>
    <n v="85.835944424999994"/>
    <n v="59.743513137000001"/>
  </r>
  <r>
    <x v="1"/>
    <s v="FASTQ"/>
    <n v="4"/>
    <x v="1"/>
    <s v="CANONICAL"/>
    <n v="1"/>
    <x v="3"/>
    <x v="1"/>
    <n v="1"/>
    <n v="56.191974614999992"/>
    <n v="36.124309797999999"/>
  </r>
  <r>
    <x v="1"/>
    <s v="FASTQ"/>
    <n v="4"/>
    <x v="1"/>
    <s v="CANONICAL"/>
    <n v="1"/>
    <x v="3"/>
    <x v="1"/>
    <n v="2"/>
    <n v="56.402622220000005"/>
    <n v="36.464097657000003"/>
  </r>
  <r>
    <x v="1"/>
    <s v="FASTQ"/>
    <n v="4"/>
    <x v="1"/>
    <s v="CANONICAL"/>
    <n v="1"/>
    <x v="3"/>
    <x v="1"/>
    <n v="3"/>
    <n v="139.44574836200002"/>
    <n v="36.735309514000001"/>
  </r>
  <r>
    <x v="1"/>
    <s v="FASTQ"/>
    <n v="4"/>
    <x v="1"/>
    <s v="CANONICAL"/>
    <n v="1"/>
    <x v="4"/>
    <x v="1"/>
    <n v="1"/>
    <n v="266.30753289699999"/>
    <n v="202.69052184099999"/>
  </r>
  <r>
    <x v="1"/>
    <s v="FASTQ"/>
    <n v="4"/>
    <x v="1"/>
    <s v="CANONICAL"/>
    <n v="1"/>
    <x v="4"/>
    <x v="1"/>
    <n v="2"/>
    <n v="269.89300947000004"/>
    <n v="205.964395475"/>
  </r>
  <r>
    <x v="1"/>
    <s v="FASTQ"/>
    <n v="4"/>
    <x v="1"/>
    <s v="CANONICAL"/>
    <n v="1"/>
    <x v="4"/>
    <x v="1"/>
    <n v="3"/>
    <n v="266.15859196700001"/>
    <n v="202.91738339899999"/>
  </r>
  <r>
    <x v="1"/>
    <s v="FASTQ"/>
    <n v="4"/>
    <x v="2"/>
    <s v="CANONICAL"/>
    <n v="1"/>
    <x v="0"/>
    <x v="1"/>
    <n v="1"/>
    <n v="140.804541454"/>
    <n v="97.086271855999996"/>
  </r>
  <r>
    <x v="1"/>
    <s v="FASTQ"/>
    <n v="4"/>
    <x v="2"/>
    <s v="CANONICAL"/>
    <n v="1"/>
    <x v="0"/>
    <x v="1"/>
    <n v="2"/>
    <n v="141.25452216400001"/>
    <n v="97.055811167000002"/>
  </r>
  <r>
    <x v="1"/>
    <s v="FASTQ"/>
    <n v="4"/>
    <x v="2"/>
    <s v="CANONICAL"/>
    <n v="1"/>
    <x v="0"/>
    <x v="1"/>
    <n v="3"/>
    <n v="143.01422941300001"/>
    <n v="95.978517908000001"/>
  </r>
  <r>
    <x v="1"/>
    <s v="FASTQ"/>
    <n v="4"/>
    <x v="2"/>
    <s v="CANONICAL"/>
    <n v="1"/>
    <x v="1"/>
    <x v="1"/>
    <n v="1"/>
    <n v="81.585058016000005"/>
    <n v="53.159568895999996"/>
  </r>
  <r>
    <x v="1"/>
    <s v="FASTQ"/>
    <n v="4"/>
    <x v="2"/>
    <s v="CANONICAL"/>
    <n v="1"/>
    <x v="1"/>
    <x v="1"/>
    <n v="2"/>
    <n v="83.745038515999994"/>
    <n v="54.191062754999997"/>
  </r>
  <r>
    <x v="1"/>
    <s v="FASTQ"/>
    <n v="4"/>
    <x v="2"/>
    <s v="CANONICAL"/>
    <n v="1"/>
    <x v="1"/>
    <x v="1"/>
    <n v="3"/>
    <n v="81.945216219000002"/>
    <n v="53.575083077999999"/>
  </r>
  <r>
    <x v="1"/>
    <s v="FASTQ"/>
    <n v="4"/>
    <x v="2"/>
    <s v="CANONICAL"/>
    <n v="1"/>
    <x v="3"/>
    <x v="1"/>
    <n v="1"/>
    <n v="55.133595986000003"/>
    <n v="32.739683668999994"/>
  </r>
  <r>
    <x v="1"/>
    <s v="FASTQ"/>
    <n v="4"/>
    <x v="2"/>
    <s v="CANONICAL"/>
    <n v="1"/>
    <x v="3"/>
    <x v="1"/>
    <n v="2"/>
    <n v="55.845786265000001"/>
    <n v="32.920380543"/>
  </r>
  <r>
    <x v="1"/>
    <s v="FASTQ"/>
    <n v="4"/>
    <x v="2"/>
    <s v="CANONICAL"/>
    <n v="1"/>
    <x v="3"/>
    <x v="1"/>
    <n v="3"/>
    <n v="55.270372340999998"/>
    <n v="32.948514451000001"/>
  </r>
  <r>
    <x v="1"/>
    <s v="FASTQ"/>
    <n v="4"/>
    <x v="2"/>
    <s v="CANONICAL"/>
    <n v="1"/>
    <x v="4"/>
    <x v="1"/>
    <n v="1"/>
    <n v="247.958611416"/>
    <n v="181.909079526"/>
  </r>
  <r>
    <x v="1"/>
    <s v="FASTQ"/>
    <n v="4"/>
    <x v="2"/>
    <s v="CANONICAL"/>
    <n v="1"/>
    <x v="4"/>
    <x v="1"/>
    <n v="2"/>
    <n v="250.64668818000001"/>
    <n v="184.835465097"/>
  </r>
  <r>
    <x v="1"/>
    <s v="FASTQ"/>
    <n v="4"/>
    <x v="2"/>
    <s v="CANONICAL"/>
    <n v="1"/>
    <x v="4"/>
    <x v="1"/>
    <n v="3"/>
    <n v="249.61463143300003"/>
    <n v="182.05783094100002"/>
  </r>
  <r>
    <x v="1"/>
    <s v="FASTQ"/>
    <n v="4"/>
    <x v="3"/>
    <s v="CANONICAL"/>
    <n v="1"/>
    <x v="0"/>
    <x v="1"/>
    <n v="1"/>
    <n v="158.20098955499998"/>
    <n v="89.229927230999991"/>
  </r>
  <r>
    <x v="1"/>
    <s v="FASTQ"/>
    <n v="4"/>
    <x v="3"/>
    <s v="CANONICAL"/>
    <n v="1"/>
    <x v="0"/>
    <x v="1"/>
    <n v="2"/>
    <n v="158.821532268"/>
    <n v="89.192340556999994"/>
  </r>
  <r>
    <x v="1"/>
    <s v="FASTQ"/>
    <n v="4"/>
    <x v="3"/>
    <s v="CANONICAL"/>
    <n v="1"/>
    <x v="0"/>
    <x v="1"/>
    <n v="3"/>
    <n v="165.90036841899999"/>
    <n v="90.014901711000007"/>
  </r>
  <r>
    <x v="1"/>
    <s v="FASTQ"/>
    <n v="4"/>
    <x v="3"/>
    <s v="CANONICAL"/>
    <n v="1"/>
    <x v="1"/>
    <x v="1"/>
    <n v="1"/>
    <n v="95.47779472900001"/>
    <n v="49.058965388000004"/>
  </r>
  <r>
    <x v="1"/>
    <s v="FASTQ"/>
    <n v="4"/>
    <x v="3"/>
    <s v="CANONICAL"/>
    <n v="1"/>
    <x v="1"/>
    <x v="1"/>
    <n v="2"/>
    <n v="95.076511381999978"/>
    <n v="48.999688519999999"/>
  </r>
  <r>
    <x v="1"/>
    <s v="FASTQ"/>
    <n v="4"/>
    <x v="3"/>
    <s v="CANONICAL"/>
    <n v="1"/>
    <x v="1"/>
    <x v="1"/>
    <n v="3"/>
    <n v="96.279368188999996"/>
    <n v="49.112827041000003"/>
  </r>
  <r>
    <x v="1"/>
    <s v="FASTQ"/>
    <n v="4"/>
    <x v="3"/>
    <s v="CANONICAL"/>
    <n v="1"/>
    <x v="3"/>
    <x v="1"/>
    <n v="1"/>
    <n v="69.227149956999995"/>
    <n v="31.004063153000001"/>
  </r>
  <r>
    <x v="1"/>
    <s v="FASTQ"/>
    <n v="4"/>
    <x v="3"/>
    <s v="CANONICAL"/>
    <n v="1"/>
    <x v="3"/>
    <x v="1"/>
    <n v="2"/>
    <n v="69.576901453000005"/>
    <n v="30.910333351000002"/>
  </r>
  <r>
    <x v="1"/>
    <s v="FASTQ"/>
    <n v="4"/>
    <x v="3"/>
    <s v="CANONICAL"/>
    <n v="1"/>
    <x v="3"/>
    <x v="1"/>
    <n v="3"/>
    <n v="69.017595790999991"/>
    <n v="30.831242677000002"/>
  </r>
  <r>
    <x v="1"/>
    <s v="FASTQ"/>
    <n v="4"/>
    <x v="3"/>
    <s v="CANONICAL"/>
    <n v="1"/>
    <x v="4"/>
    <x v="1"/>
    <n v="1"/>
    <n v="264.52186257899996"/>
    <n v="167.19729871899997"/>
  </r>
  <r>
    <x v="1"/>
    <s v="FASTQ"/>
    <n v="4"/>
    <x v="3"/>
    <s v="CANONICAL"/>
    <n v="1"/>
    <x v="4"/>
    <x v="1"/>
    <n v="2"/>
    <n v="263.94308709500001"/>
    <n v="167.74444887799999"/>
  </r>
  <r>
    <x v="1"/>
    <s v="FASTQ"/>
    <n v="4"/>
    <x v="3"/>
    <s v="CANONICAL"/>
    <n v="1"/>
    <x v="4"/>
    <x v="1"/>
    <n v="3"/>
    <n v="264.15943019700001"/>
    <n v="166.968203066"/>
  </r>
  <r>
    <x v="2"/>
    <s v="FASTQ"/>
    <n v="4"/>
    <x v="0"/>
    <s v="CANONICAL"/>
    <n v="1"/>
    <x v="0"/>
    <x v="1"/>
    <n v="1"/>
    <n v="216.29817851000001"/>
    <n v="185.12529885800001"/>
  </r>
  <r>
    <x v="2"/>
    <s v="FASTQ"/>
    <n v="4"/>
    <x v="0"/>
    <s v="CANONICAL"/>
    <n v="1"/>
    <x v="0"/>
    <x v="1"/>
    <n v="2"/>
    <n v="219.67046264300001"/>
    <n v="188.49611530499999"/>
  </r>
  <r>
    <x v="2"/>
    <s v="FASTQ"/>
    <n v="4"/>
    <x v="0"/>
    <s v="CANONICAL"/>
    <n v="1"/>
    <x v="0"/>
    <x v="1"/>
    <n v="3"/>
    <n v="217.046534353"/>
    <n v="185.68254936800002"/>
  </r>
  <r>
    <x v="2"/>
    <s v="FASTQ"/>
    <n v="4"/>
    <x v="0"/>
    <s v="CANONICAL"/>
    <n v="1"/>
    <x v="1"/>
    <x v="1"/>
    <n v="1"/>
    <n v="112.95470441999998"/>
    <n v="95.839882290000006"/>
  </r>
  <r>
    <x v="2"/>
    <s v="FASTQ"/>
    <n v="4"/>
    <x v="0"/>
    <s v="CANONICAL"/>
    <n v="1"/>
    <x v="1"/>
    <x v="1"/>
    <n v="2"/>
    <n v="112.98373970099999"/>
    <n v="95.852569223000003"/>
  </r>
  <r>
    <x v="2"/>
    <s v="FASTQ"/>
    <n v="4"/>
    <x v="0"/>
    <s v="CANONICAL"/>
    <n v="1"/>
    <x v="1"/>
    <x v="1"/>
    <n v="3"/>
    <n v="120.593059536"/>
    <n v="103.547869316"/>
  </r>
  <r>
    <x v="2"/>
    <s v="FASTQ"/>
    <n v="4"/>
    <x v="0"/>
    <s v="CANONICAL"/>
    <n v="1"/>
    <x v="2"/>
    <x v="1"/>
    <n v="1"/>
    <n v="818.72596076100001"/>
    <n v="708.58932685900004"/>
  </r>
  <r>
    <x v="2"/>
    <s v="FASTQ"/>
    <n v="4"/>
    <x v="0"/>
    <s v="CANONICAL"/>
    <n v="1"/>
    <x v="2"/>
    <x v="1"/>
    <n v="2"/>
    <n v="970.76779227800012"/>
    <n v="860.64730555300002"/>
  </r>
  <r>
    <x v="2"/>
    <s v="FASTQ"/>
    <n v="4"/>
    <x v="0"/>
    <s v="CANONICAL"/>
    <n v="1"/>
    <x v="2"/>
    <x v="1"/>
    <n v="3"/>
    <n v="822.62416995800004"/>
    <n v="712.47161167900003"/>
  </r>
  <r>
    <x v="2"/>
    <s v="FASTQ"/>
    <n v="4"/>
    <x v="0"/>
    <s v="CANONICAL"/>
    <n v="1"/>
    <x v="3"/>
    <x v="1"/>
    <n v="1"/>
    <n v="69.436848294000001"/>
    <n v="58.297911417000002"/>
  </r>
  <r>
    <x v="2"/>
    <s v="FASTQ"/>
    <n v="4"/>
    <x v="0"/>
    <s v="CANONICAL"/>
    <n v="1"/>
    <x v="3"/>
    <x v="1"/>
    <n v="2"/>
    <n v="69.280661506999991"/>
    <n v="58.114418954000001"/>
  </r>
  <r>
    <x v="2"/>
    <s v="FASTQ"/>
    <n v="4"/>
    <x v="0"/>
    <s v="CANONICAL"/>
    <n v="1"/>
    <x v="3"/>
    <x v="1"/>
    <n v="3"/>
    <n v="68.921948080000007"/>
    <n v="57.715618626000001"/>
  </r>
  <r>
    <x v="2"/>
    <s v="FASTQ"/>
    <n v="4"/>
    <x v="0"/>
    <s v="CANONICAL"/>
    <n v="1"/>
    <x v="4"/>
    <x v="1"/>
    <n v="1"/>
    <n v="410.00905990799998"/>
    <n v="353.44629765399998"/>
  </r>
  <r>
    <x v="2"/>
    <s v="FASTQ"/>
    <n v="4"/>
    <x v="0"/>
    <s v="CANONICAL"/>
    <n v="1"/>
    <x v="4"/>
    <x v="1"/>
    <n v="2"/>
    <n v="411.51450894300001"/>
    <n v="354.70501917500002"/>
  </r>
  <r>
    <x v="2"/>
    <s v="FASTQ"/>
    <n v="4"/>
    <x v="0"/>
    <s v="CANONICAL"/>
    <n v="1"/>
    <x v="4"/>
    <x v="1"/>
    <n v="3"/>
    <n v="410.06443398499999"/>
    <n v="353.44135850399999"/>
  </r>
  <r>
    <x v="2"/>
    <s v="FASTQ"/>
    <n v="4"/>
    <x v="1"/>
    <s v="CANONICAL"/>
    <n v="1"/>
    <x v="0"/>
    <x v="1"/>
    <n v="1"/>
    <n v="238.49081775300002"/>
    <n v="195.221979624"/>
  </r>
  <r>
    <x v="2"/>
    <s v="FASTQ"/>
    <n v="4"/>
    <x v="1"/>
    <s v="CANONICAL"/>
    <n v="1"/>
    <x v="0"/>
    <x v="1"/>
    <n v="2"/>
    <n v="238.415943201"/>
    <n v="195.57741679200001"/>
  </r>
  <r>
    <x v="2"/>
    <s v="FASTQ"/>
    <n v="4"/>
    <x v="1"/>
    <s v="CANONICAL"/>
    <n v="1"/>
    <x v="0"/>
    <x v="1"/>
    <n v="3"/>
    <n v="264.70700495"/>
    <n v="219.22540792199999"/>
  </r>
  <r>
    <x v="2"/>
    <s v="FASTQ"/>
    <n v="4"/>
    <x v="1"/>
    <s v="CANONICAL"/>
    <n v="1"/>
    <x v="1"/>
    <x v="1"/>
    <n v="1"/>
    <n v="138.31576916600002"/>
    <n v="110.71903628700001"/>
  </r>
  <r>
    <x v="2"/>
    <s v="FASTQ"/>
    <n v="4"/>
    <x v="1"/>
    <s v="CANONICAL"/>
    <n v="1"/>
    <x v="1"/>
    <x v="1"/>
    <n v="2"/>
    <n v="131.64404800199998"/>
    <n v="104.56610725099999"/>
  </r>
  <r>
    <x v="2"/>
    <s v="FASTQ"/>
    <n v="4"/>
    <x v="1"/>
    <s v="CANONICAL"/>
    <n v="1"/>
    <x v="1"/>
    <x v="1"/>
    <n v="3"/>
    <n v="134.83747349800001"/>
    <n v="107.53306839800001"/>
  </r>
  <r>
    <x v="2"/>
    <s v="FASTQ"/>
    <n v="4"/>
    <x v="1"/>
    <s v="CANONICAL"/>
    <n v="1"/>
    <x v="2"/>
    <x v="1"/>
    <n v="1"/>
    <n v="916.21807477300001"/>
    <n v="788.16022702600003"/>
  </r>
  <r>
    <x v="2"/>
    <s v="FASTQ"/>
    <n v="4"/>
    <x v="1"/>
    <s v="CANONICAL"/>
    <n v="1"/>
    <x v="2"/>
    <x v="1"/>
    <n v="2"/>
    <n v="881.74805068199987"/>
    <n v="754.97528800999999"/>
  </r>
  <r>
    <x v="2"/>
    <s v="FASTQ"/>
    <n v="4"/>
    <x v="1"/>
    <s v="CANONICAL"/>
    <n v="1"/>
    <x v="2"/>
    <x v="1"/>
    <n v="3"/>
    <n v="874.17736841099986"/>
    <n v="746.84423986299998"/>
  </r>
  <r>
    <x v="2"/>
    <s v="FASTQ"/>
    <n v="4"/>
    <x v="1"/>
    <s v="CANONICAL"/>
    <n v="1"/>
    <x v="3"/>
    <x v="1"/>
    <n v="1"/>
    <n v="85.429066547000005"/>
    <n v="64.547729340000004"/>
  </r>
  <r>
    <x v="2"/>
    <s v="FASTQ"/>
    <n v="4"/>
    <x v="1"/>
    <s v="CANONICAL"/>
    <n v="1"/>
    <x v="3"/>
    <x v="1"/>
    <n v="2"/>
    <n v="85.358183624000006"/>
    <n v="64.639708757000008"/>
  </r>
  <r>
    <x v="2"/>
    <s v="FASTQ"/>
    <n v="4"/>
    <x v="1"/>
    <s v="CANONICAL"/>
    <n v="1"/>
    <x v="3"/>
    <x v="1"/>
    <n v="3"/>
    <n v="85.637509503000004"/>
    <n v="65.114785409999996"/>
  </r>
  <r>
    <x v="2"/>
    <s v="FASTQ"/>
    <n v="4"/>
    <x v="1"/>
    <s v="CANONICAL"/>
    <n v="1"/>
    <x v="4"/>
    <x v="1"/>
    <n v="1"/>
    <n v="444.80213556299998"/>
    <n v="377.02486716800001"/>
  </r>
  <r>
    <x v="2"/>
    <s v="FASTQ"/>
    <n v="4"/>
    <x v="1"/>
    <s v="CANONICAL"/>
    <n v="1"/>
    <x v="4"/>
    <x v="1"/>
    <n v="2"/>
    <n v="452.05485387600004"/>
    <n v="384.53108953600002"/>
  </r>
  <r>
    <x v="2"/>
    <s v="FASTQ"/>
    <n v="4"/>
    <x v="1"/>
    <s v="CANONICAL"/>
    <n v="1"/>
    <x v="4"/>
    <x v="1"/>
    <n v="3"/>
    <n v="447.64686429"/>
    <n v="380.17201313200002"/>
  </r>
  <r>
    <x v="2"/>
    <s v="FASTQ"/>
    <n v="4"/>
    <x v="2"/>
    <s v="CANONICAL"/>
    <n v="1"/>
    <x v="0"/>
    <x v="1"/>
    <n v="1"/>
    <n v="225.088569866"/>
    <n v="178.49921255199999"/>
  </r>
  <r>
    <x v="2"/>
    <s v="FASTQ"/>
    <n v="4"/>
    <x v="2"/>
    <s v="CANONICAL"/>
    <n v="1"/>
    <x v="0"/>
    <x v="1"/>
    <n v="2"/>
    <n v="249.11908634299999"/>
    <n v="202.277791065"/>
  </r>
  <r>
    <x v="2"/>
    <s v="FASTQ"/>
    <n v="4"/>
    <x v="2"/>
    <s v="CANONICAL"/>
    <n v="1"/>
    <x v="0"/>
    <x v="1"/>
    <n v="3"/>
    <n v="228.45907181199999"/>
    <n v="178.88220150400002"/>
  </r>
  <r>
    <x v="2"/>
    <s v="FASTQ"/>
    <n v="4"/>
    <x v="2"/>
    <s v="CANONICAL"/>
    <n v="1"/>
    <x v="1"/>
    <x v="1"/>
    <n v="1"/>
    <n v="128.15585736700001"/>
    <n v="97.952638979"/>
  </r>
  <r>
    <x v="2"/>
    <s v="FASTQ"/>
    <n v="4"/>
    <x v="2"/>
    <s v="CANONICAL"/>
    <n v="1"/>
    <x v="1"/>
    <x v="1"/>
    <n v="2"/>
    <n v="129.61695385799999"/>
    <n v="99.615963942999997"/>
  </r>
  <r>
    <x v="2"/>
    <s v="FASTQ"/>
    <n v="4"/>
    <x v="2"/>
    <s v="CANONICAL"/>
    <n v="1"/>
    <x v="1"/>
    <x v="1"/>
    <n v="3"/>
    <n v="131.15058472500002"/>
    <n v="100.884409846"/>
  </r>
  <r>
    <x v="2"/>
    <s v="FASTQ"/>
    <n v="4"/>
    <x v="2"/>
    <s v="CANONICAL"/>
    <n v="1"/>
    <x v="2"/>
    <x v="1"/>
    <n v="1"/>
    <n v="904.6562161679999"/>
    <n v="774.46740305799995"/>
  </r>
  <r>
    <x v="2"/>
    <s v="FASTQ"/>
    <n v="4"/>
    <x v="2"/>
    <s v="CANONICAL"/>
    <n v="1"/>
    <x v="2"/>
    <x v="1"/>
    <n v="2"/>
    <n v="859.30423229499991"/>
    <n v="730.18167091800001"/>
  </r>
  <r>
    <x v="2"/>
    <s v="FASTQ"/>
    <n v="4"/>
    <x v="2"/>
    <s v="CANONICAL"/>
    <n v="1"/>
    <x v="2"/>
    <x v="1"/>
    <n v="3"/>
    <n v="808.960529554"/>
    <n v="679.9008439270001"/>
  </r>
  <r>
    <x v="2"/>
    <s v="FASTQ"/>
    <n v="4"/>
    <x v="2"/>
    <s v="CANONICAL"/>
    <n v="1"/>
    <x v="3"/>
    <x v="1"/>
    <n v="1"/>
    <n v="80.704793391999999"/>
    <n v="57.670420514"/>
  </r>
  <r>
    <x v="2"/>
    <s v="FASTQ"/>
    <n v="4"/>
    <x v="2"/>
    <s v="CANONICAL"/>
    <n v="1"/>
    <x v="3"/>
    <x v="1"/>
    <n v="2"/>
    <n v="78.958561011"/>
    <n v="56.150366594999994"/>
  </r>
  <r>
    <x v="2"/>
    <s v="FASTQ"/>
    <n v="4"/>
    <x v="2"/>
    <s v="CANONICAL"/>
    <n v="1"/>
    <x v="3"/>
    <x v="1"/>
    <n v="3"/>
    <n v="80.734025475999999"/>
    <n v="57.672841916000003"/>
  </r>
  <r>
    <x v="2"/>
    <s v="FASTQ"/>
    <n v="4"/>
    <x v="2"/>
    <s v="CANONICAL"/>
    <n v="1"/>
    <x v="4"/>
    <x v="1"/>
    <n v="1"/>
    <n v="412.905184346"/>
    <n v="343.05599675999997"/>
  </r>
  <r>
    <x v="2"/>
    <s v="FASTQ"/>
    <n v="4"/>
    <x v="2"/>
    <s v="CANONICAL"/>
    <n v="1"/>
    <x v="4"/>
    <x v="1"/>
    <n v="2"/>
    <n v="422.51587521199997"/>
    <n v="345.54075398199996"/>
  </r>
  <r>
    <x v="2"/>
    <s v="FASTQ"/>
    <n v="4"/>
    <x v="2"/>
    <s v="CANONICAL"/>
    <n v="1"/>
    <x v="4"/>
    <x v="1"/>
    <n v="3"/>
    <n v="415.818500051"/>
    <n v="345.744828025"/>
  </r>
  <r>
    <x v="2"/>
    <s v="FASTQ"/>
    <n v="4"/>
    <x v="3"/>
    <s v="CANONICAL"/>
    <n v="1"/>
    <x v="0"/>
    <x v="1"/>
    <n v="1"/>
    <n v="196.399520271"/>
    <n v="125.84144214899999"/>
  </r>
  <r>
    <x v="2"/>
    <s v="FASTQ"/>
    <n v="4"/>
    <x v="3"/>
    <s v="CANONICAL"/>
    <n v="1"/>
    <x v="0"/>
    <x v="1"/>
    <n v="2"/>
    <n v="195.341424402"/>
    <n v="125.61425889600001"/>
  </r>
  <r>
    <x v="2"/>
    <s v="FASTQ"/>
    <n v="4"/>
    <x v="3"/>
    <s v="CANONICAL"/>
    <n v="1"/>
    <x v="0"/>
    <x v="1"/>
    <n v="3"/>
    <n v="197.89009701499998"/>
    <n v="126.53430824399999"/>
  </r>
  <r>
    <x v="2"/>
    <s v="FASTQ"/>
    <n v="4"/>
    <x v="3"/>
    <s v="CANONICAL"/>
    <n v="1"/>
    <x v="1"/>
    <x v="1"/>
    <n v="1"/>
    <n v="118.674481786"/>
    <n v="70.043116924999993"/>
  </r>
  <r>
    <x v="2"/>
    <s v="FASTQ"/>
    <n v="4"/>
    <x v="3"/>
    <s v="CANONICAL"/>
    <n v="1"/>
    <x v="1"/>
    <x v="1"/>
    <n v="2"/>
    <n v="115.988587388"/>
    <n v="67.355806135999998"/>
  </r>
  <r>
    <x v="2"/>
    <s v="FASTQ"/>
    <n v="4"/>
    <x v="3"/>
    <s v="CANONICAL"/>
    <n v="1"/>
    <x v="1"/>
    <x v="1"/>
    <n v="3"/>
    <n v="118.74253339400001"/>
    <n v="70.057118748999997"/>
  </r>
  <r>
    <x v="2"/>
    <s v="FASTQ"/>
    <n v="4"/>
    <x v="3"/>
    <s v="CANONICAL"/>
    <n v="1"/>
    <x v="2"/>
    <x v="1"/>
    <n v="1"/>
    <n v="675.22427347899998"/>
    <n v="498.65028091200003"/>
  </r>
  <r>
    <x v="2"/>
    <s v="FASTQ"/>
    <n v="4"/>
    <x v="3"/>
    <s v="CANONICAL"/>
    <n v="1"/>
    <x v="2"/>
    <x v="1"/>
    <n v="2"/>
    <n v="716.02009284900009"/>
    <n v="540.95313717900001"/>
  </r>
  <r>
    <x v="2"/>
    <s v="FASTQ"/>
    <n v="4"/>
    <x v="3"/>
    <s v="CANONICAL"/>
    <n v="1"/>
    <x v="2"/>
    <x v="1"/>
    <n v="3"/>
    <n v="717.18826874300009"/>
    <n v="540.411608032"/>
  </r>
  <r>
    <x v="2"/>
    <s v="FASTQ"/>
    <n v="4"/>
    <x v="3"/>
    <s v="CANONICAL"/>
    <n v="1"/>
    <x v="3"/>
    <x v="1"/>
    <n v="1"/>
    <n v="83.558169456000002"/>
    <n v="43.444497996999999"/>
  </r>
  <r>
    <x v="2"/>
    <s v="FASTQ"/>
    <n v="4"/>
    <x v="3"/>
    <s v="CANONICAL"/>
    <n v="1"/>
    <x v="3"/>
    <x v="1"/>
    <n v="2"/>
    <n v="82.471530193999996"/>
    <n v="42.414019981999999"/>
  </r>
  <r>
    <x v="2"/>
    <s v="FASTQ"/>
    <n v="4"/>
    <x v="3"/>
    <s v="CANONICAL"/>
    <n v="1"/>
    <x v="3"/>
    <x v="1"/>
    <n v="3"/>
    <n v="82.122956974000004"/>
    <n v="43.288117188000001"/>
  </r>
  <r>
    <x v="2"/>
    <s v="FASTQ"/>
    <n v="4"/>
    <x v="3"/>
    <s v="CANONICAL"/>
    <n v="1"/>
    <x v="4"/>
    <x v="1"/>
    <n v="1"/>
    <n v="356.41996663599997"/>
    <n v="258.47372390999999"/>
  </r>
  <r>
    <x v="2"/>
    <s v="FASTQ"/>
    <n v="4"/>
    <x v="3"/>
    <s v="CANONICAL"/>
    <n v="1"/>
    <x v="4"/>
    <x v="1"/>
    <n v="2"/>
    <n v="337.15936694800001"/>
    <n v="238.08418041200002"/>
  </r>
  <r>
    <x v="2"/>
    <s v="FASTQ"/>
    <n v="4"/>
    <x v="3"/>
    <s v="CANONICAL"/>
    <n v="1"/>
    <x v="4"/>
    <x v="1"/>
    <n v="3"/>
    <n v="339.41610915399997"/>
    <n v="239.572633997"/>
  </r>
  <r>
    <x v="5"/>
    <s v="FASTQ"/>
    <n v="4"/>
    <x v="0"/>
    <s v="CANONICAL"/>
    <n v="1"/>
    <x v="0"/>
    <x v="1"/>
    <n v="1"/>
    <n v="164.1344"/>
    <m/>
  </r>
  <r>
    <x v="5"/>
    <s v="FASTQ"/>
    <n v="4"/>
    <x v="0"/>
    <s v="CANONICAL"/>
    <n v="1"/>
    <x v="0"/>
    <x v="1"/>
    <n v="2"/>
    <n v="164.17419999999998"/>
    <m/>
  </r>
  <r>
    <x v="5"/>
    <s v="FASTQ"/>
    <n v="4"/>
    <x v="0"/>
    <s v="CANONICAL"/>
    <n v="1"/>
    <x v="0"/>
    <x v="1"/>
    <n v="3"/>
    <n v="165.08240000000001"/>
    <m/>
  </r>
  <r>
    <x v="5"/>
    <s v="FASTQ"/>
    <n v="4"/>
    <x v="0"/>
    <s v="CANONICAL"/>
    <n v="1"/>
    <x v="1"/>
    <x v="1"/>
    <n v="1"/>
    <n v="103.36279999999999"/>
    <m/>
  </r>
  <r>
    <x v="5"/>
    <s v="FASTQ"/>
    <n v="4"/>
    <x v="0"/>
    <s v="CANONICAL"/>
    <n v="1"/>
    <x v="1"/>
    <x v="1"/>
    <n v="2"/>
    <n v="104.24469999999999"/>
    <m/>
  </r>
  <r>
    <x v="5"/>
    <s v="FASTQ"/>
    <n v="4"/>
    <x v="0"/>
    <s v="CANONICAL"/>
    <n v="1"/>
    <x v="1"/>
    <x v="1"/>
    <n v="3"/>
    <n v="126.7784"/>
    <m/>
  </r>
  <r>
    <x v="5"/>
    <s v="FASTQ"/>
    <n v="4"/>
    <x v="0"/>
    <s v="CANONICAL"/>
    <n v="1"/>
    <x v="2"/>
    <x v="1"/>
    <n v="1"/>
    <n v="569.35500000000002"/>
    <m/>
  </r>
  <r>
    <x v="5"/>
    <s v="FASTQ"/>
    <n v="4"/>
    <x v="0"/>
    <s v="CANONICAL"/>
    <n v="1"/>
    <x v="2"/>
    <x v="1"/>
    <n v="2"/>
    <n v="561.75099999999998"/>
    <m/>
  </r>
  <r>
    <x v="5"/>
    <s v="FASTQ"/>
    <n v="4"/>
    <x v="0"/>
    <s v="CANONICAL"/>
    <n v="1"/>
    <x v="2"/>
    <x v="1"/>
    <n v="3"/>
    <n v="561.41300000000001"/>
    <m/>
  </r>
  <r>
    <x v="5"/>
    <s v="FASTQ"/>
    <n v="4"/>
    <x v="0"/>
    <s v="CANONICAL"/>
    <n v="1"/>
    <x v="3"/>
    <x v="1"/>
    <n v="1"/>
    <n v="111.6266"/>
    <m/>
  </r>
  <r>
    <x v="5"/>
    <s v="FASTQ"/>
    <n v="4"/>
    <x v="0"/>
    <s v="CANONICAL"/>
    <n v="1"/>
    <x v="3"/>
    <x v="1"/>
    <n v="2"/>
    <n v="95.471999999999994"/>
    <m/>
  </r>
  <r>
    <x v="5"/>
    <s v="FASTQ"/>
    <n v="4"/>
    <x v="0"/>
    <s v="CANONICAL"/>
    <n v="1"/>
    <x v="3"/>
    <x v="1"/>
    <n v="3"/>
    <n v="100.0069"/>
    <m/>
  </r>
  <r>
    <x v="5"/>
    <s v="FASTQ"/>
    <n v="4"/>
    <x v="0"/>
    <s v="CANONICAL"/>
    <n v="1"/>
    <x v="4"/>
    <x v="1"/>
    <n v="1"/>
    <n v="285.30100000000004"/>
    <m/>
  </r>
  <r>
    <x v="5"/>
    <s v="FASTQ"/>
    <n v="4"/>
    <x v="0"/>
    <s v="CANONICAL"/>
    <n v="1"/>
    <x v="4"/>
    <x v="1"/>
    <n v="2"/>
    <n v="279.26499999999999"/>
    <m/>
  </r>
  <r>
    <x v="5"/>
    <s v="FASTQ"/>
    <n v="4"/>
    <x v="0"/>
    <s v="CANONICAL"/>
    <n v="1"/>
    <x v="4"/>
    <x v="1"/>
    <n v="3"/>
    <n v="278.88100000000003"/>
    <m/>
  </r>
  <r>
    <x v="5"/>
    <s v="FASTQ"/>
    <n v="4"/>
    <x v="1"/>
    <s v="CANONICAL"/>
    <n v="1"/>
    <x v="0"/>
    <x v="1"/>
    <n v="1"/>
    <n v="157.63939999999999"/>
    <m/>
  </r>
  <r>
    <x v="5"/>
    <s v="FASTQ"/>
    <n v="4"/>
    <x v="1"/>
    <s v="CANONICAL"/>
    <n v="1"/>
    <x v="0"/>
    <x v="1"/>
    <n v="2"/>
    <n v="158.6925"/>
    <m/>
  </r>
  <r>
    <x v="5"/>
    <s v="FASTQ"/>
    <n v="4"/>
    <x v="1"/>
    <s v="CANONICAL"/>
    <n v="1"/>
    <x v="0"/>
    <x v="1"/>
    <n v="3"/>
    <n v="161.56360000000001"/>
    <m/>
  </r>
  <r>
    <x v="5"/>
    <s v="FASTQ"/>
    <n v="4"/>
    <x v="1"/>
    <s v="CANONICAL"/>
    <n v="1"/>
    <x v="1"/>
    <x v="1"/>
    <n v="1"/>
    <n v="136.4273"/>
    <m/>
  </r>
  <r>
    <x v="5"/>
    <s v="FASTQ"/>
    <n v="4"/>
    <x v="1"/>
    <s v="CANONICAL"/>
    <n v="1"/>
    <x v="1"/>
    <x v="1"/>
    <n v="2"/>
    <n v="128.3116"/>
    <m/>
  </r>
  <r>
    <x v="5"/>
    <s v="FASTQ"/>
    <n v="4"/>
    <x v="1"/>
    <s v="CANONICAL"/>
    <n v="1"/>
    <x v="1"/>
    <x v="1"/>
    <n v="3"/>
    <n v="122.1698"/>
    <m/>
  </r>
  <r>
    <x v="5"/>
    <s v="FASTQ"/>
    <n v="4"/>
    <x v="1"/>
    <s v="CANONICAL"/>
    <n v="1"/>
    <x v="2"/>
    <x v="1"/>
    <n v="1"/>
    <n v="551.55500000000006"/>
    <m/>
  </r>
  <r>
    <x v="5"/>
    <s v="FASTQ"/>
    <n v="4"/>
    <x v="1"/>
    <s v="CANONICAL"/>
    <n v="1"/>
    <x v="2"/>
    <x v="1"/>
    <n v="2"/>
    <n v="553.64300000000003"/>
    <m/>
  </r>
  <r>
    <x v="5"/>
    <s v="FASTQ"/>
    <n v="4"/>
    <x v="1"/>
    <s v="CANONICAL"/>
    <n v="1"/>
    <x v="2"/>
    <x v="1"/>
    <n v="3"/>
    <n v="546.60900000000004"/>
    <m/>
  </r>
  <r>
    <x v="5"/>
    <s v="FASTQ"/>
    <n v="4"/>
    <x v="1"/>
    <s v="CANONICAL"/>
    <n v="1"/>
    <x v="3"/>
    <x v="1"/>
    <n v="1"/>
    <n v="104.43459999999999"/>
    <m/>
  </r>
  <r>
    <x v="5"/>
    <s v="FASTQ"/>
    <n v="4"/>
    <x v="1"/>
    <s v="CANONICAL"/>
    <n v="1"/>
    <x v="3"/>
    <x v="1"/>
    <n v="2"/>
    <n v="111.79940000000001"/>
    <m/>
  </r>
  <r>
    <x v="5"/>
    <s v="FASTQ"/>
    <n v="4"/>
    <x v="1"/>
    <s v="CANONICAL"/>
    <n v="1"/>
    <x v="3"/>
    <x v="1"/>
    <n v="3"/>
    <n v="99.917100000000005"/>
    <m/>
  </r>
  <r>
    <x v="5"/>
    <s v="FASTQ"/>
    <n v="4"/>
    <x v="1"/>
    <s v="CANONICAL"/>
    <n v="1"/>
    <x v="4"/>
    <x v="1"/>
    <n v="1"/>
    <n v="274.66200000000003"/>
    <m/>
  </r>
  <r>
    <x v="5"/>
    <s v="FASTQ"/>
    <n v="4"/>
    <x v="1"/>
    <s v="CANONICAL"/>
    <n v="1"/>
    <x v="4"/>
    <x v="1"/>
    <n v="2"/>
    <n v="275.04000000000002"/>
    <m/>
  </r>
  <r>
    <x v="5"/>
    <s v="FASTQ"/>
    <n v="4"/>
    <x v="1"/>
    <s v="CANONICAL"/>
    <n v="1"/>
    <x v="4"/>
    <x v="1"/>
    <n v="3"/>
    <n v="275.98599999999999"/>
    <m/>
  </r>
  <r>
    <x v="5"/>
    <s v="FASTQ"/>
    <n v="4"/>
    <x v="2"/>
    <s v="CANONICAL"/>
    <n v="1"/>
    <x v="0"/>
    <x v="1"/>
    <n v="1"/>
    <n v="158.0909"/>
    <m/>
  </r>
  <r>
    <x v="5"/>
    <s v="FASTQ"/>
    <n v="4"/>
    <x v="2"/>
    <s v="CANONICAL"/>
    <n v="1"/>
    <x v="0"/>
    <x v="1"/>
    <n v="2"/>
    <n v="168.0951"/>
    <m/>
  </r>
  <r>
    <x v="5"/>
    <s v="FASTQ"/>
    <n v="4"/>
    <x v="2"/>
    <s v="CANONICAL"/>
    <n v="1"/>
    <x v="0"/>
    <x v="1"/>
    <n v="3"/>
    <n v="148.4366"/>
    <m/>
  </r>
  <r>
    <x v="5"/>
    <s v="FASTQ"/>
    <n v="4"/>
    <x v="2"/>
    <s v="CANONICAL"/>
    <n v="1"/>
    <x v="1"/>
    <x v="1"/>
    <n v="1"/>
    <n v="137.53989999999999"/>
    <m/>
  </r>
  <r>
    <x v="5"/>
    <s v="FASTQ"/>
    <n v="4"/>
    <x v="2"/>
    <s v="CANONICAL"/>
    <n v="1"/>
    <x v="1"/>
    <x v="1"/>
    <n v="2"/>
    <n v="142.00900000000001"/>
    <m/>
  </r>
  <r>
    <x v="5"/>
    <s v="FASTQ"/>
    <n v="4"/>
    <x v="2"/>
    <s v="CANONICAL"/>
    <n v="1"/>
    <x v="1"/>
    <x v="1"/>
    <n v="3"/>
    <n v="134.7218"/>
    <m/>
  </r>
  <r>
    <x v="5"/>
    <s v="FASTQ"/>
    <n v="4"/>
    <x v="2"/>
    <s v="CANONICAL"/>
    <n v="1"/>
    <x v="2"/>
    <x v="1"/>
    <n v="1"/>
    <n v="459.02100000000002"/>
    <m/>
  </r>
  <r>
    <x v="5"/>
    <s v="FASTQ"/>
    <n v="4"/>
    <x v="2"/>
    <s v="CANONICAL"/>
    <n v="1"/>
    <x v="2"/>
    <x v="1"/>
    <n v="2"/>
    <n v="455.18700000000001"/>
    <m/>
  </r>
  <r>
    <x v="5"/>
    <s v="FASTQ"/>
    <n v="4"/>
    <x v="2"/>
    <s v="CANONICAL"/>
    <n v="1"/>
    <x v="2"/>
    <x v="1"/>
    <n v="3"/>
    <n v="458.048"/>
    <m/>
  </r>
  <r>
    <x v="5"/>
    <s v="FASTQ"/>
    <n v="4"/>
    <x v="2"/>
    <s v="CANONICAL"/>
    <n v="1"/>
    <x v="3"/>
    <x v="1"/>
    <n v="1"/>
    <n v="120.62360000000001"/>
    <m/>
  </r>
  <r>
    <x v="5"/>
    <s v="FASTQ"/>
    <n v="4"/>
    <x v="2"/>
    <s v="CANONICAL"/>
    <n v="1"/>
    <x v="3"/>
    <x v="1"/>
    <n v="2"/>
    <n v="108.43940000000001"/>
    <m/>
  </r>
  <r>
    <x v="5"/>
    <s v="FASTQ"/>
    <n v="4"/>
    <x v="2"/>
    <s v="CANONICAL"/>
    <n v="1"/>
    <x v="3"/>
    <x v="1"/>
    <n v="3"/>
    <n v="108.45580000000001"/>
    <m/>
  </r>
  <r>
    <x v="5"/>
    <s v="FASTQ"/>
    <n v="4"/>
    <x v="2"/>
    <s v="CANONICAL"/>
    <n v="1"/>
    <x v="4"/>
    <x v="1"/>
    <n v="1"/>
    <n v="235.63939999999999"/>
    <m/>
  </r>
  <r>
    <x v="5"/>
    <s v="FASTQ"/>
    <n v="4"/>
    <x v="2"/>
    <s v="CANONICAL"/>
    <n v="1"/>
    <x v="4"/>
    <x v="1"/>
    <n v="2"/>
    <n v="238.05019999999999"/>
    <m/>
  </r>
  <r>
    <x v="5"/>
    <s v="FASTQ"/>
    <n v="4"/>
    <x v="2"/>
    <s v="CANONICAL"/>
    <n v="1"/>
    <x v="4"/>
    <x v="1"/>
    <n v="3"/>
    <n v="235.36750000000001"/>
    <m/>
  </r>
  <r>
    <x v="5"/>
    <s v="FASTQ"/>
    <n v="4"/>
    <x v="3"/>
    <s v="CANONICAL"/>
    <n v="1"/>
    <x v="0"/>
    <x v="1"/>
    <n v="1"/>
    <n v="191.81010000000001"/>
    <m/>
  </r>
  <r>
    <x v="5"/>
    <s v="FASTQ"/>
    <n v="4"/>
    <x v="3"/>
    <s v="CANONICAL"/>
    <n v="1"/>
    <x v="0"/>
    <x v="1"/>
    <n v="2"/>
    <n v="190.9889"/>
    <m/>
  </r>
  <r>
    <x v="5"/>
    <s v="FASTQ"/>
    <n v="4"/>
    <x v="3"/>
    <s v="CANONICAL"/>
    <n v="1"/>
    <x v="0"/>
    <x v="1"/>
    <n v="3"/>
    <n v="186.8878"/>
    <m/>
  </r>
  <r>
    <x v="5"/>
    <s v="FASTQ"/>
    <n v="4"/>
    <x v="3"/>
    <s v="CANONICAL"/>
    <n v="1"/>
    <x v="1"/>
    <x v="1"/>
    <n v="1"/>
    <n v="179.255"/>
    <m/>
  </r>
  <r>
    <x v="5"/>
    <s v="FASTQ"/>
    <n v="4"/>
    <x v="3"/>
    <s v="CANONICAL"/>
    <n v="1"/>
    <x v="1"/>
    <x v="1"/>
    <n v="2"/>
    <n v="191.93889999999999"/>
    <m/>
  </r>
  <r>
    <x v="5"/>
    <s v="FASTQ"/>
    <n v="4"/>
    <x v="3"/>
    <s v="CANONICAL"/>
    <n v="1"/>
    <x v="1"/>
    <x v="1"/>
    <n v="3"/>
    <n v="184.17840000000001"/>
    <m/>
  </r>
  <r>
    <x v="5"/>
    <s v="FASTQ"/>
    <n v="4"/>
    <x v="3"/>
    <s v="CANONICAL"/>
    <n v="1"/>
    <x v="2"/>
    <x v="1"/>
    <n v="1"/>
    <n v="401.68599999999998"/>
    <m/>
  </r>
  <r>
    <x v="5"/>
    <s v="FASTQ"/>
    <n v="4"/>
    <x v="3"/>
    <s v="CANONICAL"/>
    <n v="1"/>
    <x v="2"/>
    <x v="1"/>
    <n v="2"/>
    <n v="404.76"/>
    <m/>
  </r>
  <r>
    <x v="5"/>
    <s v="FASTQ"/>
    <n v="4"/>
    <x v="3"/>
    <s v="CANONICAL"/>
    <n v="1"/>
    <x v="2"/>
    <x v="1"/>
    <n v="3"/>
    <n v="401.17599999999999"/>
    <m/>
  </r>
  <r>
    <x v="5"/>
    <s v="FASTQ"/>
    <n v="4"/>
    <x v="3"/>
    <s v="CANONICAL"/>
    <n v="1"/>
    <x v="3"/>
    <x v="1"/>
    <n v="1"/>
    <n v="177.30879999999999"/>
    <m/>
  </r>
  <r>
    <x v="5"/>
    <s v="FASTQ"/>
    <n v="4"/>
    <x v="3"/>
    <s v="CANONICAL"/>
    <n v="1"/>
    <x v="3"/>
    <x v="1"/>
    <n v="2"/>
    <n v="186.36669999999998"/>
    <m/>
  </r>
  <r>
    <x v="5"/>
    <s v="FASTQ"/>
    <n v="4"/>
    <x v="3"/>
    <s v="CANONICAL"/>
    <n v="1"/>
    <x v="3"/>
    <x v="1"/>
    <n v="3"/>
    <n v="179.54149999999998"/>
    <m/>
  </r>
  <r>
    <x v="5"/>
    <s v="FASTQ"/>
    <n v="4"/>
    <x v="3"/>
    <s v="CANONICAL"/>
    <n v="1"/>
    <x v="4"/>
    <x v="1"/>
    <n v="1"/>
    <n v="231.0926"/>
    <m/>
  </r>
  <r>
    <x v="5"/>
    <s v="FASTQ"/>
    <n v="4"/>
    <x v="3"/>
    <s v="CANONICAL"/>
    <n v="1"/>
    <x v="4"/>
    <x v="1"/>
    <n v="2"/>
    <n v="222.8579"/>
    <m/>
  </r>
  <r>
    <x v="5"/>
    <s v="FASTQ"/>
    <n v="4"/>
    <x v="3"/>
    <s v="CANONICAL"/>
    <n v="1"/>
    <x v="4"/>
    <x v="1"/>
    <n v="3"/>
    <n v="225.86900000000003"/>
    <m/>
  </r>
  <r>
    <x v="6"/>
    <s v="FASTQ"/>
    <n v="4"/>
    <x v="0"/>
    <s v="CANONICAL"/>
    <n v="1"/>
    <x v="0"/>
    <x v="1"/>
    <n v="1"/>
    <n v="216.631"/>
    <m/>
  </r>
  <r>
    <x v="6"/>
    <s v="FASTQ"/>
    <n v="4"/>
    <x v="0"/>
    <s v="CANONICAL"/>
    <n v="1"/>
    <x v="0"/>
    <x v="1"/>
    <n v="2"/>
    <n v="217.22300000000001"/>
    <m/>
  </r>
  <r>
    <x v="6"/>
    <s v="FASTQ"/>
    <n v="4"/>
    <x v="0"/>
    <s v="CANONICAL"/>
    <n v="1"/>
    <x v="0"/>
    <x v="1"/>
    <n v="3"/>
    <n v="215.75700000000001"/>
    <m/>
  </r>
  <r>
    <x v="6"/>
    <s v="FASTQ"/>
    <n v="4"/>
    <x v="0"/>
    <s v="CANONICAL"/>
    <n v="1"/>
    <x v="1"/>
    <x v="1"/>
    <n v="1"/>
    <n v="196.726"/>
    <m/>
  </r>
  <r>
    <x v="6"/>
    <s v="FASTQ"/>
    <n v="4"/>
    <x v="0"/>
    <s v="CANONICAL"/>
    <n v="1"/>
    <x v="1"/>
    <x v="1"/>
    <n v="2"/>
    <n v="192.58199999999999"/>
    <m/>
  </r>
  <r>
    <x v="6"/>
    <s v="FASTQ"/>
    <n v="4"/>
    <x v="0"/>
    <s v="CANONICAL"/>
    <n v="1"/>
    <x v="1"/>
    <x v="1"/>
    <n v="3"/>
    <n v="224.251"/>
    <m/>
  </r>
  <r>
    <x v="6"/>
    <s v="FASTQ"/>
    <n v="4"/>
    <x v="0"/>
    <s v="CANONICAL"/>
    <n v="1"/>
    <x v="2"/>
    <x v="1"/>
    <n v="1"/>
    <n v="605.36699999999996"/>
    <m/>
  </r>
  <r>
    <x v="6"/>
    <s v="FASTQ"/>
    <n v="4"/>
    <x v="0"/>
    <s v="CANONICAL"/>
    <n v="1"/>
    <x v="2"/>
    <x v="1"/>
    <n v="2"/>
    <n v="591.952"/>
    <m/>
  </r>
  <r>
    <x v="6"/>
    <s v="FASTQ"/>
    <n v="4"/>
    <x v="0"/>
    <s v="CANONICAL"/>
    <n v="1"/>
    <x v="2"/>
    <x v="1"/>
    <n v="3"/>
    <n v="599.8900000000001"/>
    <m/>
  </r>
  <r>
    <x v="6"/>
    <s v="FASTQ"/>
    <n v="4"/>
    <x v="0"/>
    <s v="CANONICAL"/>
    <n v="1"/>
    <x v="3"/>
    <x v="1"/>
    <n v="1"/>
    <n v="193.517"/>
    <m/>
  </r>
  <r>
    <x v="6"/>
    <s v="FASTQ"/>
    <n v="4"/>
    <x v="0"/>
    <s v="CANONICAL"/>
    <n v="1"/>
    <x v="3"/>
    <x v="1"/>
    <n v="2"/>
    <n v="184.423"/>
    <m/>
  </r>
  <r>
    <x v="6"/>
    <s v="FASTQ"/>
    <n v="4"/>
    <x v="0"/>
    <s v="CANONICAL"/>
    <n v="1"/>
    <x v="3"/>
    <x v="1"/>
    <n v="3"/>
    <n v="181.43700000000001"/>
    <m/>
  </r>
  <r>
    <x v="6"/>
    <s v="FASTQ"/>
    <n v="4"/>
    <x v="0"/>
    <s v="CANONICAL"/>
    <n v="1"/>
    <x v="4"/>
    <x v="1"/>
    <n v="1"/>
    <n v="276.8"/>
    <m/>
  </r>
  <r>
    <x v="6"/>
    <s v="FASTQ"/>
    <n v="4"/>
    <x v="0"/>
    <s v="CANONICAL"/>
    <n v="1"/>
    <x v="4"/>
    <x v="1"/>
    <n v="2"/>
    <n v="271.70500000000004"/>
    <m/>
  </r>
  <r>
    <x v="6"/>
    <s v="FASTQ"/>
    <n v="4"/>
    <x v="0"/>
    <s v="CANONICAL"/>
    <n v="1"/>
    <x v="4"/>
    <x v="1"/>
    <n v="3"/>
    <n v="276.90700000000004"/>
    <m/>
  </r>
  <r>
    <x v="6"/>
    <s v="FASTQ"/>
    <n v="4"/>
    <x v="1"/>
    <s v="CANONICAL"/>
    <n v="1"/>
    <x v="0"/>
    <x v="1"/>
    <n v="1"/>
    <n v="259.654"/>
    <m/>
  </r>
  <r>
    <x v="6"/>
    <s v="FASTQ"/>
    <n v="4"/>
    <x v="1"/>
    <s v="CANONICAL"/>
    <n v="1"/>
    <x v="0"/>
    <x v="1"/>
    <n v="2"/>
    <n v="254.49599999999998"/>
    <m/>
  </r>
  <r>
    <x v="6"/>
    <s v="FASTQ"/>
    <n v="4"/>
    <x v="1"/>
    <s v="CANONICAL"/>
    <n v="1"/>
    <x v="0"/>
    <x v="1"/>
    <n v="3"/>
    <n v="272.33600000000001"/>
    <m/>
  </r>
  <r>
    <x v="6"/>
    <s v="FASTQ"/>
    <n v="4"/>
    <x v="1"/>
    <s v="CANONICAL"/>
    <n v="1"/>
    <x v="1"/>
    <x v="1"/>
    <n v="1"/>
    <n v="228.602"/>
    <m/>
  </r>
  <r>
    <x v="6"/>
    <s v="FASTQ"/>
    <n v="4"/>
    <x v="1"/>
    <s v="CANONICAL"/>
    <n v="1"/>
    <x v="1"/>
    <x v="1"/>
    <n v="2"/>
    <n v="202.02100000000002"/>
    <m/>
  </r>
  <r>
    <x v="6"/>
    <s v="FASTQ"/>
    <n v="4"/>
    <x v="1"/>
    <s v="CANONICAL"/>
    <n v="1"/>
    <x v="1"/>
    <x v="1"/>
    <n v="3"/>
    <n v="206.91199999999998"/>
    <m/>
  </r>
  <r>
    <x v="6"/>
    <s v="FASTQ"/>
    <n v="4"/>
    <x v="1"/>
    <s v="CANONICAL"/>
    <n v="1"/>
    <x v="2"/>
    <x v="1"/>
    <n v="1"/>
    <n v="995.95"/>
    <m/>
  </r>
  <r>
    <x v="6"/>
    <s v="FASTQ"/>
    <n v="4"/>
    <x v="1"/>
    <s v="CANONICAL"/>
    <n v="1"/>
    <x v="2"/>
    <x v="1"/>
    <n v="2"/>
    <n v="939.83799999999997"/>
    <m/>
  </r>
  <r>
    <x v="6"/>
    <s v="FASTQ"/>
    <n v="4"/>
    <x v="1"/>
    <s v="CANONICAL"/>
    <n v="1"/>
    <x v="2"/>
    <x v="1"/>
    <n v="3"/>
    <n v="822.27"/>
    <m/>
  </r>
  <r>
    <x v="6"/>
    <s v="FASTQ"/>
    <n v="4"/>
    <x v="1"/>
    <s v="CANONICAL"/>
    <n v="1"/>
    <x v="3"/>
    <x v="1"/>
    <n v="1"/>
    <n v="191.70400000000001"/>
    <m/>
  </r>
  <r>
    <x v="6"/>
    <s v="FASTQ"/>
    <n v="4"/>
    <x v="1"/>
    <s v="CANONICAL"/>
    <n v="1"/>
    <x v="3"/>
    <x v="1"/>
    <n v="2"/>
    <n v="192.155"/>
    <m/>
  </r>
  <r>
    <x v="6"/>
    <s v="FASTQ"/>
    <n v="4"/>
    <x v="1"/>
    <s v="CANONICAL"/>
    <n v="1"/>
    <x v="3"/>
    <x v="1"/>
    <n v="3"/>
    <n v="175.13800000000001"/>
    <m/>
  </r>
  <r>
    <x v="6"/>
    <s v="FASTQ"/>
    <n v="4"/>
    <x v="1"/>
    <s v="CANONICAL"/>
    <n v="1"/>
    <x v="4"/>
    <x v="1"/>
    <n v="1"/>
    <n v="355.07799999999997"/>
    <m/>
  </r>
  <r>
    <x v="6"/>
    <s v="FASTQ"/>
    <n v="4"/>
    <x v="1"/>
    <s v="CANONICAL"/>
    <n v="1"/>
    <x v="4"/>
    <x v="1"/>
    <n v="2"/>
    <n v="350.67599999999999"/>
    <m/>
  </r>
  <r>
    <x v="6"/>
    <s v="FASTQ"/>
    <n v="4"/>
    <x v="1"/>
    <s v="CANONICAL"/>
    <n v="1"/>
    <x v="4"/>
    <x v="1"/>
    <n v="3"/>
    <n v="368.04200000000003"/>
    <m/>
  </r>
  <r>
    <x v="6"/>
    <s v="FASTQ"/>
    <n v="4"/>
    <x v="2"/>
    <s v="CANONICAL"/>
    <n v="1"/>
    <x v="0"/>
    <x v="1"/>
    <n v="1"/>
    <n v="296.745"/>
    <m/>
  </r>
  <r>
    <x v="6"/>
    <s v="FASTQ"/>
    <n v="4"/>
    <x v="2"/>
    <s v="CANONICAL"/>
    <n v="1"/>
    <x v="0"/>
    <x v="1"/>
    <n v="2"/>
    <n v="323.80899999999997"/>
    <m/>
  </r>
  <r>
    <x v="6"/>
    <s v="FASTQ"/>
    <n v="4"/>
    <x v="2"/>
    <s v="CANONICAL"/>
    <n v="1"/>
    <x v="0"/>
    <x v="1"/>
    <n v="3"/>
    <n v="299.71600000000001"/>
    <m/>
  </r>
  <r>
    <x v="6"/>
    <s v="FASTQ"/>
    <n v="4"/>
    <x v="2"/>
    <s v="CANONICAL"/>
    <n v="1"/>
    <x v="1"/>
    <x v="1"/>
    <n v="1"/>
    <n v="210.57"/>
    <m/>
  </r>
  <r>
    <x v="6"/>
    <s v="FASTQ"/>
    <n v="4"/>
    <x v="2"/>
    <s v="CANONICAL"/>
    <n v="1"/>
    <x v="1"/>
    <x v="1"/>
    <n v="2"/>
    <n v="209.333"/>
    <m/>
  </r>
  <r>
    <x v="6"/>
    <s v="FASTQ"/>
    <n v="4"/>
    <x v="2"/>
    <s v="CANONICAL"/>
    <n v="1"/>
    <x v="1"/>
    <x v="1"/>
    <n v="3"/>
    <n v="208.72300000000001"/>
    <m/>
  </r>
  <r>
    <x v="6"/>
    <s v="FASTQ"/>
    <n v="4"/>
    <x v="2"/>
    <s v="CANONICAL"/>
    <n v="1"/>
    <x v="2"/>
    <x v="1"/>
    <n v="1"/>
    <n v="992.30300000000011"/>
    <m/>
  </r>
  <r>
    <x v="6"/>
    <s v="FASTQ"/>
    <n v="4"/>
    <x v="2"/>
    <s v="CANONICAL"/>
    <n v="1"/>
    <x v="2"/>
    <x v="1"/>
    <n v="2"/>
    <n v="944.62300000000005"/>
    <m/>
  </r>
  <r>
    <x v="6"/>
    <s v="FASTQ"/>
    <n v="4"/>
    <x v="2"/>
    <s v="CANONICAL"/>
    <n v="1"/>
    <x v="2"/>
    <x v="1"/>
    <n v="3"/>
    <n v="981.59299999999996"/>
    <m/>
  </r>
  <r>
    <x v="6"/>
    <s v="FASTQ"/>
    <n v="4"/>
    <x v="2"/>
    <s v="CANONICAL"/>
    <n v="1"/>
    <x v="3"/>
    <x v="1"/>
    <n v="1"/>
    <n v="181.77500000000001"/>
    <m/>
  </r>
  <r>
    <x v="6"/>
    <s v="FASTQ"/>
    <n v="4"/>
    <x v="2"/>
    <s v="CANONICAL"/>
    <n v="1"/>
    <x v="3"/>
    <x v="1"/>
    <n v="2"/>
    <n v="183.23700000000002"/>
    <m/>
  </r>
  <r>
    <x v="6"/>
    <s v="FASTQ"/>
    <n v="4"/>
    <x v="2"/>
    <s v="CANONICAL"/>
    <n v="1"/>
    <x v="3"/>
    <x v="1"/>
    <n v="3"/>
    <n v="185.30200000000002"/>
    <m/>
  </r>
  <r>
    <x v="6"/>
    <s v="FASTQ"/>
    <n v="4"/>
    <x v="2"/>
    <s v="CANONICAL"/>
    <n v="1"/>
    <x v="4"/>
    <x v="1"/>
    <n v="1"/>
    <n v="424.02299999999997"/>
    <m/>
  </r>
  <r>
    <x v="6"/>
    <s v="FASTQ"/>
    <n v="4"/>
    <x v="2"/>
    <s v="CANONICAL"/>
    <n v="1"/>
    <x v="4"/>
    <x v="1"/>
    <n v="2"/>
    <n v="389.23"/>
    <m/>
  </r>
  <r>
    <x v="6"/>
    <s v="FASTQ"/>
    <n v="4"/>
    <x v="2"/>
    <s v="CANONICAL"/>
    <n v="1"/>
    <x v="4"/>
    <x v="1"/>
    <n v="3"/>
    <n v="426.05600000000004"/>
    <m/>
  </r>
  <r>
    <x v="6"/>
    <s v="FASTQ"/>
    <n v="4"/>
    <x v="3"/>
    <s v="CANONICAL"/>
    <n v="1"/>
    <x v="0"/>
    <x v="1"/>
    <n v="1"/>
    <n v="282.16800000000001"/>
    <m/>
  </r>
  <r>
    <x v="6"/>
    <s v="FASTQ"/>
    <n v="4"/>
    <x v="3"/>
    <s v="CANONICAL"/>
    <n v="1"/>
    <x v="0"/>
    <x v="1"/>
    <n v="2"/>
    <n v="363.26900000000001"/>
    <m/>
  </r>
  <r>
    <x v="6"/>
    <s v="FASTQ"/>
    <n v="4"/>
    <x v="3"/>
    <s v="CANONICAL"/>
    <n v="1"/>
    <x v="0"/>
    <x v="1"/>
    <n v="3"/>
    <n v="360.875"/>
    <m/>
  </r>
  <r>
    <x v="6"/>
    <s v="FASTQ"/>
    <n v="4"/>
    <x v="3"/>
    <s v="CANONICAL"/>
    <n v="1"/>
    <x v="1"/>
    <x v="1"/>
    <n v="1"/>
    <n v="257.52300000000002"/>
    <m/>
  </r>
  <r>
    <x v="6"/>
    <s v="FASTQ"/>
    <n v="4"/>
    <x v="3"/>
    <s v="CANONICAL"/>
    <n v="1"/>
    <x v="1"/>
    <x v="1"/>
    <n v="2"/>
    <n v="253.56700000000001"/>
    <m/>
  </r>
  <r>
    <x v="6"/>
    <s v="FASTQ"/>
    <n v="4"/>
    <x v="3"/>
    <s v="CANONICAL"/>
    <n v="1"/>
    <x v="1"/>
    <x v="1"/>
    <n v="3"/>
    <n v="238.595"/>
    <m/>
  </r>
  <r>
    <x v="6"/>
    <s v="FASTQ"/>
    <n v="4"/>
    <x v="3"/>
    <s v="CANONICAL"/>
    <n v="1"/>
    <x v="2"/>
    <x v="1"/>
    <n v="1"/>
    <n v="919.13499999999999"/>
    <m/>
  </r>
  <r>
    <x v="6"/>
    <s v="FASTQ"/>
    <n v="4"/>
    <x v="3"/>
    <s v="CANONICAL"/>
    <n v="1"/>
    <x v="2"/>
    <x v="1"/>
    <n v="2"/>
    <n v="943.57600000000002"/>
    <m/>
  </r>
  <r>
    <x v="6"/>
    <s v="FASTQ"/>
    <n v="4"/>
    <x v="3"/>
    <s v="CANONICAL"/>
    <n v="1"/>
    <x v="2"/>
    <x v="1"/>
    <n v="3"/>
    <n v="868.56999999999994"/>
    <m/>
  </r>
  <r>
    <x v="6"/>
    <s v="FASTQ"/>
    <n v="4"/>
    <x v="3"/>
    <s v="CANONICAL"/>
    <n v="1"/>
    <x v="3"/>
    <x v="1"/>
    <n v="1"/>
    <n v="235.01799999999997"/>
    <m/>
  </r>
  <r>
    <x v="6"/>
    <s v="FASTQ"/>
    <n v="4"/>
    <x v="3"/>
    <s v="CANONICAL"/>
    <n v="1"/>
    <x v="3"/>
    <x v="1"/>
    <n v="2"/>
    <n v="230.27"/>
    <m/>
  </r>
  <r>
    <x v="6"/>
    <s v="FASTQ"/>
    <n v="4"/>
    <x v="3"/>
    <s v="CANONICAL"/>
    <n v="1"/>
    <x v="3"/>
    <x v="1"/>
    <n v="3"/>
    <n v="238.06100000000001"/>
    <m/>
  </r>
  <r>
    <x v="6"/>
    <s v="FASTQ"/>
    <n v="4"/>
    <x v="3"/>
    <s v="CANONICAL"/>
    <n v="1"/>
    <x v="4"/>
    <x v="1"/>
    <n v="1"/>
    <n v="409.3"/>
    <m/>
  </r>
  <r>
    <x v="6"/>
    <s v="FASTQ"/>
    <n v="4"/>
    <x v="3"/>
    <s v="CANONICAL"/>
    <n v="1"/>
    <x v="4"/>
    <x v="1"/>
    <n v="2"/>
    <n v="394.029"/>
    <m/>
  </r>
  <r>
    <x v="6"/>
    <s v="FASTQ"/>
    <n v="4"/>
    <x v="3"/>
    <s v="CANONICAL"/>
    <n v="1"/>
    <x v="4"/>
    <x v="1"/>
    <n v="3"/>
    <n v="398.71699999999998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2">
  <location ref="A4:B5" firstHeaderRow="1" firstDataRow="1" firstDataCol="1" rowPageCount="2" colPageCount="1"/>
  <pivotFields count="11">
    <pivotField axis="axisPage" showAll="0">
      <items count="8">
        <item x="0"/>
        <item x="2"/>
        <item x="6"/>
        <item x="3"/>
        <item x="4"/>
        <item x="5"/>
        <item x="1"/>
        <item t="default"/>
      </items>
    </pivotField>
    <pivotField showAll="0"/>
    <pivotField showAll="0"/>
    <pivotField axis="axisRow" showAll="0" defaultSubtotal="0">
      <items count="4">
        <item x="0"/>
        <item x="1"/>
        <item x="2"/>
        <item x="3"/>
      </items>
    </pivotField>
    <pivotField showAll="0"/>
    <pivotField showAll="0"/>
    <pivotField axis="axisRow" showAll="0">
      <items count="6">
        <item x="2"/>
        <item x="4"/>
        <item x="0"/>
        <item x="1"/>
        <item x="3"/>
        <item t="default"/>
      </items>
    </pivotField>
    <pivotField axis="axisPage" multipleItemSelectionAllowed="1" showAll="0">
      <items count="3">
        <item x="1"/>
        <item h="1" x="0"/>
        <item t="default"/>
      </items>
    </pivotField>
    <pivotField showAll="0"/>
    <pivotField dataField="1" showAll="0"/>
    <pivotField showAll="0"/>
  </pivotFields>
  <rowFields count="2">
    <field x="3"/>
    <field x="6"/>
  </rowFields>
  <rowItems count="1">
    <i t="grand">
      <x/>
    </i>
  </rowItems>
  <colItems count="1">
    <i/>
  </colItems>
  <pageFields count="2">
    <pageField fld="0" item="3" hier="-1"/>
    <pageField fld="7" hier="-1"/>
  </pageFields>
  <dataFields count="1">
    <dataField name="Min of Total" fld="9" subtotal="min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7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2">
  <location ref="O4:Q25" firstHeaderRow="0" firstDataRow="1" firstDataCol="1" rowPageCount="2" colPageCount="1"/>
  <pivotFields count="11">
    <pivotField axis="axisPage" showAll="0">
      <items count="8">
        <item x="0"/>
        <item x="2"/>
        <item x="6"/>
        <item x="3"/>
        <item x="4"/>
        <item x="5"/>
        <item x="1"/>
        <item t="default"/>
      </items>
    </pivotField>
    <pivotField showAll="0"/>
    <pivotField showAll="0"/>
    <pivotField axis="axisRow" showAll="0" defaultSubtotal="0">
      <items count="4">
        <item x="0"/>
        <item x="1"/>
        <item x="2"/>
        <item x="3"/>
      </items>
    </pivotField>
    <pivotField showAll="0"/>
    <pivotField showAll="0"/>
    <pivotField axis="axisRow" showAll="0">
      <items count="6">
        <item h="1" x="2"/>
        <item x="4"/>
        <item x="0"/>
        <item x="1"/>
        <item x="3"/>
        <item t="default"/>
      </items>
    </pivotField>
    <pivotField axis="axisPage" showAll="0">
      <items count="3">
        <item x="1"/>
        <item x="0"/>
        <item t="default"/>
      </items>
    </pivotField>
    <pivotField showAll="0"/>
    <pivotField dataField="1" showAll="0"/>
    <pivotField dataField="1" showAll="0"/>
  </pivotFields>
  <rowFields count="2">
    <field x="3"/>
    <field x="6"/>
  </rowFields>
  <rowItems count="21">
    <i>
      <x/>
    </i>
    <i r="1">
      <x v="1"/>
    </i>
    <i r="1">
      <x v="2"/>
    </i>
    <i r="1">
      <x v="3"/>
    </i>
    <i r="1">
      <x v="4"/>
    </i>
    <i>
      <x v="1"/>
    </i>
    <i r="1">
      <x v="1"/>
    </i>
    <i r="1">
      <x v="2"/>
    </i>
    <i r="1">
      <x v="3"/>
    </i>
    <i r="1">
      <x v="4"/>
    </i>
    <i>
      <x v="2"/>
    </i>
    <i r="1">
      <x v="1"/>
    </i>
    <i r="1">
      <x v="2"/>
    </i>
    <i r="1">
      <x v="3"/>
    </i>
    <i r="1">
      <x v="4"/>
    </i>
    <i>
      <x v="3"/>
    </i>
    <i r="1">
      <x v="1"/>
    </i>
    <i r="1">
      <x v="2"/>
    </i>
    <i r="1">
      <x v="3"/>
    </i>
    <i r="1">
      <x v="4"/>
    </i>
    <i t="grand">
      <x/>
    </i>
  </rowItems>
  <colFields count="1">
    <field x="-2"/>
  </colFields>
  <colItems count="2">
    <i>
      <x/>
    </i>
    <i i="1">
      <x v="1"/>
    </i>
  </colItems>
  <pageFields count="2">
    <pageField fld="0" item="6" hier="-1"/>
    <pageField fld="7" item="0" hier="-1"/>
  </pageFields>
  <dataFields count="2">
    <dataField name="Min of Total" fld="9" subtotal="min" baseField="0" baseItem="0"/>
    <dataField name="Min of Count" fld="10" subtotal="min" baseField="3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2">
  <location ref="E4:F25" firstHeaderRow="1" firstDataRow="1" firstDataCol="1" rowPageCount="2" colPageCount="1"/>
  <pivotFields count="11">
    <pivotField axis="axisPage" showAll="0">
      <items count="8">
        <item x="0"/>
        <item x="2"/>
        <item x="6"/>
        <item x="3"/>
        <item x="4"/>
        <item x="5"/>
        <item x="1"/>
        <item t="default"/>
      </items>
    </pivotField>
    <pivotField showAll="0"/>
    <pivotField showAll="0"/>
    <pivotField axis="axisRow" showAll="0" defaultSubtotal="0">
      <items count="4">
        <item x="0"/>
        <item x="1"/>
        <item x="2"/>
        <item x="3"/>
      </items>
    </pivotField>
    <pivotField showAll="0"/>
    <pivotField showAll="0"/>
    <pivotField axis="axisRow" showAll="0">
      <items count="6">
        <item h="1" x="2"/>
        <item x="4"/>
        <item x="0"/>
        <item x="1"/>
        <item x="3"/>
        <item t="default"/>
      </items>
    </pivotField>
    <pivotField axis="axisPage" showAll="0">
      <items count="3">
        <item x="1"/>
        <item x="0"/>
        <item t="default"/>
      </items>
    </pivotField>
    <pivotField showAll="0"/>
    <pivotField dataField="1" showAll="0"/>
    <pivotField showAll="0"/>
  </pivotFields>
  <rowFields count="2">
    <field x="3"/>
    <field x="6"/>
  </rowFields>
  <rowItems count="21">
    <i>
      <x/>
    </i>
    <i r="1">
      <x v="1"/>
    </i>
    <i r="1">
      <x v="2"/>
    </i>
    <i r="1">
      <x v="3"/>
    </i>
    <i r="1">
      <x v="4"/>
    </i>
    <i>
      <x v="1"/>
    </i>
    <i r="1">
      <x v="1"/>
    </i>
    <i r="1">
      <x v="2"/>
    </i>
    <i r="1">
      <x v="3"/>
    </i>
    <i r="1">
      <x v="4"/>
    </i>
    <i>
      <x v="2"/>
    </i>
    <i r="1">
      <x v="1"/>
    </i>
    <i r="1">
      <x v="2"/>
    </i>
    <i r="1">
      <x v="3"/>
    </i>
    <i r="1">
      <x v="4"/>
    </i>
    <i>
      <x v="3"/>
    </i>
    <i r="1">
      <x v="1"/>
    </i>
    <i r="1">
      <x v="2"/>
    </i>
    <i r="1">
      <x v="3"/>
    </i>
    <i r="1">
      <x v="4"/>
    </i>
    <i t="grand">
      <x/>
    </i>
  </rowItems>
  <colItems count="1">
    <i/>
  </colItems>
  <pageFields count="2">
    <pageField fld="0" item="5" hier="-1"/>
    <pageField fld="7" item="0" hier="-1"/>
  </pageFields>
  <dataFields count="1">
    <dataField name="Min of Total" fld="9" subtotal="min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6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2">
  <location ref="L4:N25" firstHeaderRow="0" firstDataRow="1" firstDataCol="1" rowPageCount="2" colPageCount="1"/>
  <pivotFields count="11">
    <pivotField axis="axisPage" showAll="0">
      <items count="8">
        <item x="0"/>
        <item x="2"/>
        <item x="6"/>
        <item x="3"/>
        <item x="4"/>
        <item x="5"/>
        <item x="1"/>
        <item t="default"/>
      </items>
    </pivotField>
    <pivotField showAll="0"/>
    <pivotField showAll="0"/>
    <pivotField axis="axisRow" showAll="0" defaultSubtotal="0">
      <items count="4">
        <item x="0"/>
        <item x="1"/>
        <item x="2"/>
        <item x="3"/>
      </items>
    </pivotField>
    <pivotField showAll="0"/>
    <pivotField showAll="0"/>
    <pivotField axis="axisRow" showAll="0">
      <items count="6">
        <item h="1" x="2"/>
        <item x="4"/>
        <item x="0"/>
        <item x="1"/>
        <item x="3"/>
        <item t="default"/>
      </items>
    </pivotField>
    <pivotField axis="axisPage" showAll="0">
      <items count="3">
        <item x="1"/>
        <item x="0"/>
        <item t="default"/>
      </items>
    </pivotField>
    <pivotField showAll="0"/>
    <pivotField dataField="1" showAll="0"/>
    <pivotField dataField="1" showAll="0"/>
  </pivotFields>
  <rowFields count="2">
    <field x="3"/>
    <field x="6"/>
  </rowFields>
  <rowItems count="21">
    <i>
      <x/>
    </i>
    <i r="1">
      <x v="1"/>
    </i>
    <i r="1">
      <x v="2"/>
    </i>
    <i r="1">
      <x v="3"/>
    </i>
    <i r="1">
      <x v="4"/>
    </i>
    <i>
      <x v="1"/>
    </i>
    <i r="1">
      <x v="1"/>
    </i>
    <i r="1">
      <x v="2"/>
    </i>
    <i r="1">
      <x v="3"/>
    </i>
    <i r="1">
      <x v="4"/>
    </i>
    <i>
      <x v="2"/>
    </i>
    <i r="1">
      <x v="1"/>
    </i>
    <i r="1">
      <x v="2"/>
    </i>
    <i r="1">
      <x v="3"/>
    </i>
    <i r="1">
      <x v="4"/>
    </i>
    <i>
      <x v="3"/>
    </i>
    <i r="1">
      <x v="1"/>
    </i>
    <i r="1">
      <x v="2"/>
    </i>
    <i r="1">
      <x v="3"/>
    </i>
    <i r="1">
      <x v="4"/>
    </i>
    <i t="grand">
      <x/>
    </i>
  </rowItems>
  <colFields count="1">
    <field x="-2"/>
  </colFields>
  <colItems count="2">
    <i>
      <x/>
    </i>
    <i i="1">
      <x v="1"/>
    </i>
  </colItems>
  <pageFields count="2">
    <pageField fld="0" item="0" hier="-1"/>
    <pageField fld="7" item="0" hier="-1"/>
  </pageFields>
  <dataFields count="2">
    <dataField name="Min of Total" fld="9" subtotal="min" baseField="0" baseItem="0"/>
    <dataField name="Min of Count" fld="10" subtotal="min" baseField="3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5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2">
  <location ref="I4:K25" firstHeaderRow="0" firstDataRow="1" firstDataCol="1" rowPageCount="2" colPageCount="1"/>
  <pivotFields count="11">
    <pivotField axis="axisPage" showAll="0">
      <items count="8">
        <item x="0"/>
        <item x="2"/>
        <item x="6"/>
        <item x="3"/>
        <item x="4"/>
        <item x="5"/>
        <item x="1"/>
        <item t="default"/>
      </items>
    </pivotField>
    <pivotField showAll="0"/>
    <pivotField showAll="0"/>
    <pivotField axis="axisRow" showAll="0" defaultSubtotal="0">
      <items count="4">
        <item x="0"/>
        <item x="1"/>
        <item x="2"/>
        <item x="3"/>
      </items>
    </pivotField>
    <pivotField showAll="0"/>
    <pivotField showAll="0"/>
    <pivotField axis="axisRow" showAll="0">
      <items count="6">
        <item h="1" x="2"/>
        <item x="4"/>
        <item x="0"/>
        <item x="1"/>
        <item x="3"/>
        <item t="default"/>
      </items>
    </pivotField>
    <pivotField axis="axisPage" multipleItemSelectionAllowed="1" showAll="0">
      <items count="3">
        <item x="1"/>
        <item h="1" x="0"/>
        <item t="default"/>
      </items>
    </pivotField>
    <pivotField showAll="0"/>
    <pivotField dataField="1" showAll="0"/>
    <pivotField dataField="1" showAll="0"/>
  </pivotFields>
  <rowFields count="2">
    <field x="3"/>
    <field x="6"/>
  </rowFields>
  <rowItems count="21">
    <i>
      <x/>
    </i>
    <i r="1">
      <x v="1"/>
    </i>
    <i r="1">
      <x v="2"/>
    </i>
    <i r="1">
      <x v="3"/>
    </i>
    <i r="1">
      <x v="4"/>
    </i>
    <i>
      <x v="1"/>
    </i>
    <i r="1">
      <x v="1"/>
    </i>
    <i r="1">
      <x v="2"/>
    </i>
    <i r="1">
      <x v="3"/>
    </i>
    <i r="1">
      <x v="4"/>
    </i>
    <i>
      <x v="2"/>
    </i>
    <i r="1">
      <x v="1"/>
    </i>
    <i r="1">
      <x v="2"/>
    </i>
    <i r="1">
      <x v="3"/>
    </i>
    <i r="1">
      <x v="4"/>
    </i>
    <i>
      <x v="3"/>
    </i>
    <i r="1">
      <x v="1"/>
    </i>
    <i r="1">
      <x v="2"/>
    </i>
    <i r="1">
      <x v="3"/>
    </i>
    <i r="1">
      <x v="4"/>
    </i>
    <i t="grand">
      <x/>
    </i>
  </rowItems>
  <colFields count="1">
    <field x="-2"/>
  </colFields>
  <colItems count="2">
    <i>
      <x/>
    </i>
    <i i="1">
      <x v="1"/>
    </i>
  </colItems>
  <pageFields count="2">
    <pageField fld="0" item="1" hier="-1"/>
    <pageField fld="7" hier="-1"/>
  </pageFields>
  <dataFields count="2">
    <dataField name="Min of Total" fld="9" subtotal="min" baseField="0" baseItem="0"/>
    <dataField name="Min of Count" fld="10" subtotal="min" baseField="3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2">
  <location ref="C4:D5" firstHeaderRow="1" firstDataRow="1" firstDataCol="1" rowPageCount="2" colPageCount="1"/>
  <pivotFields count="11">
    <pivotField axis="axisPage" showAll="0">
      <items count="9">
        <item x="0"/>
        <item x="2"/>
        <item x="6"/>
        <item x="3"/>
        <item x="4"/>
        <item x="5"/>
        <item x="1"/>
        <item x="7"/>
        <item t="default"/>
      </items>
    </pivotField>
    <pivotField showAll="0"/>
    <pivotField showAll="0"/>
    <pivotField axis="axisRow" showAll="0" defaultSubtotal="0">
      <items count="4">
        <item x="0"/>
        <item x="1"/>
        <item x="2"/>
        <item x="3"/>
      </items>
    </pivotField>
    <pivotField showAll="0"/>
    <pivotField showAll="0"/>
    <pivotField axis="axisRow" showAll="0">
      <items count="6">
        <item x="2"/>
        <item x="4"/>
        <item x="0"/>
        <item x="1"/>
        <item x="3"/>
        <item t="default"/>
      </items>
    </pivotField>
    <pivotField axis="axisPage" showAll="0">
      <items count="3">
        <item x="1"/>
        <item x="0"/>
        <item t="default"/>
      </items>
    </pivotField>
    <pivotField showAll="0"/>
    <pivotField dataField="1" showAll="0"/>
    <pivotField showAll="0"/>
  </pivotFields>
  <rowFields count="2">
    <field x="3"/>
    <field x="6"/>
  </rowFields>
  <rowItems count="1">
    <i t="grand">
      <x/>
    </i>
  </rowItems>
  <colItems count="1">
    <i/>
  </colItems>
  <pageFields count="2">
    <pageField fld="0" item="4" hier="-1"/>
    <pageField fld="7" item="0" hier="-1"/>
  </pageFields>
  <dataFields count="1">
    <dataField name="Min of Total" fld="9" subtotal="min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4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2">
  <location ref="G4:H25" firstHeaderRow="1" firstDataRow="1" firstDataCol="1" rowPageCount="2" colPageCount="1"/>
  <pivotFields count="11">
    <pivotField axis="axisPage" showAll="0">
      <items count="8">
        <item x="0"/>
        <item x="2"/>
        <item x="6"/>
        <item x="3"/>
        <item x="4"/>
        <item x="5"/>
        <item x="1"/>
        <item t="default"/>
      </items>
    </pivotField>
    <pivotField showAll="0"/>
    <pivotField showAll="0"/>
    <pivotField axis="axisRow" showAll="0" defaultSubtotal="0">
      <items count="4">
        <item x="0"/>
        <item x="1"/>
        <item x="2"/>
        <item x="3"/>
      </items>
    </pivotField>
    <pivotField showAll="0"/>
    <pivotField showAll="0"/>
    <pivotField axis="axisRow" showAll="0">
      <items count="6">
        <item h="1" x="2"/>
        <item x="4"/>
        <item x="0"/>
        <item x="1"/>
        <item x="3"/>
        <item t="default"/>
      </items>
    </pivotField>
    <pivotField axis="axisPage" showAll="0">
      <items count="3">
        <item x="1"/>
        <item x="0"/>
        <item t="default"/>
      </items>
    </pivotField>
    <pivotField showAll="0"/>
    <pivotField dataField="1" showAll="0"/>
    <pivotField showAll="0"/>
  </pivotFields>
  <rowFields count="2">
    <field x="3"/>
    <field x="6"/>
  </rowFields>
  <rowItems count="21">
    <i>
      <x/>
    </i>
    <i r="1">
      <x v="1"/>
    </i>
    <i r="1">
      <x v="2"/>
    </i>
    <i r="1">
      <x v="3"/>
    </i>
    <i r="1">
      <x v="4"/>
    </i>
    <i>
      <x v="1"/>
    </i>
    <i r="1">
      <x v="1"/>
    </i>
    <i r="1">
      <x v="2"/>
    </i>
    <i r="1">
      <x v="3"/>
    </i>
    <i r="1">
      <x v="4"/>
    </i>
    <i>
      <x v="2"/>
    </i>
    <i r="1">
      <x v="1"/>
    </i>
    <i r="1">
      <x v="2"/>
    </i>
    <i r="1">
      <x v="3"/>
    </i>
    <i r="1">
      <x v="4"/>
    </i>
    <i>
      <x v="3"/>
    </i>
    <i r="1">
      <x v="1"/>
    </i>
    <i r="1">
      <x v="2"/>
    </i>
    <i r="1">
      <x v="3"/>
    </i>
    <i r="1">
      <x v="4"/>
    </i>
    <i t="grand">
      <x/>
    </i>
  </rowItems>
  <colItems count="1">
    <i/>
  </colItems>
  <pageFields count="2">
    <pageField fld="0" item="2" hier="-1"/>
    <pageField fld="7" item="0" hier="-1"/>
  </pageFields>
  <dataFields count="1">
    <dataField name="Min of Total" fld="9" subtotal="min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9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/>
  </sheetViews>
  <sheetFormatPr defaultRowHeight="15" x14ac:dyDescent="0.25"/>
  <sheetData>
    <row r="1" spans="1:3" x14ac:dyDescent="0.25">
      <c r="A1" t="s">
        <v>261</v>
      </c>
    </row>
    <row r="2" spans="1:3" ht="409.5" x14ac:dyDescent="0.25">
      <c r="B2" t="s">
        <v>262</v>
      </c>
      <c r="C2" s="6" t="s">
        <v>559</v>
      </c>
    </row>
    <row r="3" spans="1:3" x14ac:dyDescent="0.25">
      <c r="B3" t="s">
        <v>263</v>
      </c>
      <c r="C3" t="s">
        <v>561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2"/>
  <sheetViews>
    <sheetView tabSelected="1" topLeftCell="A45" zoomScale="96" zoomScaleNormal="96" workbookViewId="0">
      <selection activeCell="J59" sqref="J59"/>
    </sheetView>
  </sheetViews>
  <sheetFormatPr defaultRowHeight="15" x14ac:dyDescent="0.25"/>
  <cols>
    <col min="1" max="1" width="13.28515625" customWidth="1"/>
    <col min="2" max="2" width="11.7109375" customWidth="1"/>
    <col min="3" max="3" width="13.28515625" bestFit="1" customWidth="1"/>
    <col min="4" max="4" width="11.7109375" customWidth="1"/>
    <col min="5" max="5" width="13.28515625" bestFit="1" customWidth="1"/>
    <col min="6" max="6" width="11.7109375" bestFit="1" customWidth="1"/>
    <col min="7" max="7" width="13.28515625" bestFit="1" customWidth="1"/>
    <col min="8" max="8" width="11.7109375" bestFit="1" customWidth="1"/>
    <col min="9" max="9" width="13.28515625" bestFit="1" customWidth="1"/>
    <col min="10" max="10" width="13.85546875" bestFit="1" customWidth="1"/>
    <col min="11" max="11" width="12.5703125" customWidth="1"/>
    <col min="12" max="12" width="13.28515625" bestFit="1" customWidth="1"/>
    <col min="13" max="13" width="15.7109375" bestFit="1" customWidth="1"/>
    <col min="14" max="14" width="12.5703125" bestFit="1" customWidth="1"/>
    <col min="15" max="16" width="13.28515625" bestFit="1" customWidth="1"/>
    <col min="17" max="17" width="12.5703125" bestFit="1" customWidth="1"/>
    <col min="18" max="18" width="13.28515625" bestFit="1" customWidth="1"/>
    <col min="19" max="19" width="15.42578125" bestFit="1" customWidth="1"/>
    <col min="20" max="20" width="12.5703125" bestFit="1" customWidth="1"/>
  </cols>
  <sheetData>
    <row r="1" spans="1:20" x14ac:dyDescent="0.25">
      <c r="A1" s="2" t="s">
        <v>16</v>
      </c>
      <c r="B1" t="s">
        <v>18</v>
      </c>
      <c r="C1" s="2" t="s">
        <v>16</v>
      </c>
      <c r="D1" t="s">
        <v>3</v>
      </c>
      <c r="E1" s="2" t="s">
        <v>16</v>
      </c>
      <c r="F1" t="s">
        <v>17</v>
      </c>
      <c r="G1" s="2" t="s">
        <v>16</v>
      </c>
      <c r="H1" t="s">
        <v>23</v>
      </c>
      <c r="I1" s="2" t="s">
        <v>16</v>
      </c>
      <c r="J1" t="s">
        <v>233</v>
      </c>
      <c r="L1" s="2" t="s">
        <v>16</v>
      </c>
      <c r="M1" t="s">
        <v>228</v>
      </c>
      <c r="O1" s="2" t="s">
        <v>16</v>
      </c>
      <c r="P1" t="s">
        <v>232</v>
      </c>
    </row>
    <row r="2" spans="1:20" x14ac:dyDescent="0.25">
      <c r="A2" s="2" t="s">
        <v>243</v>
      </c>
      <c r="B2" t="s">
        <v>264</v>
      </c>
      <c r="C2" s="2" t="s">
        <v>243</v>
      </c>
      <c r="D2" t="s">
        <v>264</v>
      </c>
      <c r="E2" s="2" t="s">
        <v>243</v>
      </c>
      <c r="F2" t="s">
        <v>264</v>
      </c>
      <c r="G2" s="2" t="s">
        <v>243</v>
      </c>
      <c r="H2" t="s">
        <v>264</v>
      </c>
      <c r="I2" s="2" t="s">
        <v>243</v>
      </c>
      <c r="J2" t="s">
        <v>264</v>
      </c>
      <c r="L2" s="2" t="s">
        <v>243</v>
      </c>
      <c r="M2" t="s">
        <v>264</v>
      </c>
      <c r="O2" s="2" t="s">
        <v>243</v>
      </c>
      <c r="P2" t="s">
        <v>264</v>
      </c>
    </row>
    <row r="4" spans="1:20" x14ac:dyDescent="0.25">
      <c r="A4" s="2" t="s">
        <v>246</v>
      </c>
      <c r="B4" t="s">
        <v>248</v>
      </c>
      <c r="C4" s="2" t="s">
        <v>246</v>
      </c>
      <c r="D4" t="s">
        <v>248</v>
      </c>
      <c r="E4" s="2" t="s">
        <v>246</v>
      </c>
      <c r="F4" t="s">
        <v>248</v>
      </c>
      <c r="G4" s="2" t="s">
        <v>246</v>
      </c>
      <c r="H4" t="s">
        <v>248</v>
      </c>
      <c r="I4" s="2" t="s">
        <v>246</v>
      </c>
      <c r="J4" t="s">
        <v>248</v>
      </c>
      <c r="K4" t="s">
        <v>249</v>
      </c>
      <c r="L4" s="2" t="s">
        <v>246</v>
      </c>
      <c r="M4" t="s">
        <v>248</v>
      </c>
      <c r="N4" t="s">
        <v>249</v>
      </c>
      <c r="O4" s="2" t="s">
        <v>246</v>
      </c>
      <c r="P4" t="s">
        <v>248</v>
      </c>
      <c r="Q4" t="s">
        <v>249</v>
      </c>
    </row>
    <row r="5" spans="1:20" x14ac:dyDescent="0.25">
      <c r="A5" s="3" t="s">
        <v>247</v>
      </c>
      <c r="B5" s="5"/>
      <c r="C5" s="3" t="s">
        <v>247</v>
      </c>
      <c r="D5" s="5"/>
      <c r="E5" s="3">
        <v>15</v>
      </c>
      <c r="F5" s="5"/>
      <c r="G5" s="3">
        <v>15</v>
      </c>
      <c r="H5" s="5"/>
      <c r="I5" s="3">
        <v>15</v>
      </c>
      <c r="J5" s="5"/>
      <c r="K5" s="5"/>
      <c r="L5" s="3">
        <v>15</v>
      </c>
      <c r="M5" s="5"/>
      <c r="N5" s="5"/>
      <c r="O5" s="3">
        <v>15</v>
      </c>
      <c r="P5" s="5"/>
      <c r="Q5" s="5"/>
      <c r="R5" s="3"/>
      <c r="S5" s="5"/>
      <c r="T5" s="5"/>
    </row>
    <row r="6" spans="1:20" x14ac:dyDescent="0.25">
      <c r="E6" s="4">
        <v>8</v>
      </c>
      <c r="F6" s="5">
        <v>278.88100000000003</v>
      </c>
      <c r="G6" s="4">
        <v>8</v>
      </c>
      <c r="H6" s="5">
        <v>271.70500000000004</v>
      </c>
      <c r="I6" s="4">
        <v>8</v>
      </c>
      <c r="J6" s="5">
        <v>410.00905990799998</v>
      </c>
      <c r="K6" s="5">
        <v>353.44135850399999</v>
      </c>
      <c r="L6" s="4">
        <v>8</v>
      </c>
      <c r="M6" s="5">
        <v>218.43630925099998</v>
      </c>
      <c r="N6" s="5">
        <v>162.63717162399999</v>
      </c>
      <c r="O6" s="4">
        <v>8</v>
      </c>
      <c r="P6" s="5">
        <v>256.76510153100003</v>
      </c>
      <c r="Q6" s="5">
        <v>201.30862549400001</v>
      </c>
      <c r="R6" s="4"/>
      <c r="S6" s="5"/>
      <c r="T6" s="5"/>
    </row>
    <row r="7" spans="1:20" x14ac:dyDescent="0.25">
      <c r="E7" s="4">
        <v>16</v>
      </c>
      <c r="F7" s="5">
        <v>164.1344</v>
      </c>
      <c r="G7" s="4">
        <v>16</v>
      </c>
      <c r="H7" s="5">
        <v>215.75700000000001</v>
      </c>
      <c r="I7" s="4">
        <v>16</v>
      </c>
      <c r="J7" s="5">
        <v>216.29817851000001</v>
      </c>
      <c r="K7" s="5">
        <v>185.12529885800001</v>
      </c>
      <c r="L7" s="4">
        <v>16</v>
      </c>
      <c r="M7" s="5">
        <v>121.78928059</v>
      </c>
      <c r="N7" s="5">
        <v>91.04016780100001</v>
      </c>
      <c r="O7" s="4">
        <v>16</v>
      </c>
      <c r="P7" s="5">
        <v>140.57288601899998</v>
      </c>
      <c r="Q7" s="5">
        <v>109.974848716</v>
      </c>
      <c r="R7" s="4"/>
      <c r="S7" s="5"/>
      <c r="T7" s="5"/>
    </row>
    <row r="8" spans="1:20" x14ac:dyDescent="0.25">
      <c r="E8" s="4">
        <v>32</v>
      </c>
      <c r="F8" s="5">
        <v>103.36279999999999</v>
      </c>
      <c r="G8" s="4">
        <v>32</v>
      </c>
      <c r="H8" s="5">
        <v>192.58199999999999</v>
      </c>
      <c r="I8" s="4">
        <v>32</v>
      </c>
      <c r="J8" s="5">
        <v>112.95470441999998</v>
      </c>
      <c r="K8" s="5">
        <v>95.839882290000006</v>
      </c>
      <c r="L8" s="4">
        <v>32</v>
      </c>
      <c r="M8" s="5">
        <v>68.727730691999994</v>
      </c>
      <c r="N8" s="5">
        <v>51.855119942000002</v>
      </c>
      <c r="O8" s="4">
        <v>32</v>
      </c>
      <c r="P8" s="5">
        <v>74.716642299</v>
      </c>
      <c r="Q8" s="5">
        <v>57.926797107999995</v>
      </c>
      <c r="R8" s="4"/>
      <c r="S8" s="5"/>
      <c r="T8" s="5"/>
    </row>
    <row r="9" spans="1:20" x14ac:dyDescent="0.25">
      <c r="E9" s="4">
        <v>64</v>
      </c>
      <c r="F9" s="5">
        <v>95.471999999999994</v>
      </c>
      <c r="G9" s="4">
        <v>64</v>
      </c>
      <c r="H9" s="5">
        <v>181.43700000000001</v>
      </c>
      <c r="I9" s="4">
        <v>64</v>
      </c>
      <c r="J9" s="5">
        <v>68.921948080000007</v>
      </c>
      <c r="K9" s="5">
        <v>57.715618626000001</v>
      </c>
      <c r="L9" s="4">
        <v>64</v>
      </c>
      <c r="M9" s="5">
        <v>46.699294397999999</v>
      </c>
      <c r="N9" s="5">
        <v>35.755981480000003</v>
      </c>
      <c r="O9" s="4">
        <v>64</v>
      </c>
      <c r="P9" s="5">
        <v>43.574918465000003</v>
      </c>
      <c r="Q9" s="5">
        <v>32.579375923000001</v>
      </c>
      <c r="R9" s="4"/>
      <c r="S9" s="5"/>
      <c r="T9" s="5"/>
    </row>
    <row r="10" spans="1:20" x14ac:dyDescent="0.25">
      <c r="E10" s="3">
        <v>21</v>
      </c>
      <c r="F10" s="5"/>
      <c r="G10" s="3">
        <v>21</v>
      </c>
      <c r="H10" s="5"/>
      <c r="I10" s="3">
        <v>21</v>
      </c>
      <c r="J10" s="5"/>
      <c r="K10" s="5"/>
      <c r="L10" s="3">
        <v>21</v>
      </c>
      <c r="M10" s="5"/>
      <c r="N10" s="5"/>
      <c r="O10" s="3">
        <v>21</v>
      </c>
      <c r="P10" s="5"/>
      <c r="Q10" s="5"/>
      <c r="R10" s="4"/>
      <c r="S10" s="5"/>
      <c r="T10" s="5"/>
    </row>
    <row r="11" spans="1:20" x14ac:dyDescent="0.25">
      <c r="E11" s="4">
        <v>8</v>
      </c>
      <c r="F11" s="5">
        <v>274.66200000000003</v>
      </c>
      <c r="G11" s="4">
        <v>8</v>
      </c>
      <c r="H11" s="5">
        <v>350.67599999999999</v>
      </c>
      <c r="I11" s="4">
        <v>8</v>
      </c>
      <c r="J11" s="5">
        <v>444.80213556299998</v>
      </c>
      <c r="K11" s="5">
        <v>377.02486716800001</v>
      </c>
      <c r="L11" s="4">
        <v>8</v>
      </c>
      <c r="M11" s="5">
        <v>256.60060209299996</v>
      </c>
      <c r="N11" s="5">
        <v>192.33696737900001</v>
      </c>
      <c r="O11" s="4">
        <v>8</v>
      </c>
      <c r="P11" s="5">
        <v>266.15859196700001</v>
      </c>
      <c r="Q11" s="5">
        <v>202.69052184099999</v>
      </c>
      <c r="R11" s="3"/>
      <c r="S11" s="5"/>
      <c r="T11" s="5"/>
    </row>
    <row r="12" spans="1:20" x14ac:dyDescent="0.25">
      <c r="E12" s="4">
        <v>16</v>
      </c>
      <c r="F12" s="5">
        <v>157.63939999999999</v>
      </c>
      <c r="G12" s="4">
        <v>16</v>
      </c>
      <c r="H12" s="5">
        <v>254.49599999999998</v>
      </c>
      <c r="I12" s="4">
        <v>16</v>
      </c>
      <c r="J12" s="5">
        <v>238.415943201</v>
      </c>
      <c r="K12" s="5">
        <v>195.221979624</v>
      </c>
      <c r="L12" s="4">
        <v>16</v>
      </c>
      <c r="M12" s="5">
        <v>144.144843925</v>
      </c>
      <c r="N12" s="5">
        <v>102.624416392</v>
      </c>
      <c r="O12" s="4">
        <v>16</v>
      </c>
      <c r="P12" s="5">
        <v>147.649053434</v>
      </c>
      <c r="Q12" s="5">
        <v>106.88010923100001</v>
      </c>
      <c r="R12" s="4"/>
      <c r="S12" s="5"/>
      <c r="T12" s="5"/>
    </row>
    <row r="13" spans="1:20" x14ac:dyDescent="0.25">
      <c r="E13" s="4">
        <v>32</v>
      </c>
      <c r="F13" s="5">
        <v>122.1698</v>
      </c>
      <c r="G13" s="4">
        <v>32</v>
      </c>
      <c r="H13" s="5">
        <v>202.02100000000002</v>
      </c>
      <c r="I13" s="4">
        <v>32</v>
      </c>
      <c r="J13" s="5">
        <v>131.64404800199998</v>
      </c>
      <c r="K13" s="5">
        <v>104.56610725099999</v>
      </c>
      <c r="L13" s="4">
        <v>32</v>
      </c>
      <c r="M13" s="5">
        <v>88.384735348000007</v>
      </c>
      <c r="N13" s="5">
        <v>61.812636398000002</v>
      </c>
      <c r="O13" s="4">
        <v>32</v>
      </c>
      <c r="P13" s="5">
        <v>85.053552947</v>
      </c>
      <c r="Q13" s="5">
        <v>59.157716773000004</v>
      </c>
      <c r="R13" s="4"/>
      <c r="S13" s="5"/>
      <c r="T13" s="5"/>
    </row>
    <row r="14" spans="1:20" x14ac:dyDescent="0.25">
      <c r="E14" s="4">
        <v>64</v>
      </c>
      <c r="F14" s="5">
        <v>99.917100000000005</v>
      </c>
      <c r="G14" s="4">
        <v>64</v>
      </c>
      <c r="H14" s="5">
        <v>175.13800000000001</v>
      </c>
      <c r="I14" s="4">
        <v>64</v>
      </c>
      <c r="J14" s="5">
        <v>85.358183624000006</v>
      </c>
      <c r="K14" s="5">
        <v>64.547729340000004</v>
      </c>
      <c r="L14" s="4">
        <v>64</v>
      </c>
      <c r="M14" s="5">
        <v>63.090037187</v>
      </c>
      <c r="N14" s="5">
        <v>42.949424943000004</v>
      </c>
      <c r="O14" s="4">
        <v>64</v>
      </c>
      <c r="P14" s="5">
        <v>56.191974614999992</v>
      </c>
      <c r="Q14" s="5">
        <v>36.124309797999999</v>
      </c>
      <c r="R14" s="4"/>
      <c r="S14" s="5"/>
      <c r="T14" s="5"/>
    </row>
    <row r="15" spans="1:20" x14ac:dyDescent="0.25">
      <c r="E15" s="3">
        <v>31</v>
      </c>
      <c r="F15" s="5"/>
      <c r="G15" s="3">
        <v>31</v>
      </c>
      <c r="H15" s="5"/>
      <c r="I15" s="3">
        <v>31</v>
      </c>
      <c r="J15" s="5"/>
      <c r="K15" s="5"/>
      <c r="L15" s="3">
        <v>31</v>
      </c>
      <c r="M15" s="5"/>
      <c r="N15" s="5"/>
      <c r="O15" s="3">
        <v>31</v>
      </c>
      <c r="P15" s="5"/>
      <c r="Q15" s="5"/>
      <c r="R15" s="4"/>
      <c r="S15" s="5"/>
      <c r="T15" s="5"/>
    </row>
    <row r="16" spans="1:20" x14ac:dyDescent="0.25">
      <c r="E16" s="4">
        <v>8</v>
      </c>
      <c r="F16" s="5">
        <v>235.36750000000001</v>
      </c>
      <c r="G16" s="4">
        <v>8</v>
      </c>
      <c r="H16" s="5">
        <v>389.23</v>
      </c>
      <c r="I16" s="4">
        <v>8</v>
      </c>
      <c r="J16" s="5">
        <v>412.905184346</v>
      </c>
      <c r="K16" s="5">
        <v>343.05599675999997</v>
      </c>
      <c r="L16" s="4">
        <v>8</v>
      </c>
      <c r="M16" s="5">
        <v>239.17644775900001</v>
      </c>
      <c r="N16" s="5">
        <v>173.530528772</v>
      </c>
      <c r="O16" s="4">
        <v>8</v>
      </c>
      <c r="P16" s="5">
        <v>247.958611416</v>
      </c>
      <c r="Q16" s="5">
        <v>181.909079526</v>
      </c>
      <c r="R16" s="4"/>
      <c r="S16" s="5"/>
      <c r="T16" s="5"/>
    </row>
    <row r="17" spans="1:20" x14ac:dyDescent="0.25">
      <c r="E17" s="4">
        <v>16</v>
      </c>
      <c r="F17" s="5">
        <v>148.4366</v>
      </c>
      <c r="G17" s="4">
        <v>16</v>
      </c>
      <c r="H17" s="5">
        <v>296.745</v>
      </c>
      <c r="I17" s="4">
        <v>16</v>
      </c>
      <c r="J17" s="5">
        <v>225.088569866</v>
      </c>
      <c r="K17" s="5">
        <v>178.49921255199999</v>
      </c>
      <c r="L17" s="4">
        <v>16</v>
      </c>
      <c r="M17" s="5">
        <v>137.07090202399999</v>
      </c>
      <c r="N17" s="5">
        <v>92.700073283999998</v>
      </c>
      <c r="O17" s="4">
        <v>16</v>
      </c>
      <c r="P17" s="5">
        <v>140.804541454</v>
      </c>
      <c r="Q17" s="5">
        <v>95.978517908000001</v>
      </c>
      <c r="R17" s="3"/>
      <c r="S17" s="5"/>
      <c r="T17" s="5"/>
    </row>
    <row r="18" spans="1:20" x14ac:dyDescent="0.25">
      <c r="E18" s="4">
        <v>32</v>
      </c>
      <c r="F18" s="5">
        <v>134.7218</v>
      </c>
      <c r="G18" s="4">
        <v>32</v>
      </c>
      <c r="H18" s="5">
        <v>208.72300000000001</v>
      </c>
      <c r="I18" s="4">
        <v>32</v>
      </c>
      <c r="J18" s="5">
        <v>128.15585736700001</v>
      </c>
      <c r="K18" s="5">
        <v>97.952638979</v>
      </c>
      <c r="L18" s="4">
        <v>32</v>
      </c>
      <c r="M18" s="5">
        <v>85.501949738999997</v>
      </c>
      <c r="N18" s="5">
        <v>56.377095083999997</v>
      </c>
      <c r="O18" s="4">
        <v>32</v>
      </c>
      <c r="P18" s="5">
        <v>81.585058016000005</v>
      </c>
      <c r="Q18" s="5">
        <v>53.159568895999996</v>
      </c>
      <c r="R18" s="4"/>
      <c r="S18" s="5"/>
      <c r="T18" s="5"/>
    </row>
    <row r="19" spans="1:20" x14ac:dyDescent="0.25">
      <c r="E19" s="4">
        <v>64</v>
      </c>
      <c r="F19" s="5">
        <v>108.43940000000001</v>
      </c>
      <c r="G19" s="4">
        <v>64</v>
      </c>
      <c r="H19" s="5">
        <v>181.77500000000001</v>
      </c>
      <c r="I19" s="4">
        <v>64</v>
      </c>
      <c r="J19" s="5">
        <v>78.958561011</v>
      </c>
      <c r="K19" s="5">
        <v>56.150366594999994</v>
      </c>
      <c r="L19" s="4">
        <v>64</v>
      </c>
      <c r="M19" s="5">
        <v>61.415488644999996</v>
      </c>
      <c r="N19" s="5">
        <v>38.690798684999997</v>
      </c>
      <c r="O19" s="4">
        <v>64</v>
      </c>
      <c r="P19" s="5">
        <v>55.133595986000003</v>
      </c>
      <c r="Q19" s="5">
        <v>32.739683668999994</v>
      </c>
      <c r="R19" s="4"/>
      <c r="S19" s="5"/>
      <c r="T19" s="5"/>
    </row>
    <row r="20" spans="1:20" x14ac:dyDescent="0.25">
      <c r="E20" s="3">
        <v>63</v>
      </c>
      <c r="F20" s="5"/>
      <c r="G20" s="3">
        <v>63</v>
      </c>
      <c r="H20" s="5"/>
      <c r="I20" s="3">
        <v>63</v>
      </c>
      <c r="J20" s="5"/>
      <c r="K20" s="5"/>
      <c r="L20" s="3">
        <v>63</v>
      </c>
      <c r="M20" s="5"/>
      <c r="N20" s="5"/>
      <c r="O20" s="3">
        <v>63</v>
      </c>
      <c r="P20" s="5"/>
      <c r="Q20" s="5"/>
      <c r="R20" s="4"/>
      <c r="S20" s="5"/>
      <c r="T20" s="5"/>
    </row>
    <row r="21" spans="1:20" x14ac:dyDescent="0.25">
      <c r="E21" s="4">
        <v>8</v>
      </c>
      <c r="F21" s="5">
        <v>222.8579</v>
      </c>
      <c r="G21" s="4">
        <v>8</v>
      </c>
      <c r="H21" s="5">
        <v>394.029</v>
      </c>
      <c r="I21" s="4">
        <v>8</v>
      </c>
      <c r="J21" s="5">
        <v>337.15936694800001</v>
      </c>
      <c r="K21" s="5">
        <v>238.08418041200002</v>
      </c>
      <c r="L21" s="4">
        <v>8</v>
      </c>
      <c r="M21" s="5">
        <v>253.93797341499999</v>
      </c>
      <c r="N21" s="5">
        <v>159.95314533999999</v>
      </c>
      <c r="O21" s="4">
        <v>8</v>
      </c>
      <c r="P21" s="5">
        <v>263.94308709500001</v>
      </c>
      <c r="Q21" s="5">
        <v>166.968203066</v>
      </c>
      <c r="R21" s="4"/>
      <c r="S21" s="5"/>
      <c r="T21" s="5"/>
    </row>
    <row r="22" spans="1:20" x14ac:dyDescent="0.25">
      <c r="E22" s="4">
        <v>16</v>
      </c>
      <c r="F22" s="5">
        <v>186.8878</v>
      </c>
      <c r="G22" s="4">
        <v>16</v>
      </c>
      <c r="H22" s="5">
        <v>282.16800000000001</v>
      </c>
      <c r="I22" s="4">
        <v>16</v>
      </c>
      <c r="J22" s="5">
        <v>195.341424402</v>
      </c>
      <c r="K22" s="5">
        <v>125.61425889600001</v>
      </c>
      <c r="L22" s="4">
        <v>16</v>
      </c>
      <c r="M22" s="5">
        <v>158.02220704500002</v>
      </c>
      <c r="N22" s="5">
        <v>85.088648430999996</v>
      </c>
      <c r="O22" s="4">
        <v>16</v>
      </c>
      <c r="P22" s="5">
        <v>158.20098955499998</v>
      </c>
      <c r="Q22" s="5">
        <v>89.192340556999994</v>
      </c>
      <c r="R22" s="4"/>
      <c r="S22" s="5"/>
      <c r="T22" s="5"/>
    </row>
    <row r="23" spans="1:20" x14ac:dyDescent="0.25">
      <c r="E23" s="4">
        <v>32</v>
      </c>
      <c r="F23" s="5">
        <v>179.255</v>
      </c>
      <c r="G23" s="4">
        <v>32</v>
      </c>
      <c r="H23" s="5">
        <v>238.595</v>
      </c>
      <c r="I23" s="4">
        <v>32</v>
      </c>
      <c r="J23" s="5">
        <v>115.988587388</v>
      </c>
      <c r="K23" s="5">
        <v>67.355806135999998</v>
      </c>
      <c r="L23" s="4">
        <v>32</v>
      </c>
      <c r="M23" s="5">
        <v>94.715951660000002</v>
      </c>
      <c r="N23" s="5">
        <v>48.285418761999999</v>
      </c>
      <c r="O23" s="4">
        <v>32</v>
      </c>
      <c r="P23" s="5">
        <v>95.076511381999978</v>
      </c>
      <c r="Q23" s="5">
        <v>48.999688519999999</v>
      </c>
      <c r="R23" s="3"/>
      <c r="S23" s="5"/>
      <c r="T23" s="5"/>
    </row>
    <row r="24" spans="1:20" x14ac:dyDescent="0.25">
      <c r="E24" s="4">
        <v>64</v>
      </c>
      <c r="F24" s="5">
        <v>177.30879999999999</v>
      </c>
      <c r="G24" s="4">
        <v>64</v>
      </c>
      <c r="H24" s="5">
        <v>230.27</v>
      </c>
      <c r="I24" s="4">
        <v>64</v>
      </c>
      <c r="J24" s="5">
        <v>82.122956974000004</v>
      </c>
      <c r="K24" s="5">
        <v>42.414019981999999</v>
      </c>
      <c r="L24" s="4">
        <v>64</v>
      </c>
      <c r="M24" s="5">
        <v>71.818816052999992</v>
      </c>
      <c r="N24" s="5">
        <v>33.130325552000002</v>
      </c>
      <c r="O24" s="4">
        <v>64</v>
      </c>
      <c r="P24" s="5">
        <v>69.017595790999991</v>
      </c>
      <c r="Q24" s="5">
        <v>30.831242677000002</v>
      </c>
      <c r="R24" s="4"/>
      <c r="S24" s="5"/>
      <c r="T24" s="5"/>
    </row>
    <row r="25" spans="1:20" x14ac:dyDescent="0.25">
      <c r="E25" s="3" t="s">
        <v>247</v>
      </c>
      <c r="F25" s="5">
        <v>95.471999999999994</v>
      </c>
      <c r="G25" s="3" t="s">
        <v>247</v>
      </c>
      <c r="H25" s="5">
        <v>175.13800000000001</v>
      </c>
      <c r="I25" s="3" t="s">
        <v>247</v>
      </c>
      <c r="J25" s="5">
        <v>68.921948080000007</v>
      </c>
      <c r="K25" s="5">
        <v>42.414019981999999</v>
      </c>
      <c r="L25" s="3" t="s">
        <v>247</v>
      </c>
      <c r="M25" s="5">
        <v>46.699294397999999</v>
      </c>
      <c r="N25" s="5">
        <v>33.130325552000002</v>
      </c>
      <c r="O25" s="3" t="s">
        <v>247</v>
      </c>
      <c r="P25" s="5">
        <v>43.574918465000003</v>
      </c>
      <c r="Q25" s="5">
        <v>30.831242677000002</v>
      </c>
      <c r="R25" s="4"/>
      <c r="S25" s="5"/>
      <c r="T25" s="5"/>
    </row>
    <row r="26" spans="1:20" x14ac:dyDescent="0.25">
      <c r="R26" s="4"/>
      <c r="S26" s="5"/>
      <c r="T26" s="5"/>
    </row>
    <row r="27" spans="1:20" x14ac:dyDescent="0.25">
      <c r="R27" s="4"/>
      <c r="S27" s="5"/>
      <c r="T27" s="5"/>
    </row>
    <row r="28" spans="1:20" x14ac:dyDescent="0.25">
      <c r="R28" s="4"/>
      <c r="S28" s="5"/>
      <c r="T28" s="5"/>
    </row>
    <row r="29" spans="1:20" x14ac:dyDescent="0.25">
      <c r="R29" s="3"/>
      <c r="S29" s="5"/>
      <c r="T29" s="5"/>
    </row>
    <row r="30" spans="1:20" x14ac:dyDescent="0.25">
      <c r="Q30" t="s">
        <v>560</v>
      </c>
    </row>
    <row r="31" spans="1:20" x14ac:dyDescent="0.25">
      <c r="A31" t="s">
        <v>13</v>
      </c>
      <c r="B31" t="s">
        <v>242</v>
      </c>
      <c r="C31" t="s">
        <v>250</v>
      </c>
      <c r="D31" t="s">
        <v>255</v>
      </c>
      <c r="E31" t="s">
        <v>256</v>
      </c>
      <c r="F31" t="s">
        <v>257</v>
      </c>
      <c r="G31" t="s">
        <v>251</v>
      </c>
      <c r="H31" t="s">
        <v>253</v>
      </c>
      <c r="I31" t="s">
        <v>252</v>
      </c>
      <c r="J31" t="s">
        <v>254</v>
      </c>
      <c r="K31" t="s">
        <v>258</v>
      </c>
      <c r="L31" t="s">
        <v>259</v>
      </c>
      <c r="M31" t="s">
        <v>260</v>
      </c>
      <c r="N31" t="s">
        <v>13</v>
      </c>
      <c r="O31" t="s">
        <v>242</v>
      </c>
      <c r="P31" t="s">
        <v>250</v>
      </c>
      <c r="Q31" t="s">
        <v>255</v>
      </c>
      <c r="R31" t="s">
        <v>256</v>
      </c>
      <c r="S31" t="s">
        <v>251</v>
      </c>
      <c r="T31" t="s">
        <v>252</v>
      </c>
    </row>
    <row r="32" spans="1:20" x14ac:dyDescent="0.25">
      <c r="A32" s="7">
        <v>15</v>
      </c>
      <c r="B32">
        <v>8</v>
      </c>
      <c r="C32">
        <f>F6</f>
        <v>278.88100000000003</v>
      </c>
      <c r="D32">
        <f>H6</f>
        <v>271.70500000000004</v>
      </c>
      <c r="E32">
        <f t="shared" ref="E32:F35" si="0">J6</f>
        <v>410.00905990799998</v>
      </c>
      <c r="F32">
        <f t="shared" si="0"/>
        <v>353.44135850399999</v>
      </c>
      <c r="G32">
        <f t="shared" ref="G32:H35" si="1">M6</f>
        <v>218.43630925099998</v>
      </c>
      <c r="H32">
        <f t="shared" si="1"/>
        <v>162.63717162399999</v>
      </c>
      <c r="I32">
        <f t="shared" ref="I32:J35" si="2">P6</f>
        <v>256.76510153100003</v>
      </c>
      <c r="J32">
        <f t="shared" si="2"/>
        <v>201.30862549400001</v>
      </c>
      <c r="K32">
        <f>E32-F32</f>
        <v>56.56770140399999</v>
      </c>
      <c r="L32">
        <f>G32 -H32</f>
        <v>55.799137626999993</v>
      </c>
      <c r="M32">
        <f>I32-J32</f>
        <v>55.456476037000016</v>
      </c>
      <c r="N32" s="8">
        <v>15</v>
      </c>
      <c r="O32">
        <v>8</v>
      </c>
      <c r="P32">
        <f t="shared" ref="P32:Q35" si="3">(C$32*$O$32)/(C32*$O32)</f>
        <v>1</v>
      </c>
      <c r="Q32">
        <f t="shared" si="3"/>
        <v>1</v>
      </c>
      <c r="R32">
        <f>($E$32*$O$32)/(E32*O32)</f>
        <v>1</v>
      </c>
      <c r="S32">
        <f>($G$32*$O$32)/(G32*O32)</f>
        <v>1</v>
      </c>
      <c r="T32">
        <f>($I$32*$O$32)/(I32*O32)</f>
        <v>1</v>
      </c>
    </row>
    <row r="33" spans="1:20" x14ac:dyDescent="0.25">
      <c r="A33" s="7"/>
      <c r="B33">
        <v>16</v>
      </c>
      <c r="C33">
        <f>F7</f>
        <v>164.1344</v>
      </c>
      <c r="D33">
        <f>H7</f>
        <v>215.75700000000001</v>
      </c>
      <c r="E33">
        <f t="shared" si="0"/>
        <v>216.29817851000001</v>
      </c>
      <c r="F33">
        <f t="shared" si="0"/>
        <v>185.12529885800001</v>
      </c>
      <c r="G33">
        <f t="shared" si="1"/>
        <v>121.78928059</v>
      </c>
      <c r="H33">
        <f t="shared" si="1"/>
        <v>91.04016780100001</v>
      </c>
      <c r="I33">
        <f t="shared" si="2"/>
        <v>140.57288601899998</v>
      </c>
      <c r="J33">
        <f t="shared" si="2"/>
        <v>109.974848716</v>
      </c>
      <c r="K33">
        <f t="shared" ref="K33:K35" si="4">E33-F33</f>
        <v>31.172879652000006</v>
      </c>
      <c r="L33">
        <f t="shared" ref="L33:L35" si="5">G33 -H33</f>
        <v>30.749112788999994</v>
      </c>
      <c r="M33">
        <f t="shared" ref="M33:M35" si="6">I33-J33</f>
        <v>30.598037302999984</v>
      </c>
      <c r="N33" s="8"/>
      <c r="O33">
        <v>16</v>
      </c>
      <c r="P33">
        <f t="shared" si="3"/>
        <v>0.84955073403259773</v>
      </c>
      <c r="Q33">
        <f t="shared" si="3"/>
        <v>0.6296551212706889</v>
      </c>
      <c r="R33">
        <f>($E$32*$O$32)/(E33*O33)</f>
        <v>0.9477866682290258</v>
      </c>
      <c r="S33">
        <f>($G$32*$O$32)/(G33*O33)</f>
        <v>0.89677970094248005</v>
      </c>
      <c r="T33">
        <f>($I$32*$O$32)/(I33*O33)</f>
        <v>0.91328103449585363</v>
      </c>
    </row>
    <row r="34" spans="1:20" x14ac:dyDescent="0.25">
      <c r="A34" s="7"/>
      <c r="B34">
        <v>32</v>
      </c>
      <c r="C34">
        <f>F8</f>
        <v>103.36279999999999</v>
      </c>
      <c r="D34">
        <f>H8</f>
        <v>192.58199999999999</v>
      </c>
      <c r="E34">
        <f t="shared" si="0"/>
        <v>112.95470441999998</v>
      </c>
      <c r="F34">
        <f t="shared" si="0"/>
        <v>95.839882290000006</v>
      </c>
      <c r="G34">
        <f t="shared" si="1"/>
        <v>68.727730691999994</v>
      </c>
      <c r="H34">
        <f t="shared" si="1"/>
        <v>51.855119942000002</v>
      </c>
      <c r="I34">
        <f t="shared" si="2"/>
        <v>74.716642299</v>
      </c>
      <c r="J34">
        <f t="shared" si="2"/>
        <v>57.926797107999995</v>
      </c>
      <c r="K34">
        <f t="shared" si="4"/>
        <v>17.114822129999979</v>
      </c>
      <c r="L34">
        <f t="shared" si="5"/>
        <v>16.872610749999993</v>
      </c>
      <c r="M34">
        <f t="shared" si="6"/>
        <v>16.789845191000005</v>
      </c>
      <c r="N34" s="8"/>
      <c r="O34">
        <v>32</v>
      </c>
      <c r="P34">
        <f t="shared" si="3"/>
        <v>0.67451974985197782</v>
      </c>
      <c r="Q34">
        <f t="shared" si="3"/>
        <v>0.35271338962104459</v>
      </c>
      <c r="R34">
        <f>($E$32*$O$32)/(E34*O34)</f>
        <v>0.90746344300867154</v>
      </c>
      <c r="S34">
        <f>($G$32*$O$32)/(G34*O34)</f>
        <v>0.79457122711468442</v>
      </c>
      <c r="T34">
        <f>($I$32*$O$32)/(I34*O34)</f>
        <v>0.85912955143072767</v>
      </c>
    </row>
    <row r="35" spans="1:20" x14ac:dyDescent="0.25">
      <c r="A35" s="7"/>
      <c r="B35">
        <v>64</v>
      </c>
      <c r="C35">
        <f>F9</f>
        <v>95.471999999999994</v>
      </c>
      <c r="D35">
        <f>H9</f>
        <v>181.43700000000001</v>
      </c>
      <c r="E35">
        <f t="shared" si="0"/>
        <v>68.921948080000007</v>
      </c>
      <c r="F35">
        <f t="shared" si="0"/>
        <v>57.715618626000001</v>
      </c>
      <c r="G35">
        <f t="shared" si="1"/>
        <v>46.699294397999999</v>
      </c>
      <c r="H35">
        <f t="shared" si="1"/>
        <v>35.755981480000003</v>
      </c>
      <c r="I35">
        <f t="shared" si="2"/>
        <v>43.574918465000003</v>
      </c>
      <c r="J35">
        <f t="shared" si="2"/>
        <v>32.579375923000001</v>
      </c>
      <c r="K35">
        <f t="shared" si="4"/>
        <v>11.206329454000006</v>
      </c>
      <c r="L35">
        <f t="shared" si="5"/>
        <v>10.943312917999997</v>
      </c>
      <c r="M35">
        <f t="shared" si="6"/>
        <v>10.995542542000003</v>
      </c>
      <c r="N35" s="8"/>
      <c r="O35">
        <v>64</v>
      </c>
      <c r="P35">
        <f t="shared" si="3"/>
        <v>0.3651345420646892</v>
      </c>
      <c r="Q35">
        <f t="shared" si="3"/>
        <v>0.18718963056047005</v>
      </c>
      <c r="R35">
        <f>($E$32*$O$32)/(E35*O35)</f>
        <v>0.74361119957043431</v>
      </c>
      <c r="S35">
        <f>($G$32*$O$32)/(G35*O35)</f>
        <v>0.58468846282063691</v>
      </c>
      <c r="T35">
        <f>($I$32*$O$32)/(I35*O35)</f>
        <v>0.73656219729142303</v>
      </c>
    </row>
    <row r="36" spans="1:20" x14ac:dyDescent="0.25">
      <c r="A36" s="7"/>
      <c r="N36" s="8"/>
    </row>
    <row r="37" spans="1:20" x14ac:dyDescent="0.25">
      <c r="A37" s="7">
        <v>21</v>
      </c>
      <c r="B37">
        <v>8</v>
      </c>
      <c r="C37">
        <f>F11</f>
        <v>274.66200000000003</v>
      </c>
      <c r="D37">
        <f>H11</f>
        <v>350.67599999999999</v>
      </c>
      <c r="E37">
        <f t="shared" ref="E37:F40" si="7">J11</f>
        <v>444.80213556299998</v>
      </c>
      <c r="F37">
        <f t="shared" si="7"/>
        <v>377.02486716800001</v>
      </c>
      <c r="G37">
        <f t="shared" ref="G37:H40" si="8">M11</f>
        <v>256.60060209299996</v>
      </c>
      <c r="H37">
        <f t="shared" si="8"/>
        <v>192.33696737900001</v>
      </c>
      <c r="I37">
        <f t="shared" ref="I37:J40" si="9">P11</f>
        <v>266.15859196700001</v>
      </c>
      <c r="J37">
        <f t="shared" si="9"/>
        <v>202.69052184099999</v>
      </c>
      <c r="K37">
        <f t="shared" ref="K37:K45" si="10">E37-F37</f>
        <v>67.777268394999965</v>
      </c>
      <c r="L37">
        <f t="shared" ref="L37:L45" si="11">G37 -H37</f>
        <v>64.263634713999949</v>
      </c>
      <c r="M37">
        <f t="shared" ref="M37:M45" si="12">I37-J37</f>
        <v>63.468070126000015</v>
      </c>
      <c r="N37" s="8">
        <v>21</v>
      </c>
      <c r="O37">
        <v>8</v>
      </c>
      <c r="P37">
        <f t="shared" ref="P37:Q40" si="13">(C$37*$O$37)/(C37*$O37)</f>
        <v>1</v>
      </c>
      <c r="Q37">
        <f t="shared" si="13"/>
        <v>1</v>
      </c>
      <c r="R37">
        <f>($E$37*$B$37)/(E37*B37)</f>
        <v>1</v>
      </c>
      <c r="S37">
        <f>($G$37*$B$37)/(G37*B37)</f>
        <v>1</v>
      </c>
      <c r="T37">
        <f>($I$37*$B$37)/(I37*B37)</f>
        <v>1</v>
      </c>
    </row>
    <row r="38" spans="1:20" x14ac:dyDescent="0.25">
      <c r="A38" s="7"/>
      <c r="B38">
        <v>16</v>
      </c>
      <c r="C38">
        <f>F12</f>
        <v>157.63939999999999</v>
      </c>
      <c r="D38">
        <f>H12</f>
        <v>254.49599999999998</v>
      </c>
      <c r="E38">
        <f t="shared" si="7"/>
        <v>238.415943201</v>
      </c>
      <c r="F38">
        <f t="shared" si="7"/>
        <v>195.221979624</v>
      </c>
      <c r="G38">
        <f t="shared" si="8"/>
        <v>144.144843925</v>
      </c>
      <c r="H38">
        <f t="shared" si="8"/>
        <v>102.624416392</v>
      </c>
      <c r="I38">
        <f t="shared" si="9"/>
        <v>147.649053434</v>
      </c>
      <c r="J38">
        <f t="shared" si="9"/>
        <v>106.88010923100001</v>
      </c>
      <c r="K38">
        <f t="shared" si="10"/>
        <v>43.193963577000005</v>
      </c>
      <c r="L38">
        <f t="shared" si="11"/>
        <v>41.520427533000003</v>
      </c>
      <c r="M38">
        <f t="shared" si="12"/>
        <v>40.76894420299999</v>
      </c>
      <c r="N38" s="8"/>
      <c r="O38">
        <v>16</v>
      </c>
      <c r="P38">
        <f t="shared" si="13"/>
        <v>0.87117180095838997</v>
      </c>
      <c r="Q38">
        <f t="shared" si="13"/>
        <v>0.68896171256129768</v>
      </c>
      <c r="R38">
        <f>($E$37*$B$37)/(E38*B38)</f>
        <v>0.93282800133043764</v>
      </c>
      <c r="S38">
        <f>($G$37*$B$37)/(G38*B38)</f>
        <v>0.89007901741706352</v>
      </c>
      <c r="T38">
        <f>($I$37*$B$37)/(I38*B38)</f>
        <v>0.90132170094126096</v>
      </c>
    </row>
    <row r="39" spans="1:20" x14ac:dyDescent="0.25">
      <c r="A39" s="7"/>
      <c r="B39">
        <v>32</v>
      </c>
      <c r="C39">
        <f>F13</f>
        <v>122.1698</v>
      </c>
      <c r="D39">
        <f>H13</f>
        <v>202.02100000000002</v>
      </c>
      <c r="E39">
        <f t="shared" si="7"/>
        <v>131.64404800199998</v>
      </c>
      <c r="F39">
        <f t="shared" si="7"/>
        <v>104.56610725099999</v>
      </c>
      <c r="G39">
        <f t="shared" si="8"/>
        <v>88.384735348000007</v>
      </c>
      <c r="H39">
        <f t="shared" si="8"/>
        <v>61.812636398000002</v>
      </c>
      <c r="I39">
        <f t="shared" si="9"/>
        <v>85.053552947</v>
      </c>
      <c r="J39">
        <f t="shared" si="9"/>
        <v>59.157716773000004</v>
      </c>
      <c r="K39">
        <f t="shared" si="10"/>
        <v>27.077940750999986</v>
      </c>
      <c r="L39">
        <f t="shared" si="11"/>
        <v>26.572098950000004</v>
      </c>
      <c r="M39">
        <f t="shared" si="12"/>
        <v>25.895836173999996</v>
      </c>
      <c r="N39" s="8"/>
      <c r="O39">
        <v>32</v>
      </c>
      <c r="P39">
        <f t="shared" si="13"/>
        <v>0.56204970459147852</v>
      </c>
      <c r="Q39">
        <f t="shared" si="13"/>
        <v>0.43395983585864834</v>
      </c>
      <c r="R39">
        <f>($E$37*$B$37)/(E39*B39)</f>
        <v>0.84470612669902556</v>
      </c>
      <c r="S39">
        <f>($G$37*$B$37)/(G39*B39)</f>
        <v>0.72580576578828437</v>
      </c>
      <c r="T39">
        <f>($I$37*$B$37)/(I39*B39)</f>
        <v>0.78232649532246235</v>
      </c>
    </row>
    <row r="40" spans="1:20" x14ac:dyDescent="0.25">
      <c r="A40" s="7"/>
      <c r="B40">
        <v>64</v>
      </c>
      <c r="C40">
        <f>F14</f>
        <v>99.917100000000005</v>
      </c>
      <c r="D40">
        <f>H14</f>
        <v>175.13800000000001</v>
      </c>
      <c r="E40">
        <f t="shared" si="7"/>
        <v>85.358183624000006</v>
      </c>
      <c r="F40">
        <f t="shared" si="7"/>
        <v>64.547729340000004</v>
      </c>
      <c r="G40">
        <f t="shared" si="8"/>
        <v>63.090037187</v>
      </c>
      <c r="H40">
        <f t="shared" si="8"/>
        <v>42.949424943000004</v>
      </c>
      <c r="I40">
        <f t="shared" si="9"/>
        <v>56.191974614999992</v>
      </c>
      <c r="J40">
        <f t="shared" si="9"/>
        <v>36.124309797999999</v>
      </c>
      <c r="K40">
        <f t="shared" si="10"/>
        <v>20.810454284000002</v>
      </c>
      <c r="L40">
        <f t="shared" si="11"/>
        <v>20.140612243999996</v>
      </c>
      <c r="M40">
        <f t="shared" si="12"/>
        <v>20.067664816999994</v>
      </c>
      <c r="N40" s="8"/>
      <c r="O40">
        <v>64</v>
      </c>
      <c r="P40">
        <f t="shared" si="13"/>
        <v>0.34361235464199824</v>
      </c>
      <c r="Q40">
        <f t="shared" si="13"/>
        <v>0.25028548915712179</v>
      </c>
      <c r="R40">
        <f>($E$37*$B$37)/(E40*B40)</f>
        <v>0.65137593824972129</v>
      </c>
      <c r="S40">
        <f>($G$37*$B$37)/(G40*B40)</f>
        <v>0.50840159067514734</v>
      </c>
      <c r="T40">
        <f>($I$37*$B$37)/(I40*B40)</f>
        <v>0.59207429928959798</v>
      </c>
    </row>
    <row r="41" spans="1:20" x14ac:dyDescent="0.25">
      <c r="A41" s="7"/>
      <c r="N41" s="8"/>
    </row>
    <row r="42" spans="1:20" x14ac:dyDescent="0.25">
      <c r="A42" s="7">
        <v>31</v>
      </c>
      <c r="B42">
        <v>8</v>
      </c>
      <c r="C42">
        <f>F16</f>
        <v>235.36750000000001</v>
      </c>
      <c r="D42">
        <f>H16</f>
        <v>389.23</v>
      </c>
      <c r="E42">
        <f t="shared" ref="E42:F45" si="14">J16</f>
        <v>412.905184346</v>
      </c>
      <c r="F42">
        <f t="shared" si="14"/>
        <v>343.05599675999997</v>
      </c>
      <c r="G42">
        <f t="shared" ref="G42:H45" si="15">M16</f>
        <v>239.17644775900001</v>
      </c>
      <c r="H42">
        <f t="shared" si="15"/>
        <v>173.530528772</v>
      </c>
      <c r="I42">
        <f t="shared" ref="I42:J45" si="16">P16</f>
        <v>247.958611416</v>
      </c>
      <c r="J42">
        <f t="shared" si="16"/>
        <v>181.909079526</v>
      </c>
      <c r="K42">
        <f t="shared" si="10"/>
        <v>69.849187586000028</v>
      </c>
      <c r="L42">
        <f t="shared" si="11"/>
        <v>65.645918987000016</v>
      </c>
      <c r="M42">
        <f t="shared" si="12"/>
        <v>66.049531889999997</v>
      </c>
      <c r="N42" s="8">
        <v>31</v>
      </c>
      <c r="O42">
        <v>8</v>
      </c>
      <c r="P42">
        <f t="shared" ref="P42:Q45" si="17">(C$42*$O$42)/(C42*$O42)</f>
        <v>1</v>
      </c>
      <c r="Q42">
        <f t="shared" si="17"/>
        <v>1</v>
      </c>
      <c r="R42">
        <f>($E$42*$B$42)/(E42*B42)</f>
        <v>1</v>
      </c>
      <c r="S42">
        <f>($G$42*$B$42)/(G42*B42)</f>
        <v>1</v>
      </c>
      <c r="T42">
        <f>($I$42*$B$42)/(I42*B42)</f>
        <v>1</v>
      </c>
    </row>
    <row r="43" spans="1:20" x14ac:dyDescent="0.25">
      <c r="A43" s="7"/>
      <c r="B43">
        <v>16</v>
      </c>
      <c r="C43">
        <f>F17</f>
        <v>148.4366</v>
      </c>
      <c r="D43">
        <f>H17</f>
        <v>296.745</v>
      </c>
      <c r="E43">
        <f t="shared" si="14"/>
        <v>225.088569866</v>
      </c>
      <c r="F43">
        <f t="shared" si="14"/>
        <v>178.49921255199999</v>
      </c>
      <c r="G43">
        <f t="shared" si="15"/>
        <v>137.07090202399999</v>
      </c>
      <c r="H43">
        <f t="shared" si="15"/>
        <v>92.700073283999998</v>
      </c>
      <c r="I43">
        <f t="shared" si="16"/>
        <v>140.804541454</v>
      </c>
      <c r="J43">
        <f t="shared" si="16"/>
        <v>95.978517908000001</v>
      </c>
      <c r="K43">
        <f t="shared" si="10"/>
        <v>46.589357314000011</v>
      </c>
      <c r="L43">
        <f t="shared" si="11"/>
        <v>44.370828739999993</v>
      </c>
      <c r="M43">
        <f t="shared" si="12"/>
        <v>44.826023546000002</v>
      </c>
      <c r="N43" s="8"/>
      <c r="O43">
        <v>16</v>
      </c>
      <c r="P43">
        <f t="shared" si="17"/>
        <v>0.79282164910810404</v>
      </c>
      <c r="Q43">
        <f t="shared" si="17"/>
        <v>0.65583244873544633</v>
      </c>
      <c r="R43">
        <f>($E$42*$B$42)/(E43*B43)</f>
        <v>0.91720602381500582</v>
      </c>
      <c r="S43">
        <f>($G$42*$B$42)/(G43*B43)</f>
        <v>0.87245521925989145</v>
      </c>
      <c r="T43">
        <f>($I$42*$B$42)/(I43*B43)</f>
        <v>0.8805064412535536</v>
      </c>
    </row>
    <row r="44" spans="1:20" x14ac:dyDescent="0.25">
      <c r="A44" s="7"/>
      <c r="B44">
        <v>32</v>
      </c>
      <c r="C44">
        <f>F18</f>
        <v>134.7218</v>
      </c>
      <c r="D44">
        <f>H18</f>
        <v>208.72300000000001</v>
      </c>
      <c r="E44">
        <f t="shared" si="14"/>
        <v>128.15585736700001</v>
      </c>
      <c r="F44">
        <f t="shared" si="14"/>
        <v>97.952638979</v>
      </c>
      <c r="G44">
        <f t="shared" si="15"/>
        <v>85.501949738999997</v>
      </c>
      <c r="H44">
        <f t="shared" si="15"/>
        <v>56.377095083999997</v>
      </c>
      <c r="I44">
        <f t="shared" si="16"/>
        <v>81.585058016000005</v>
      </c>
      <c r="J44">
        <f t="shared" si="16"/>
        <v>53.159568895999996</v>
      </c>
      <c r="K44">
        <f t="shared" si="10"/>
        <v>30.20321838800001</v>
      </c>
      <c r="L44">
        <f t="shared" si="11"/>
        <v>29.124854655</v>
      </c>
      <c r="M44">
        <f t="shared" si="12"/>
        <v>28.425489120000009</v>
      </c>
      <c r="N44" s="8"/>
      <c r="O44">
        <v>32</v>
      </c>
      <c r="P44">
        <f t="shared" si="17"/>
        <v>0.43676580182271912</v>
      </c>
      <c r="Q44">
        <f t="shared" si="17"/>
        <v>0.46620401201592543</v>
      </c>
      <c r="R44">
        <f>($E$42*$B$42)/(E44*B44)</f>
        <v>0.80547466348643582</v>
      </c>
      <c r="S44">
        <f>($G$42*$B$42)/(G44*B44)</f>
        <v>0.69933039097091043</v>
      </c>
      <c r="T44">
        <f>($I$42*$B$42)/(I44*B44)</f>
        <v>0.75981625019918397</v>
      </c>
    </row>
    <row r="45" spans="1:20" x14ac:dyDescent="0.25">
      <c r="A45" s="7"/>
      <c r="B45">
        <v>64</v>
      </c>
      <c r="C45">
        <f>F19</f>
        <v>108.43940000000001</v>
      </c>
      <c r="D45">
        <f>H19</f>
        <v>181.77500000000001</v>
      </c>
      <c r="E45">
        <f t="shared" si="14"/>
        <v>78.958561011</v>
      </c>
      <c r="F45">
        <f t="shared" si="14"/>
        <v>56.150366594999994</v>
      </c>
      <c r="G45">
        <f t="shared" si="15"/>
        <v>61.415488644999996</v>
      </c>
      <c r="H45">
        <f t="shared" si="15"/>
        <v>38.690798684999997</v>
      </c>
      <c r="I45">
        <f t="shared" si="16"/>
        <v>55.133595986000003</v>
      </c>
      <c r="J45">
        <f t="shared" si="16"/>
        <v>32.739683668999994</v>
      </c>
      <c r="K45">
        <f t="shared" si="10"/>
        <v>22.808194416000006</v>
      </c>
      <c r="L45">
        <f t="shared" si="11"/>
        <v>22.724689959999999</v>
      </c>
      <c r="M45">
        <f t="shared" si="12"/>
        <v>22.393912317000009</v>
      </c>
      <c r="N45" s="8"/>
      <c r="O45">
        <v>64</v>
      </c>
      <c r="P45">
        <f t="shared" si="17"/>
        <v>0.27131224905338835</v>
      </c>
      <c r="Q45">
        <f t="shared" si="17"/>
        <v>0.2676591940585889</v>
      </c>
      <c r="R45">
        <f>($E$42*$B$42)/(E45*B45)</f>
        <v>0.65367386870259181</v>
      </c>
      <c r="S45">
        <f>($G$42*$B$42)/(G45*B45)</f>
        <v>0.48679993645721814</v>
      </c>
      <c r="T45">
        <f>($I$42*$B$42)/(I45*B45)</f>
        <v>0.56217676124137583</v>
      </c>
    </row>
    <row r="46" spans="1:20" x14ac:dyDescent="0.25">
      <c r="A46" s="7"/>
      <c r="N46" s="8"/>
    </row>
    <row r="47" spans="1:20" x14ac:dyDescent="0.25">
      <c r="A47" s="7">
        <v>63</v>
      </c>
      <c r="B47">
        <v>8</v>
      </c>
      <c r="C47">
        <f>F21</f>
        <v>222.8579</v>
      </c>
      <c r="D47">
        <f>H21</f>
        <v>394.029</v>
      </c>
      <c r="E47">
        <f t="shared" ref="E47:F50" si="18">J21</f>
        <v>337.15936694800001</v>
      </c>
      <c r="F47">
        <f t="shared" si="18"/>
        <v>238.08418041200002</v>
      </c>
      <c r="G47">
        <f t="shared" ref="G47:H50" si="19">M21</f>
        <v>253.93797341499999</v>
      </c>
      <c r="H47">
        <f t="shared" si="19"/>
        <v>159.95314533999999</v>
      </c>
      <c r="I47">
        <f t="shared" ref="I47:J50" si="20">P21</f>
        <v>263.94308709500001</v>
      </c>
      <c r="J47">
        <f t="shared" si="20"/>
        <v>166.968203066</v>
      </c>
      <c r="K47">
        <f t="shared" ref="K47:K50" si="21">E47-F47</f>
        <v>99.07518653599999</v>
      </c>
      <c r="L47">
        <f t="shared" ref="L47:L50" si="22">G47 -H47</f>
        <v>93.984828074999996</v>
      </c>
      <c r="M47">
        <f t="shared" ref="M47:M50" si="23">I47-J47</f>
        <v>96.974884029000009</v>
      </c>
      <c r="N47" s="8">
        <v>63</v>
      </c>
      <c r="O47">
        <v>8</v>
      </c>
      <c r="P47">
        <f t="shared" ref="P47:Q50" si="24">(C$47*$O$47)/(C47*$O47)</f>
        <v>1</v>
      </c>
      <c r="Q47">
        <f t="shared" si="24"/>
        <v>1</v>
      </c>
      <c r="R47">
        <f>($E$47*$B$47)/(E47*B47)</f>
        <v>1</v>
      </c>
      <c r="S47">
        <f>($G$47*$B$47)/(G47*B47)</f>
        <v>1</v>
      </c>
      <c r="T47">
        <f>($I$47*$B$47)/(I47*B47)</f>
        <v>1</v>
      </c>
    </row>
    <row r="48" spans="1:20" x14ac:dyDescent="0.25">
      <c r="A48" s="7"/>
      <c r="B48">
        <v>16</v>
      </c>
      <c r="C48">
        <f>F22</f>
        <v>186.8878</v>
      </c>
      <c r="D48">
        <f>H22</f>
        <v>282.16800000000001</v>
      </c>
      <c r="E48">
        <f t="shared" si="18"/>
        <v>195.341424402</v>
      </c>
      <c r="F48">
        <f t="shared" si="18"/>
        <v>125.61425889600001</v>
      </c>
      <c r="G48">
        <f t="shared" si="19"/>
        <v>158.02220704500002</v>
      </c>
      <c r="H48">
        <f t="shared" si="19"/>
        <v>85.088648430999996</v>
      </c>
      <c r="I48">
        <f t="shared" si="20"/>
        <v>158.20098955499998</v>
      </c>
      <c r="J48">
        <f t="shared" si="20"/>
        <v>89.192340556999994</v>
      </c>
      <c r="K48">
        <f t="shared" si="21"/>
        <v>69.727165505999992</v>
      </c>
      <c r="L48">
        <f t="shared" si="22"/>
        <v>72.93355861400002</v>
      </c>
      <c r="M48">
        <f t="shared" si="23"/>
        <v>69.008648997999984</v>
      </c>
      <c r="N48" s="8"/>
      <c r="O48">
        <v>16</v>
      </c>
      <c r="P48">
        <f t="shared" si="24"/>
        <v>0.59623447865510748</v>
      </c>
      <c r="Q48">
        <f t="shared" si="24"/>
        <v>0.69821701964786931</v>
      </c>
      <c r="R48">
        <f>($E$47*$B$47)/(E48*B48)</f>
        <v>0.86300017515523963</v>
      </c>
      <c r="S48">
        <f>($G$47*$B$47)/(G48*B48)</f>
        <v>0.80348825068202601</v>
      </c>
      <c r="T48">
        <f>($I$47*$B$47)/(I48*B48)</f>
        <v>0.83420175764209692</v>
      </c>
    </row>
    <row r="49" spans="1:20" x14ac:dyDescent="0.25">
      <c r="A49" s="7"/>
      <c r="B49">
        <v>32</v>
      </c>
      <c r="C49">
        <f>F23</f>
        <v>179.255</v>
      </c>
      <c r="D49">
        <f>H23</f>
        <v>238.595</v>
      </c>
      <c r="E49">
        <f t="shared" si="18"/>
        <v>115.988587388</v>
      </c>
      <c r="F49">
        <f t="shared" si="18"/>
        <v>67.355806135999998</v>
      </c>
      <c r="G49">
        <f t="shared" si="19"/>
        <v>94.715951660000002</v>
      </c>
      <c r="H49">
        <f t="shared" si="19"/>
        <v>48.285418761999999</v>
      </c>
      <c r="I49">
        <f t="shared" si="20"/>
        <v>95.076511381999978</v>
      </c>
      <c r="J49">
        <f t="shared" si="20"/>
        <v>48.999688519999999</v>
      </c>
      <c r="K49">
        <f t="shared" si="21"/>
        <v>48.632781252000001</v>
      </c>
      <c r="L49">
        <f t="shared" si="22"/>
        <v>46.430532898000003</v>
      </c>
      <c r="M49">
        <f t="shared" si="23"/>
        <v>46.076822861999979</v>
      </c>
      <c r="N49" s="8"/>
      <c r="O49">
        <v>32</v>
      </c>
      <c r="P49">
        <f t="shared" si="24"/>
        <v>0.31081127444143819</v>
      </c>
      <c r="Q49">
        <f t="shared" si="24"/>
        <v>0.41286384878140781</v>
      </c>
      <c r="R49">
        <f>($E$47*$B$47)/(E49*B49)</f>
        <v>0.72670806357040352</v>
      </c>
      <c r="S49">
        <f>($G$47*$B$47)/(G49*B49)</f>
        <v>0.67026189613381115</v>
      </c>
      <c r="T49">
        <f>($I$47*$B$47)/(I49*B49)</f>
        <v>0.69402811288091204</v>
      </c>
    </row>
    <row r="50" spans="1:20" x14ac:dyDescent="0.25">
      <c r="A50" s="7"/>
      <c r="B50">
        <v>64</v>
      </c>
      <c r="C50">
        <f>F24</f>
        <v>177.30879999999999</v>
      </c>
      <c r="D50">
        <f>H24</f>
        <v>230.27</v>
      </c>
      <c r="E50">
        <f t="shared" si="18"/>
        <v>82.122956974000004</v>
      </c>
      <c r="F50">
        <f t="shared" si="18"/>
        <v>42.414019981999999</v>
      </c>
      <c r="G50">
        <f t="shared" si="19"/>
        <v>71.818816052999992</v>
      </c>
      <c r="H50">
        <f t="shared" si="19"/>
        <v>33.130325552000002</v>
      </c>
      <c r="I50">
        <f t="shared" si="20"/>
        <v>69.017595790999991</v>
      </c>
      <c r="J50">
        <f t="shared" si="20"/>
        <v>30.831242677000002</v>
      </c>
      <c r="K50">
        <f t="shared" si="21"/>
        <v>39.708936992000005</v>
      </c>
      <c r="L50">
        <f t="shared" si="22"/>
        <v>38.68849050099999</v>
      </c>
      <c r="M50">
        <f t="shared" si="23"/>
        <v>38.186353113999985</v>
      </c>
      <c r="N50" s="8"/>
      <c r="O50">
        <v>64</v>
      </c>
      <c r="P50">
        <f t="shared" si="24"/>
        <v>0.15711142086574384</v>
      </c>
      <c r="Q50">
        <f t="shared" si="24"/>
        <v>0.21389510140270115</v>
      </c>
      <c r="R50">
        <f>($E$47*$B$47)/(E50*B50)</f>
        <v>0.51319292949769224</v>
      </c>
      <c r="S50">
        <f>($G$47*$B$47)/(G50*B50)</f>
        <v>0.44197674678248988</v>
      </c>
      <c r="T50">
        <f>($I$47*$B$47)/(I50*B50)</f>
        <v>0.47803586185158492</v>
      </c>
    </row>
    <row r="51" spans="1:20" x14ac:dyDescent="0.25">
      <c r="A51" s="7"/>
      <c r="N51" s="8"/>
    </row>
    <row r="52" spans="1:20" x14ac:dyDescent="0.25">
      <c r="A52" s="7"/>
    </row>
  </sheetData>
  <mergeCells count="4">
    <mergeCell ref="N47:N51"/>
    <mergeCell ref="N32:N36"/>
    <mergeCell ref="N37:N41"/>
    <mergeCell ref="N42:N46"/>
  </mergeCells>
  <pageMargins left="0.7" right="0.7" top="0.75" bottom="0.75" header="0.3" footer="0.3"/>
  <pageSetup orientation="portrait" r:id="rId8"/>
  <drawing r:id="rId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80"/>
  <sheetViews>
    <sheetView topLeftCell="A840" workbookViewId="0">
      <selection activeCell="H1" sqref="H1"/>
    </sheetView>
  </sheetViews>
  <sheetFormatPr defaultRowHeight="15" x14ac:dyDescent="0.25"/>
  <cols>
    <col min="1" max="1" width="13.42578125" bestFit="1" customWidth="1"/>
  </cols>
  <sheetData>
    <row r="1" spans="1:11" x14ac:dyDescent="0.25">
      <c r="A1" t="str">
        <f>Source_kmerhash!A1</f>
        <v>experiment</v>
      </c>
      <c r="B1" t="str">
        <f>Source_kmerhash!B1</f>
        <v>format</v>
      </c>
      <c r="C1" t="str">
        <f>Source_kmerhash!C1</f>
        <v>dna</v>
      </c>
      <c r="D1" t="s">
        <v>13</v>
      </c>
      <c r="E1" t="str">
        <f>Source_kmerhash!E1</f>
        <v>strand</v>
      </c>
      <c r="F1" t="str">
        <f>Source_kmerhash!F1</f>
        <v>nodes</v>
      </c>
      <c r="G1" t="str">
        <f>Source_kmerhash!G1</f>
        <v>cores</v>
      </c>
      <c r="H1" t="str">
        <f>Source_kmerhash!H1</f>
        <v>datasset</v>
      </c>
      <c r="I1" t="str">
        <f>Source_kmerhash!I1</f>
        <v>iter</v>
      </c>
      <c r="J1" t="str">
        <f>Source_kmerhash!J1</f>
        <v>Total</v>
      </c>
      <c r="K1" t="str">
        <f>Source_kmerhash!K1</f>
        <v>Count</v>
      </c>
    </row>
    <row r="2" spans="1:11" x14ac:dyDescent="0.25">
      <c r="A2" t="str">
        <f>Source_kmerhash!A2</f>
        <v>BROBINHOOD</v>
      </c>
      <c r="B2" t="str">
        <f>Source_kmerhash!B2</f>
        <v>FASTQ</v>
      </c>
      <c r="C2">
        <f>Source_kmerhash!C2</f>
        <v>4</v>
      </c>
      <c r="D2">
        <f>Source_kmerhash!D2</f>
        <v>15</v>
      </c>
      <c r="E2" t="str">
        <f>Source_kmerhash!E2</f>
        <v>CANONICAL</v>
      </c>
      <c r="F2">
        <f>Source_kmerhash!F2</f>
        <v>1</v>
      </c>
      <c r="G2">
        <f>Source_kmerhash!G2</f>
        <v>16</v>
      </c>
      <c r="H2" t="str">
        <f>Source_kmerhash!H2</f>
        <v>K4</v>
      </c>
      <c r="I2">
        <f>Source_kmerhash!I2</f>
        <v>1</v>
      </c>
      <c r="J2">
        <f>Source_kmerhash!J2</f>
        <v>8.9108449099999998</v>
      </c>
      <c r="K2">
        <f>Source_kmerhash!K2</f>
        <v>6.2154243650000005</v>
      </c>
    </row>
    <row r="3" spans="1:11" x14ac:dyDescent="0.25">
      <c r="A3" t="str">
        <f>Source_kmerhash!A3</f>
        <v>BROBINHOOD</v>
      </c>
      <c r="B3" t="str">
        <f>Source_kmerhash!B3</f>
        <v>FASTQ</v>
      </c>
      <c r="C3">
        <f>Source_kmerhash!C3</f>
        <v>4</v>
      </c>
      <c r="D3">
        <f>Source_kmerhash!D3</f>
        <v>15</v>
      </c>
      <c r="E3" t="str">
        <f>Source_kmerhash!E3</f>
        <v>CANONICAL</v>
      </c>
      <c r="F3">
        <f>Source_kmerhash!F3</f>
        <v>1</v>
      </c>
      <c r="G3">
        <f>Source_kmerhash!G3</f>
        <v>16</v>
      </c>
      <c r="H3" t="str">
        <f>Source_kmerhash!H3</f>
        <v>K4</v>
      </c>
      <c r="I3">
        <f>Source_kmerhash!I3</f>
        <v>2</v>
      </c>
      <c r="J3">
        <f>Source_kmerhash!J3</f>
        <v>9.0973157570000005</v>
      </c>
      <c r="K3">
        <f>Source_kmerhash!K3</f>
        <v>6.3869714780000004</v>
      </c>
    </row>
    <row r="4" spans="1:11" x14ac:dyDescent="0.25">
      <c r="A4" t="str">
        <f>Source_kmerhash!A4</f>
        <v>BROBINHOOD</v>
      </c>
      <c r="B4" t="str">
        <f>Source_kmerhash!B4</f>
        <v>FASTQ</v>
      </c>
      <c r="C4">
        <f>Source_kmerhash!C4</f>
        <v>4</v>
      </c>
      <c r="D4">
        <f>Source_kmerhash!D4</f>
        <v>15</v>
      </c>
      <c r="E4" t="str">
        <f>Source_kmerhash!E4</f>
        <v>CANONICAL</v>
      </c>
      <c r="F4">
        <f>Source_kmerhash!F4</f>
        <v>1</v>
      </c>
      <c r="G4">
        <f>Source_kmerhash!G4</f>
        <v>16</v>
      </c>
      <c r="H4" t="str">
        <f>Source_kmerhash!H4</f>
        <v>K4</v>
      </c>
      <c r="I4">
        <f>Source_kmerhash!I4</f>
        <v>3</v>
      </c>
      <c r="J4">
        <f>Source_kmerhash!J4</f>
        <v>8.8615456300000002</v>
      </c>
      <c r="K4">
        <f>Source_kmerhash!K4</f>
        <v>6.1869367620000002</v>
      </c>
    </row>
    <row r="5" spans="1:11" x14ac:dyDescent="0.25">
      <c r="A5" t="str">
        <f>Source_kmerhash!A5</f>
        <v>BROBINHOOD</v>
      </c>
      <c r="B5" t="str">
        <f>Source_kmerhash!B5</f>
        <v>FASTQ</v>
      </c>
      <c r="C5">
        <f>Source_kmerhash!C5</f>
        <v>4</v>
      </c>
      <c r="D5">
        <f>Source_kmerhash!D5</f>
        <v>15</v>
      </c>
      <c r="E5" t="str">
        <f>Source_kmerhash!E5</f>
        <v>CANONICAL</v>
      </c>
      <c r="F5">
        <f>Source_kmerhash!F5</f>
        <v>1</v>
      </c>
      <c r="G5">
        <f>Source_kmerhash!G5</f>
        <v>32</v>
      </c>
      <c r="H5" t="str">
        <f>Source_kmerhash!H5</f>
        <v>K4</v>
      </c>
      <c r="I5">
        <f>Source_kmerhash!I5</f>
        <v>1</v>
      </c>
      <c r="J5">
        <f>Source_kmerhash!J5</f>
        <v>5.0623972569999998</v>
      </c>
      <c r="K5">
        <f>Source_kmerhash!K5</f>
        <v>3.5903137570000001</v>
      </c>
    </row>
    <row r="6" spans="1:11" x14ac:dyDescent="0.25">
      <c r="A6" t="str">
        <f>Source_kmerhash!A6</f>
        <v>BROBINHOOD</v>
      </c>
      <c r="B6" t="str">
        <f>Source_kmerhash!B6</f>
        <v>FASTQ</v>
      </c>
      <c r="C6">
        <f>Source_kmerhash!C6</f>
        <v>4</v>
      </c>
      <c r="D6">
        <f>Source_kmerhash!D6</f>
        <v>15</v>
      </c>
      <c r="E6" t="str">
        <f>Source_kmerhash!E6</f>
        <v>CANONICAL</v>
      </c>
      <c r="F6">
        <f>Source_kmerhash!F6</f>
        <v>1</v>
      </c>
      <c r="G6">
        <f>Source_kmerhash!G6</f>
        <v>32</v>
      </c>
      <c r="H6" t="str">
        <f>Source_kmerhash!H6</f>
        <v>K4</v>
      </c>
      <c r="I6">
        <f>Source_kmerhash!I6</f>
        <v>2</v>
      </c>
      <c r="J6">
        <f>Source_kmerhash!J6</f>
        <v>5.0810747340000013</v>
      </c>
      <c r="K6">
        <f>Source_kmerhash!K6</f>
        <v>3.5728077090000001</v>
      </c>
    </row>
    <row r="7" spans="1:11" x14ac:dyDescent="0.25">
      <c r="A7" t="str">
        <f>Source_kmerhash!A7</f>
        <v>BROBINHOOD</v>
      </c>
      <c r="B7" t="str">
        <f>Source_kmerhash!B7</f>
        <v>FASTQ</v>
      </c>
      <c r="C7">
        <f>Source_kmerhash!C7</f>
        <v>4</v>
      </c>
      <c r="D7">
        <f>Source_kmerhash!D7</f>
        <v>15</v>
      </c>
      <c r="E7" t="str">
        <f>Source_kmerhash!E7</f>
        <v>CANONICAL</v>
      </c>
      <c r="F7">
        <f>Source_kmerhash!F7</f>
        <v>1</v>
      </c>
      <c r="G7">
        <f>Source_kmerhash!G7</f>
        <v>32</v>
      </c>
      <c r="H7" t="str">
        <f>Source_kmerhash!H7</f>
        <v>K4</v>
      </c>
      <c r="I7">
        <f>Source_kmerhash!I7</f>
        <v>3</v>
      </c>
      <c r="J7">
        <f>Source_kmerhash!J7</f>
        <v>5.1700975219999998</v>
      </c>
      <c r="K7">
        <f>Source_kmerhash!K7</f>
        <v>3.6949095430000001</v>
      </c>
    </row>
    <row r="8" spans="1:11" x14ac:dyDescent="0.25">
      <c r="A8" t="str">
        <f>Source_kmerhash!A8</f>
        <v>BROBINHOOD</v>
      </c>
      <c r="B8" t="str">
        <f>Source_kmerhash!B8</f>
        <v>FASTQ</v>
      </c>
      <c r="C8">
        <f>Source_kmerhash!C8</f>
        <v>4</v>
      </c>
      <c r="D8">
        <f>Source_kmerhash!D8</f>
        <v>15</v>
      </c>
      <c r="E8" t="str">
        <f>Source_kmerhash!E8</f>
        <v>CANONICAL</v>
      </c>
      <c r="F8">
        <f>Source_kmerhash!F8</f>
        <v>1</v>
      </c>
      <c r="G8">
        <f>Source_kmerhash!G8</f>
        <v>4</v>
      </c>
      <c r="H8" t="str">
        <f>Source_kmerhash!H8</f>
        <v>K4</v>
      </c>
      <c r="I8">
        <f>Source_kmerhash!I8</f>
        <v>1</v>
      </c>
      <c r="J8">
        <f>Source_kmerhash!J8</f>
        <v>29.453615250999999</v>
      </c>
      <c r="K8">
        <f>Source_kmerhash!K8</f>
        <v>22.307983320999998</v>
      </c>
    </row>
    <row r="9" spans="1:11" x14ac:dyDescent="0.25">
      <c r="A9" t="str">
        <f>Source_kmerhash!A9</f>
        <v>BROBINHOOD</v>
      </c>
      <c r="B9" t="str">
        <f>Source_kmerhash!B9</f>
        <v>FASTQ</v>
      </c>
      <c r="C9">
        <f>Source_kmerhash!C9</f>
        <v>4</v>
      </c>
      <c r="D9">
        <f>Source_kmerhash!D9</f>
        <v>15</v>
      </c>
      <c r="E9" t="str">
        <f>Source_kmerhash!E9</f>
        <v>CANONICAL</v>
      </c>
      <c r="F9">
        <f>Source_kmerhash!F9</f>
        <v>1</v>
      </c>
      <c r="G9">
        <f>Source_kmerhash!G9</f>
        <v>4</v>
      </c>
      <c r="H9" t="str">
        <f>Source_kmerhash!H9</f>
        <v>K4</v>
      </c>
      <c r="I9">
        <f>Source_kmerhash!I9</f>
        <v>2</v>
      </c>
      <c r="J9">
        <f>Source_kmerhash!J9</f>
        <v>29.469461609</v>
      </c>
      <c r="K9">
        <f>Source_kmerhash!K9</f>
        <v>22.328308572000001</v>
      </c>
    </row>
    <row r="10" spans="1:11" x14ac:dyDescent="0.25">
      <c r="A10" t="str">
        <f>Source_kmerhash!A10</f>
        <v>BROBINHOOD</v>
      </c>
      <c r="B10" t="str">
        <f>Source_kmerhash!B10</f>
        <v>FASTQ</v>
      </c>
      <c r="C10">
        <f>Source_kmerhash!C10</f>
        <v>4</v>
      </c>
      <c r="D10">
        <f>Source_kmerhash!D10</f>
        <v>15</v>
      </c>
      <c r="E10" t="str">
        <f>Source_kmerhash!E10</f>
        <v>CANONICAL</v>
      </c>
      <c r="F10">
        <f>Source_kmerhash!F10</f>
        <v>1</v>
      </c>
      <c r="G10">
        <f>Source_kmerhash!G10</f>
        <v>4</v>
      </c>
      <c r="H10" t="str">
        <f>Source_kmerhash!H10</f>
        <v>K4</v>
      </c>
      <c r="I10">
        <f>Source_kmerhash!I10</f>
        <v>3</v>
      </c>
      <c r="J10">
        <f>Source_kmerhash!J10</f>
        <v>29.485820258</v>
      </c>
      <c r="K10">
        <f>Source_kmerhash!K10</f>
        <v>22.340283877999997</v>
      </c>
    </row>
    <row r="11" spans="1:11" x14ac:dyDescent="0.25">
      <c r="A11" t="str">
        <f>Source_kmerhash!A11</f>
        <v>BROBINHOOD</v>
      </c>
      <c r="B11" t="str">
        <f>Source_kmerhash!B11</f>
        <v>FASTQ</v>
      </c>
      <c r="C11">
        <f>Source_kmerhash!C11</f>
        <v>4</v>
      </c>
      <c r="D11">
        <f>Source_kmerhash!D11</f>
        <v>15</v>
      </c>
      <c r="E11" t="str">
        <f>Source_kmerhash!E11</f>
        <v>CANONICAL</v>
      </c>
      <c r="F11">
        <f>Source_kmerhash!F11</f>
        <v>1</v>
      </c>
      <c r="G11">
        <f>Source_kmerhash!G11</f>
        <v>64</v>
      </c>
      <c r="H11" t="str">
        <f>Source_kmerhash!H11</f>
        <v>K4</v>
      </c>
      <c r="I11">
        <f>Source_kmerhash!I11</f>
        <v>1</v>
      </c>
      <c r="J11">
        <f>Source_kmerhash!J11</f>
        <v>3.6342518569999998</v>
      </c>
      <c r="K11">
        <f>Source_kmerhash!K11</f>
        <v>2.4888925999999998</v>
      </c>
    </row>
    <row r="12" spans="1:11" x14ac:dyDescent="0.25">
      <c r="A12" t="str">
        <f>Source_kmerhash!A12</f>
        <v>BROBINHOOD</v>
      </c>
      <c r="B12" t="str">
        <f>Source_kmerhash!B12</f>
        <v>FASTQ</v>
      </c>
      <c r="C12">
        <f>Source_kmerhash!C12</f>
        <v>4</v>
      </c>
      <c r="D12">
        <f>Source_kmerhash!D12</f>
        <v>15</v>
      </c>
      <c r="E12" t="str">
        <f>Source_kmerhash!E12</f>
        <v>CANONICAL</v>
      </c>
      <c r="F12">
        <f>Source_kmerhash!F12</f>
        <v>1</v>
      </c>
      <c r="G12">
        <f>Source_kmerhash!G12</f>
        <v>64</v>
      </c>
      <c r="H12" t="str">
        <f>Source_kmerhash!H12</f>
        <v>K4</v>
      </c>
      <c r="I12">
        <f>Source_kmerhash!I12</f>
        <v>2</v>
      </c>
      <c r="J12">
        <f>Source_kmerhash!J12</f>
        <v>3.6412770920000002</v>
      </c>
      <c r="K12">
        <f>Source_kmerhash!K12</f>
        <v>2.492094587</v>
      </c>
    </row>
    <row r="13" spans="1:11" x14ac:dyDescent="0.25">
      <c r="A13" t="str">
        <f>Source_kmerhash!A13</f>
        <v>BROBINHOOD</v>
      </c>
      <c r="B13" t="str">
        <f>Source_kmerhash!B13</f>
        <v>FASTQ</v>
      </c>
      <c r="C13">
        <f>Source_kmerhash!C13</f>
        <v>4</v>
      </c>
      <c r="D13">
        <f>Source_kmerhash!D13</f>
        <v>15</v>
      </c>
      <c r="E13" t="str">
        <f>Source_kmerhash!E13</f>
        <v>CANONICAL</v>
      </c>
      <c r="F13">
        <f>Source_kmerhash!F13</f>
        <v>1</v>
      </c>
      <c r="G13">
        <f>Source_kmerhash!G13</f>
        <v>64</v>
      </c>
      <c r="H13" t="str">
        <f>Source_kmerhash!H13</f>
        <v>K4</v>
      </c>
      <c r="I13">
        <f>Source_kmerhash!I13</f>
        <v>3</v>
      </c>
      <c r="J13">
        <f>Source_kmerhash!J13</f>
        <v>3.6447324100000005</v>
      </c>
      <c r="K13">
        <f>Source_kmerhash!K13</f>
        <v>2.5392813080000001</v>
      </c>
    </row>
    <row r="14" spans="1:11" x14ac:dyDescent="0.25">
      <c r="A14" t="str">
        <f>Source_kmerhash!A14</f>
        <v>BROBINHOOD</v>
      </c>
      <c r="B14" t="str">
        <f>Source_kmerhash!B14</f>
        <v>FASTQ</v>
      </c>
      <c r="C14">
        <f>Source_kmerhash!C14</f>
        <v>4</v>
      </c>
      <c r="D14">
        <f>Source_kmerhash!D14</f>
        <v>15</v>
      </c>
      <c r="E14" t="str">
        <f>Source_kmerhash!E14</f>
        <v>CANONICAL</v>
      </c>
      <c r="F14">
        <f>Source_kmerhash!F14</f>
        <v>1</v>
      </c>
      <c r="G14">
        <f>Source_kmerhash!G14</f>
        <v>8</v>
      </c>
      <c r="H14" t="str">
        <f>Source_kmerhash!H14</f>
        <v>K4</v>
      </c>
      <c r="I14">
        <f>Source_kmerhash!I14</f>
        <v>1</v>
      </c>
      <c r="J14">
        <f>Source_kmerhash!J14</f>
        <v>15.748004907999999</v>
      </c>
      <c r="K14">
        <f>Source_kmerhash!K14</f>
        <v>11.402615669999999</v>
      </c>
    </row>
    <row r="15" spans="1:11" x14ac:dyDescent="0.25">
      <c r="A15" t="str">
        <f>Source_kmerhash!A15</f>
        <v>BROBINHOOD</v>
      </c>
      <c r="B15" t="str">
        <f>Source_kmerhash!B15</f>
        <v>FASTQ</v>
      </c>
      <c r="C15">
        <f>Source_kmerhash!C15</f>
        <v>4</v>
      </c>
      <c r="D15">
        <f>Source_kmerhash!D15</f>
        <v>15</v>
      </c>
      <c r="E15" t="str">
        <f>Source_kmerhash!E15</f>
        <v>CANONICAL</v>
      </c>
      <c r="F15">
        <f>Source_kmerhash!F15</f>
        <v>1</v>
      </c>
      <c r="G15">
        <f>Source_kmerhash!G15</f>
        <v>8</v>
      </c>
      <c r="H15" t="str">
        <f>Source_kmerhash!H15</f>
        <v>K4</v>
      </c>
      <c r="I15">
        <f>Source_kmerhash!I15</f>
        <v>2</v>
      </c>
      <c r="J15">
        <f>Source_kmerhash!J15</f>
        <v>15.849688826000001</v>
      </c>
      <c r="K15">
        <f>Source_kmerhash!K15</f>
        <v>11.523548039000001</v>
      </c>
    </row>
    <row r="16" spans="1:11" x14ac:dyDescent="0.25">
      <c r="A16" t="str">
        <f>Source_kmerhash!A16</f>
        <v>BROBINHOOD</v>
      </c>
      <c r="B16" t="str">
        <f>Source_kmerhash!B16</f>
        <v>FASTQ</v>
      </c>
      <c r="C16">
        <f>Source_kmerhash!C16</f>
        <v>4</v>
      </c>
      <c r="D16">
        <f>Source_kmerhash!D16</f>
        <v>15</v>
      </c>
      <c r="E16" t="str">
        <f>Source_kmerhash!E16</f>
        <v>CANONICAL</v>
      </c>
      <c r="F16">
        <f>Source_kmerhash!F16</f>
        <v>1</v>
      </c>
      <c r="G16">
        <f>Source_kmerhash!G16</f>
        <v>8</v>
      </c>
      <c r="H16" t="str">
        <f>Source_kmerhash!H16</f>
        <v>K4</v>
      </c>
      <c r="I16">
        <f>Source_kmerhash!I16</f>
        <v>3</v>
      </c>
      <c r="J16">
        <f>Source_kmerhash!J16</f>
        <v>15.836201383000001</v>
      </c>
      <c r="K16">
        <f>Source_kmerhash!K16</f>
        <v>11.542796392</v>
      </c>
    </row>
    <row r="17" spans="1:11" x14ac:dyDescent="0.25">
      <c r="A17" t="str">
        <f>Source_kmerhash!A17</f>
        <v>RADIXSORT</v>
      </c>
      <c r="B17" t="str">
        <f>Source_kmerhash!B17</f>
        <v>FASTQ</v>
      </c>
      <c r="C17">
        <f>Source_kmerhash!C17</f>
        <v>4</v>
      </c>
      <c r="D17">
        <f>Source_kmerhash!D17</f>
        <v>15</v>
      </c>
      <c r="E17" t="str">
        <f>Source_kmerhash!E17</f>
        <v>CANONICAL</v>
      </c>
      <c r="F17">
        <f>Source_kmerhash!F17</f>
        <v>1</v>
      </c>
      <c r="G17">
        <f>Source_kmerhash!G17</f>
        <v>16</v>
      </c>
      <c r="H17" t="str">
        <f>Source_kmerhash!H17</f>
        <v>K4</v>
      </c>
      <c r="I17">
        <f>Source_kmerhash!I17</f>
        <v>1</v>
      </c>
      <c r="J17">
        <f>Source_kmerhash!J17</f>
        <v>10.072992873</v>
      </c>
      <c r="K17">
        <f>Source_kmerhash!K17</f>
        <v>7.4485662120000002</v>
      </c>
    </row>
    <row r="18" spans="1:11" x14ac:dyDescent="0.25">
      <c r="A18" t="str">
        <f>Source_kmerhash!A18</f>
        <v>RADIXSORT</v>
      </c>
      <c r="B18" t="str">
        <f>Source_kmerhash!B18</f>
        <v>FASTQ</v>
      </c>
      <c r="C18">
        <f>Source_kmerhash!C18</f>
        <v>4</v>
      </c>
      <c r="D18">
        <f>Source_kmerhash!D18</f>
        <v>15</v>
      </c>
      <c r="E18" t="str">
        <f>Source_kmerhash!E18</f>
        <v>CANONICAL</v>
      </c>
      <c r="F18">
        <f>Source_kmerhash!F18</f>
        <v>1</v>
      </c>
      <c r="G18">
        <f>Source_kmerhash!G18</f>
        <v>16</v>
      </c>
      <c r="H18" t="str">
        <f>Source_kmerhash!H18</f>
        <v>K4</v>
      </c>
      <c r="I18">
        <f>Source_kmerhash!I18</f>
        <v>2</v>
      </c>
      <c r="J18">
        <f>Source_kmerhash!J18</f>
        <v>10.04129245</v>
      </c>
      <c r="K18">
        <f>Source_kmerhash!K18</f>
        <v>7.412939561</v>
      </c>
    </row>
    <row r="19" spans="1:11" x14ac:dyDescent="0.25">
      <c r="A19" t="str">
        <f>Source_kmerhash!A19</f>
        <v>RADIXSORT</v>
      </c>
      <c r="B19" t="str">
        <f>Source_kmerhash!B19</f>
        <v>FASTQ</v>
      </c>
      <c r="C19">
        <f>Source_kmerhash!C19</f>
        <v>4</v>
      </c>
      <c r="D19">
        <f>Source_kmerhash!D19</f>
        <v>15</v>
      </c>
      <c r="E19" t="str">
        <f>Source_kmerhash!E19</f>
        <v>CANONICAL</v>
      </c>
      <c r="F19">
        <f>Source_kmerhash!F19</f>
        <v>1</v>
      </c>
      <c r="G19">
        <f>Source_kmerhash!G19</f>
        <v>16</v>
      </c>
      <c r="H19" t="str">
        <f>Source_kmerhash!H19</f>
        <v>K4</v>
      </c>
      <c r="I19">
        <f>Source_kmerhash!I19</f>
        <v>3</v>
      </c>
      <c r="J19">
        <f>Source_kmerhash!J19</f>
        <v>10.084807693</v>
      </c>
      <c r="K19">
        <f>Source_kmerhash!K19</f>
        <v>7.4530178779999998</v>
      </c>
    </row>
    <row r="20" spans="1:11" x14ac:dyDescent="0.25">
      <c r="A20" t="str">
        <f>Source_kmerhash!A20</f>
        <v>RADIXSORT</v>
      </c>
      <c r="B20" t="str">
        <f>Source_kmerhash!B20</f>
        <v>FASTQ</v>
      </c>
      <c r="C20">
        <f>Source_kmerhash!C20</f>
        <v>4</v>
      </c>
      <c r="D20">
        <f>Source_kmerhash!D20</f>
        <v>15</v>
      </c>
      <c r="E20" t="str">
        <f>Source_kmerhash!E20</f>
        <v>CANONICAL</v>
      </c>
      <c r="F20">
        <f>Source_kmerhash!F20</f>
        <v>1</v>
      </c>
      <c r="G20">
        <f>Source_kmerhash!G20</f>
        <v>32</v>
      </c>
      <c r="H20" t="str">
        <f>Source_kmerhash!H20</f>
        <v>K4</v>
      </c>
      <c r="I20">
        <f>Source_kmerhash!I20</f>
        <v>1</v>
      </c>
      <c r="J20">
        <f>Source_kmerhash!J20</f>
        <v>5.3310134049999993</v>
      </c>
      <c r="K20">
        <f>Source_kmerhash!K20</f>
        <v>3.8608159639999999</v>
      </c>
    </row>
    <row r="21" spans="1:11" x14ac:dyDescent="0.25">
      <c r="A21" t="str">
        <f>Source_kmerhash!A21</f>
        <v>RADIXSORT</v>
      </c>
      <c r="B21" t="str">
        <f>Source_kmerhash!B21</f>
        <v>FASTQ</v>
      </c>
      <c r="C21">
        <f>Source_kmerhash!C21</f>
        <v>4</v>
      </c>
      <c r="D21">
        <f>Source_kmerhash!D21</f>
        <v>15</v>
      </c>
      <c r="E21" t="str">
        <f>Source_kmerhash!E21</f>
        <v>CANONICAL</v>
      </c>
      <c r="F21">
        <f>Source_kmerhash!F21</f>
        <v>1</v>
      </c>
      <c r="G21">
        <f>Source_kmerhash!G21</f>
        <v>32</v>
      </c>
      <c r="H21" t="str">
        <f>Source_kmerhash!H21</f>
        <v>K4</v>
      </c>
      <c r="I21">
        <f>Source_kmerhash!I21</f>
        <v>2</v>
      </c>
      <c r="J21">
        <f>Source_kmerhash!J21</f>
        <v>5.2965953820000005</v>
      </c>
      <c r="K21">
        <f>Source_kmerhash!K21</f>
        <v>3.8514544110000002</v>
      </c>
    </row>
    <row r="22" spans="1:11" x14ac:dyDescent="0.25">
      <c r="A22" t="str">
        <f>Source_kmerhash!A22</f>
        <v>RADIXSORT</v>
      </c>
      <c r="B22" t="str">
        <f>Source_kmerhash!B22</f>
        <v>FASTQ</v>
      </c>
      <c r="C22">
        <f>Source_kmerhash!C22</f>
        <v>4</v>
      </c>
      <c r="D22">
        <f>Source_kmerhash!D22</f>
        <v>15</v>
      </c>
      <c r="E22" t="str">
        <f>Source_kmerhash!E22</f>
        <v>CANONICAL</v>
      </c>
      <c r="F22">
        <f>Source_kmerhash!F22</f>
        <v>1</v>
      </c>
      <c r="G22">
        <f>Source_kmerhash!G22</f>
        <v>32</v>
      </c>
      <c r="H22" t="str">
        <f>Source_kmerhash!H22</f>
        <v>K4</v>
      </c>
      <c r="I22">
        <f>Source_kmerhash!I22</f>
        <v>3</v>
      </c>
      <c r="J22">
        <f>Source_kmerhash!J22</f>
        <v>5.305455974</v>
      </c>
      <c r="K22">
        <f>Source_kmerhash!K22</f>
        <v>3.8643428360000001</v>
      </c>
    </row>
    <row r="23" spans="1:11" x14ac:dyDescent="0.25">
      <c r="A23" t="str">
        <f>Source_kmerhash!A23</f>
        <v>RADIXSORT</v>
      </c>
      <c r="B23" t="str">
        <f>Source_kmerhash!B23</f>
        <v>FASTQ</v>
      </c>
      <c r="C23">
        <f>Source_kmerhash!C23</f>
        <v>4</v>
      </c>
      <c r="D23">
        <f>Source_kmerhash!D23</f>
        <v>15</v>
      </c>
      <c r="E23" t="str">
        <f>Source_kmerhash!E23</f>
        <v>CANONICAL</v>
      </c>
      <c r="F23">
        <f>Source_kmerhash!F23</f>
        <v>1</v>
      </c>
      <c r="G23">
        <f>Source_kmerhash!G23</f>
        <v>4</v>
      </c>
      <c r="H23" t="str">
        <f>Source_kmerhash!H23</f>
        <v>K4</v>
      </c>
      <c r="I23">
        <f>Source_kmerhash!I23</f>
        <v>1</v>
      </c>
      <c r="J23">
        <f>Source_kmerhash!J23</f>
        <v>34.184829329000003</v>
      </c>
      <c r="K23">
        <f>Source_kmerhash!K23</f>
        <v>27.257113721</v>
      </c>
    </row>
    <row r="24" spans="1:11" x14ac:dyDescent="0.25">
      <c r="A24" t="str">
        <f>Source_kmerhash!A24</f>
        <v>RADIXSORT</v>
      </c>
      <c r="B24" t="str">
        <f>Source_kmerhash!B24</f>
        <v>FASTQ</v>
      </c>
      <c r="C24">
        <f>Source_kmerhash!C24</f>
        <v>4</v>
      </c>
      <c r="D24">
        <f>Source_kmerhash!D24</f>
        <v>15</v>
      </c>
      <c r="E24" t="str">
        <f>Source_kmerhash!E24</f>
        <v>CANONICAL</v>
      </c>
      <c r="F24">
        <f>Source_kmerhash!F24</f>
        <v>1</v>
      </c>
      <c r="G24">
        <f>Source_kmerhash!G24</f>
        <v>4</v>
      </c>
      <c r="H24" t="str">
        <f>Source_kmerhash!H24</f>
        <v>K4</v>
      </c>
      <c r="I24">
        <f>Source_kmerhash!I24</f>
        <v>2</v>
      </c>
      <c r="J24">
        <f>Source_kmerhash!J24</f>
        <v>34.201393610000004</v>
      </c>
      <c r="K24">
        <f>Source_kmerhash!K24</f>
        <v>27.238561391000001</v>
      </c>
    </row>
    <row r="25" spans="1:11" x14ac:dyDescent="0.25">
      <c r="A25" t="str">
        <f>Source_kmerhash!A25</f>
        <v>RADIXSORT</v>
      </c>
      <c r="B25" t="str">
        <f>Source_kmerhash!B25</f>
        <v>FASTQ</v>
      </c>
      <c r="C25">
        <f>Source_kmerhash!C25</f>
        <v>4</v>
      </c>
      <c r="D25">
        <f>Source_kmerhash!D25</f>
        <v>15</v>
      </c>
      <c r="E25" t="str">
        <f>Source_kmerhash!E25</f>
        <v>CANONICAL</v>
      </c>
      <c r="F25">
        <f>Source_kmerhash!F25</f>
        <v>1</v>
      </c>
      <c r="G25">
        <f>Source_kmerhash!G25</f>
        <v>4</v>
      </c>
      <c r="H25" t="str">
        <f>Source_kmerhash!H25</f>
        <v>K4</v>
      </c>
      <c r="I25">
        <f>Source_kmerhash!I25</f>
        <v>3</v>
      </c>
      <c r="J25">
        <f>Source_kmerhash!J25</f>
        <v>34.206663317000007</v>
      </c>
      <c r="K25">
        <f>Source_kmerhash!K25</f>
        <v>27.231552244</v>
      </c>
    </row>
    <row r="26" spans="1:11" x14ac:dyDescent="0.25">
      <c r="A26" t="str">
        <f>Source_kmerhash!A26</f>
        <v>RADIXSORT</v>
      </c>
      <c r="B26" t="str">
        <f>Source_kmerhash!B26</f>
        <v>FASTQ</v>
      </c>
      <c r="C26">
        <f>Source_kmerhash!C26</f>
        <v>4</v>
      </c>
      <c r="D26">
        <f>Source_kmerhash!D26</f>
        <v>15</v>
      </c>
      <c r="E26" t="str">
        <f>Source_kmerhash!E26</f>
        <v>CANONICAL</v>
      </c>
      <c r="F26">
        <f>Source_kmerhash!F26</f>
        <v>1</v>
      </c>
      <c r="G26">
        <f>Source_kmerhash!G26</f>
        <v>64</v>
      </c>
      <c r="H26" t="str">
        <f>Source_kmerhash!H26</f>
        <v>K4</v>
      </c>
      <c r="I26">
        <f>Source_kmerhash!I26</f>
        <v>1</v>
      </c>
      <c r="J26">
        <f>Source_kmerhash!J26</f>
        <v>3.33387404</v>
      </c>
      <c r="K26">
        <f>Source_kmerhash!K26</f>
        <v>2.2001313100000002</v>
      </c>
    </row>
    <row r="27" spans="1:11" x14ac:dyDescent="0.25">
      <c r="A27" t="str">
        <f>Source_kmerhash!A27</f>
        <v>RADIXSORT</v>
      </c>
      <c r="B27" t="str">
        <f>Source_kmerhash!B27</f>
        <v>FASTQ</v>
      </c>
      <c r="C27">
        <f>Source_kmerhash!C27</f>
        <v>4</v>
      </c>
      <c r="D27">
        <f>Source_kmerhash!D27</f>
        <v>15</v>
      </c>
      <c r="E27" t="str">
        <f>Source_kmerhash!E27</f>
        <v>CANONICAL</v>
      </c>
      <c r="F27">
        <f>Source_kmerhash!F27</f>
        <v>1</v>
      </c>
      <c r="G27">
        <f>Source_kmerhash!G27</f>
        <v>64</v>
      </c>
      <c r="H27" t="str">
        <f>Source_kmerhash!H27</f>
        <v>K4</v>
      </c>
      <c r="I27">
        <f>Source_kmerhash!I27</f>
        <v>2</v>
      </c>
      <c r="J27">
        <f>Source_kmerhash!J27</f>
        <v>3.3425650400000002</v>
      </c>
      <c r="K27">
        <f>Source_kmerhash!K27</f>
        <v>2.209609409</v>
      </c>
    </row>
    <row r="28" spans="1:11" x14ac:dyDescent="0.25">
      <c r="A28" t="str">
        <f>Source_kmerhash!A28</f>
        <v>RADIXSORT</v>
      </c>
      <c r="B28" t="str">
        <f>Source_kmerhash!B28</f>
        <v>FASTQ</v>
      </c>
      <c r="C28">
        <f>Source_kmerhash!C28</f>
        <v>4</v>
      </c>
      <c r="D28">
        <f>Source_kmerhash!D28</f>
        <v>15</v>
      </c>
      <c r="E28" t="str">
        <f>Source_kmerhash!E28</f>
        <v>CANONICAL</v>
      </c>
      <c r="F28">
        <f>Source_kmerhash!F28</f>
        <v>1</v>
      </c>
      <c r="G28">
        <f>Source_kmerhash!G28</f>
        <v>64</v>
      </c>
      <c r="H28" t="str">
        <f>Source_kmerhash!H28</f>
        <v>K4</v>
      </c>
      <c r="I28">
        <f>Source_kmerhash!I28</f>
        <v>3</v>
      </c>
      <c r="J28">
        <f>Source_kmerhash!J28</f>
        <v>3.3037903460000004</v>
      </c>
      <c r="K28">
        <f>Source_kmerhash!K28</f>
        <v>2.2033655730000001</v>
      </c>
    </row>
    <row r="29" spans="1:11" x14ac:dyDescent="0.25">
      <c r="A29" t="str">
        <f>Source_kmerhash!A29</f>
        <v>RADIXSORT</v>
      </c>
      <c r="B29" t="str">
        <f>Source_kmerhash!B29</f>
        <v>FASTQ</v>
      </c>
      <c r="C29">
        <f>Source_kmerhash!C29</f>
        <v>4</v>
      </c>
      <c r="D29">
        <f>Source_kmerhash!D29</f>
        <v>15</v>
      </c>
      <c r="E29" t="str">
        <f>Source_kmerhash!E29</f>
        <v>CANONICAL</v>
      </c>
      <c r="F29">
        <f>Source_kmerhash!F29</f>
        <v>1</v>
      </c>
      <c r="G29">
        <f>Source_kmerhash!G29</f>
        <v>8</v>
      </c>
      <c r="H29" t="str">
        <f>Source_kmerhash!H29</f>
        <v>K4</v>
      </c>
      <c r="I29">
        <f>Source_kmerhash!I29</f>
        <v>1</v>
      </c>
      <c r="J29">
        <f>Source_kmerhash!J29</f>
        <v>18.023463236999998</v>
      </c>
      <c r="K29">
        <f>Source_kmerhash!K29</f>
        <v>13.782349746</v>
      </c>
    </row>
    <row r="30" spans="1:11" x14ac:dyDescent="0.25">
      <c r="A30" t="str">
        <f>Source_kmerhash!A30</f>
        <v>RADIXSORT</v>
      </c>
      <c r="B30" t="str">
        <f>Source_kmerhash!B30</f>
        <v>FASTQ</v>
      </c>
      <c r="C30">
        <f>Source_kmerhash!C30</f>
        <v>4</v>
      </c>
      <c r="D30">
        <f>Source_kmerhash!D30</f>
        <v>15</v>
      </c>
      <c r="E30" t="str">
        <f>Source_kmerhash!E30</f>
        <v>CANONICAL</v>
      </c>
      <c r="F30">
        <f>Source_kmerhash!F30</f>
        <v>1</v>
      </c>
      <c r="G30">
        <f>Source_kmerhash!G30</f>
        <v>8</v>
      </c>
      <c r="H30" t="str">
        <f>Source_kmerhash!H30</f>
        <v>K4</v>
      </c>
      <c r="I30">
        <f>Source_kmerhash!I30</f>
        <v>2</v>
      </c>
      <c r="J30">
        <f>Source_kmerhash!J30</f>
        <v>17.961783136000001</v>
      </c>
      <c r="K30">
        <f>Source_kmerhash!K30</f>
        <v>13.755288516</v>
      </c>
    </row>
    <row r="31" spans="1:11" x14ac:dyDescent="0.25">
      <c r="A31" t="str">
        <f>Source_kmerhash!A31</f>
        <v>RADIXSORT</v>
      </c>
      <c r="B31" t="str">
        <f>Source_kmerhash!B31</f>
        <v>FASTQ</v>
      </c>
      <c r="C31">
        <f>Source_kmerhash!C31</f>
        <v>4</v>
      </c>
      <c r="D31">
        <f>Source_kmerhash!D31</f>
        <v>15</v>
      </c>
      <c r="E31" t="str">
        <f>Source_kmerhash!E31</f>
        <v>CANONICAL</v>
      </c>
      <c r="F31">
        <f>Source_kmerhash!F31</f>
        <v>1</v>
      </c>
      <c r="G31">
        <f>Source_kmerhash!G31</f>
        <v>8</v>
      </c>
      <c r="H31" t="str">
        <f>Source_kmerhash!H31</f>
        <v>K4</v>
      </c>
      <c r="I31">
        <f>Source_kmerhash!I31</f>
        <v>3</v>
      </c>
      <c r="J31">
        <f>Source_kmerhash!J31</f>
        <v>18.161030415999999</v>
      </c>
      <c r="K31">
        <f>Source_kmerhash!K31</f>
        <v>13.935373642</v>
      </c>
    </row>
    <row r="32" spans="1:11" x14ac:dyDescent="0.25">
      <c r="A32" t="str">
        <f>Source_kmerhash!A32</f>
        <v>BROBINHOOD</v>
      </c>
      <c r="B32" t="str">
        <f>Source_kmerhash!B32</f>
        <v>FASTQ</v>
      </c>
      <c r="C32">
        <f>Source_kmerhash!C32</f>
        <v>4</v>
      </c>
      <c r="D32">
        <f>Source_kmerhash!D32</f>
        <v>21</v>
      </c>
      <c r="E32" t="str">
        <f>Source_kmerhash!E32</f>
        <v>CANONICAL</v>
      </c>
      <c r="F32">
        <f>Source_kmerhash!F32</f>
        <v>1</v>
      </c>
      <c r="G32">
        <f>Source_kmerhash!G32</f>
        <v>16</v>
      </c>
      <c r="H32" t="str">
        <f>Source_kmerhash!H32</f>
        <v>K4</v>
      </c>
      <c r="I32">
        <f>Source_kmerhash!I32</f>
        <v>1</v>
      </c>
      <c r="J32">
        <f>Source_kmerhash!J32</f>
        <v>12.548446578</v>
      </c>
      <c r="K32">
        <f>Source_kmerhash!K32</f>
        <v>7.4275131930000002</v>
      </c>
    </row>
    <row r="33" spans="1:11" x14ac:dyDescent="0.25">
      <c r="A33" t="str">
        <f>Source_kmerhash!A33</f>
        <v>BROBINHOOD</v>
      </c>
      <c r="B33" t="str">
        <f>Source_kmerhash!B33</f>
        <v>FASTQ</v>
      </c>
      <c r="C33">
        <f>Source_kmerhash!C33</f>
        <v>4</v>
      </c>
      <c r="D33">
        <f>Source_kmerhash!D33</f>
        <v>21</v>
      </c>
      <c r="E33" t="str">
        <f>Source_kmerhash!E33</f>
        <v>CANONICAL</v>
      </c>
      <c r="F33">
        <f>Source_kmerhash!F33</f>
        <v>1</v>
      </c>
      <c r="G33">
        <f>Source_kmerhash!G33</f>
        <v>16</v>
      </c>
      <c r="H33" t="str">
        <f>Source_kmerhash!H33</f>
        <v>K4</v>
      </c>
      <c r="I33">
        <f>Source_kmerhash!I33</f>
        <v>2</v>
      </c>
      <c r="J33">
        <f>Source_kmerhash!J33</f>
        <v>12.705035155999999</v>
      </c>
      <c r="K33">
        <f>Source_kmerhash!K33</f>
        <v>7.5812408539999998</v>
      </c>
    </row>
    <row r="34" spans="1:11" x14ac:dyDescent="0.25">
      <c r="A34" t="str">
        <f>Source_kmerhash!A34</f>
        <v>BROBINHOOD</v>
      </c>
      <c r="B34" t="str">
        <f>Source_kmerhash!B34</f>
        <v>FASTQ</v>
      </c>
      <c r="C34">
        <f>Source_kmerhash!C34</f>
        <v>4</v>
      </c>
      <c r="D34">
        <f>Source_kmerhash!D34</f>
        <v>21</v>
      </c>
      <c r="E34" t="str">
        <f>Source_kmerhash!E34</f>
        <v>CANONICAL</v>
      </c>
      <c r="F34">
        <f>Source_kmerhash!F34</f>
        <v>1</v>
      </c>
      <c r="G34">
        <f>Source_kmerhash!G34</f>
        <v>16</v>
      </c>
      <c r="H34" t="str">
        <f>Source_kmerhash!H34</f>
        <v>K4</v>
      </c>
      <c r="I34">
        <f>Source_kmerhash!I34</f>
        <v>3</v>
      </c>
      <c r="J34">
        <f>Source_kmerhash!J34</f>
        <v>12.452498017</v>
      </c>
      <c r="K34">
        <f>Source_kmerhash!K34</f>
        <v>7.3288379700000004</v>
      </c>
    </row>
    <row r="35" spans="1:11" x14ac:dyDescent="0.25">
      <c r="A35" t="str">
        <f>Source_kmerhash!A35</f>
        <v>BROBINHOOD</v>
      </c>
      <c r="B35" t="str">
        <f>Source_kmerhash!B35</f>
        <v>FASTQ</v>
      </c>
      <c r="C35">
        <f>Source_kmerhash!C35</f>
        <v>4</v>
      </c>
      <c r="D35">
        <f>Source_kmerhash!D35</f>
        <v>21</v>
      </c>
      <c r="E35" t="str">
        <f>Source_kmerhash!E35</f>
        <v>CANONICAL</v>
      </c>
      <c r="F35">
        <f>Source_kmerhash!F35</f>
        <v>1</v>
      </c>
      <c r="G35">
        <f>Source_kmerhash!G35</f>
        <v>32</v>
      </c>
      <c r="H35" t="str">
        <f>Source_kmerhash!H35</f>
        <v>K4</v>
      </c>
      <c r="I35">
        <f>Source_kmerhash!I35</f>
        <v>1</v>
      </c>
      <c r="J35">
        <f>Source_kmerhash!J35</f>
        <v>7.4674091950000001</v>
      </c>
      <c r="K35">
        <f>Source_kmerhash!K35</f>
        <v>4.4603703010000002</v>
      </c>
    </row>
    <row r="36" spans="1:11" x14ac:dyDescent="0.25">
      <c r="A36" t="str">
        <f>Source_kmerhash!A36</f>
        <v>BROBINHOOD</v>
      </c>
      <c r="B36" t="str">
        <f>Source_kmerhash!B36</f>
        <v>FASTQ</v>
      </c>
      <c r="C36">
        <f>Source_kmerhash!C36</f>
        <v>4</v>
      </c>
      <c r="D36">
        <f>Source_kmerhash!D36</f>
        <v>21</v>
      </c>
      <c r="E36" t="str">
        <f>Source_kmerhash!E36</f>
        <v>CANONICAL</v>
      </c>
      <c r="F36">
        <f>Source_kmerhash!F36</f>
        <v>1</v>
      </c>
      <c r="G36">
        <f>Source_kmerhash!G36</f>
        <v>32</v>
      </c>
      <c r="H36" t="str">
        <f>Source_kmerhash!H36</f>
        <v>K4</v>
      </c>
      <c r="I36">
        <f>Source_kmerhash!I36</f>
        <v>2</v>
      </c>
      <c r="J36">
        <f>Source_kmerhash!J36</f>
        <v>7.4562237159999993</v>
      </c>
      <c r="K36">
        <f>Source_kmerhash!K36</f>
        <v>4.4618364050000006</v>
      </c>
    </row>
    <row r="37" spans="1:11" x14ac:dyDescent="0.25">
      <c r="A37" t="str">
        <f>Source_kmerhash!A37</f>
        <v>BROBINHOOD</v>
      </c>
      <c r="B37" t="str">
        <f>Source_kmerhash!B37</f>
        <v>FASTQ</v>
      </c>
      <c r="C37">
        <f>Source_kmerhash!C37</f>
        <v>4</v>
      </c>
      <c r="D37">
        <f>Source_kmerhash!D37</f>
        <v>21</v>
      </c>
      <c r="E37" t="str">
        <f>Source_kmerhash!E37</f>
        <v>CANONICAL</v>
      </c>
      <c r="F37">
        <f>Source_kmerhash!F37</f>
        <v>1</v>
      </c>
      <c r="G37">
        <f>Source_kmerhash!G37</f>
        <v>32</v>
      </c>
      <c r="H37" t="str">
        <f>Source_kmerhash!H37</f>
        <v>K4</v>
      </c>
      <c r="I37">
        <f>Source_kmerhash!I37</f>
        <v>3</v>
      </c>
      <c r="J37">
        <f>Source_kmerhash!J37</f>
        <v>7.3282962850000004</v>
      </c>
      <c r="K37">
        <f>Source_kmerhash!K37</f>
        <v>4.4601186290000001</v>
      </c>
    </row>
    <row r="38" spans="1:11" x14ac:dyDescent="0.25">
      <c r="A38" t="str">
        <f>Source_kmerhash!A38</f>
        <v>BROBINHOOD</v>
      </c>
      <c r="B38" t="str">
        <f>Source_kmerhash!B38</f>
        <v>FASTQ</v>
      </c>
      <c r="C38">
        <f>Source_kmerhash!C38</f>
        <v>4</v>
      </c>
      <c r="D38">
        <f>Source_kmerhash!D38</f>
        <v>21</v>
      </c>
      <c r="E38" t="str">
        <f>Source_kmerhash!E38</f>
        <v>CANONICAL</v>
      </c>
      <c r="F38">
        <f>Source_kmerhash!F38</f>
        <v>1</v>
      </c>
      <c r="G38">
        <f>Source_kmerhash!G38</f>
        <v>4</v>
      </c>
      <c r="H38" t="str">
        <f>Source_kmerhash!H38</f>
        <v>K4</v>
      </c>
      <c r="I38">
        <f>Source_kmerhash!I38</f>
        <v>1</v>
      </c>
      <c r="J38">
        <f>Source_kmerhash!J38</f>
        <v>37.162712231000008</v>
      </c>
      <c r="K38">
        <f>Source_kmerhash!K38</f>
        <v>27.257497514000001</v>
      </c>
    </row>
    <row r="39" spans="1:11" x14ac:dyDescent="0.25">
      <c r="A39" t="str">
        <f>Source_kmerhash!A39</f>
        <v>BROBINHOOD</v>
      </c>
      <c r="B39" t="str">
        <f>Source_kmerhash!B39</f>
        <v>FASTQ</v>
      </c>
      <c r="C39">
        <f>Source_kmerhash!C39</f>
        <v>4</v>
      </c>
      <c r="D39">
        <f>Source_kmerhash!D39</f>
        <v>21</v>
      </c>
      <c r="E39" t="str">
        <f>Source_kmerhash!E39</f>
        <v>CANONICAL</v>
      </c>
      <c r="F39">
        <f>Source_kmerhash!F39</f>
        <v>1</v>
      </c>
      <c r="G39">
        <f>Source_kmerhash!G39</f>
        <v>4</v>
      </c>
      <c r="H39" t="str">
        <f>Source_kmerhash!H39</f>
        <v>K4</v>
      </c>
      <c r="I39">
        <f>Source_kmerhash!I39</f>
        <v>2</v>
      </c>
      <c r="J39">
        <f>Source_kmerhash!J39</f>
        <v>37.203676367</v>
      </c>
      <c r="K39">
        <f>Source_kmerhash!K39</f>
        <v>27.317853204999999</v>
      </c>
    </row>
    <row r="40" spans="1:11" x14ac:dyDescent="0.25">
      <c r="A40" t="str">
        <f>Source_kmerhash!A40</f>
        <v>BROBINHOOD</v>
      </c>
      <c r="B40" t="str">
        <f>Source_kmerhash!B40</f>
        <v>FASTQ</v>
      </c>
      <c r="C40">
        <f>Source_kmerhash!C40</f>
        <v>4</v>
      </c>
      <c r="D40">
        <f>Source_kmerhash!D40</f>
        <v>21</v>
      </c>
      <c r="E40" t="str">
        <f>Source_kmerhash!E40</f>
        <v>CANONICAL</v>
      </c>
      <c r="F40">
        <f>Source_kmerhash!F40</f>
        <v>1</v>
      </c>
      <c r="G40">
        <f>Source_kmerhash!G40</f>
        <v>4</v>
      </c>
      <c r="H40" t="str">
        <f>Source_kmerhash!H40</f>
        <v>K4</v>
      </c>
      <c r="I40">
        <f>Source_kmerhash!I40</f>
        <v>3</v>
      </c>
      <c r="J40">
        <f>Source_kmerhash!J40</f>
        <v>37.308366223</v>
      </c>
      <c r="K40">
        <f>Source_kmerhash!K40</f>
        <v>27.268518516</v>
      </c>
    </row>
    <row r="41" spans="1:11" x14ac:dyDescent="0.25">
      <c r="A41" t="str">
        <f>Source_kmerhash!A41</f>
        <v>BROBINHOOD</v>
      </c>
      <c r="B41" t="str">
        <f>Source_kmerhash!B41</f>
        <v>FASTQ</v>
      </c>
      <c r="C41">
        <f>Source_kmerhash!C41</f>
        <v>4</v>
      </c>
      <c r="D41">
        <f>Source_kmerhash!D41</f>
        <v>21</v>
      </c>
      <c r="E41" t="str">
        <f>Source_kmerhash!E41</f>
        <v>CANONICAL</v>
      </c>
      <c r="F41">
        <f>Source_kmerhash!F41</f>
        <v>1</v>
      </c>
      <c r="G41">
        <f>Source_kmerhash!G41</f>
        <v>64</v>
      </c>
      <c r="H41" t="str">
        <f>Source_kmerhash!H41</f>
        <v>K4</v>
      </c>
      <c r="I41">
        <f>Source_kmerhash!I41</f>
        <v>1</v>
      </c>
      <c r="J41">
        <f>Source_kmerhash!J41</f>
        <v>5.7730272209999995</v>
      </c>
      <c r="K41">
        <f>Source_kmerhash!K41</f>
        <v>3.0912336109999998</v>
      </c>
    </row>
    <row r="42" spans="1:11" x14ac:dyDescent="0.25">
      <c r="A42" t="str">
        <f>Source_kmerhash!A42</f>
        <v>BROBINHOOD</v>
      </c>
      <c r="B42" t="str">
        <f>Source_kmerhash!B42</f>
        <v>FASTQ</v>
      </c>
      <c r="C42">
        <f>Source_kmerhash!C42</f>
        <v>4</v>
      </c>
      <c r="D42">
        <f>Source_kmerhash!D42</f>
        <v>21</v>
      </c>
      <c r="E42" t="str">
        <f>Source_kmerhash!E42</f>
        <v>CANONICAL</v>
      </c>
      <c r="F42">
        <f>Source_kmerhash!F42</f>
        <v>1</v>
      </c>
      <c r="G42">
        <f>Source_kmerhash!G42</f>
        <v>64</v>
      </c>
      <c r="H42" t="str">
        <f>Source_kmerhash!H42</f>
        <v>K4</v>
      </c>
      <c r="I42">
        <f>Source_kmerhash!I42</f>
        <v>2</v>
      </c>
      <c r="J42">
        <f>Source_kmerhash!J42</f>
        <v>5.6716979770000009</v>
      </c>
      <c r="K42">
        <f>Source_kmerhash!K42</f>
        <v>3.1084736190000002</v>
      </c>
    </row>
    <row r="43" spans="1:11" x14ac:dyDescent="0.25">
      <c r="A43" t="str">
        <f>Source_kmerhash!A43</f>
        <v>BROBINHOOD</v>
      </c>
      <c r="B43" t="str">
        <f>Source_kmerhash!B43</f>
        <v>FASTQ</v>
      </c>
      <c r="C43">
        <f>Source_kmerhash!C43</f>
        <v>4</v>
      </c>
      <c r="D43">
        <f>Source_kmerhash!D43</f>
        <v>21</v>
      </c>
      <c r="E43" t="str">
        <f>Source_kmerhash!E43</f>
        <v>CANONICAL</v>
      </c>
      <c r="F43">
        <f>Source_kmerhash!F43</f>
        <v>1</v>
      </c>
      <c r="G43">
        <f>Source_kmerhash!G43</f>
        <v>64</v>
      </c>
      <c r="H43" t="str">
        <f>Source_kmerhash!H43</f>
        <v>K4</v>
      </c>
      <c r="I43">
        <f>Source_kmerhash!I43</f>
        <v>3</v>
      </c>
      <c r="J43">
        <f>Source_kmerhash!J43</f>
        <v>5.7218682810000008</v>
      </c>
      <c r="K43">
        <f>Source_kmerhash!K43</f>
        <v>3.0963234690000001</v>
      </c>
    </row>
    <row r="44" spans="1:11" x14ac:dyDescent="0.25">
      <c r="A44" t="str">
        <f>Source_kmerhash!A44</f>
        <v>BROBINHOOD</v>
      </c>
      <c r="B44" t="str">
        <f>Source_kmerhash!B44</f>
        <v>FASTQ</v>
      </c>
      <c r="C44">
        <f>Source_kmerhash!C44</f>
        <v>4</v>
      </c>
      <c r="D44">
        <f>Source_kmerhash!D44</f>
        <v>21</v>
      </c>
      <c r="E44" t="str">
        <f>Source_kmerhash!E44</f>
        <v>CANONICAL</v>
      </c>
      <c r="F44">
        <f>Source_kmerhash!F44</f>
        <v>1</v>
      </c>
      <c r="G44">
        <f>Source_kmerhash!G44</f>
        <v>8</v>
      </c>
      <c r="H44" t="str">
        <f>Source_kmerhash!H44</f>
        <v>K4</v>
      </c>
      <c r="I44">
        <f>Source_kmerhash!I44</f>
        <v>1</v>
      </c>
      <c r="J44">
        <f>Source_kmerhash!J44</f>
        <v>22.151687083000002</v>
      </c>
      <c r="K44">
        <f>Source_kmerhash!K44</f>
        <v>14.813411135999999</v>
      </c>
    </row>
    <row r="45" spans="1:11" x14ac:dyDescent="0.25">
      <c r="A45" t="str">
        <f>Source_kmerhash!A45</f>
        <v>BROBINHOOD</v>
      </c>
      <c r="B45" t="str">
        <f>Source_kmerhash!B45</f>
        <v>FASTQ</v>
      </c>
      <c r="C45">
        <f>Source_kmerhash!C45</f>
        <v>4</v>
      </c>
      <c r="D45">
        <f>Source_kmerhash!D45</f>
        <v>21</v>
      </c>
      <c r="E45" t="str">
        <f>Source_kmerhash!E45</f>
        <v>CANONICAL</v>
      </c>
      <c r="F45">
        <f>Source_kmerhash!F45</f>
        <v>1</v>
      </c>
      <c r="G45">
        <f>Source_kmerhash!G45</f>
        <v>8</v>
      </c>
      <c r="H45" t="str">
        <f>Source_kmerhash!H45</f>
        <v>K4</v>
      </c>
      <c r="I45">
        <f>Source_kmerhash!I45</f>
        <v>2</v>
      </c>
      <c r="J45">
        <f>Source_kmerhash!J45</f>
        <v>21.238615405000001</v>
      </c>
      <c r="K45">
        <f>Source_kmerhash!K45</f>
        <v>13.869246881</v>
      </c>
    </row>
    <row r="46" spans="1:11" x14ac:dyDescent="0.25">
      <c r="A46" t="str">
        <f>Source_kmerhash!A46</f>
        <v>BROBINHOOD</v>
      </c>
      <c r="B46" t="str">
        <f>Source_kmerhash!B46</f>
        <v>FASTQ</v>
      </c>
      <c r="C46">
        <f>Source_kmerhash!C46</f>
        <v>4</v>
      </c>
      <c r="D46">
        <f>Source_kmerhash!D46</f>
        <v>21</v>
      </c>
      <c r="E46" t="str">
        <f>Source_kmerhash!E46</f>
        <v>CANONICAL</v>
      </c>
      <c r="F46">
        <f>Source_kmerhash!F46</f>
        <v>1</v>
      </c>
      <c r="G46">
        <f>Source_kmerhash!G46</f>
        <v>8</v>
      </c>
      <c r="H46" t="str">
        <f>Source_kmerhash!H46</f>
        <v>K4</v>
      </c>
      <c r="I46">
        <f>Source_kmerhash!I46</f>
        <v>3</v>
      </c>
      <c r="J46">
        <f>Source_kmerhash!J46</f>
        <v>21.212895087</v>
      </c>
      <c r="K46">
        <f>Source_kmerhash!K46</f>
        <v>13.82459873</v>
      </c>
    </row>
    <row r="47" spans="1:11" x14ac:dyDescent="0.25">
      <c r="A47" t="str">
        <f>Source_kmerhash!A47</f>
        <v>RADIXSORT</v>
      </c>
      <c r="B47" t="str">
        <f>Source_kmerhash!B47</f>
        <v>FASTQ</v>
      </c>
      <c r="C47">
        <f>Source_kmerhash!C47</f>
        <v>4</v>
      </c>
      <c r="D47">
        <f>Source_kmerhash!D47</f>
        <v>21</v>
      </c>
      <c r="E47" t="str">
        <f>Source_kmerhash!E47</f>
        <v>CANONICAL</v>
      </c>
      <c r="F47">
        <f>Source_kmerhash!F47</f>
        <v>1</v>
      </c>
      <c r="G47">
        <f>Source_kmerhash!G47</f>
        <v>16</v>
      </c>
      <c r="H47" t="str">
        <f>Source_kmerhash!H47</f>
        <v>K4</v>
      </c>
      <c r="I47">
        <f>Source_kmerhash!I47</f>
        <v>1</v>
      </c>
      <c r="J47">
        <f>Source_kmerhash!J47</f>
        <v>12.0041724</v>
      </c>
      <c r="K47">
        <f>Source_kmerhash!K47</f>
        <v>6.9395029660000001</v>
      </c>
    </row>
    <row r="48" spans="1:11" x14ac:dyDescent="0.25">
      <c r="A48" t="str">
        <f>Source_kmerhash!A48</f>
        <v>RADIXSORT</v>
      </c>
      <c r="B48" t="str">
        <f>Source_kmerhash!B48</f>
        <v>FASTQ</v>
      </c>
      <c r="C48">
        <f>Source_kmerhash!C48</f>
        <v>4</v>
      </c>
      <c r="D48">
        <f>Source_kmerhash!D48</f>
        <v>21</v>
      </c>
      <c r="E48" t="str">
        <f>Source_kmerhash!E48</f>
        <v>CANONICAL</v>
      </c>
      <c r="F48">
        <f>Source_kmerhash!F48</f>
        <v>1</v>
      </c>
      <c r="G48">
        <f>Source_kmerhash!G48</f>
        <v>16</v>
      </c>
      <c r="H48" t="str">
        <f>Source_kmerhash!H48</f>
        <v>K4</v>
      </c>
      <c r="I48">
        <f>Source_kmerhash!I48</f>
        <v>2</v>
      </c>
      <c r="J48">
        <f>Source_kmerhash!J48</f>
        <v>12.051909426999998</v>
      </c>
      <c r="K48">
        <f>Source_kmerhash!K48</f>
        <v>6.9655423269999996</v>
      </c>
    </row>
    <row r="49" spans="1:11" x14ac:dyDescent="0.25">
      <c r="A49" t="str">
        <f>Source_kmerhash!A49</f>
        <v>RADIXSORT</v>
      </c>
      <c r="B49" t="str">
        <f>Source_kmerhash!B49</f>
        <v>FASTQ</v>
      </c>
      <c r="C49">
        <f>Source_kmerhash!C49</f>
        <v>4</v>
      </c>
      <c r="D49">
        <f>Source_kmerhash!D49</f>
        <v>21</v>
      </c>
      <c r="E49" t="str">
        <f>Source_kmerhash!E49</f>
        <v>CANONICAL</v>
      </c>
      <c r="F49">
        <f>Source_kmerhash!F49</f>
        <v>1</v>
      </c>
      <c r="G49">
        <f>Source_kmerhash!G49</f>
        <v>16</v>
      </c>
      <c r="H49" t="str">
        <f>Source_kmerhash!H49</f>
        <v>K4</v>
      </c>
      <c r="I49">
        <f>Source_kmerhash!I49</f>
        <v>3</v>
      </c>
      <c r="J49">
        <f>Source_kmerhash!J49</f>
        <v>11.931139503000001</v>
      </c>
      <c r="K49">
        <f>Source_kmerhash!K49</f>
        <v>6.9164312350000001</v>
      </c>
    </row>
    <row r="50" spans="1:11" x14ac:dyDescent="0.25">
      <c r="A50" t="str">
        <f>Source_kmerhash!A50</f>
        <v>RADIXSORT</v>
      </c>
      <c r="B50" t="str">
        <f>Source_kmerhash!B50</f>
        <v>FASTQ</v>
      </c>
      <c r="C50">
        <f>Source_kmerhash!C50</f>
        <v>4</v>
      </c>
      <c r="D50">
        <f>Source_kmerhash!D50</f>
        <v>21</v>
      </c>
      <c r="E50" t="str">
        <f>Source_kmerhash!E50</f>
        <v>CANONICAL</v>
      </c>
      <c r="F50">
        <f>Source_kmerhash!F50</f>
        <v>1</v>
      </c>
      <c r="G50">
        <f>Source_kmerhash!G50</f>
        <v>32</v>
      </c>
      <c r="H50" t="str">
        <f>Source_kmerhash!H50</f>
        <v>K4</v>
      </c>
      <c r="I50">
        <f>Source_kmerhash!I50</f>
        <v>1</v>
      </c>
      <c r="J50">
        <f>Source_kmerhash!J50</f>
        <v>6.8286805470000012</v>
      </c>
      <c r="K50">
        <f>Source_kmerhash!K50</f>
        <v>3.854892253</v>
      </c>
    </row>
    <row r="51" spans="1:11" x14ac:dyDescent="0.25">
      <c r="A51" t="str">
        <f>Source_kmerhash!A51</f>
        <v>RADIXSORT</v>
      </c>
      <c r="B51" t="str">
        <f>Source_kmerhash!B51</f>
        <v>FASTQ</v>
      </c>
      <c r="C51">
        <f>Source_kmerhash!C51</f>
        <v>4</v>
      </c>
      <c r="D51">
        <f>Source_kmerhash!D51</f>
        <v>21</v>
      </c>
      <c r="E51" t="str">
        <f>Source_kmerhash!E51</f>
        <v>CANONICAL</v>
      </c>
      <c r="F51">
        <f>Source_kmerhash!F51</f>
        <v>1</v>
      </c>
      <c r="G51">
        <f>Source_kmerhash!G51</f>
        <v>32</v>
      </c>
      <c r="H51" t="str">
        <f>Source_kmerhash!H51</f>
        <v>K4</v>
      </c>
      <c r="I51">
        <f>Source_kmerhash!I51</f>
        <v>2</v>
      </c>
      <c r="J51">
        <f>Source_kmerhash!J51</f>
        <v>6.6968003840000003</v>
      </c>
      <c r="K51">
        <f>Source_kmerhash!K51</f>
        <v>3.877500645</v>
      </c>
    </row>
    <row r="52" spans="1:11" x14ac:dyDescent="0.25">
      <c r="A52" t="str">
        <f>Source_kmerhash!A52</f>
        <v>RADIXSORT</v>
      </c>
      <c r="B52" t="str">
        <f>Source_kmerhash!B52</f>
        <v>FASTQ</v>
      </c>
      <c r="C52">
        <f>Source_kmerhash!C52</f>
        <v>4</v>
      </c>
      <c r="D52">
        <f>Source_kmerhash!D52</f>
        <v>21</v>
      </c>
      <c r="E52" t="str">
        <f>Source_kmerhash!E52</f>
        <v>CANONICAL</v>
      </c>
      <c r="F52">
        <f>Source_kmerhash!F52</f>
        <v>1</v>
      </c>
      <c r="G52">
        <f>Source_kmerhash!G52</f>
        <v>32</v>
      </c>
      <c r="H52" t="str">
        <f>Source_kmerhash!H52</f>
        <v>K4</v>
      </c>
      <c r="I52">
        <f>Source_kmerhash!I52</f>
        <v>3</v>
      </c>
      <c r="J52">
        <f>Source_kmerhash!J52</f>
        <v>6.7315077010000008</v>
      </c>
      <c r="K52">
        <f>Source_kmerhash!K52</f>
        <v>3.8606636390000002</v>
      </c>
    </row>
    <row r="53" spans="1:11" x14ac:dyDescent="0.25">
      <c r="A53" t="str">
        <f>Source_kmerhash!A53</f>
        <v>RADIXSORT</v>
      </c>
      <c r="B53" t="str">
        <f>Source_kmerhash!B53</f>
        <v>FASTQ</v>
      </c>
      <c r="C53">
        <f>Source_kmerhash!C53</f>
        <v>4</v>
      </c>
      <c r="D53">
        <f>Source_kmerhash!D53</f>
        <v>21</v>
      </c>
      <c r="E53" t="str">
        <f>Source_kmerhash!E53</f>
        <v>CANONICAL</v>
      </c>
      <c r="F53">
        <f>Source_kmerhash!F53</f>
        <v>1</v>
      </c>
      <c r="G53">
        <f>Source_kmerhash!G53</f>
        <v>4</v>
      </c>
      <c r="H53" t="str">
        <f>Source_kmerhash!H53</f>
        <v>K4</v>
      </c>
      <c r="I53">
        <f>Source_kmerhash!I53</f>
        <v>1</v>
      </c>
      <c r="J53">
        <f>Source_kmerhash!J53</f>
        <v>36.110849440000003</v>
      </c>
      <c r="K53">
        <f>Source_kmerhash!K53</f>
        <v>26.454960467999999</v>
      </c>
    </row>
    <row r="54" spans="1:11" x14ac:dyDescent="0.25">
      <c r="A54" t="str">
        <f>Source_kmerhash!A54</f>
        <v>RADIXSORT</v>
      </c>
      <c r="B54" t="str">
        <f>Source_kmerhash!B54</f>
        <v>FASTQ</v>
      </c>
      <c r="C54">
        <f>Source_kmerhash!C54</f>
        <v>4</v>
      </c>
      <c r="D54">
        <f>Source_kmerhash!D54</f>
        <v>21</v>
      </c>
      <c r="E54" t="str">
        <f>Source_kmerhash!E54</f>
        <v>CANONICAL</v>
      </c>
      <c r="F54">
        <f>Source_kmerhash!F54</f>
        <v>1</v>
      </c>
      <c r="G54">
        <f>Source_kmerhash!G54</f>
        <v>4</v>
      </c>
      <c r="H54" t="str">
        <f>Source_kmerhash!H54</f>
        <v>K4</v>
      </c>
      <c r="I54">
        <f>Source_kmerhash!I54</f>
        <v>2</v>
      </c>
      <c r="J54">
        <f>Source_kmerhash!J54</f>
        <v>35.794608246999999</v>
      </c>
      <c r="K54">
        <f>Source_kmerhash!K54</f>
        <v>26.304891767999997</v>
      </c>
    </row>
    <row r="55" spans="1:11" x14ac:dyDescent="0.25">
      <c r="A55" t="str">
        <f>Source_kmerhash!A55</f>
        <v>RADIXSORT</v>
      </c>
      <c r="B55" t="str">
        <f>Source_kmerhash!B55</f>
        <v>FASTQ</v>
      </c>
      <c r="C55">
        <f>Source_kmerhash!C55</f>
        <v>4</v>
      </c>
      <c r="D55">
        <f>Source_kmerhash!D55</f>
        <v>21</v>
      </c>
      <c r="E55" t="str">
        <f>Source_kmerhash!E55</f>
        <v>CANONICAL</v>
      </c>
      <c r="F55">
        <f>Source_kmerhash!F55</f>
        <v>1</v>
      </c>
      <c r="G55">
        <f>Source_kmerhash!G55</f>
        <v>4</v>
      </c>
      <c r="H55" t="str">
        <f>Source_kmerhash!H55</f>
        <v>K4</v>
      </c>
      <c r="I55">
        <f>Source_kmerhash!I55</f>
        <v>3</v>
      </c>
      <c r="J55">
        <f>Source_kmerhash!J55</f>
        <v>35.966832081000007</v>
      </c>
      <c r="K55">
        <f>Source_kmerhash!K55</f>
        <v>26.450403782000002</v>
      </c>
    </row>
    <row r="56" spans="1:11" x14ac:dyDescent="0.25">
      <c r="A56" t="str">
        <f>Source_kmerhash!A56</f>
        <v>RADIXSORT</v>
      </c>
      <c r="B56" t="str">
        <f>Source_kmerhash!B56</f>
        <v>FASTQ</v>
      </c>
      <c r="C56">
        <f>Source_kmerhash!C56</f>
        <v>4</v>
      </c>
      <c r="D56">
        <f>Source_kmerhash!D56</f>
        <v>21</v>
      </c>
      <c r="E56" t="str">
        <f>Source_kmerhash!E56</f>
        <v>CANONICAL</v>
      </c>
      <c r="F56">
        <f>Source_kmerhash!F56</f>
        <v>1</v>
      </c>
      <c r="G56">
        <f>Source_kmerhash!G56</f>
        <v>64</v>
      </c>
      <c r="H56" t="str">
        <f>Source_kmerhash!H56</f>
        <v>K4</v>
      </c>
      <c r="I56">
        <f>Source_kmerhash!I56</f>
        <v>1</v>
      </c>
      <c r="J56">
        <f>Source_kmerhash!J56</f>
        <v>4.9049785180000001</v>
      </c>
      <c r="K56">
        <f>Source_kmerhash!K56</f>
        <v>2.4180931929999998</v>
      </c>
    </row>
    <row r="57" spans="1:11" x14ac:dyDescent="0.25">
      <c r="A57" t="str">
        <f>Source_kmerhash!A57</f>
        <v>RADIXSORT</v>
      </c>
      <c r="B57" t="str">
        <f>Source_kmerhash!B57</f>
        <v>FASTQ</v>
      </c>
      <c r="C57">
        <f>Source_kmerhash!C57</f>
        <v>4</v>
      </c>
      <c r="D57">
        <f>Source_kmerhash!D57</f>
        <v>21</v>
      </c>
      <c r="E57" t="str">
        <f>Source_kmerhash!E57</f>
        <v>CANONICAL</v>
      </c>
      <c r="F57">
        <f>Source_kmerhash!F57</f>
        <v>1</v>
      </c>
      <c r="G57">
        <f>Source_kmerhash!G57</f>
        <v>64</v>
      </c>
      <c r="H57" t="str">
        <f>Source_kmerhash!H57</f>
        <v>K4</v>
      </c>
      <c r="I57">
        <f>Source_kmerhash!I57</f>
        <v>2</v>
      </c>
      <c r="J57">
        <f>Source_kmerhash!J57</f>
        <v>5.0177485279999994</v>
      </c>
      <c r="K57">
        <f>Source_kmerhash!K57</f>
        <v>2.4035264490000001</v>
      </c>
    </row>
    <row r="58" spans="1:11" x14ac:dyDescent="0.25">
      <c r="A58" t="str">
        <f>Source_kmerhash!A58</f>
        <v>RADIXSORT</v>
      </c>
      <c r="B58" t="str">
        <f>Source_kmerhash!B58</f>
        <v>FASTQ</v>
      </c>
      <c r="C58">
        <f>Source_kmerhash!C58</f>
        <v>4</v>
      </c>
      <c r="D58">
        <f>Source_kmerhash!D58</f>
        <v>21</v>
      </c>
      <c r="E58" t="str">
        <f>Source_kmerhash!E58</f>
        <v>CANONICAL</v>
      </c>
      <c r="F58">
        <f>Source_kmerhash!F58</f>
        <v>1</v>
      </c>
      <c r="G58">
        <f>Source_kmerhash!G58</f>
        <v>64</v>
      </c>
      <c r="H58" t="str">
        <f>Source_kmerhash!H58</f>
        <v>K4</v>
      </c>
      <c r="I58">
        <f>Source_kmerhash!I58</f>
        <v>3</v>
      </c>
      <c r="J58">
        <f>Source_kmerhash!J58</f>
        <v>5.0254316980000002</v>
      </c>
      <c r="K58">
        <f>Source_kmerhash!K58</f>
        <v>2.4227858610000004</v>
      </c>
    </row>
    <row r="59" spans="1:11" x14ac:dyDescent="0.25">
      <c r="A59" t="str">
        <f>Source_kmerhash!A59</f>
        <v>RADIXSORT</v>
      </c>
      <c r="B59" t="str">
        <f>Source_kmerhash!B59</f>
        <v>FASTQ</v>
      </c>
      <c r="C59">
        <f>Source_kmerhash!C59</f>
        <v>4</v>
      </c>
      <c r="D59">
        <f>Source_kmerhash!D59</f>
        <v>21</v>
      </c>
      <c r="E59" t="str">
        <f>Source_kmerhash!E59</f>
        <v>CANONICAL</v>
      </c>
      <c r="F59">
        <f>Source_kmerhash!F59</f>
        <v>1</v>
      </c>
      <c r="G59">
        <f>Source_kmerhash!G59</f>
        <v>8</v>
      </c>
      <c r="H59" t="str">
        <f>Source_kmerhash!H59</f>
        <v>K4</v>
      </c>
      <c r="I59">
        <f>Source_kmerhash!I59</f>
        <v>1</v>
      </c>
      <c r="J59">
        <f>Source_kmerhash!J59</f>
        <v>20.067682352999999</v>
      </c>
      <c r="K59">
        <f>Source_kmerhash!K59</f>
        <v>12.900178744</v>
      </c>
    </row>
    <row r="60" spans="1:11" x14ac:dyDescent="0.25">
      <c r="A60" t="str">
        <f>Source_kmerhash!A60</f>
        <v>RADIXSORT</v>
      </c>
      <c r="B60" t="str">
        <f>Source_kmerhash!B60</f>
        <v>FASTQ</v>
      </c>
      <c r="C60">
        <f>Source_kmerhash!C60</f>
        <v>4</v>
      </c>
      <c r="D60">
        <f>Source_kmerhash!D60</f>
        <v>21</v>
      </c>
      <c r="E60" t="str">
        <f>Source_kmerhash!E60</f>
        <v>CANONICAL</v>
      </c>
      <c r="F60">
        <f>Source_kmerhash!F60</f>
        <v>1</v>
      </c>
      <c r="G60">
        <f>Source_kmerhash!G60</f>
        <v>8</v>
      </c>
      <c r="H60" t="str">
        <f>Source_kmerhash!H60</f>
        <v>K4</v>
      </c>
      <c r="I60">
        <f>Source_kmerhash!I60</f>
        <v>2</v>
      </c>
      <c r="J60">
        <f>Source_kmerhash!J60</f>
        <v>20.318221620999999</v>
      </c>
      <c r="K60">
        <f>Source_kmerhash!K60</f>
        <v>13.116140198</v>
      </c>
    </row>
    <row r="61" spans="1:11" x14ac:dyDescent="0.25">
      <c r="A61" t="str">
        <f>Source_kmerhash!A61</f>
        <v>RADIXSORT</v>
      </c>
      <c r="B61" t="str">
        <f>Source_kmerhash!B61</f>
        <v>FASTQ</v>
      </c>
      <c r="C61">
        <f>Source_kmerhash!C61</f>
        <v>4</v>
      </c>
      <c r="D61">
        <f>Source_kmerhash!D61</f>
        <v>21</v>
      </c>
      <c r="E61" t="str">
        <f>Source_kmerhash!E61</f>
        <v>CANONICAL</v>
      </c>
      <c r="F61">
        <f>Source_kmerhash!F61</f>
        <v>1</v>
      </c>
      <c r="G61">
        <f>Source_kmerhash!G61</f>
        <v>8</v>
      </c>
      <c r="H61" t="str">
        <f>Source_kmerhash!H61</f>
        <v>K4</v>
      </c>
      <c r="I61">
        <f>Source_kmerhash!I61</f>
        <v>3</v>
      </c>
      <c r="J61">
        <f>Source_kmerhash!J61</f>
        <v>20.187684445000002</v>
      </c>
      <c r="K61">
        <f>Source_kmerhash!K61</f>
        <v>13.028075326</v>
      </c>
    </row>
    <row r="62" spans="1:11" x14ac:dyDescent="0.25">
      <c r="A62" t="str">
        <f>Source_kmerhash!A62</f>
        <v>BROBINHOOD</v>
      </c>
      <c r="B62" t="str">
        <f>Source_kmerhash!B62</f>
        <v>FASTQ</v>
      </c>
      <c r="C62">
        <f>Source_kmerhash!C62</f>
        <v>4</v>
      </c>
      <c r="D62">
        <f>Source_kmerhash!D62</f>
        <v>31</v>
      </c>
      <c r="E62" t="str">
        <f>Source_kmerhash!E62</f>
        <v>CANONICAL</v>
      </c>
      <c r="F62">
        <f>Source_kmerhash!F62</f>
        <v>1</v>
      </c>
      <c r="G62">
        <f>Source_kmerhash!G62</f>
        <v>16</v>
      </c>
      <c r="H62" t="str">
        <f>Source_kmerhash!H62</f>
        <v>K4</v>
      </c>
      <c r="I62">
        <f>Source_kmerhash!I62</f>
        <v>1</v>
      </c>
      <c r="J62">
        <f>Source_kmerhash!J62</f>
        <v>11.879515391</v>
      </c>
      <c r="K62">
        <f>Source_kmerhash!K62</f>
        <v>6.6134548430000004</v>
      </c>
    </row>
    <row r="63" spans="1:11" x14ac:dyDescent="0.25">
      <c r="A63" t="str">
        <f>Source_kmerhash!A63</f>
        <v>BROBINHOOD</v>
      </c>
      <c r="B63" t="str">
        <f>Source_kmerhash!B63</f>
        <v>FASTQ</v>
      </c>
      <c r="C63">
        <f>Source_kmerhash!C63</f>
        <v>4</v>
      </c>
      <c r="D63">
        <f>Source_kmerhash!D63</f>
        <v>31</v>
      </c>
      <c r="E63" t="str">
        <f>Source_kmerhash!E63</f>
        <v>CANONICAL</v>
      </c>
      <c r="F63">
        <f>Source_kmerhash!F63</f>
        <v>1</v>
      </c>
      <c r="G63">
        <f>Source_kmerhash!G63</f>
        <v>16</v>
      </c>
      <c r="H63" t="str">
        <f>Source_kmerhash!H63</f>
        <v>K4</v>
      </c>
      <c r="I63">
        <f>Source_kmerhash!I63</f>
        <v>2</v>
      </c>
      <c r="J63">
        <f>Source_kmerhash!J63</f>
        <v>11.918161386999998</v>
      </c>
      <c r="K63">
        <f>Source_kmerhash!K63</f>
        <v>6.6279130249999998</v>
      </c>
    </row>
    <row r="64" spans="1:11" x14ac:dyDescent="0.25">
      <c r="A64" t="str">
        <f>Source_kmerhash!A64</f>
        <v>BROBINHOOD</v>
      </c>
      <c r="B64" t="str">
        <f>Source_kmerhash!B64</f>
        <v>FASTQ</v>
      </c>
      <c r="C64">
        <f>Source_kmerhash!C64</f>
        <v>4</v>
      </c>
      <c r="D64">
        <f>Source_kmerhash!D64</f>
        <v>31</v>
      </c>
      <c r="E64" t="str">
        <f>Source_kmerhash!E64</f>
        <v>CANONICAL</v>
      </c>
      <c r="F64">
        <f>Source_kmerhash!F64</f>
        <v>1</v>
      </c>
      <c r="G64">
        <f>Source_kmerhash!G64</f>
        <v>16</v>
      </c>
      <c r="H64" t="str">
        <f>Source_kmerhash!H64</f>
        <v>K4</v>
      </c>
      <c r="I64">
        <f>Source_kmerhash!I64</f>
        <v>3</v>
      </c>
      <c r="J64">
        <f>Source_kmerhash!J64</f>
        <v>12.308177665999999</v>
      </c>
      <c r="K64">
        <f>Source_kmerhash!K64</f>
        <v>7.0071454280000003</v>
      </c>
    </row>
    <row r="65" spans="1:11" x14ac:dyDescent="0.25">
      <c r="A65" t="str">
        <f>Source_kmerhash!A65</f>
        <v>BROBINHOOD</v>
      </c>
      <c r="B65" t="str">
        <f>Source_kmerhash!B65</f>
        <v>FASTQ</v>
      </c>
      <c r="C65">
        <f>Source_kmerhash!C65</f>
        <v>4</v>
      </c>
      <c r="D65">
        <f>Source_kmerhash!D65</f>
        <v>31</v>
      </c>
      <c r="E65" t="str">
        <f>Source_kmerhash!E65</f>
        <v>CANONICAL</v>
      </c>
      <c r="F65">
        <f>Source_kmerhash!F65</f>
        <v>1</v>
      </c>
      <c r="G65">
        <f>Source_kmerhash!G65</f>
        <v>32</v>
      </c>
      <c r="H65" t="str">
        <f>Source_kmerhash!H65</f>
        <v>K4</v>
      </c>
      <c r="I65">
        <f>Source_kmerhash!I65</f>
        <v>1</v>
      </c>
      <c r="J65">
        <f>Source_kmerhash!J65</f>
        <v>6.9545094750000001</v>
      </c>
      <c r="K65">
        <f>Source_kmerhash!K65</f>
        <v>3.9957631810000001</v>
      </c>
    </row>
    <row r="66" spans="1:11" x14ac:dyDescent="0.25">
      <c r="A66" t="str">
        <f>Source_kmerhash!A66</f>
        <v>BROBINHOOD</v>
      </c>
      <c r="B66" t="str">
        <f>Source_kmerhash!B66</f>
        <v>FASTQ</v>
      </c>
      <c r="C66">
        <f>Source_kmerhash!C66</f>
        <v>4</v>
      </c>
      <c r="D66">
        <f>Source_kmerhash!D66</f>
        <v>31</v>
      </c>
      <c r="E66" t="str">
        <f>Source_kmerhash!E66</f>
        <v>CANONICAL</v>
      </c>
      <c r="F66">
        <f>Source_kmerhash!F66</f>
        <v>1</v>
      </c>
      <c r="G66">
        <f>Source_kmerhash!G66</f>
        <v>32</v>
      </c>
      <c r="H66" t="str">
        <f>Source_kmerhash!H66</f>
        <v>K4</v>
      </c>
      <c r="I66">
        <f>Source_kmerhash!I66</f>
        <v>2</v>
      </c>
      <c r="J66">
        <f>Source_kmerhash!J66</f>
        <v>6.9970386279999994</v>
      </c>
      <c r="K66">
        <f>Source_kmerhash!K66</f>
        <v>3.9760546780000001</v>
      </c>
    </row>
    <row r="67" spans="1:11" x14ac:dyDescent="0.25">
      <c r="A67" t="str">
        <f>Source_kmerhash!A67</f>
        <v>BROBINHOOD</v>
      </c>
      <c r="B67" t="str">
        <f>Source_kmerhash!B67</f>
        <v>FASTQ</v>
      </c>
      <c r="C67">
        <f>Source_kmerhash!C67</f>
        <v>4</v>
      </c>
      <c r="D67">
        <f>Source_kmerhash!D67</f>
        <v>31</v>
      </c>
      <c r="E67" t="str">
        <f>Source_kmerhash!E67</f>
        <v>CANONICAL</v>
      </c>
      <c r="F67">
        <f>Source_kmerhash!F67</f>
        <v>1</v>
      </c>
      <c r="G67">
        <f>Source_kmerhash!G67</f>
        <v>32</v>
      </c>
      <c r="H67" t="str">
        <f>Source_kmerhash!H67</f>
        <v>K4</v>
      </c>
      <c r="I67">
        <f>Source_kmerhash!I67</f>
        <v>3</v>
      </c>
      <c r="J67">
        <f>Source_kmerhash!J67</f>
        <v>7.1279908470000004</v>
      </c>
      <c r="K67">
        <f>Source_kmerhash!K67</f>
        <v>4.1268641480000001</v>
      </c>
    </row>
    <row r="68" spans="1:11" x14ac:dyDescent="0.25">
      <c r="A68" t="str">
        <f>Source_kmerhash!A68</f>
        <v>BROBINHOOD</v>
      </c>
      <c r="B68" t="str">
        <f>Source_kmerhash!B68</f>
        <v>FASTQ</v>
      </c>
      <c r="C68">
        <f>Source_kmerhash!C68</f>
        <v>4</v>
      </c>
      <c r="D68">
        <f>Source_kmerhash!D68</f>
        <v>31</v>
      </c>
      <c r="E68" t="str">
        <f>Source_kmerhash!E68</f>
        <v>CANONICAL</v>
      </c>
      <c r="F68">
        <f>Source_kmerhash!F68</f>
        <v>1</v>
      </c>
      <c r="G68">
        <f>Source_kmerhash!G68</f>
        <v>4</v>
      </c>
      <c r="H68" t="str">
        <f>Source_kmerhash!H68</f>
        <v>K4</v>
      </c>
      <c r="I68">
        <f>Source_kmerhash!I68</f>
        <v>1</v>
      </c>
      <c r="J68">
        <f>Source_kmerhash!J68</f>
        <v>34.350402242000001</v>
      </c>
      <c r="K68">
        <f>Source_kmerhash!K68</f>
        <v>24.327693703000001</v>
      </c>
    </row>
    <row r="69" spans="1:11" x14ac:dyDescent="0.25">
      <c r="A69" t="str">
        <f>Source_kmerhash!A69</f>
        <v>BROBINHOOD</v>
      </c>
      <c r="B69" t="str">
        <f>Source_kmerhash!B69</f>
        <v>FASTQ</v>
      </c>
      <c r="C69">
        <f>Source_kmerhash!C69</f>
        <v>4</v>
      </c>
      <c r="D69">
        <f>Source_kmerhash!D69</f>
        <v>31</v>
      </c>
      <c r="E69" t="str">
        <f>Source_kmerhash!E69</f>
        <v>CANONICAL</v>
      </c>
      <c r="F69">
        <f>Source_kmerhash!F69</f>
        <v>1</v>
      </c>
      <c r="G69">
        <f>Source_kmerhash!G69</f>
        <v>4</v>
      </c>
      <c r="H69" t="str">
        <f>Source_kmerhash!H69</f>
        <v>K4</v>
      </c>
      <c r="I69">
        <f>Source_kmerhash!I69</f>
        <v>2</v>
      </c>
      <c r="J69">
        <f>Source_kmerhash!J69</f>
        <v>34.472924077000002</v>
      </c>
      <c r="K69">
        <f>Source_kmerhash!K69</f>
        <v>24.335741472999999</v>
      </c>
    </row>
    <row r="70" spans="1:11" x14ac:dyDescent="0.25">
      <c r="A70" t="str">
        <f>Source_kmerhash!A70</f>
        <v>BROBINHOOD</v>
      </c>
      <c r="B70" t="str">
        <f>Source_kmerhash!B70</f>
        <v>FASTQ</v>
      </c>
      <c r="C70">
        <f>Source_kmerhash!C70</f>
        <v>4</v>
      </c>
      <c r="D70">
        <f>Source_kmerhash!D70</f>
        <v>31</v>
      </c>
      <c r="E70" t="str">
        <f>Source_kmerhash!E70</f>
        <v>CANONICAL</v>
      </c>
      <c r="F70">
        <f>Source_kmerhash!F70</f>
        <v>1</v>
      </c>
      <c r="G70">
        <f>Source_kmerhash!G70</f>
        <v>4</v>
      </c>
      <c r="H70" t="str">
        <f>Source_kmerhash!H70</f>
        <v>K4</v>
      </c>
      <c r="I70">
        <f>Source_kmerhash!I70</f>
        <v>3</v>
      </c>
      <c r="J70">
        <f>Source_kmerhash!J70</f>
        <v>34.516674667000004</v>
      </c>
      <c r="K70">
        <f>Source_kmerhash!K70</f>
        <v>24.381639866</v>
      </c>
    </row>
    <row r="71" spans="1:11" x14ac:dyDescent="0.25">
      <c r="A71" t="str">
        <f>Source_kmerhash!A71</f>
        <v>BROBINHOOD</v>
      </c>
      <c r="B71" t="str">
        <f>Source_kmerhash!B71</f>
        <v>FASTQ</v>
      </c>
      <c r="C71">
        <f>Source_kmerhash!C71</f>
        <v>4</v>
      </c>
      <c r="D71">
        <f>Source_kmerhash!D71</f>
        <v>31</v>
      </c>
      <c r="E71" t="str">
        <f>Source_kmerhash!E71</f>
        <v>CANONICAL</v>
      </c>
      <c r="F71">
        <f>Source_kmerhash!F71</f>
        <v>1</v>
      </c>
      <c r="G71">
        <f>Source_kmerhash!G71</f>
        <v>64</v>
      </c>
      <c r="H71" t="str">
        <f>Source_kmerhash!H71</f>
        <v>K4</v>
      </c>
      <c r="I71">
        <f>Source_kmerhash!I71</f>
        <v>1</v>
      </c>
      <c r="J71">
        <f>Source_kmerhash!J71</f>
        <v>5.3761020600000009</v>
      </c>
      <c r="K71">
        <f>Source_kmerhash!K71</f>
        <v>2.7516994110000002</v>
      </c>
    </row>
    <row r="72" spans="1:11" x14ac:dyDescent="0.25">
      <c r="A72" t="str">
        <f>Source_kmerhash!A72</f>
        <v>BROBINHOOD</v>
      </c>
      <c r="B72" t="str">
        <f>Source_kmerhash!B72</f>
        <v>FASTQ</v>
      </c>
      <c r="C72">
        <f>Source_kmerhash!C72</f>
        <v>4</v>
      </c>
      <c r="D72">
        <f>Source_kmerhash!D72</f>
        <v>31</v>
      </c>
      <c r="E72" t="str">
        <f>Source_kmerhash!E72</f>
        <v>CANONICAL</v>
      </c>
      <c r="F72">
        <f>Source_kmerhash!F72</f>
        <v>1</v>
      </c>
      <c r="G72">
        <f>Source_kmerhash!G72</f>
        <v>64</v>
      </c>
      <c r="H72" t="str">
        <f>Source_kmerhash!H72</f>
        <v>K4</v>
      </c>
      <c r="I72">
        <f>Source_kmerhash!I72</f>
        <v>2</v>
      </c>
      <c r="J72">
        <f>Source_kmerhash!J72</f>
        <v>5.3355111409999996</v>
      </c>
      <c r="K72">
        <f>Source_kmerhash!K72</f>
        <v>2.748753969</v>
      </c>
    </row>
    <row r="73" spans="1:11" x14ac:dyDescent="0.25">
      <c r="A73" t="str">
        <f>Source_kmerhash!A73</f>
        <v>BROBINHOOD</v>
      </c>
      <c r="B73" t="str">
        <f>Source_kmerhash!B73</f>
        <v>FASTQ</v>
      </c>
      <c r="C73">
        <f>Source_kmerhash!C73</f>
        <v>4</v>
      </c>
      <c r="D73">
        <f>Source_kmerhash!D73</f>
        <v>31</v>
      </c>
      <c r="E73" t="str">
        <f>Source_kmerhash!E73</f>
        <v>CANONICAL</v>
      </c>
      <c r="F73">
        <f>Source_kmerhash!F73</f>
        <v>1</v>
      </c>
      <c r="G73">
        <f>Source_kmerhash!G73</f>
        <v>64</v>
      </c>
      <c r="H73" t="str">
        <f>Source_kmerhash!H73</f>
        <v>K4</v>
      </c>
      <c r="I73">
        <f>Source_kmerhash!I73</f>
        <v>3</v>
      </c>
      <c r="J73">
        <f>Source_kmerhash!J73</f>
        <v>5.4177899479999994</v>
      </c>
      <c r="K73">
        <f>Source_kmerhash!K73</f>
        <v>2.8109509040000002</v>
      </c>
    </row>
    <row r="74" spans="1:11" x14ac:dyDescent="0.25">
      <c r="A74" t="str">
        <f>Source_kmerhash!A74</f>
        <v>BROBINHOOD</v>
      </c>
      <c r="B74" t="str">
        <f>Source_kmerhash!B74</f>
        <v>FASTQ</v>
      </c>
      <c r="C74">
        <f>Source_kmerhash!C74</f>
        <v>4</v>
      </c>
      <c r="D74">
        <f>Source_kmerhash!D74</f>
        <v>31</v>
      </c>
      <c r="E74" t="str">
        <f>Source_kmerhash!E74</f>
        <v>CANONICAL</v>
      </c>
      <c r="F74">
        <f>Source_kmerhash!F74</f>
        <v>1</v>
      </c>
      <c r="G74">
        <f>Source_kmerhash!G74</f>
        <v>8</v>
      </c>
      <c r="H74" t="str">
        <f>Source_kmerhash!H74</f>
        <v>K4</v>
      </c>
      <c r="I74">
        <f>Source_kmerhash!I74</f>
        <v>1</v>
      </c>
      <c r="J74">
        <f>Source_kmerhash!J74</f>
        <v>20.115318301999995</v>
      </c>
      <c r="K74">
        <f>Source_kmerhash!K74</f>
        <v>12.411847032999999</v>
      </c>
    </row>
    <row r="75" spans="1:11" x14ac:dyDescent="0.25">
      <c r="A75" t="str">
        <f>Source_kmerhash!A75</f>
        <v>BROBINHOOD</v>
      </c>
      <c r="B75" t="str">
        <f>Source_kmerhash!B75</f>
        <v>FASTQ</v>
      </c>
      <c r="C75">
        <f>Source_kmerhash!C75</f>
        <v>4</v>
      </c>
      <c r="D75">
        <f>Source_kmerhash!D75</f>
        <v>31</v>
      </c>
      <c r="E75" t="str">
        <f>Source_kmerhash!E75</f>
        <v>CANONICAL</v>
      </c>
      <c r="F75">
        <f>Source_kmerhash!F75</f>
        <v>1</v>
      </c>
      <c r="G75">
        <f>Source_kmerhash!G75</f>
        <v>8</v>
      </c>
      <c r="H75" t="str">
        <f>Source_kmerhash!H75</f>
        <v>K4</v>
      </c>
      <c r="I75">
        <f>Source_kmerhash!I75</f>
        <v>2</v>
      </c>
      <c r="J75">
        <f>Source_kmerhash!J75</f>
        <v>20.009346189999999</v>
      </c>
      <c r="K75">
        <f>Source_kmerhash!K75</f>
        <v>12.301370099</v>
      </c>
    </row>
    <row r="76" spans="1:11" x14ac:dyDescent="0.25">
      <c r="A76" t="str">
        <f>Source_kmerhash!A76</f>
        <v>BROBINHOOD</v>
      </c>
      <c r="B76" t="str">
        <f>Source_kmerhash!B76</f>
        <v>FASTQ</v>
      </c>
      <c r="C76">
        <f>Source_kmerhash!C76</f>
        <v>4</v>
      </c>
      <c r="D76">
        <f>Source_kmerhash!D76</f>
        <v>31</v>
      </c>
      <c r="E76" t="str">
        <f>Source_kmerhash!E76</f>
        <v>CANONICAL</v>
      </c>
      <c r="F76">
        <f>Source_kmerhash!F76</f>
        <v>1</v>
      </c>
      <c r="G76">
        <f>Source_kmerhash!G76</f>
        <v>8</v>
      </c>
      <c r="H76" t="str">
        <f>Source_kmerhash!H76</f>
        <v>K4</v>
      </c>
      <c r="I76">
        <f>Source_kmerhash!I76</f>
        <v>3</v>
      </c>
      <c r="J76">
        <f>Source_kmerhash!J76</f>
        <v>20.132107445999999</v>
      </c>
      <c r="K76">
        <f>Source_kmerhash!K76</f>
        <v>12.431532417</v>
      </c>
    </row>
    <row r="77" spans="1:11" x14ac:dyDescent="0.25">
      <c r="A77" t="str">
        <f>Source_kmerhash!A77</f>
        <v>RADIXSORT</v>
      </c>
      <c r="B77" t="str">
        <f>Source_kmerhash!B77</f>
        <v>FASTQ</v>
      </c>
      <c r="C77">
        <f>Source_kmerhash!C77</f>
        <v>4</v>
      </c>
      <c r="D77">
        <f>Source_kmerhash!D77</f>
        <v>31</v>
      </c>
      <c r="E77" t="str">
        <f>Source_kmerhash!E77</f>
        <v>CANONICAL</v>
      </c>
      <c r="F77">
        <f>Source_kmerhash!F77</f>
        <v>1</v>
      </c>
      <c r="G77">
        <f>Source_kmerhash!G77</f>
        <v>16</v>
      </c>
      <c r="H77" t="str">
        <f>Source_kmerhash!H77</f>
        <v>K4</v>
      </c>
      <c r="I77">
        <f>Source_kmerhash!I77</f>
        <v>1</v>
      </c>
      <c r="J77">
        <f>Source_kmerhash!J77</f>
        <v>11.274240083999999</v>
      </c>
      <c r="K77">
        <f>Source_kmerhash!K77</f>
        <v>6.1520504199999992</v>
      </c>
    </row>
    <row r="78" spans="1:11" x14ac:dyDescent="0.25">
      <c r="A78" t="str">
        <f>Source_kmerhash!A78</f>
        <v>RADIXSORT</v>
      </c>
      <c r="B78" t="str">
        <f>Source_kmerhash!B78</f>
        <v>FASTQ</v>
      </c>
      <c r="C78">
        <f>Source_kmerhash!C78</f>
        <v>4</v>
      </c>
      <c r="D78">
        <f>Source_kmerhash!D78</f>
        <v>31</v>
      </c>
      <c r="E78" t="str">
        <f>Source_kmerhash!E78</f>
        <v>CANONICAL</v>
      </c>
      <c r="F78">
        <f>Source_kmerhash!F78</f>
        <v>1</v>
      </c>
      <c r="G78">
        <f>Source_kmerhash!G78</f>
        <v>16</v>
      </c>
      <c r="H78" t="str">
        <f>Source_kmerhash!H78</f>
        <v>K4</v>
      </c>
      <c r="I78">
        <f>Source_kmerhash!I78</f>
        <v>2</v>
      </c>
      <c r="J78">
        <f>Source_kmerhash!J78</f>
        <v>11.226669408999999</v>
      </c>
      <c r="K78">
        <f>Source_kmerhash!K78</f>
        <v>6.1833956880000001</v>
      </c>
    </row>
    <row r="79" spans="1:11" x14ac:dyDescent="0.25">
      <c r="A79" t="str">
        <f>Source_kmerhash!A79</f>
        <v>RADIXSORT</v>
      </c>
      <c r="B79" t="str">
        <f>Source_kmerhash!B79</f>
        <v>FASTQ</v>
      </c>
      <c r="C79">
        <f>Source_kmerhash!C79</f>
        <v>4</v>
      </c>
      <c r="D79">
        <f>Source_kmerhash!D79</f>
        <v>31</v>
      </c>
      <c r="E79" t="str">
        <f>Source_kmerhash!E79</f>
        <v>CANONICAL</v>
      </c>
      <c r="F79">
        <f>Source_kmerhash!F79</f>
        <v>1</v>
      </c>
      <c r="G79">
        <f>Source_kmerhash!G79</f>
        <v>16</v>
      </c>
      <c r="H79" t="str">
        <f>Source_kmerhash!H79</f>
        <v>K4</v>
      </c>
      <c r="I79">
        <f>Source_kmerhash!I79</f>
        <v>3</v>
      </c>
      <c r="J79">
        <f>Source_kmerhash!J79</f>
        <v>11.175964196000001</v>
      </c>
      <c r="K79">
        <f>Source_kmerhash!K79</f>
        <v>6.1035989150000001</v>
      </c>
    </row>
    <row r="80" spans="1:11" x14ac:dyDescent="0.25">
      <c r="A80" t="str">
        <f>Source_kmerhash!A80</f>
        <v>RADIXSORT</v>
      </c>
      <c r="B80" t="str">
        <f>Source_kmerhash!B80</f>
        <v>FASTQ</v>
      </c>
      <c r="C80">
        <f>Source_kmerhash!C80</f>
        <v>4</v>
      </c>
      <c r="D80">
        <f>Source_kmerhash!D80</f>
        <v>31</v>
      </c>
      <c r="E80" t="str">
        <f>Source_kmerhash!E80</f>
        <v>CANONICAL</v>
      </c>
      <c r="F80">
        <f>Source_kmerhash!F80</f>
        <v>1</v>
      </c>
      <c r="G80">
        <f>Source_kmerhash!G80</f>
        <v>32</v>
      </c>
      <c r="H80" t="str">
        <f>Source_kmerhash!H80</f>
        <v>K4</v>
      </c>
      <c r="I80">
        <f>Source_kmerhash!I80</f>
        <v>1</v>
      </c>
      <c r="J80">
        <f>Source_kmerhash!J80</f>
        <v>6.1682267590000004</v>
      </c>
      <c r="K80">
        <f>Source_kmerhash!K80</f>
        <v>3.3581293309999998</v>
      </c>
    </row>
    <row r="81" spans="1:11" x14ac:dyDescent="0.25">
      <c r="A81" t="str">
        <f>Source_kmerhash!A81</f>
        <v>RADIXSORT</v>
      </c>
      <c r="B81" t="str">
        <f>Source_kmerhash!B81</f>
        <v>FASTQ</v>
      </c>
      <c r="C81">
        <f>Source_kmerhash!C81</f>
        <v>4</v>
      </c>
      <c r="D81">
        <f>Source_kmerhash!D81</f>
        <v>31</v>
      </c>
      <c r="E81" t="str">
        <f>Source_kmerhash!E81</f>
        <v>CANONICAL</v>
      </c>
      <c r="F81">
        <f>Source_kmerhash!F81</f>
        <v>1</v>
      </c>
      <c r="G81">
        <f>Source_kmerhash!G81</f>
        <v>32</v>
      </c>
      <c r="H81" t="str">
        <f>Source_kmerhash!H81</f>
        <v>K4</v>
      </c>
      <c r="I81">
        <f>Source_kmerhash!I81</f>
        <v>2</v>
      </c>
      <c r="J81">
        <f>Source_kmerhash!J81</f>
        <v>6.3966113489999996</v>
      </c>
      <c r="K81">
        <f>Source_kmerhash!K81</f>
        <v>3.4187344309999999</v>
      </c>
    </row>
    <row r="82" spans="1:11" x14ac:dyDescent="0.25">
      <c r="A82" t="str">
        <f>Source_kmerhash!A82</f>
        <v>RADIXSORT</v>
      </c>
      <c r="B82" t="str">
        <f>Source_kmerhash!B82</f>
        <v>FASTQ</v>
      </c>
      <c r="C82">
        <f>Source_kmerhash!C82</f>
        <v>4</v>
      </c>
      <c r="D82">
        <f>Source_kmerhash!D82</f>
        <v>31</v>
      </c>
      <c r="E82" t="str">
        <f>Source_kmerhash!E82</f>
        <v>CANONICAL</v>
      </c>
      <c r="F82">
        <f>Source_kmerhash!F82</f>
        <v>1</v>
      </c>
      <c r="G82">
        <f>Source_kmerhash!G82</f>
        <v>32</v>
      </c>
      <c r="H82" t="str">
        <f>Source_kmerhash!H82</f>
        <v>K4</v>
      </c>
      <c r="I82">
        <f>Source_kmerhash!I82</f>
        <v>3</v>
      </c>
      <c r="J82">
        <f>Source_kmerhash!J82</f>
        <v>6.2105812609999997</v>
      </c>
      <c r="K82">
        <f>Source_kmerhash!K82</f>
        <v>3.4120709899999997</v>
      </c>
    </row>
    <row r="83" spans="1:11" x14ac:dyDescent="0.25">
      <c r="A83" t="str">
        <f>Source_kmerhash!A83</f>
        <v>RADIXSORT</v>
      </c>
      <c r="B83" t="str">
        <f>Source_kmerhash!B83</f>
        <v>FASTQ</v>
      </c>
      <c r="C83">
        <f>Source_kmerhash!C83</f>
        <v>4</v>
      </c>
      <c r="D83">
        <f>Source_kmerhash!D83</f>
        <v>31</v>
      </c>
      <c r="E83" t="str">
        <f>Source_kmerhash!E83</f>
        <v>CANONICAL</v>
      </c>
      <c r="F83">
        <f>Source_kmerhash!F83</f>
        <v>1</v>
      </c>
      <c r="G83">
        <f>Source_kmerhash!G83</f>
        <v>4</v>
      </c>
      <c r="H83" t="str">
        <f>Source_kmerhash!H83</f>
        <v>K4</v>
      </c>
      <c r="I83">
        <f>Source_kmerhash!I83</f>
        <v>1</v>
      </c>
      <c r="J83">
        <f>Source_kmerhash!J83</f>
        <v>32.481810651000004</v>
      </c>
      <c r="K83">
        <f>Source_kmerhash!K83</f>
        <v>22.863469225999999</v>
      </c>
    </row>
    <row r="84" spans="1:11" x14ac:dyDescent="0.25">
      <c r="A84" t="str">
        <f>Source_kmerhash!A84</f>
        <v>RADIXSORT</v>
      </c>
      <c r="B84" t="str">
        <f>Source_kmerhash!B84</f>
        <v>FASTQ</v>
      </c>
      <c r="C84">
        <f>Source_kmerhash!C84</f>
        <v>4</v>
      </c>
      <c r="D84">
        <f>Source_kmerhash!D84</f>
        <v>31</v>
      </c>
      <c r="E84" t="str">
        <f>Source_kmerhash!E84</f>
        <v>CANONICAL</v>
      </c>
      <c r="F84">
        <f>Source_kmerhash!F84</f>
        <v>1</v>
      </c>
      <c r="G84">
        <f>Source_kmerhash!G84</f>
        <v>4</v>
      </c>
      <c r="H84" t="str">
        <f>Source_kmerhash!H84</f>
        <v>K4</v>
      </c>
      <c r="I84">
        <f>Source_kmerhash!I84</f>
        <v>2</v>
      </c>
      <c r="J84">
        <f>Source_kmerhash!J84</f>
        <v>32.650801557999998</v>
      </c>
      <c r="K84">
        <f>Source_kmerhash!K84</f>
        <v>23.010629779999999</v>
      </c>
    </row>
    <row r="85" spans="1:11" x14ac:dyDescent="0.25">
      <c r="A85" t="str">
        <f>Source_kmerhash!A85</f>
        <v>RADIXSORT</v>
      </c>
      <c r="B85" t="str">
        <f>Source_kmerhash!B85</f>
        <v>FASTQ</v>
      </c>
      <c r="C85">
        <f>Source_kmerhash!C85</f>
        <v>4</v>
      </c>
      <c r="D85">
        <f>Source_kmerhash!D85</f>
        <v>31</v>
      </c>
      <c r="E85" t="str">
        <f>Source_kmerhash!E85</f>
        <v>CANONICAL</v>
      </c>
      <c r="F85">
        <f>Source_kmerhash!F85</f>
        <v>1</v>
      </c>
      <c r="G85">
        <f>Source_kmerhash!G85</f>
        <v>4</v>
      </c>
      <c r="H85" t="str">
        <f>Source_kmerhash!H85</f>
        <v>K4</v>
      </c>
      <c r="I85">
        <f>Source_kmerhash!I85</f>
        <v>3</v>
      </c>
      <c r="J85">
        <f>Source_kmerhash!J85</f>
        <v>32.637163288000004</v>
      </c>
      <c r="K85">
        <f>Source_kmerhash!K85</f>
        <v>22.985142881000002</v>
      </c>
    </row>
    <row r="86" spans="1:11" x14ac:dyDescent="0.25">
      <c r="A86" t="str">
        <f>Source_kmerhash!A86</f>
        <v>RADIXSORT</v>
      </c>
      <c r="B86" t="str">
        <f>Source_kmerhash!B86</f>
        <v>FASTQ</v>
      </c>
      <c r="C86">
        <f>Source_kmerhash!C86</f>
        <v>4</v>
      </c>
      <c r="D86">
        <f>Source_kmerhash!D86</f>
        <v>31</v>
      </c>
      <c r="E86" t="str">
        <f>Source_kmerhash!E86</f>
        <v>CANONICAL</v>
      </c>
      <c r="F86">
        <f>Source_kmerhash!F86</f>
        <v>1</v>
      </c>
      <c r="G86">
        <f>Source_kmerhash!G86</f>
        <v>64</v>
      </c>
      <c r="H86" t="str">
        <f>Source_kmerhash!H86</f>
        <v>K4</v>
      </c>
      <c r="I86">
        <f>Source_kmerhash!I86</f>
        <v>1</v>
      </c>
      <c r="J86">
        <f>Source_kmerhash!J86</f>
        <v>4.6074391219999997</v>
      </c>
      <c r="K86">
        <f>Source_kmerhash!K86</f>
        <v>2.1181089390000003</v>
      </c>
    </row>
    <row r="87" spans="1:11" x14ac:dyDescent="0.25">
      <c r="A87" t="str">
        <f>Source_kmerhash!A87</f>
        <v>RADIXSORT</v>
      </c>
      <c r="B87" t="str">
        <f>Source_kmerhash!B87</f>
        <v>FASTQ</v>
      </c>
      <c r="C87">
        <f>Source_kmerhash!C87</f>
        <v>4</v>
      </c>
      <c r="D87">
        <f>Source_kmerhash!D87</f>
        <v>31</v>
      </c>
      <c r="E87" t="str">
        <f>Source_kmerhash!E87</f>
        <v>CANONICAL</v>
      </c>
      <c r="F87">
        <f>Source_kmerhash!F87</f>
        <v>1</v>
      </c>
      <c r="G87">
        <f>Source_kmerhash!G87</f>
        <v>64</v>
      </c>
      <c r="H87" t="str">
        <f>Source_kmerhash!H87</f>
        <v>K4</v>
      </c>
      <c r="I87">
        <f>Source_kmerhash!I87</f>
        <v>2</v>
      </c>
      <c r="J87">
        <f>Source_kmerhash!J87</f>
        <v>4.6919252109999992</v>
      </c>
      <c r="K87">
        <f>Source_kmerhash!K87</f>
        <v>2.1381983409999998</v>
      </c>
    </row>
    <row r="88" spans="1:11" x14ac:dyDescent="0.25">
      <c r="A88" t="str">
        <f>Source_kmerhash!A88</f>
        <v>RADIXSORT</v>
      </c>
      <c r="B88" t="str">
        <f>Source_kmerhash!B88</f>
        <v>FASTQ</v>
      </c>
      <c r="C88">
        <f>Source_kmerhash!C88</f>
        <v>4</v>
      </c>
      <c r="D88">
        <f>Source_kmerhash!D88</f>
        <v>31</v>
      </c>
      <c r="E88" t="str">
        <f>Source_kmerhash!E88</f>
        <v>CANONICAL</v>
      </c>
      <c r="F88">
        <f>Source_kmerhash!F88</f>
        <v>1</v>
      </c>
      <c r="G88">
        <f>Source_kmerhash!G88</f>
        <v>64</v>
      </c>
      <c r="H88" t="str">
        <f>Source_kmerhash!H88</f>
        <v>K4</v>
      </c>
      <c r="I88">
        <f>Source_kmerhash!I88</f>
        <v>3</v>
      </c>
      <c r="J88">
        <f>Source_kmerhash!J88</f>
        <v>4.6136903669999993</v>
      </c>
      <c r="K88">
        <f>Source_kmerhash!K88</f>
        <v>2.1271341489999998</v>
      </c>
    </row>
    <row r="89" spans="1:11" x14ac:dyDescent="0.25">
      <c r="A89" t="str">
        <f>Source_kmerhash!A89</f>
        <v>RADIXSORT</v>
      </c>
      <c r="B89" t="str">
        <f>Source_kmerhash!B89</f>
        <v>FASTQ</v>
      </c>
      <c r="C89">
        <f>Source_kmerhash!C89</f>
        <v>4</v>
      </c>
      <c r="D89">
        <f>Source_kmerhash!D89</f>
        <v>31</v>
      </c>
      <c r="E89" t="str">
        <f>Source_kmerhash!E89</f>
        <v>CANONICAL</v>
      </c>
      <c r="F89">
        <f>Source_kmerhash!F89</f>
        <v>1</v>
      </c>
      <c r="G89">
        <f>Source_kmerhash!G89</f>
        <v>8</v>
      </c>
      <c r="H89" t="str">
        <f>Source_kmerhash!H89</f>
        <v>K4</v>
      </c>
      <c r="I89">
        <f>Source_kmerhash!I89</f>
        <v>1</v>
      </c>
      <c r="J89">
        <f>Source_kmerhash!J89</f>
        <v>19.254681262999998</v>
      </c>
      <c r="K89">
        <f>Source_kmerhash!K89</f>
        <v>11.689085148</v>
      </c>
    </row>
    <row r="90" spans="1:11" x14ac:dyDescent="0.25">
      <c r="A90" t="str">
        <f>Source_kmerhash!A90</f>
        <v>RADIXSORT</v>
      </c>
      <c r="B90" t="str">
        <f>Source_kmerhash!B90</f>
        <v>FASTQ</v>
      </c>
      <c r="C90">
        <f>Source_kmerhash!C90</f>
        <v>4</v>
      </c>
      <c r="D90">
        <f>Source_kmerhash!D90</f>
        <v>31</v>
      </c>
      <c r="E90" t="str">
        <f>Source_kmerhash!E90</f>
        <v>CANONICAL</v>
      </c>
      <c r="F90">
        <f>Source_kmerhash!F90</f>
        <v>1</v>
      </c>
      <c r="G90">
        <f>Source_kmerhash!G90</f>
        <v>8</v>
      </c>
      <c r="H90" t="str">
        <f>Source_kmerhash!H90</f>
        <v>K4</v>
      </c>
      <c r="I90">
        <f>Source_kmerhash!I90</f>
        <v>2</v>
      </c>
      <c r="J90">
        <f>Source_kmerhash!J90</f>
        <v>19.157426504</v>
      </c>
      <c r="K90">
        <f>Source_kmerhash!K90</f>
        <v>11.559500268000001</v>
      </c>
    </row>
    <row r="91" spans="1:11" x14ac:dyDescent="0.25">
      <c r="A91" t="str">
        <f>Source_kmerhash!A91</f>
        <v>RADIXSORT</v>
      </c>
      <c r="B91" t="str">
        <f>Source_kmerhash!B91</f>
        <v>FASTQ</v>
      </c>
      <c r="C91">
        <f>Source_kmerhash!C91</f>
        <v>4</v>
      </c>
      <c r="D91">
        <f>Source_kmerhash!D91</f>
        <v>31</v>
      </c>
      <c r="E91" t="str">
        <f>Source_kmerhash!E91</f>
        <v>CANONICAL</v>
      </c>
      <c r="F91">
        <f>Source_kmerhash!F91</f>
        <v>1</v>
      </c>
      <c r="G91">
        <f>Source_kmerhash!G91</f>
        <v>8</v>
      </c>
      <c r="H91" t="str">
        <f>Source_kmerhash!H91</f>
        <v>K4</v>
      </c>
      <c r="I91">
        <f>Source_kmerhash!I91</f>
        <v>3</v>
      </c>
      <c r="J91">
        <f>Source_kmerhash!J91</f>
        <v>18.821142418000001</v>
      </c>
      <c r="K91">
        <f>Source_kmerhash!K91</f>
        <v>11.366364004999999</v>
      </c>
    </row>
    <row r="92" spans="1:11" x14ac:dyDescent="0.25">
      <c r="A92" t="str">
        <f>Source_kmerhash!A92</f>
        <v>BROBINHOOD</v>
      </c>
      <c r="B92" t="str">
        <f>Source_kmerhash!B92</f>
        <v>FASTQ</v>
      </c>
      <c r="C92">
        <f>Source_kmerhash!C92</f>
        <v>4</v>
      </c>
      <c r="D92">
        <f>Source_kmerhash!D92</f>
        <v>63</v>
      </c>
      <c r="E92" t="str">
        <f>Source_kmerhash!E92</f>
        <v>CANONICAL</v>
      </c>
      <c r="F92">
        <f>Source_kmerhash!F92</f>
        <v>1</v>
      </c>
      <c r="G92">
        <f>Source_kmerhash!G92</f>
        <v>16</v>
      </c>
      <c r="H92" t="str">
        <f>Source_kmerhash!H92</f>
        <v>K4</v>
      </c>
      <c r="I92">
        <f>Source_kmerhash!I92</f>
        <v>1</v>
      </c>
      <c r="J92">
        <f>Source_kmerhash!J92</f>
        <v>12.277425305</v>
      </c>
      <c r="K92">
        <f>Source_kmerhash!K92</f>
        <v>5.6531823210000001</v>
      </c>
    </row>
    <row r="93" spans="1:11" x14ac:dyDescent="0.25">
      <c r="A93" t="str">
        <f>Source_kmerhash!A93</f>
        <v>BROBINHOOD</v>
      </c>
      <c r="B93" t="str">
        <f>Source_kmerhash!B93</f>
        <v>FASTQ</v>
      </c>
      <c r="C93">
        <f>Source_kmerhash!C93</f>
        <v>4</v>
      </c>
      <c r="D93">
        <f>Source_kmerhash!D93</f>
        <v>63</v>
      </c>
      <c r="E93" t="str">
        <f>Source_kmerhash!E93</f>
        <v>CANONICAL</v>
      </c>
      <c r="F93">
        <f>Source_kmerhash!F93</f>
        <v>1</v>
      </c>
      <c r="G93">
        <f>Source_kmerhash!G93</f>
        <v>16</v>
      </c>
      <c r="H93" t="str">
        <f>Source_kmerhash!H93</f>
        <v>K4</v>
      </c>
      <c r="I93">
        <f>Source_kmerhash!I93</f>
        <v>2</v>
      </c>
      <c r="J93">
        <f>Source_kmerhash!J93</f>
        <v>12.203390951999999</v>
      </c>
      <c r="K93">
        <f>Source_kmerhash!K93</f>
        <v>5.6872706639999997</v>
      </c>
    </row>
    <row r="94" spans="1:11" x14ac:dyDescent="0.25">
      <c r="A94" t="str">
        <f>Source_kmerhash!A94</f>
        <v>BROBINHOOD</v>
      </c>
      <c r="B94" t="str">
        <f>Source_kmerhash!B94</f>
        <v>FASTQ</v>
      </c>
      <c r="C94">
        <f>Source_kmerhash!C94</f>
        <v>4</v>
      </c>
      <c r="D94">
        <f>Source_kmerhash!D94</f>
        <v>63</v>
      </c>
      <c r="E94" t="str">
        <f>Source_kmerhash!E94</f>
        <v>CANONICAL</v>
      </c>
      <c r="F94">
        <f>Source_kmerhash!F94</f>
        <v>1</v>
      </c>
      <c r="G94">
        <f>Source_kmerhash!G94</f>
        <v>16</v>
      </c>
      <c r="H94" t="str">
        <f>Source_kmerhash!H94</f>
        <v>K4</v>
      </c>
      <c r="I94">
        <f>Source_kmerhash!I94</f>
        <v>3</v>
      </c>
      <c r="J94">
        <f>Source_kmerhash!J94</f>
        <v>12.323169628</v>
      </c>
      <c r="K94">
        <f>Source_kmerhash!K94</f>
        <v>5.7214037360000001</v>
      </c>
    </row>
    <row r="95" spans="1:11" x14ac:dyDescent="0.25">
      <c r="A95" t="str">
        <f>Source_kmerhash!A95</f>
        <v>BROBINHOOD</v>
      </c>
      <c r="B95" t="str">
        <f>Source_kmerhash!B95</f>
        <v>FASTQ</v>
      </c>
      <c r="C95">
        <f>Source_kmerhash!C95</f>
        <v>4</v>
      </c>
      <c r="D95">
        <f>Source_kmerhash!D95</f>
        <v>63</v>
      </c>
      <c r="E95" t="str">
        <f>Source_kmerhash!E95</f>
        <v>CANONICAL</v>
      </c>
      <c r="F95">
        <f>Source_kmerhash!F95</f>
        <v>1</v>
      </c>
      <c r="G95">
        <f>Source_kmerhash!G95</f>
        <v>32</v>
      </c>
      <c r="H95" t="str">
        <f>Source_kmerhash!H95</f>
        <v>K4</v>
      </c>
      <c r="I95">
        <f>Source_kmerhash!I95</f>
        <v>1</v>
      </c>
      <c r="J95">
        <f>Source_kmerhash!J95</f>
        <v>6.9934338029999985</v>
      </c>
      <c r="K95">
        <f>Source_kmerhash!K95</f>
        <v>3.2726150449999998</v>
      </c>
    </row>
    <row r="96" spans="1:11" x14ac:dyDescent="0.25">
      <c r="A96" t="str">
        <f>Source_kmerhash!A96</f>
        <v>BROBINHOOD</v>
      </c>
      <c r="B96" t="str">
        <f>Source_kmerhash!B96</f>
        <v>FASTQ</v>
      </c>
      <c r="C96">
        <f>Source_kmerhash!C96</f>
        <v>4</v>
      </c>
      <c r="D96">
        <f>Source_kmerhash!D96</f>
        <v>63</v>
      </c>
      <c r="E96" t="str">
        <f>Source_kmerhash!E96</f>
        <v>CANONICAL</v>
      </c>
      <c r="F96">
        <f>Source_kmerhash!F96</f>
        <v>1</v>
      </c>
      <c r="G96">
        <f>Source_kmerhash!G96</f>
        <v>32</v>
      </c>
      <c r="H96" t="str">
        <f>Source_kmerhash!H96</f>
        <v>K4</v>
      </c>
      <c r="I96">
        <f>Source_kmerhash!I96</f>
        <v>2</v>
      </c>
      <c r="J96">
        <f>Source_kmerhash!J96</f>
        <v>7.0483043739999998</v>
      </c>
      <c r="K96">
        <f>Source_kmerhash!K96</f>
        <v>3.2704465809999999</v>
      </c>
    </row>
    <row r="97" spans="1:11" x14ac:dyDescent="0.25">
      <c r="A97" t="str">
        <f>Source_kmerhash!A97</f>
        <v>BROBINHOOD</v>
      </c>
      <c r="B97" t="str">
        <f>Source_kmerhash!B97</f>
        <v>FASTQ</v>
      </c>
      <c r="C97">
        <f>Source_kmerhash!C97</f>
        <v>4</v>
      </c>
      <c r="D97">
        <f>Source_kmerhash!D97</f>
        <v>63</v>
      </c>
      <c r="E97" t="str">
        <f>Source_kmerhash!E97</f>
        <v>CANONICAL</v>
      </c>
      <c r="F97">
        <f>Source_kmerhash!F97</f>
        <v>1</v>
      </c>
      <c r="G97">
        <f>Source_kmerhash!G97</f>
        <v>32</v>
      </c>
      <c r="H97" t="str">
        <f>Source_kmerhash!H97</f>
        <v>K4</v>
      </c>
      <c r="I97">
        <f>Source_kmerhash!I97</f>
        <v>3</v>
      </c>
      <c r="J97">
        <f>Source_kmerhash!J97</f>
        <v>6.9391001029999995</v>
      </c>
      <c r="K97">
        <f>Source_kmerhash!K97</f>
        <v>3.2669869409999999</v>
      </c>
    </row>
    <row r="98" spans="1:11" x14ac:dyDescent="0.25">
      <c r="A98" t="str">
        <f>Source_kmerhash!A98</f>
        <v>BROBINHOOD</v>
      </c>
      <c r="B98" t="str">
        <f>Source_kmerhash!B98</f>
        <v>FASTQ</v>
      </c>
      <c r="C98">
        <f>Source_kmerhash!C98</f>
        <v>4</v>
      </c>
      <c r="D98">
        <f>Source_kmerhash!D98</f>
        <v>63</v>
      </c>
      <c r="E98" t="str">
        <f>Source_kmerhash!E98</f>
        <v>CANONICAL</v>
      </c>
      <c r="F98">
        <f>Source_kmerhash!F98</f>
        <v>1</v>
      </c>
      <c r="G98">
        <f>Source_kmerhash!G98</f>
        <v>4</v>
      </c>
      <c r="H98" t="str">
        <f>Source_kmerhash!H98</f>
        <v>K4</v>
      </c>
      <c r="I98">
        <f>Source_kmerhash!I98</f>
        <v>1</v>
      </c>
      <c r="J98">
        <f>Source_kmerhash!J98</f>
        <v>32.602692212999997</v>
      </c>
      <c r="K98">
        <f>Source_kmerhash!K98</f>
        <v>20.953212970999999</v>
      </c>
    </row>
    <row r="99" spans="1:11" x14ac:dyDescent="0.25">
      <c r="A99" t="str">
        <f>Source_kmerhash!A99</f>
        <v>BROBINHOOD</v>
      </c>
      <c r="B99" t="str">
        <f>Source_kmerhash!B99</f>
        <v>FASTQ</v>
      </c>
      <c r="C99">
        <f>Source_kmerhash!C99</f>
        <v>4</v>
      </c>
      <c r="D99">
        <f>Source_kmerhash!D99</f>
        <v>63</v>
      </c>
      <c r="E99" t="str">
        <f>Source_kmerhash!E99</f>
        <v>CANONICAL</v>
      </c>
      <c r="F99">
        <f>Source_kmerhash!F99</f>
        <v>1</v>
      </c>
      <c r="G99">
        <f>Source_kmerhash!G99</f>
        <v>4</v>
      </c>
      <c r="H99" t="str">
        <f>Source_kmerhash!H99</f>
        <v>K4</v>
      </c>
      <c r="I99">
        <f>Source_kmerhash!I99</f>
        <v>2</v>
      </c>
      <c r="J99">
        <f>Source_kmerhash!J99</f>
        <v>32.719966084999996</v>
      </c>
      <c r="K99">
        <f>Source_kmerhash!K99</f>
        <v>20.968252111000002</v>
      </c>
    </row>
    <row r="100" spans="1:11" x14ac:dyDescent="0.25">
      <c r="A100" t="str">
        <f>Source_kmerhash!A100</f>
        <v>BROBINHOOD</v>
      </c>
      <c r="B100" t="str">
        <f>Source_kmerhash!B100</f>
        <v>FASTQ</v>
      </c>
      <c r="C100">
        <f>Source_kmerhash!C100</f>
        <v>4</v>
      </c>
      <c r="D100">
        <f>Source_kmerhash!D100</f>
        <v>63</v>
      </c>
      <c r="E100" t="str">
        <f>Source_kmerhash!E100</f>
        <v>CANONICAL</v>
      </c>
      <c r="F100">
        <f>Source_kmerhash!F100</f>
        <v>1</v>
      </c>
      <c r="G100">
        <f>Source_kmerhash!G100</f>
        <v>4</v>
      </c>
      <c r="H100" t="str">
        <f>Source_kmerhash!H100</f>
        <v>K4</v>
      </c>
      <c r="I100">
        <f>Source_kmerhash!I100</f>
        <v>3</v>
      </c>
      <c r="J100">
        <f>Source_kmerhash!J100</f>
        <v>32.507255697999994</v>
      </c>
      <c r="K100">
        <f>Source_kmerhash!K100</f>
        <v>20.946265927999999</v>
      </c>
    </row>
    <row r="101" spans="1:11" x14ac:dyDescent="0.25">
      <c r="A101" t="str">
        <f>Source_kmerhash!A101</f>
        <v>BROBINHOOD</v>
      </c>
      <c r="B101" t="str">
        <f>Source_kmerhash!B101</f>
        <v>FASTQ</v>
      </c>
      <c r="C101">
        <f>Source_kmerhash!C101</f>
        <v>4</v>
      </c>
      <c r="D101">
        <f>Source_kmerhash!D101</f>
        <v>63</v>
      </c>
      <c r="E101" t="str">
        <f>Source_kmerhash!E101</f>
        <v>CANONICAL</v>
      </c>
      <c r="F101">
        <f>Source_kmerhash!F101</f>
        <v>1</v>
      </c>
      <c r="G101">
        <f>Source_kmerhash!G101</f>
        <v>64</v>
      </c>
      <c r="H101" t="str">
        <f>Source_kmerhash!H101</f>
        <v>K4</v>
      </c>
      <c r="I101">
        <f>Source_kmerhash!I101</f>
        <v>1</v>
      </c>
      <c r="J101">
        <f>Source_kmerhash!J101</f>
        <v>21.665760469999999</v>
      </c>
      <c r="K101">
        <f>Source_kmerhash!K101</f>
        <v>2.2523214330000001</v>
      </c>
    </row>
    <row r="102" spans="1:11" x14ac:dyDescent="0.25">
      <c r="A102" t="str">
        <f>Source_kmerhash!A102</f>
        <v>BROBINHOOD</v>
      </c>
      <c r="B102" t="str">
        <f>Source_kmerhash!B102</f>
        <v>FASTQ</v>
      </c>
      <c r="C102">
        <f>Source_kmerhash!C102</f>
        <v>4</v>
      </c>
      <c r="D102">
        <f>Source_kmerhash!D102</f>
        <v>63</v>
      </c>
      <c r="E102" t="str">
        <f>Source_kmerhash!E102</f>
        <v>CANONICAL</v>
      </c>
      <c r="F102">
        <f>Source_kmerhash!F102</f>
        <v>1</v>
      </c>
      <c r="G102">
        <f>Source_kmerhash!G102</f>
        <v>64</v>
      </c>
      <c r="H102" t="str">
        <f>Source_kmerhash!H102</f>
        <v>K4</v>
      </c>
      <c r="I102">
        <f>Source_kmerhash!I102</f>
        <v>2</v>
      </c>
      <c r="J102">
        <f>Source_kmerhash!J102</f>
        <v>5.6284764599999999</v>
      </c>
      <c r="K102">
        <f>Source_kmerhash!K102</f>
        <v>2.2530533750000004</v>
      </c>
    </row>
    <row r="103" spans="1:11" x14ac:dyDescent="0.25">
      <c r="A103" t="str">
        <f>Source_kmerhash!A103</f>
        <v>BROBINHOOD</v>
      </c>
      <c r="B103" t="str">
        <f>Source_kmerhash!B103</f>
        <v>FASTQ</v>
      </c>
      <c r="C103">
        <f>Source_kmerhash!C103</f>
        <v>4</v>
      </c>
      <c r="D103">
        <f>Source_kmerhash!D103</f>
        <v>63</v>
      </c>
      <c r="E103" t="str">
        <f>Source_kmerhash!E103</f>
        <v>CANONICAL</v>
      </c>
      <c r="F103">
        <f>Source_kmerhash!F103</f>
        <v>1</v>
      </c>
      <c r="G103">
        <f>Source_kmerhash!G103</f>
        <v>64</v>
      </c>
      <c r="H103" t="str">
        <f>Source_kmerhash!H103</f>
        <v>K4</v>
      </c>
      <c r="I103">
        <f>Source_kmerhash!I103</f>
        <v>3</v>
      </c>
      <c r="J103">
        <f>Source_kmerhash!J103</f>
        <v>5.5615900590000003</v>
      </c>
      <c r="K103">
        <f>Source_kmerhash!K103</f>
        <v>2.2511926629999999</v>
      </c>
    </row>
    <row r="104" spans="1:11" x14ac:dyDescent="0.25">
      <c r="A104" t="str">
        <f>Source_kmerhash!A104</f>
        <v>BROBINHOOD</v>
      </c>
      <c r="B104" t="str">
        <f>Source_kmerhash!B104</f>
        <v>FASTQ</v>
      </c>
      <c r="C104">
        <f>Source_kmerhash!C104</f>
        <v>4</v>
      </c>
      <c r="D104">
        <f>Source_kmerhash!D104</f>
        <v>63</v>
      </c>
      <c r="E104" t="str">
        <f>Source_kmerhash!E104</f>
        <v>CANONICAL</v>
      </c>
      <c r="F104">
        <f>Source_kmerhash!F104</f>
        <v>1</v>
      </c>
      <c r="G104">
        <f>Source_kmerhash!G104</f>
        <v>8</v>
      </c>
      <c r="H104" t="str">
        <f>Source_kmerhash!H104</f>
        <v>K4</v>
      </c>
      <c r="I104">
        <f>Source_kmerhash!I104</f>
        <v>1</v>
      </c>
      <c r="J104">
        <f>Source_kmerhash!J104</f>
        <v>19.723944449999998</v>
      </c>
      <c r="K104">
        <f>Source_kmerhash!K104</f>
        <v>10.631778178999999</v>
      </c>
    </row>
    <row r="105" spans="1:11" x14ac:dyDescent="0.25">
      <c r="A105" t="str">
        <f>Source_kmerhash!A105</f>
        <v>BROBINHOOD</v>
      </c>
      <c r="B105" t="str">
        <f>Source_kmerhash!B105</f>
        <v>FASTQ</v>
      </c>
      <c r="C105">
        <f>Source_kmerhash!C105</f>
        <v>4</v>
      </c>
      <c r="D105">
        <f>Source_kmerhash!D105</f>
        <v>63</v>
      </c>
      <c r="E105" t="str">
        <f>Source_kmerhash!E105</f>
        <v>CANONICAL</v>
      </c>
      <c r="F105">
        <f>Source_kmerhash!F105</f>
        <v>1</v>
      </c>
      <c r="G105">
        <f>Source_kmerhash!G105</f>
        <v>8</v>
      </c>
      <c r="H105" t="str">
        <f>Source_kmerhash!H105</f>
        <v>K4</v>
      </c>
      <c r="I105">
        <f>Source_kmerhash!I105</f>
        <v>2</v>
      </c>
      <c r="J105">
        <f>Source_kmerhash!J105</f>
        <v>19.687026775</v>
      </c>
      <c r="K105">
        <f>Source_kmerhash!K105</f>
        <v>10.638343577999999</v>
      </c>
    </row>
    <row r="106" spans="1:11" x14ac:dyDescent="0.25">
      <c r="A106" t="str">
        <f>Source_kmerhash!A106</f>
        <v>BROBINHOOD</v>
      </c>
      <c r="B106" t="str">
        <f>Source_kmerhash!B106</f>
        <v>FASTQ</v>
      </c>
      <c r="C106">
        <f>Source_kmerhash!C106</f>
        <v>4</v>
      </c>
      <c r="D106">
        <f>Source_kmerhash!D106</f>
        <v>63</v>
      </c>
      <c r="E106" t="str">
        <f>Source_kmerhash!E106</f>
        <v>CANONICAL</v>
      </c>
      <c r="F106">
        <f>Source_kmerhash!F106</f>
        <v>1</v>
      </c>
      <c r="G106">
        <f>Source_kmerhash!G106</f>
        <v>8</v>
      </c>
      <c r="H106" t="str">
        <f>Source_kmerhash!H106</f>
        <v>K4</v>
      </c>
      <c r="I106">
        <f>Source_kmerhash!I106</f>
        <v>3</v>
      </c>
      <c r="J106">
        <f>Source_kmerhash!J106</f>
        <v>19.709984451</v>
      </c>
      <c r="K106">
        <f>Source_kmerhash!K106</f>
        <v>10.629899169</v>
      </c>
    </row>
    <row r="107" spans="1:11" x14ac:dyDescent="0.25">
      <c r="A107" t="str">
        <f>Source_kmerhash!A107</f>
        <v>RADIXSORT</v>
      </c>
      <c r="B107" t="str">
        <f>Source_kmerhash!B107</f>
        <v>FASTQ</v>
      </c>
      <c r="C107">
        <f>Source_kmerhash!C107</f>
        <v>4</v>
      </c>
      <c r="D107">
        <f>Source_kmerhash!D107</f>
        <v>63</v>
      </c>
      <c r="E107" t="str">
        <f>Source_kmerhash!E107</f>
        <v>CANONICAL</v>
      </c>
      <c r="F107">
        <f>Source_kmerhash!F107</f>
        <v>1</v>
      </c>
      <c r="G107">
        <f>Source_kmerhash!G107</f>
        <v>16</v>
      </c>
      <c r="H107" t="str">
        <f>Source_kmerhash!H107</f>
        <v>K4</v>
      </c>
      <c r="I107">
        <f>Source_kmerhash!I107</f>
        <v>1</v>
      </c>
      <c r="J107">
        <f>Source_kmerhash!J107</f>
        <v>12.482518549</v>
      </c>
      <c r="K107">
        <f>Source_kmerhash!K107</f>
        <v>5.9710775480000002</v>
      </c>
    </row>
    <row r="108" spans="1:11" x14ac:dyDescent="0.25">
      <c r="A108" t="str">
        <f>Source_kmerhash!A108</f>
        <v>RADIXSORT</v>
      </c>
      <c r="B108" t="str">
        <f>Source_kmerhash!B108</f>
        <v>FASTQ</v>
      </c>
      <c r="C108">
        <f>Source_kmerhash!C108</f>
        <v>4</v>
      </c>
      <c r="D108">
        <f>Source_kmerhash!D108</f>
        <v>63</v>
      </c>
      <c r="E108" t="str">
        <f>Source_kmerhash!E108</f>
        <v>CANONICAL</v>
      </c>
      <c r="F108">
        <f>Source_kmerhash!F108</f>
        <v>1</v>
      </c>
      <c r="G108">
        <f>Source_kmerhash!G108</f>
        <v>16</v>
      </c>
      <c r="H108" t="str">
        <f>Source_kmerhash!H108</f>
        <v>K4</v>
      </c>
      <c r="I108">
        <f>Source_kmerhash!I108</f>
        <v>2</v>
      </c>
      <c r="J108">
        <f>Source_kmerhash!J108</f>
        <v>12.423393383000001</v>
      </c>
      <c r="K108">
        <f>Source_kmerhash!K108</f>
        <v>5.976896183</v>
      </c>
    </row>
    <row r="109" spans="1:11" x14ac:dyDescent="0.25">
      <c r="A109" t="str">
        <f>Source_kmerhash!A109</f>
        <v>RADIXSORT</v>
      </c>
      <c r="B109" t="str">
        <f>Source_kmerhash!B109</f>
        <v>FASTQ</v>
      </c>
      <c r="C109">
        <f>Source_kmerhash!C109</f>
        <v>4</v>
      </c>
      <c r="D109">
        <f>Source_kmerhash!D109</f>
        <v>63</v>
      </c>
      <c r="E109" t="str">
        <f>Source_kmerhash!E109</f>
        <v>CANONICAL</v>
      </c>
      <c r="F109">
        <f>Source_kmerhash!F109</f>
        <v>1</v>
      </c>
      <c r="G109">
        <f>Source_kmerhash!G109</f>
        <v>16</v>
      </c>
      <c r="H109" t="str">
        <f>Source_kmerhash!H109</f>
        <v>K4</v>
      </c>
      <c r="I109">
        <f>Source_kmerhash!I109</f>
        <v>3</v>
      </c>
      <c r="J109">
        <f>Source_kmerhash!J109</f>
        <v>12.521411558</v>
      </c>
      <c r="K109">
        <f>Source_kmerhash!K109</f>
        <v>5.9514283689999994</v>
      </c>
    </row>
    <row r="110" spans="1:11" x14ac:dyDescent="0.25">
      <c r="A110" t="str">
        <f>Source_kmerhash!A110</f>
        <v>RADIXSORT</v>
      </c>
      <c r="B110" t="str">
        <f>Source_kmerhash!B110</f>
        <v>FASTQ</v>
      </c>
      <c r="C110">
        <f>Source_kmerhash!C110</f>
        <v>4</v>
      </c>
      <c r="D110">
        <f>Source_kmerhash!D110</f>
        <v>63</v>
      </c>
      <c r="E110" t="str">
        <f>Source_kmerhash!E110</f>
        <v>CANONICAL</v>
      </c>
      <c r="F110">
        <f>Source_kmerhash!F110</f>
        <v>1</v>
      </c>
      <c r="G110">
        <f>Source_kmerhash!G110</f>
        <v>32</v>
      </c>
      <c r="H110" t="str">
        <f>Source_kmerhash!H110</f>
        <v>K4</v>
      </c>
      <c r="I110">
        <f>Source_kmerhash!I110</f>
        <v>1</v>
      </c>
      <c r="J110">
        <f>Source_kmerhash!J110</f>
        <v>7.0997169840000005</v>
      </c>
      <c r="K110">
        <f>Source_kmerhash!K110</f>
        <v>3.3060384200000001</v>
      </c>
    </row>
    <row r="111" spans="1:11" x14ac:dyDescent="0.25">
      <c r="A111" t="str">
        <f>Source_kmerhash!A111</f>
        <v>RADIXSORT</v>
      </c>
      <c r="B111" t="str">
        <f>Source_kmerhash!B111</f>
        <v>FASTQ</v>
      </c>
      <c r="C111">
        <f>Source_kmerhash!C111</f>
        <v>4</v>
      </c>
      <c r="D111">
        <f>Source_kmerhash!D111</f>
        <v>63</v>
      </c>
      <c r="E111" t="str">
        <f>Source_kmerhash!E111</f>
        <v>CANONICAL</v>
      </c>
      <c r="F111">
        <f>Source_kmerhash!F111</f>
        <v>1</v>
      </c>
      <c r="G111">
        <f>Source_kmerhash!G111</f>
        <v>32</v>
      </c>
      <c r="H111" t="str">
        <f>Source_kmerhash!H111</f>
        <v>K4</v>
      </c>
      <c r="I111">
        <f>Source_kmerhash!I111</f>
        <v>2</v>
      </c>
      <c r="J111">
        <f>Source_kmerhash!J111</f>
        <v>7.0731881889999997</v>
      </c>
      <c r="K111">
        <f>Source_kmerhash!K111</f>
        <v>3.3021116879999997</v>
      </c>
    </row>
    <row r="112" spans="1:11" x14ac:dyDescent="0.25">
      <c r="A112" t="str">
        <f>Source_kmerhash!A112</f>
        <v>RADIXSORT</v>
      </c>
      <c r="B112" t="str">
        <f>Source_kmerhash!B112</f>
        <v>FASTQ</v>
      </c>
      <c r="C112">
        <f>Source_kmerhash!C112</f>
        <v>4</v>
      </c>
      <c r="D112">
        <f>Source_kmerhash!D112</f>
        <v>63</v>
      </c>
      <c r="E112" t="str">
        <f>Source_kmerhash!E112</f>
        <v>CANONICAL</v>
      </c>
      <c r="F112">
        <f>Source_kmerhash!F112</f>
        <v>1</v>
      </c>
      <c r="G112">
        <f>Source_kmerhash!G112</f>
        <v>32</v>
      </c>
      <c r="H112" t="str">
        <f>Source_kmerhash!H112</f>
        <v>K4</v>
      </c>
      <c r="I112">
        <f>Source_kmerhash!I112</f>
        <v>3</v>
      </c>
      <c r="J112">
        <f>Source_kmerhash!J112</f>
        <v>7.1040050830000006</v>
      </c>
      <c r="K112">
        <f>Source_kmerhash!K112</f>
        <v>3.2855558560000002</v>
      </c>
    </row>
    <row r="113" spans="1:11" x14ac:dyDescent="0.25">
      <c r="A113" t="str">
        <f>Source_kmerhash!A113</f>
        <v>RADIXSORT</v>
      </c>
      <c r="B113" t="str">
        <f>Source_kmerhash!B113</f>
        <v>FASTQ</v>
      </c>
      <c r="C113">
        <f>Source_kmerhash!C113</f>
        <v>4</v>
      </c>
      <c r="D113">
        <f>Source_kmerhash!D113</f>
        <v>63</v>
      </c>
      <c r="E113" t="str">
        <f>Source_kmerhash!E113</f>
        <v>CANONICAL</v>
      </c>
      <c r="F113">
        <f>Source_kmerhash!F113</f>
        <v>1</v>
      </c>
      <c r="G113">
        <f>Source_kmerhash!G113</f>
        <v>4</v>
      </c>
      <c r="H113" t="str">
        <f>Source_kmerhash!H113</f>
        <v>K4</v>
      </c>
      <c r="I113">
        <f>Source_kmerhash!I113</f>
        <v>1</v>
      </c>
      <c r="J113">
        <f>Source_kmerhash!J113</f>
        <v>33.560499421000003</v>
      </c>
      <c r="K113">
        <f>Source_kmerhash!K113</f>
        <v>22.033463755000003</v>
      </c>
    </row>
    <row r="114" spans="1:11" x14ac:dyDescent="0.25">
      <c r="A114" t="str">
        <f>Source_kmerhash!A114</f>
        <v>RADIXSORT</v>
      </c>
      <c r="B114" t="str">
        <f>Source_kmerhash!B114</f>
        <v>FASTQ</v>
      </c>
      <c r="C114">
        <f>Source_kmerhash!C114</f>
        <v>4</v>
      </c>
      <c r="D114">
        <f>Source_kmerhash!D114</f>
        <v>63</v>
      </c>
      <c r="E114" t="str">
        <f>Source_kmerhash!E114</f>
        <v>CANONICAL</v>
      </c>
      <c r="F114">
        <f>Source_kmerhash!F114</f>
        <v>1</v>
      </c>
      <c r="G114">
        <f>Source_kmerhash!G114</f>
        <v>4</v>
      </c>
      <c r="H114" t="str">
        <f>Source_kmerhash!H114</f>
        <v>K4</v>
      </c>
      <c r="I114">
        <f>Source_kmerhash!I114</f>
        <v>2</v>
      </c>
      <c r="J114">
        <f>Source_kmerhash!J114</f>
        <v>33.451489420000001</v>
      </c>
      <c r="K114">
        <f>Source_kmerhash!K114</f>
        <v>21.973181716999999</v>
      </c>
    </row>
    <row r="115" spans="1:11" x14ac:dyDescent="0.25">
      <c r="A115" t="str">
        <f>Source_kmerhash!A115</f>
        <v>RADIXSORT</v>
      </c>
      <c r="B115" t="str">
        <f>Source_kmerhash!B115</f>
        <v>FASTQ</v>
      </c>
      <c r="C115">
        <f>Source_kmerhash!C115</f>
        <v>4</v>
      </c>
      <c r="D115">
        <f>Source_kmerhash!D115</f>
        <v>63</v>
      </c>
      <c r="E115" t="str">
        <f>Source_kmerhash!E115</f>
        <v>CANONICAL</v>
      </c>
      <c r="F115">
        <f>Source_kmerhash!F115</f>
        <v>1</v>
      </c>
      <c r="G115">
        <f>Source_kmerhash!G115</f>
        <v>4</v>
      </c>
      <c r="H115" t="str">
        <f>Source_kmerhash!H115</f>
        <v>K4</v>
      </c>
      <c r="I115">
        <f>Source_kmerhash!I115</f>
        <v>3</v>
      </c>
      <c r="J115">
        <f>Source_kmerhash!J115</f>
        <v>33.262290962999998</v>
      </c>
      <c r="K115">
        <f>Source_kmerhash!K115</f>
        <v>21.988011632999999</v>
      </c>
    </row>
    <row r="116" spans="1:11" x14ac:dyDescent="0.25">
      <c r="A116" t="str">
        <f>Source_kmerhash!A116</f>
        <v>RADIXSORT</v>
      </c>
      <c r="B116" t="str">
        <f>Source_kmerhash!B116</f>
        <v>FASTQ</v>
      </c>
      <c r="C116">
        <f>Source_kmerhash!C116</f>
        <v>4</v>
      </c>
      <c r="D116">
        <f>Source_kmerhash!D116</f>
        <v>63</v>
      </c>
      <c r="E116" t="str">
        <f>Source_kmerhash!E116</f>
        <v>CANONICAL</v>
      </c>
      <c r="F116">
        <f>Source_kmerhash!F116</f>
        <v>1</v>
      </c>
      <c r="G116">
        <f>Source_kmerhash!G116</f>
        <v>64</v>
      </c>
      <c r="H116" t="str">
        <f>Source_kmerhash!H116</f>
        <v>K4</v>
      </c>
      <c r="I116">
        <f>Source_kmerhash!I116</f>
        <v>1</v>
      </c>
      <c r="J116">
        <f>Source_kmerhash!J116</f>
        <v>5.3097323959999994</v>
      </c>
      <c r="K116">
        <f>Source_kmerhash!K116</f>
        <v>2.0396081799999997</v>
      </c>
    </row>
    <row r="117" spans="1:11" x14ac:dyDescent="0.25">
      <c r="A117" t="str">
        <f>Source_kmerhash!A117</f>
        <v>RADIXSORT</v>
      </c>
      <c r="B117" t="str">
        <f>Source_kmerhash!B117</f>
        <v>FASTQ</v>
      </c>
      <c r="C117">
        <f>Source_kmerhash!C117</f>
        <v>4</v>
      </c>
      <c r="D117">
        <f>Source_kmerhash!D117</f>
        <v>63</v>
      </c>
      <c r="E117" t="str">
        <f>Source_kmerhash!E117</f>
        <v>CANONICAL</v>
      </c>
      <c r="F117">
        <f>Source_kmerhash!F117</f>
        <v>1</v>
      </c>
      <c r="G117">
        <f>Source_kmerhash!G117</f>
        <v>64</v>
      </c>
      <c r="H117" t="str">
        <f>Source_kmerhash!H117</f>
        <v>K4</v>
      </c>
      <c r="I117">
        <f>Source_kmerhash!I117</f>
        <v>2</v>
      </c>
      <c r="J117">
        <f>Source_kmerhash!J117</f>
        <v>5.2255890829999991</v>
      </c>
      <c r="K117">
        <f>Source_kmerhash!K117</f>
        <v>2.046076464</v>
      </c>
    </row>
    <row r="118" spans="1:11" x14ac:dyDescent="0.25">
      <c r="A118" t="str">
        <f>Source_kmerhash!A118</f>
        <v>RADIXSORT</v>
      </c>
      <c r="B118" t="str">
        <f>Source_kmerhash!B118</f>
        <v>FASTQ</v>
      </c>
      <c r="C118">
        <f>Source_kmerhash!C118</f>
        <v>4</v>
      </c>
      <c r="D118">
        <f>Source_kmerhash!D118</f>
        <v>63</v>
      </c>
      <c r="E118" t="str">
        <f>Source_kmerhash!E118</f>
        <v>CANONICAL</v>
      </c>
      <c r="F118">
        <f>Source_kmerhash!F118</f>
        <v>1</v>
      </c>
      <c r="G118">
        <f>Source_kmerhash!G118</f>
        <v>64</v>
      </c>
      <c r="H118" t="str">
        <f>Source_kmerhash!H118</f>
        <v>K4</v>
      </c>
      <c r="I118">
        <f>Source_kmerhash!I118</f>
        <v>3</v>
      </c>
      <c r="J118">
        <f>Source_kmerhash!J118</f>
        <v>5.3564231439999999</v>
      </c>
      <c r="K118">
        <f>Source_kmerhash!K118</f>
        <v>2.0570647160000002</v>
      </c>
    </row>
    <row r="119" spans="1:11" x14ac:dyDescent="0.25">
      <c r="A119" t="str">
        <f>Source_kmerhash!A119</f>
        <v>RADIXSORT</v>
      </c>
      <c r="B119" t="str">
        <f>Source_kmerhash!B119</f>
        <v>FASTQ</v>
      </c>
      <c r="C119">
        <f>Source_kmerhash!C119</f>
        <v>4</v>
      </c>
      <c r="D119">
        <f>Source_kmerhash!D119</f>
        <v>63</v>
      </c>
      <c r="E119" t="str">
        <f>Source_kmerhash!E119</f>
        <v>CANONICAL</v>
      </c>
      <c r="F119">
        <f>Source_kmerhash!F119</f>
        <v>1</v>
      </c>
      <c r="G119">
        <f>Source_kmerhash!G119</f>
        <v>8</v>
      </c>
      <c r="H119" t="str">
        <f>Source_kmerhash!H119</f>
        <v>K4</v>
      </c>
      <c r="I119">
        <f>Source_kmerhash!I119</f>
        <v>1</v>
      </c>
      <c r="J119">
        <f>Source_kmerhash!J119</f>
        <v>20.080604141000002</v>
      </c>
      <c r="K119">
        <f>Source_kmerhash!K119</f>
        <v>11.135606627</v>
      </c>
    </row>
    <row r="120" spans="1:11" x14ac:dyDescent="0.25">
      <c r="A120" t="str">
        <f>Source_kmerhash!A120</f>
        <v>RADIXSORT</v>
      </c>
      <c r="B120" t="str">
        <f>Source_kmerhash!B120</f>
        <v>FASTQ</v>
      </c>
      <c r="C120">
        <f>Source_kmerhash!C120</f>
        <v>4</v>
      </c>
      <c r="D120">
        <f>Source_kmerhash!D120</f>
        <v>63</v>
      </c>
      <c r="E120" t="str">
        <f>Source_kmerhash!E120</f>
        <v>CANONICAL</v>
      </c>
      <c r="F120">
        <f>Source_kmerhash!F120</f>
        <v>1</v>
      </c>
      <c r="G120">
        <f>Source_kmerhash!G120</f>
        <v>8</v>
      </c>
      <c r="H120" t="str">
        <f>Source_kmerhash!H120</f>
        <v>K4</v>
      </c>
      <c r="I120">
        <f>Source_kmerhash!I120</f>
        <v>2</v>
      </c>
      <c r="J120">
        <f>Source_kmerhash!J120</f>
        <v>20.237235224000003</v>
      </c>
      <c r="K120">
        <f>Source_kmerhash!K120</f>
        <v>11.304258816999999</v>
      </c>
    </row>
    <row r="121" spans="1:11" x14ac:dyDescent="0.25">
      <c r="A121" t="str">
        <f>Source_kmerhash!A121</f>
        <v>RADIXSORT</v>
      </c>
      <c r="B121" t="str">
        <f>Source_kmerhash!B121</f>
        <v>FASTQ</v>
      </c>
      <c r="C121">
        <f>Source_kmerhash!C121</f>
        <v>4</v>
      </c>
      <c r="D121">
        <f>Source_kmerhash!D121</f>
        <v>63</v>
      </c>
      <c r="E121" t="str">
        <f>Source_kmerhash!E121</f>
        <v>CANONICAL</v>
      </c>
      <c r="F121">
        <f>Source_kmerhash!F121</f>
        <v>1</v>
      </c>
      <c r="G121">
        <f>Source_kmerhash!G121</f>
        <v>8</v>
      </c>
      <c r="H121" t="str">
        <f>Source_kmerhash!H121</f>
        <v>K4</v>
      </c>
      <c r="I121">
        <f>Source_kmerhash!I121</f>
        <v>3</v>
      </c>
      <c r="J121">
        <f>Source_kmerhash!J121</f>
        <v>20.201352890999999</v>
      </c>
      <c r="K121">
        <f>Source_kmerhash!K121</f>
        <v>11.214221896000002</v>
      </c>
    </row>
    <row r="122" spans="1:11" x14ac:dyDescent="0.25">
      <c r="A122" t="str">
        <f>Source_kmerind!A2</f>
        <v>DENSEHASH</v>
      </c>
      <c r="B122" t="str">
        <f>Source_kmerind!B2</f>
        <v>FASTQ</v>
      </c>
      <c r="C122">
        <f>Source_kmerind!C2</f>
        <v>4</v>
      </c>
      <c r="D122">
        <f>Source_kmerind!D2</f>
        <v>15</v>
      </c>
      <c r="E122" t="str">
        <f>Source_kmerind!E2</f>
        <v>CANONICAL</v>
      </c>
      <c r="F122">
        <f>Source_kmerind!F2</f>
        <v>1</v>
      </c>
      <c r="G122">
        <f>Source_kmerind!G2</f>
        <v>16</v>
      </c>
      <c r="H122" t="str">
        <f>Source_kmerind!H2</f>
        <v>K4</v>
      </c>
      <c r="I122">
        <f>Source_kmerind!I2</f>
        <v>1</v>
      </c>
      <c r="J122">
        <f>Source_kmerind!J2</f>
        <v>14.744270423</v>
      </c>
      <c r="K122">
        <f>Source_kmerind!K2</f>
        <v>12.034393052999999</v>
      </c>
    </row>
    <row r="123" spans="1:11" x14ac:dyDescent="0.25">
      <c r="A123" t="str">
        <f>Source_kmerind!A3</f>
        <v>DENSEHASH</v>
      </c>
      <c r="B123" t="str">
        <f>Source_kmerind!B3</f>
        <v>FASTQ</v>
      </c>
      <c r="C123">
        <f>Source_kmerind!C3</f>
        <v>4</v>
      </c>
      <c r="D123">
        <f>Source_kmerind!D3</f>
        <v>15</v>
      </c>
      <c r="E123" t="str">
        <f>Source_kmerind!E3</f>
        <v>CANONICAL</v>
      </c>
      <c r="F123">
        <f>Source_kmerind!F3</f>
        <v>1</v>
      </c>
      <c r="G123">
        <f>Source_kmerind!G3</f>
        <v>16</v>
      </c>
      <c r="H123" t="str">
        <f>Source_kmerind!H3</f>
        <v>K4</v>
      </c>
      <c r="I123">
        <f>Source_kmerind!I3</f>
        <v>2</v>
      </c>
      <c r="J123">
        <f>Source_kmerind!J3</f>
        <v>14.801834769000001</v>
      </c>
      <c r="K123">
        <f>Source_kmerind!K3</f>
        <v>12.047155585999999</v>
      </c>
    </row>
    <row r="124" spans="1:11" x14ac:dyDescent="0.25">
      <c r="A124" t="str">
        <f>Source_kmerind!A4</f>
        <v>DENSEHASH</v>
      </c>
      <c r="B124" t="str">
        <f>Source_kmerind!B4</f>
        <v>FASTQ</v>
      </c>
      <c r="C124">
        <f>Source_kmerind!C4</f>
        <v>4</v>
      </c>
      <c r="D124">
        <f>Source_kmerind!D4</f>
        <v>15</v>
      </c>
      <c r="E124" t="str">
        <f>Source_kmerind!E4</f>
        <v>CANONICAL</v>
      </c>
      <c r="F124">
        <f>Source_kmerind!F4</f>
        <v>1</v>
      </c>
      <c r="G124">
        <f>Source_kmerind!G4</f>
        <v>16</v>
      </c>
      <c r="H124" t="str">
        <f>Source_kmerind!H4</f>
        <v>K4</v>
      </c>
      <c r="I124">
        <f>Source_kmerind!I4</f>
        <v>3</v>
      </c>
      <c r="J124">
        <f>Source_kmerind!J4</f>
        <v>14.796656700000002</v>
      </c>
      <c r="K124">
        <f>Source_kmerind!K4</f>
        <v>12.057911881999999</v>
      </c>
    </row>
    <row r="125" spans="1:11" x14ac:dyDescent="0.25">
      <c r="A125" t="str">
        <f>Source_kmerind!A5</f>
        <v>DENSEHASH</v>
      </c>
      <c r="B125" t="str">
        <f>Source_kmerind!B5</f>
        <v>FASTQ</v>
      </c>
      <c r="C125">
        <f>Source_kmerind!C5</f>
        <v>4</v>
      </c>
      <c r="D125">
        <f>Source_kmerind!D5</f>
        <v>15</v>
      </c>
      <c r="E125" t="str">
        <f>Source_kmerind!E5</f>
        <v>CANONICAL</v>
      </c>
      <c r="F125">
        <f>Source_kmerind!F5</f>
        <v>1</v>
      </c>
      <c r="G125">
        <f>Source_kmerind!G5</f>
        <v>32</v>
      </c>
      <c r="H125" t="str">
        <f>Source_kmerind!H5</f>
        <v>K4</v>
      </c>
      <c r="I125">
        <f>Source_kmerind!I5</f>
        <v>1</v>
      </c>
      <c r="J125">
        <f>Source_kmerind!J5</f>
        <v>7.8058854140000005</v>
      </c>
      <c r="K125">
        <f>Source_kmerind!K5</f>
        <v>6.3028144890000002</v>
      </c>
    </row>
    <row r="126" spans="1:11" x14ac:dyDescent="0.25">
      <c r="A126" t="str">
        <f>Source_kmerind!A6</f>
        <v>DENSEHASH</v>
      </c>
      <c r="B126" t="str">
        <f>Source_kmerind!B6</f>
        <v>FASTQ</v>
      </c>
      <c r="C126">
        <f>Source_kmerind!C6</f>
        <v>4</v>
      </c>
      <c r="D126">
        <f>Source_kmerind!D6</f>
        <v>15</v>
      </c>
      <c r="E126" t="str">
        <f>Source_kmerind!E6</f>
        <v>CANONICAL</v>
      </c>
      <c r="F126">
        <f>Source_kmerind!F6</f>
        <v>1</v>
      </c>
      <c r="G126">
        <f>Source_kmerind!G6</f>
        <v>32</v>
      </c>
      <c r="H126" t="str">
        <f>Source_kmerind!H6</f>
        <v>K4</v>
      </c>
      <c r="I126">
        <f>Source_kmerind!I6</f>
        <v>2</v>
      </c>
      <c r="J126">
        <f>Source_kmerind!J6</f>
        <v>7.8020609199999988</v>
      </c>
      <c r="K126">
        <f>Source_kmerind!K6</f>
        <v>6.298916739</v>
      </c>
    </row>
    <row r="127" spans="1:11" x14ac:dyDescent="0.25">
      <c r="A127" t="str">
        <f>Source_kmerind!A7</f>
        <v>DENSEHASH</v>
      </c>
      <c r="B127" t="str">
        <f>Source_kmerind!B7</f>
        <v>FASTQ</v>
      </c>
      <c r="C127">
        <f>Source_kmerind!C7</f>
        <v>4</v>
      </c>
      <c r="D127">
        <f>Source_kmerind!D7</f>
        <v>15</v>
      </c>
      <c r="E127" t="str">
        <f>Source_kmerind!E7</f>
        <v>CANONICAL</v>
      </c>
      <c r="F127">
        <f>Source_kmerind!F7</f>
        <v>1</v>
      </c>
      <c r="G127">
        <f>Source_kmerind!G7</f>
        <v>32</v>
      </c>
      <c r="H127" t="str">
        <f>Source_kmerind!H7</f>
        <v>K4</v>
      </c>
      <c r="I127">
        <f>Source_kmerind!I7</f>
        <v>3</v>
      </c>
      <c r="J127">
        <f>Source_kmerind!J7</f>
        <v>8.1531339430000003</v>
      </c>
      <c r="K127">
        <f>Source_kmerind!K7</f>
        <v>6.610112838</v>
      </c>
    </row>
    <row r="128" spans="1:11" x14ac:dyDescent="0.25">
      <c r="A128" t="str">
        <f>Source_kmerind!A8</f>
        <v>DENSEHASH</v>
      </c>
      <c r="B128" t="str">
        <f>Source_kmerind!B8</f>
        <v>FASTQ</v>
      </c>
      <c r="C128">
        <f>Source_kmerind!C8</f>
        <v>4</v>
      </c>
      <c r="D128">
        <f>Source_kmerind!D8</f>
        <v>15</v>
      </c>
      <c r="E128" t="str">
        <f>Source_kmerind!E8</f>
        <v>CANONICAL</v>
      </c>
      <c r="F128">
        <f>Source_kmerind!F8</f>
        <v>1</v>
      </c>
      <c r="G128">
        <f>Source_kmerind!G8</f>
        <v>4</v>
      </c>
      <c r="H128" t="str">
        <f>Source_kmerind!H8</f>
        <v>K4</v>
      </c>
      <c r="I128">
        <f>Source_kmerind!I8</f>
        <v>1</v>
      </c>
      <c r="J128">
        <f>Source_kmerind!J8</f>
        <v>52.372835336000001</v>
      </c>
      <c r="K128">
        <f>Source_kmerind!K8</f>
        <v>45.011862989000001</v>
      </c>
    </row>
    <row r="129" spans="1:11" x14ac:dyDescent="0.25">
      <c r="A129" t="str">
        <f>Source_kmerind!A9</f>
        <v>DENSEHASH</v>
      </c>
      <c r="B129" t="str">
        <f>Source_kmerind!B9</f>
        <v>FASTQ</v>
      </c>
      <c r="C129">
        <f>Source_kmerind!C9</f>
        <v>4</v>
      </c>
      <c r="D129">
        <f>Source_kmerind!D9</f>
        <v>15</v>
      </c>
      <c r="E129" t="str">
        <f>Source_kmerind!E9</f>
        <v>CANONICAL</v>
      </c>
      <c r="F129">
        <f>Source_kmerind!F9</f>
        <v>1</v>
      </c>
      <c r="G129">
        <f>Source_kmerind!G9</f>
        <v>4</v>
      </c>
      <c r="H129" t="str">
        <f>Source_kmerind!H9</f>
        <v>K4</v>
      </c>
      <c r="I129">
        <f>Source_kmerind!I9</f>
        <v>2</v>
      </c>
      <c r="J129">
        <f>Source_kmerind!J9</f>
        <v>52.307330960000002</v>
      </c>
      <c r="K129">
        <f>Source_kmerind!K9</f>
        <v>45.003028962999998</v>
      </c>
    </row>
    <row r="130" spans="1:11" x14ac:dyDescent="0.25">
      <c r="A130" t="str">
        <f>Source_kmerind!A10</f>
        <v>DENSEHASH</v>
      </c>
      <c r="B130" t="str">
        <f>Source_kmerind!B10</f>
        <v>FASTQ</v>
      </c>
      <c r="C130">
        <f>Source_kmerind!C10</f>
        <v>4</v>
      </c>
      <c r="D130">
        <f>Source_kmerind!D10</f>
        <v>15</v>
      </c>
      <c r="E130" t="str">
        <f>Source_kmerind!E10</f>
        <v>CANONICAL</v>
      </c>
      <c r="F130">
        <f>Source_kmerind!F10</f>
        <v>1</v>
      </c>
      <c r="G130">
        <f>Source_kmerind!G10</f>
        <v>4</v>
      </c>
      <c r="H130" t="str">
        <f>Source_kmerind!H10</f>
        <v>K4</v>
      </c>
      <c r="I130">
        <f>Source_kmerind!I10</f>
        <v>3</v>
      </c>
      <c r="J130">
        <f>Source_kmerind!J10</f>
        <v>52.342237701000002</v>
      </c>
      <c r="K130">
        <f>Source_kmerind!K10</f>
        <v>45.015425524000001</v>
      </c>
    </row>
    <row r="131" spans="1:11" x14ac:dyDescent="0.25">
      <c r="A131" t="str">
        <f>Source_kmerind!A11</f>
        <v>DENSEHASH</v>
      </c>
      <c r="B131" t="str">
        <f>Source_kmerind!B11</f>
        <v>FASTQ</v>
      </c>
      <c r="C131">
        <f>Source_kmerind!C11</f>
        <v>4</v>
      </c>
      <c r="D131">
        <f>Source_kmerind!D11</f>
        <v>15</v>
      </c>
      <c r="E131" t="str">
        <f>Source_kmerind!E11</f>
        <v>CANONICAL</v>
      </c>
      <c r="F131">
        <f>Source_kmerind!F11</f>
        <v>1</v>
      </c>
      <c r="G131">
        <f>Source_kmerind!G11</f>
        <v>64</v>
      </c>
      <c r="H131" t="str">
        <f>Source_kmerind!H11</f>
        <v>K4</v>
      </c>
      <c r="I131">
        <f>Source_kmerind!I11</f>
        <v>1</v>
      </c>
      <c r="J131">
        <f>Source_kmerind!J11</f>
        <v>4.744858689</v>
      </c>
      <c r="K131">
        <f>Source_kmerind!K11</f>
        <v>3.6275997700000002</v>
      </c>
    </row>
    <row r="132" spans="1:11" x14ac:dyDescent="0.25">
      <c r="A132" t="str">
        <f>Source_kmerind!A12</f>
        <v>DENSEHASH</v>
      </c>
      <c r="B132" t="str">
        <f>Source_kmerind!B12</f>
        <v>FASTQ</v>
      </c>
      <c r="C132">
        <f>Source_kmerind!C12</f>
        <v>4</v>
      </c>
      <c r="D132">
        <f>Source_kmerind!D12</f>
        <v>15</v>
      </c>
      <c r="E132" t="str">
        <f>Source_kmerind!E12</f>
        <v>CANONICAL</v>
      </c>
      <c r="F132">
        <f>Source_kmerind!F12</f>
        <v>1</v>
      </c>
      <c r="G132">
        <f>Source_kmerind!G12</f>
        <v>64</v>
      </c>
      <c r="H132" t="str">
        <f>Source_kmerind!H12</f>
        <v>K4</v>
      </c>
      <c r="I132">
        <f>Source_kmerind!I12</f>
        <v>2</v>
      </c>
      <c r="J132">
        <f>Source_kmerind!J12</f>
        <v>4.7353182220000001</v>
      </c>
      <c r="K132">
        <f>Source_kmerind!K12</f>
        <v>3.587099287</v>
      </c>
    </row>
    <row r="133" spans="1:11" x14ac:dyDescent="0.25">
      <c r="A133" t="str">
        <f>Source_kmerind!A13</f>
        <v>DENSEHASH</v>
      </c>
      <c r="B133" t="str">
        <f>Source_kmerind!B13</f>
        <v>FASTQ</v>
      </c>
      <c r="C133">
        <f>Source_kmerind!C13</f>
        <v>4</v>
      </c>
      <c r="D133">
        <f>Source_kmerind!D13</f>
        <v>15</v>
      </c>
      <c r="E133" t="str">
        <f>Source_kmerind!E13</f>
        <v>CANONICAL</v>
      </c>
      <c r="F133">
        <f>Source_kmerind!F13</f>
        <v>1</v>
      </c>
      <c r="G133">
        <f>Source_kmerind!G13</f>
        <v>64</v>
      </c>
      <c r="H133" t="str">
        <f>Source_kmerind!H13</f>
        <v>K4</v>
      </c>
      <c r="I133">
        <f>Source_kmerind!I13</f>
        <v>3</v>
      </c>
      <c r="J133">
        <f>Source_kmerind!J13</f>
        <v>4.7714345960000006</v>
      </c>
      <c r="K133">
        <f>Source_kmerind!K13</f>
        <v>3.6563866520000001</v>
      </c>
    </row>
    <row r="134" spans="1:11" x14ac:dyDescent="0.25">
      <c r="A134" t="str">
        <f>Source_kmerind!A14</f>
        <v>DENSEHASH</v>
      </c>
      <c r="B134" t="str">
        <f>Source_kmerind!B14</f>
        <v>FASTQ</v>
      </c>
      <c r="C134">
        <f>Source_kmerind!C14</f>
        <v>4</v>
      </c>
      <c r="D134">
        <f>Source_kmerind!D14</f>
        <v>15</v>
      </c>
      <c r="E134" t="str">
        <f>Source_kmerind!E14</f>
        <v>CANONICAL</v>
      </c>
      <c r="F134">
        <f>Source_kmerind!F14</f>
        <v>1</v>
      </c>
      <c r="G134">
        <f>Source_kmerind!G14</f>
        <v>8</v>
      </c>
      <c r="H134" t="str">
        <f>Source_kmerind!H14</f>
        <v>K4</v>
      </c>
      <c r="I134">
        <f>Source_kmerind!I14</f>
        <v>1</v>
      </c>
      <c r="J134">
        <f>Source_kmerind!J14</f>
        <v>27.131934411</v>
      </c>
      <c r="K134">
        <f>Source_kmerind!K14</f>
        <v>22.718713389000001</v>
      </c>
    </row>
    <row r="135" spans="1:11" x14ac:dyDescent="0.25">
      <c r="A135" t="str">
        <f>Source_kmerind!A15</f>
        <v>DENSEHASH</v>
      </c>
      <c r="B135" t="str">
        <f>Source_kmerind!B15</f>
        <v>FASTQ</v>
      </c>
      <c r="C135">
        <f>Source_kmerind!C15</f>
        <v>4</v>
      </c>
      <c r="D135">
        <f>Source_kmerind!D15</f>
        <v>15</v>
      </c>
      <c r="E135" t="str">
        <f>Source_kmerind!E15</f>
        <v>CANONICAL</v>
      </c>
      <c r="F135">
        <f>Source_kmerind!F15</f>
        <v>1</v>
      </c>
      <c r="G135">
        <f>Source_kmerind!G15</f>
        <v>8</v>
      </c>
      <c r="H135" t="str">
        <f>Source_kmerind!H15</f>
        <v>K4</v>
      </c>
      <c r="I135">
        <f>Source_kmerind!I15</f>
        <v>2</v>
      </c>
      <c r="J135">
        <f>Source_kmerind!J15</f>
        <v>27.294376642</v>
      </c>
      <c r="K135">
        <f>Source_kmerind!K15</f>
        <v>22.838575767999998</v>
      </c>
    </row>
    <row r="136" spans="1:11" x14ac:dyDescent="0.25">
      <c r="A136" t="str">
        <f>Source_kmerind!A16</f>
        <v>DENSEHASH</v>
      </c>
      <c r="B136" t="str">
        <f>Source_kmerind!B16</f>
        <v>FASTQ</v>
      </c>
      <c r="C136">
        <f>Source_kmerind!C16</f>
        <v>4</v>
      </c>
      <c r="D136">
        <f>Source_kmerind!D16</f>
        <v>15</v>
      </c>
      <c r="E136" t="str">
        <f>Source_kmerind!E16</f>
        <v>CANONICAL</v>
      </c>
      <c r="F136">
        <f>Source_kmerind!F16</f>
        <v>1</v>
      </c>
      <c r="G136">
        <f>Source_kmerind!G16</f>
        <v>8</v>
      </c>
      <c r="H136" t="str">
        <f>Source_kmerind!H16</f>
        <v>K4</v>
      </c>
      <c r="I136">
        <f>Source_kmerind!I16</f>
        <v>3</v>
      </c>
      <c r="J136">
        <f>Source_kmerind!J16</f>
        <v>27.043885979999999</v>
      </c>
      <c r="K136">
        <f>Source_kmerind!K16</f>
        <v>22.650321203000001</v>
      </c>
    </row>
    <row r="137" spans="1:11" x14ac:dyDescent="0.25">
      <c r="A137" t="str">
        <f>Source_kmerind!A17</f>
        <v>DENSEHASH</v>
      </c>
      <c r="B137" t="str">
        <f>Source_kmerind!B17</f>
        <v>FASTQ</v>
      </c>
      <c r="C137">
        <f>Source_kmerind!C17</f>
        <v>4</v>
      </c>
      <c r="D137">
        <f>Source_kmerind!D17</f>
        <v>21</v>
      </c>
      <c r="E137" t="str">
        <f>Source_kmerind!E17</f>
        <v>CANONICAL</v>
      </c>
      <c r="F137">
        <f>Source_kmerind!F17</f>
        <v>1</v>
      </c>
      <c r="G137">
        <f>Source_kmerind!G17</f>
        <v>16</v>
      </c>
      <c r="H137" t="str">
        <f>Source_kmerind!H17</f>
        <v>K4</v>
      </c>
      <c r="I137">
        <f>Source_kmerind!I17</f>
        <v>1</v>
      </c>
      <c r="J137">
        <f>Source_kmerind!J17</f>
        <v>18.927133261999998</v>
      </c>
      <c r="K137">
        <f>Source_kmerind!K17</f>
        <v>12.838624082999999</v>
      </c>
    </row>
    <row r="138" spans="1:11" x14ac:dyDescent="0.25">
      <c r="A138" t="str">
        <f>Source_kmerind!A18</f>
        <v>DENSEHASH</v>
      </c>
      <c r="B138" t="str">
        <f>Source_kmerind!B18</f>
        <v>FASTQ</v>
      </c>
      <c r="C138">
        <f>Source_kmerind!C18</f>
        <v>4</v>
      </c>
      <c r="D138">
        <f>Source_kmerind!D18</f>
        <v>21</v>
      </c>
      <c r="E138" t="str">
        <f>Source_kmerind!E18</f>
        <v>CANONICAL</v>
      </c>
      <c r="F138">
        <f>Source_kmerind!F18</f>
        <v>1</v>
      </c>
      <c r="G138">
        <f>Source_kmerind!G18</f>
        <v>16</v>
      </c>
      <c r="H138" t="str">
        <f>Source_kmerind!H18</f>
        <v>K4</v>
      </c>
      <c r="I138">
        <f>Source_kmerind!I18</f>
        <v>2</v>
      </c>
      <c r="J138">
        <f>Source_kmerind!J18</f>
        <v>19.692200344</v>
      </c>
      <c r="K138">
        <f>Source_kmerind!K18</f>
        <v>13.553200144</v>
      </c>
    </row>
    <row r="139" spans="1:11" x14ac:dyDescent="0.25">
      <c r="A139" t="str">
        <f>Source_kmerind!A19</f>
        <v>DENSEHASH</v>
      </c>
      <c r="B139" t="str">
        <f>Source_kmerind!B19</f>
        <v>FASTQ</v>
      </c>
      <c r="C139">
        <f>Source_kmerind!C19</f>
        <v>4</v>
      </c>
      <c r="D139">
        <f>Source_kmerind!D19</f>
        <v>21</v>
      </c>
      <c r="E139" t="str">
        <f>Source_kmerind!E19</f>
        <v>CANONICAL</v>
      </c>
      <c r="F139">
        <f>Source_kmerind!F19</f>
        <v>1</v>
      </c>
      <c r="G139">
        <f>Source_kmerind!G19</f>
        <v>16</v>
      </c>
      <c r="H139" t="str">
        <f>Source_kmerind!H19</f>
        <v>K4</v>
      </c>
      <c r="I139">
        <f>Source_kmerind!I19</f>
        <v>3</v>
      </c>
      <c r="J139">
        <f>Source_kmerind!J19</f>
        <v>19.05472241</v>
      </c>
      <c r="K139">
        <f>Source_kmerind!K19</f>
        <v>12.898240271000001</v>
      </c>
    </row>
    <row r="140" spans="1:11" x14ac:dyDescent="0.25">
      <c r="A140" t="str">
        <f>Source_kmerind!A20</f>
        <v>DENSEHASH</v>
      </c>
      <c r="B140" t="str">
        <f>Source_kmerind!B20</f>
        <v>FASTQ</v>
      </c>
      <c r="C140">
        <f>Source_kmerind!C20</f>
        <v>4</v>
      </c>
      <c r="D140">
        <f>Source_kmerind!D20</f>
        <v>21</v>
      </c>
      <c r="E140" t="str">
        <f>Source_kmerind!E20</f>
        <v>CANONICAL</v>
      </c>
      <c r="F140">
        <f>Source_kmerind!F20</f>
        <v>1</v>
      </c>
      <c r="G140">
        <f>Source_kmerind!G20</f>
        <v>16</v>
      </c>
      <c r="H140" t="str">
        <f>Source_kmerind!H20</f>
        <v>K4</v>
      </c>
      <c r="I140">
        <f>Source_kmerind!I20</f>
        <v>4</v>
      </c>
      <c r="J140">
        <f>Source_kmerind!J20</f>
        <v>18.785302510999998</v>
      </c>
      <c r="K140">
        <f>Source_kmerind!K20</f>
        <v>12.779833439000001</v>
      </c>
    </row>
    <row r="141" spans="1:11" x14ac:dyDescent="0.25">
      <c r="A141" t="str">
        <f>Source_kmerind!A21</f>
        <v>DENSEHASH</v>
      </c>
      <c r="B141" t="str">
        <f>Source_kmerind!B21</f>
        <v>FASTQ</v>
      </c>
      <c r="C141">
        <f>Source_kmerind!C21</f>
        <v>4</v>
      </c>
      <c r="D141">
        <f>Source_kmerind!D21</f>
        <v>21</v>
      </c>
      <c r="E141" t="str">
        <f>Source_kmerind!E21</f>
        <v>CANONICAL</v>
      </c>
      <c r="F141">
        <f>Source_kmerind!F21</f>
        <v>1</v>
      </c>
      <c r="G141">
        <f>Source_kmerind!G21</f>
        <v>16</v>
      </c>
      <c r="H141" t="str">
        <f>Source_kmerind!H21</f>
        <v>K4</v>
      </c>
      <c r="I141">
        <f>Source_kmerind!I21</f>
        <v>5</v>
      </c>
      <c r="J141">
        <f>Source_kmerind!J21</f>
        <v>18.845424341000001</v>
      </c>
      <c r="K141">
        <f>Source_kmerind!K21</f>
        <v>12.825842104000001</v>
      </c>
    </row>
    <row r="142" spans="1:11" x14ac:dyDescent="0.25">
      <c r="A142" t="str">
        <f>Source_kmerind!A22</f>
        <v>DENSEHASH</v>
      </c>
      <c r="B142" t="str">
        <f>Source_kmerind!B22</f>
        <v>FASTQ</v>
      </c>
      <c r="C142">
        <f>Source_kmerind!C22</f>
        <v>4</v>
      </c>
      <c r="D142">
        <f>Source_kmerind!D22</f>
        <v>21</v>
      </c>
      <c r="E142" t="str">
        <f>Source_kmerind!E22</f>
        <v>CANONICAL</v>
      </c>
      <c r="F142">
        <f>Source_kmerind!F22</f>
        <v>1</v>
      </c>
      <c r="G142">
        <f>Source_kmerind!G22</f>
        <v>16</v>
      </c>
      <c r="H142" t="str">
        <f>Source_kmerind!H22</f>
        <v>K4</v>
      </c>
      <c r="I142">
        <f>Source_kmerind!I22</f>
        <v>6</v>
      </c>
      <c r="J142">
        <f>Source_kmerind!J22</f>
        <v>18.890643620999999</v>
      </c>
      <c r="K142">
        <f>Source_kmerind!K22</f>
        <v>12.847081242</v>
      </c>
    </row>
    <row r="143" spans="1:11" x14ac:dyDescent="0.25">
      <c r="A143" t="str">
        <f>Source_kmerind!A23</f>
        <v>DENSEHASH</v>
      </c>
      <c r="B143" t="str">
        <f>Source_kmerind!B23</f>
        <v>FASTQ</v>
      </c>
      <c r="C143">
        <f>Source_kmerind!C23</f>
        <v>4</v>
      </c>
      <c r="D143">
        <f>Source_kmerind!D23</f>
        <v>21</v>
      </c>
      <c r="E143" t="str">
        <f>Source_kmerind!E23</f>
        <v>CANONICAL</v>
      </c>
      <c r="F143">
        <f>Source_kmerind!F23</f>
        <v>1</v>
      </c>
      <c r="G143">
        <f>Source_kmerind!G23</f>
        <v>32</v>
      </c>
      <c r="H143" t="str">
        <f>Source_kmerind!H23</f>
        <v>K4</v>
      </c>
      <c r="I143">
        <f>Source_kmerind!I23</f>
        <v>1</v>
      </c>
      <c r="J143">
        <f>Source_kmerind!J23</f>
        <v>10.947735681000001</v>
      </c>
      <c r="K143">
        <f>Source_kmerind!K23</f>
        <v>7.2360730350000004</v>
      </c>
    </row>
    <row r="144" spans="1:11" x14ac:dyDescent="0.25">
      <c r="A144" t="str">
        <f>Source_kmerind!A24</f>
        <v>DENSEHASH</v>
      </c>
      <c r="B144" t="str">
        <f>Source_kmerind!B24</f>
        <v>FASTQ</v>
      </c>
      <c r="C144">
        <f>Source_kmerind!C24</f>
        <v>4</v>
      </c>
      <c r="D144">
        <f>Source_kmerind!D24</f>
        <v>21</v>
      </c>
      <c r="E144" t="str">
        <f>Source_kmerind!E24</f>
        <v>CANONICAL</v>
      </c>
      <c r="F144">
        <f>Source_kmerind!F24</f>
        <v>1</v>
      </c>
      <c r="G144">
        <f>Source_kmerind!G24</f>
        <v>32</v>
      </c>
      <c r="H144" t="str">
        <f>Source_kmerind!H24</f>
        <v>K4</v>
      </c>
      <c r="I144">
        <f>Source_kmerind!I24</f>
        <v>2</v>
      </c>
      <c r="J144">
        <f>Source_kmerind!J24</f>
        <v>10.279762509999999</v>
      </c>
      <c r="K144">
        <f>Source_kmerind!K24</f>
        <v>6.8227399860000002</v>
      </c>
    </row>
    <row r="145" spans="1:11" x14ac:dyDescent="0.25">
      <c r="A145" t="str">
        <f>Source_kmerind!A25</f>
        <v>DENSEHASH</v>
      </c>
      <c r="B145" t="str">
        <f>Source_kmerind!B25</f>
        <v>FASTQ</v>
      </c>
      <c r="C145">
        <f>Source_kmerind!C25</f>
        <v>4</v>
      </c>
      <c r="D145">
        <f>Source_kmerind!D25</f>
        <v>21</v>
      </c>
      <c r="E145" t="str">
        <f>Source_kmerind!E25</f>
        <v>CANONICAL</v>
      </c>
      <c r="F145">
        <f>Source_kmerind!F25</f>
        <v>1</v>
      </c>
      <c r="G145">
        <f>Source_kmerind!G25</f>
        <v>32</v>
      </c>
      <c r="H145" t="str">
        <f>Source_kmerind!H25</f>
        <v>K4</v>
      </c>
      <c r="I145">
        <f>Source_kmerind!I25</f>
        <v>3</v>
      </c>
      <c r="J145">
        <f>Source_kmerind!J25</f>
        <v>13.741407866000001</v>
      </c>
      <c r="K145">
        <f>Source_kmerind!K25</f>
        <v>8.5872806340000007</v>
      </c>
    </row>
    <row r="146" spans="1:11" x14ac:dyDescent="0.25">
      <c r="A146" t="str">
        <f>Source_kmerind!A26</f>
        <v>DENSEHASH</v>
      </c>
      <c r="B146" t="str">
        <f>Source_kmerind!B26</f>
        <v>FASTQ</v>
      </c>
      <c r="C146">
        <f>Source_kmerind!C26</f>
        <v>4</v>
      </c>
      <c r="D146">
        <f>Source_kmerind!D26</f>
        <v>21</v>
      </c>
      <c r="E146" t="str">
        <f>Source_kmerind!E26</f>
        <v>CANONICAL</v>
      </c>
      <c r="F146">
        <f>Source_kmerind!F26</f>
        <v>1</v>
      </c>
      <c r="G146">
        <f>Source_kmerind!G26</f>
        <v>32</v>
      </c>
      <c r="H146" t="str">
        <f>Source_kmerind!H26</f>
        <v>K4</v>
      </c>
      <c r="I146">
        <f>Source_kmerind!I26</f>
        <v>4</v>
      </c>
      <c r="J146">
        <f>Source_kmerind!J26</f>
        <v>10.330391525000001</v>
      </c>
      <c r="K146">
        <f>Source_kmerind!K26</f>
        <v>6.7978612309999997</v>
      </c>
    </row>
    <row r="147" spans="1:11" x14ac:dyDescent="0.25">
      <c r="A147" t="str">
        <f>Source_kmerind!A27</f>
        <v>DENSEHASH</v>
      </c>
      <c r="B147" t="str">
        <f>Source_kmerind!B27</f>
        <v>FASTQ</v>
      </c>
      <c r="C147">
        <f>Source_kmerind!C27</f>
        <v>4</v>
      </c>
      <c r="D147">
        <f>Source_kmerind!D27</f>
        <v>21</v>
      </c>
      <c r="E147" t="str">
        <f>Source_kmerind!E27</f>
        <v>CANONICAL</v>
      </c>
      <c r="F147">
        <f>Source_kmerind!F27</f>
        <v>1</v>
      </c>
      <c r="G147">
        <f>Source_kmerind!G27</f>
        <v>32</v>
      </c>
      <c r="H147" t="str">
        <f>Source_kmerind!H27</f>
        <v>K4</v>
      </c>
      <c r="I147">
        <f>Source_kmerind!I27</f>
        <v>5</v>
      </c>
      <c r="J147">
        <f>Source_kmerind!J27</f>
        <v>10.158954211999999</v>
      </c>
      <c r="K147">
        <f>Source_kmerind!K27</f>
        <v>6.8071285279999998</v>
      </c>
    </row>
    <row r="148" spans="1:11" x14ac:dyDescent="0.25">
      <c r="A148" t="str">
        <f>Source_kmerind!A28</f>
        <v>DENSEHASH</v>
      </c>
      <c r="B148" t="str">
        <f>Source_kmerind!B28</f>
        <v>FASTQ</v>
      </c>
      <c r="C148">
        <f>Source_kmerind!C28</f>
        <v>4</v>
      </c>
      <c r="D148">
        <f>Source_kmerind!D28</f>
        <v>21</v>
      </c>
      <c r="E148" t="str">
        <f>Source_kmerind!E28</f>
        <v>CANONICAL</v>
      </c>
      <c r="F148">
        <f>Source_kmerind!F28</f>
        <v>1</v>
      </c>
      <c r="G148">
        <f>Source_kmerind!G28</f>
        <v>32</v>
      </c>
      <c r="H148" t="str">
        <f>Source_kmerind!H28</f>
        <v>K4</v>
      </c>
      <c r="I148">
        <f>Source_kmerind!I28</f>
        <v>6</v>
      </c>
      <c r="J148">
        <f>Source_kmerind!J28</f>
        <v>10.198684264999999</v>
      </c>
      <c r="K148">
        <f>Source_kmerind!K28</f>
        <v>6.7951637719999995</v>
      </c>
    </row>
    <row r="149" spans="1:11" x14ac:dyDescent="0.25">
      <c r="A149" t="str">
        <f>Source_kmerind!A29</f>
        <v>DENSEHASH</v>
      </c>
      <c r="B149" t="str">
        <f>Source_kmerind!B29</f>
        <v>FASTQ</v>
      </c>
      <c r="C149">
        <f>Source_kmerind!C29</f>
        <v>4</v>
      </c>
      <c r="D149">
        <f>Source_kmerind!D29</f>
        <v>21</v>
      </c>
      <c r="E149" t="str">
        <f>Source_kmerind!E29</f>
        <v>CANONICAL</v>
      </c>
      <c r="F149">
        <f>Source_kmerind!F29</f>
        <v>1</v>
      </c>
      <c r="G149">
        <f>Source_kmerind!G29</f>
        <v>4</v>
      </c>
      <c r="H149" t="str">
        <f>Source_kmerind!H29</f>
        <v>K4</v>
      </c>
      <c r="I149">
        <f>Source_kmerind!I29</f>
        <v>1</v>
      </c>
      <c r="J149">
        <f>Source_kmerind!J29</f>
        <v>61.871187749000001</v>
      </c>
      <c r="K149">
        <f>Source_kmerind!K29</f>
        <v>48.751896172999999</v>
      </c>
    </row>
    <row r="150" spans="1:11" x14ac:dyDescent="0.25">
      <c r="A150" t="str">
        <f>Source_kmerind!A30</f>
        <v>DENSEHASH</v>
      </c>
      <c r="B150" t="str">
        <f>Source_kmerind!B30</f>
        <v>FASTQ</v>
      </c>
      <c r="C150">
        <f>Source_kmerind!C30</f>
        <v>4</v>
      </c>
      <c r="D150">
        <f>Source_kmerind!D30</f>
        <v>21</v>
      </c>
      <c r="E150" t="str">
        <f>Source_kmerind!E30</f>
        <v>CANONICAL</v>
      </c>
      <c r="F150">
        <f>Source_kmerind!F30</f>
        <v>1</v>
      </c>
      <c r="G150">
        <f>Source_kmerind!G30</f>
        <v>4</v>
      </c>
      <c r="H150" t="str">
        <f>Source_kmerind!H30</f>
        <v>K4</v>
      </c>
      <c r="I150">
        <f>Source_kmerind!I30</f>
        <v>2</v>
      </c>
      <c r="J150">
        <f>Source_kmerind!J30</f>
        <v>60.714187282000005</v>
      </c>
      <c r="K150">
        <f>Source_kmerind!K30</f>
        <v>47.589555685000001</v>
      </c>
    </row>
    <row r="151" spans="1:11" x14ac:dyDescent="0.25">
      <c r="A151" t="str">
        <f>Source_kmerind!A31</f>
        <v>DENSEHASH</v>
      </c>
      <c r="B151" t="str">
        <f>Source_kmerind!B31</f>
        <v>FASTQ</v>
      </c>
      <c r="C151">
        <f>Source_kmerind!C31</f>
        <v>4</v>
      </c>
      <c r="D151">
        <f>Source_kmerind!D31</f>
        <v>21</v>
      </c>
      <c r="E151" t="str">
        <f>Source_kmerind!E31</f>
        <v>CANONICAL</v>
      </c>
      <c r="F151">
        <f>Source_kmerind!F31</f>
        <v>1</v>
      </c>
      <c r="G151">
        <f>Source_kmerind!G31</f>
        <v>4</v>
      </c>
      <c r="H151" t="str">
        <f>Source_kmerind!H31</f>
        <v>K4</v>
      </c>
      <c r="I151">
        <f>Source_kmerind!I31</f>
        <v>3</v>
      </c>
      <c r="J151">
        <f>Source_kmerind!J31</f>
        <v>60.863892261000004</v>
      </c>
      <c r="K151">
        <f>Source_kmerind!K31</f>
        <v>47.698929611000004</v>
      </c>
    </row>
    <row r="152" spans="1:11" x14ac:dyDescent="0.25">
      <c r="A152" t="str">
        <f>Source_kmerind!A32</f>
        <v>DENSEHASH</v>
      </c>
      <c r="B152" t="str">
        <f>Source_kmerind!B32</f>
        <v>FASTQ</v>
      </c>
      <c r="C152">
        <f>Source_kmerind!C32</f>
        <v>4</v>
      </c>
      <c r="D152">
        <f>Source_kmerind!D32</f>
        <v>21</v>
      </c>
      <c r="E152" t="str">
        <f>Source_kmerind!E32</f>
        <v>CANONICAL</v>
      </c>
      <c r="F152">
        <f>Source_kmerind!F32</f>
        <v>1</v>
      </c>
      <c r="G152">
        <f>Source_kmerind!G32</f>
        <v>4</v>
      </c>
      <c r="H152" t="str">
        <f>Source_kmerind!H32</f>
        <v>K4</v>
      </c>
      <c r="I152">
        <f>Source_kmerind!I32</f>
        <v>4</v>
      </c>
      <c r="J152">
        <f>Source_kmerind!J32</f>
        <v>60.936214645000007</v>
      </c>
      <c r="K152">
        <f>Source_kmerind!K32</f>
        <v>47.543301968999998</v>
      </c>
    </row>
    <row r="153" spans="1:11" x14ac:dyDescent="0.25">
      <c r="A153" t="str">
        <f>Source_kmerind!A33</f>
        <v>DENSEHASH</v>
      </c>
      <c r="B153" t="str">
        <f>Source_kmerind!B33</f>
        <v>FASTQ</v>
      </c>
      <c r="C153">
        <f>Source_kmerind!C33</f>
        <v>4</v>
      </c>
      <c r="D153">
        <f>Source_kmerind!D33</f>
        <v>21</v>
      </c>
      <c r="E153" t="str">
        <f>Source_kmerind!E33</f>
        <v>CANONICAL</v>
      </c>
      <c r="F153">
        <f>Source_kmerind!F33</f>
        <v>1</v>
      </c>
      <c r="G153">
        <f>Source_kmerind!G33</f>
        <v>4</v>
      </c>
      <c r="H153" t="str">
        <f>Source_kmerind!H33</f>
        <v>K4</v>
      </c>
      <c r="I153">
        <f>Source_kmerind!I33</f>
        <v>5</v>
      </c>
      <c r="J153">
        <f>Source_kmerind!J33</f>
        <v>61.006284669000003</v>
      </c>
      <c r="K153">
        <f>Source_kmerind!K33</f>
        <v>47.577130574999998</v>
      </c>
    </row>
    <row r="154" spans="1:11" x14ac:dyDescent="0.25">
      <c r="A154" t="str">
        <f>Source_kmerind!A34</f>
        <v>DENSEHASH</v>
      </c>
      <c r="B154" t="str">
        <f>Source_kmerind!B34</f>
        <v>FASTQ</v>
      </c>
      <c r="C154">
        <f>Source_kmerind!C34</f>
        <v>4</v>
      </c>
      <c r="D154">
        <f>Source_kmerind!D34</f>
        <v>21</v>
      </c>
      <c r="E154" t="str">
        <f>Source_kmerind!E34</f>
        <v>CANONICAL</v>
      </c>
      <c r="F154">
        <f>Source_kmerind!F34</f>
        <v>1</v>
      </c>
      <c r="G154">
        <f>Source_kmerind!G34</f>
        <v>4</v>
      </c>
      <c r="H154" t="str">
        <f>Source_kmerind!H34</f>
        <v>K4</v>
      </c>
      <c r="I154">
        <f>Source_kmerind!I34</f>
        <v>6</v>
      </c>
      <c r="J154">
        <f>Source_kmerind!J34</f>
        <v>60.937223541999998</v>
      </c>
      <c r="K154">
        <f>Source_kmerind!K34</f>
        <v>47.739525305999997</v>
      </c>
    </row>
    <row r="155" spans="1:11" x14ac:dyDescent="0.25">
      <c r="A155" t="str">
        <f>Source_kmerind!A35</f>
        <v>DENSEHASH</v>
      </c>
      <c r="B155" t="str">
        <f>Source_kmerind!B35</f>
        <v>FASTQ</v>
      </c>
      <c r="C155">
        <f>Source_kmerind!C35</f>
        <v>4</v>
      </c>
      <c r="D155">
        <f>Source_kmerind!D35</f>
        <v>21</v>
      </c>
      <c r="E155" t="str">
        <f>Source_kmerind!E35</f>
        <v>CANONICAL</v>
      </c>
      <c r="F155">
        <f>Source_kmerind!F35</f>
        <v>1</v>
      </c>
      <c r="G155">
        <f>Source_kmerind!G35</f>
        <v>64</v>
      </c>
      <c r="H155" t="str">
        <f>Source_kmerind!H35</f>
        <v>K4</v>
      </c>
      <c r="I155">
        <f>Source_kmerind!I35</f>
        <v>1</v>
      </c>
      <c r="J155">
        <f>Source_kmerind!J35</f>
        <v>23.147011834999997</v>
      </c>
      <c r="K155">
        <f>Source_kmerind!K35</f>
        <v>4.2538240309999997</v>
      </c>
    </row>
    <row r="156" spans="1:11" x14ac:dyDescent="0.25">
      <c r="A156" t="str">
        <f>Source_kmerind!A36</f>
        <v>DENSEHASH</v>
      </c>
      <c r="B156" t="str">
        <f>Source_kmerind!B36</f>
        <v>FASTQ</v>
      </c>
      <c r="C156">
        <f>Source_kmerind!C36</f>
        <v>4</v>
      </c>
      <c r="D156">
        <f>Source_kmerind!D36</f>
        <v>21</v>
      </c>
      <c r="E156" t="str">
        <f>Source_kmerind!E36</f>
        <v>CANONICAL</v>
      </c>
      <c r="F156">
        <f>Source_kmerind!F36</f>
        <v>1</v>
      </c>
      <c r="G156">
        <f>Source_kmerind!G36</f>
        <v>64</v>
      </c>
      <c r="H156" t="str">
        <f>Source_kmerind!H36</f>
        <v>K4</v>
      </c>
      <c r="I156">
        <f>Source_kmerind!I36</f>
        <v>2</v>
      </c>
      <c r="J156">
        <f>Source_kmerind!J36</f>
        <v>7.1933302579999996</v>
      </c>
      <c r="K156">
        <f>Source_kmerind!K36</f>
        <v>4.3542330690000002</v>
      </c>
    </row>
    <row r="157" spans="1:11" x14ac:dyDescent="0.25">
      <c r="A157" t="str">
        <f>Source_kmerind!A37</f>
        <v>DENSEHASH</v>
      </c>
      <c r="B157" t="str">
        <f>Source_kmerind!B37</f>
        <v>FASTQ</v>
      </c>
      <c r="C157">
        <f>Source_kmerind!C37</f>
        <v>4</v>
      </c>
      <c r="D157">
        <f>Source_kmerind!D37</f>
        <v>21</v>
      </c>
      <c r="E157" t="str">
        <f>Source_kmerind!E37</f>
        <v>CANONICAL</v>
      </c>
      <c r="F157">
        <f>Source_kmerind!F37</f>
        <v>1</v>
      </c>
      <c r="G157">
        <f>Source_kmerind!G37</f>
        <v>64</v>
      </c>
      <c r="H157" t="str">
        <f>Source_kmerind!H37</f>
        <v>K4</v>
      </c>
      <c r="I157">
        <f>Source_kmerind!I37</f>
        <v>3</v>
      </c>
      <c r="J157">
        <f>Source_kmerind!J37</f>
        <v>7.0328274029999989</v>
      </c>
      <c r="K157">
        <f>Source_kmerind!K37</f>
        <v>4.2909695049999996</v>
      </c>
    </row>
    <row r="158" spans="1:11" x14ac:dyDescent="0.25">
      <c r="A158" t="str">
        <f>Source_kmerind!A38</f>
        <v>DENSEHASH</v>
      </c>
      <c r="B158" t="str">
        <f>Source_kmerind!B38</f>
        <v>FASTQ</v>
      </c>
      <c r="C158">
        <f>Source_kmerind!C38</f>
        <v>4</v>
      </c>
      <c r="D158">
        <f>Source_kmerind!D38</f>
        <v>21</v>
      </c>
      <c r="E158" t="str">
        <f>Source_kmerind!E38</f>
        <v>CANONICAL</v>
      </c>
      <c r="F158">
        <f>Source_kmerind!F38</f>
        <v>1</v>
      </c>
      <c r="G158">
        <f>Source_kmerind!G38</f>
        <v>64</v>
      </c>
      <c r="H158" t="str">
        <f>Source_kmerind!H38</f>
        <v>K4</v>
      </c>
      <c r="I158">
        <f>Source_kmerind!I38</f>
        <v>4</v>
      </c>
      <c r="J158">
        <f>Source_kmerind!J38</f>
        <v>7.0045027300000005</v>
      </c>
      <c r="K158">
        <f>Source_kmerind!K38</f>
        <v>4.2416537119999997</v>
      </c>
    </row>
    <row r="159" spans="1:11" x14ac:dyDescent="0.25">
      <c r="A159" t="str">
        <f>Source_kmerind!A39</f>
        <v>DENSEHASH</v>
      </c>
      <c r="B159" t="str">
        <f>Source_kmerind!B39</f>
        <v>FASTQ</v>
      </c>
      <c r="C159">
        <f>Source_kmerind!C39</f>
        <v>4</v>
      </c>
      <c r="D159">
        <f>Source_kmerind!D39</f>
        <v>21</v>
      </c>
      <c r="E159" t="str">
        <f>Source_kmerind!E39</f>
        <v>CANONICAL</v>
      </c>
      <c r="F159">
        <f>Source_kmerind!F39</f>
        <v>1</v>
      </c>
      <c r="G159">
        <f>Source_kmerind!G39</f>
        <v>64</v>
      </c>
      <c r="H159" t="str">
        <f>Source_kmerind!H39</f>
        <v>K4</v>
      </c>
      <c r="I159">
        <f>Source_kmerind!I39</f>
        <v>5</v>
      </c>
      <c r="J159">
        <f>Source_kmerind!J39</f>
        <v>8.6952915910000002</v>
      </c>
      <c r="K159">
        <f>Source_kmerind!K39</f>
        <v>5.1160907470000003</v>
      </c>
    </row>
    <row r="160" spans="1:11" x14ac:dyDescent="0.25">
      <c r="A160" t="str">
        <f>Source_kmerind!A40</f>
        <v>DENSEHASH</v>
      </c>
      <c r="B160" t="str">
        <f>Source_kmerind!B40</f>
        <v>FASTQ</v>
      </c>
      <c r="C160">
        <f>Source_kmerind!C40</f>
        <v>4</v>
      </c>
      <c r="D160">
        <f>Source_kmerind!D40</f>
        <v>21</v>
      </c>
      <c r="E160" t="str">
        <f>Source_kmerind!E40</f>
        <v>CANONICAL</v>
      </c>
      <c r="F160">
        <f>Source_kmerind!F40</f>
        <v>1</v>
      </c>
      <c r="G160">
        <f>Source_kmerind!G40</f>
        <v>64</v>
      </c>
      <c r="H160" t="str">
        <f>Source_kmerind!H40</f>
        <v>K4</v>
      </c>
      <c r="I160">
        <f>Source_kmerind!I40</f>
        <v>6</v>
      </c>
      <c r="J160">
        <f>Source_kmerind!J40</f>
        <v>8.722051823000001</v>
      </c>
      <c r="K160">
        <f>Source_kmerind!K40</f>
        <v>5.1246762740000005</v>
      </c>
    </row>
    <row r="161" spans="1:11" x14ac:dyDescent="0.25">
      <c r="A161" t="str">
        <f>Source_kmerind!A41</f>
        <v>DENSEHASH</v>
      </c>
      <c r="B161" t="str">
        <f>Source_kmerind!B41</f>
        <v>FASTQ</v>
      </c>
      <c r="C161">
        <f>Source_kmerind!C41</f>
        <v>4</v>
      </c>
      <c r="D161">
        <f>Source_kmerind!D41</f>
        <v>21</v>
      </c>
      <c r="E161" t="str">
        <f>Source_kmerind!E41</f>
        <v>CANONICAL</v>
      </c>
      <c r="F161">
        <f>Source_kmerind!F41</f>
        <v>1</v>
      </c>
      <c r="G161">
        <f>Source_kmerind!G41</f>
        <v>8</v>
      </c>
      <c r="H161" t="str">
        <f>Source_kmerind!H41</f>
        <v>K4</v>
      </c>
      <c r="I161">
        <f>Source_kmerind!I41</f>
        <v>1</v>
      </c>
      <c r="J161">
        <f>Source_kmerind!J41</f>
        <v>33.308647183999994</v>
      </c>
      <c r="K161">
        <f>Source_kmerind!K41</f>
        <v>24.200836666999997</v>
      </c>
    </row>
    <row r="162" spans="1:11" x14ac:dyDescent="0.25">
      <c r="A162" t="str">
        <f>Source_kmerind!A42</f>
        <v>DENSEHASH</v>
      </c>
      <c r="B162" t="str">
        <f>Source_kmerind!B42</f>
        <v>FASTQ</v>
      </c>
      <c r="C162">
        <f>Source_kmerind!C42</f>
        <v>4</v>
      </c>
      <c r="D162">
        <f>Source_kmerind!D42</f>
        <v>21</v>
      </c>
      <c r="E162" t="str">
        <f>Source_kmerind!E42</f>
        <v>CANONICAL</v>
      </c>
      <c r="F162">
        <f>Source_kmerind!F42</f>
        <v>1</v>
      </c>
      <c r="G162">
        <f>Source_kmerind!G42</f>
        <v>8</v>
      </c>
      <c r="H162" t="str">
        <f>Source_kmerind!H42</f>
        <v>K4</v>
      </c>
      <c r="I162">
        <f>Source_kmerind!I42</f>
        <v>2</v>
      </c>
      <c r="J162">
        <f>Source_kmerind!J42</f>
        <v>33.278976084</v>
      </c>
      <c r="K162">
        <f>Source_kmerind!K42</f>
        <v>24.223064393999998</v>
      </c>
    </row>
    <row r="163" spans="1:11" x14ac:dyDescent="0.25">
      <c r="A163" t="str">
        <f>Source_kmerind!A43</f>
        <v>DENSEHASH</v>
      </c>
      <c r="B163" t="str">
        <f>Source_kmerind!B43</f>
        <v>FASTQ</v>
      </c>
      <c r="C163">
        <f>Source_kmerind!C43</f>
        <v>4</v>
      </c>
      <c r="D163">
        <f>Source_kmerind!D43</f>
        <v>21</v>
      </c>
      <c r="E163" t="str">
        <f>Source_kmerind!E43</f>
        <v>CANONICAL</v>
      </c>
      <c r="F163">
        <f>Source_kmerind!F43</f>
        <v>1</v>
      </c>
      <c r="G163">
        <f>Source_kmerind!G43</f>
        <v>8</v>
      </c>
      <c r="H163" t="str">
        <f>Source_kmerind!H43</f>
        <v>K4</v>
      </c>
      <c r="I163">
        <f>Source_kmerind!I43</f>
        <v>3</v>
      </c>
      <c r="J163">
        <f>Source_kmerind!J43</f>
        <v>34.048542632999997</v>
      </c>
      <c r="K163">
        <f>Source_kmerind!K43</f>
        <v>25.022586223999998</v>
      </c>
    </row>
    <row r="164" spans="1:11" x14ac:dyDescent="0.25">
      <c r="A164" t="str">
        <f>Source_kmerind!A44</f>
        <v>DENSEHASH</v>
      </c>
      <c r="B164" t="str">
        <f>Source_kmerind!B44</f>
        <v>FASTQ</v>
      </c>
      <c r="C164">
        <f>Source_kmerind!C44</f>
        <v>4</v>
      </c>
      <c r="D164">
        <f>Source_kmerind!D44</f>
        <v>21</v>
      </c>
      <c r="E164" t="str">
        <f>Source_kmerind!E44</f>
        <v>CANONICAL</v>
      </c>
      <c r="F164">
        <f>Source_kmerind!F44</f>
        <v>1</v>
      </c>
      <c r="G164">
        <f>Source_kmerind!G44</f>
        <v>8</v>
      </c>
      <c r="H164" t="str">
        <f>Source_kmerind!H44</f>
        <v>K4</v>
      </c>
      <c r="I164">
        <f>Source_kmerind!I44</f>
        <v>4</v>
      </c>
      <c r="J164">
        <f>Source_kmerind!J44</f>
        <v>33.310956886</v>
      </c>
      <c r="K164">
        <f>Source_kmerind!K44</f>
        <v>24.206290066000001</v>
      </c>
    </row>
    <row r="165" spans="1:11" x14ac:dyDescent="0.25">
      <c r="A165" t="str">
        <f>Source_kmerind!A45</f>
        <v>DENSEHASH</v>
      </c>
      <c r="B165" t="str">
        <f>Source_kmerind!B45</f>
        <v>FASTQ</v>
      </c>
      <c r="C165">
        <f>Source_kmerind!C45</f>
        <v>4</v>
      </c>
      <c r="D165">
        <f>Source_kmerind!D45</f>
        <v>21</v>
      </c>
      <c r="E165" t="str">
        <f>Source_kmerind!E45</f>
        <v>CANONICAL</v>
      </c>
      <c r="F165">
        <f>Source_kmerind!F45</f>
        <v>1</v>
      </c>
      <c r="G165">
        <f>Source_kmerind!G45</f>
        <v>8</v>
      </c>
      <c r="H165" t="str">
        <f>Source_kmerind!H45</f>
        <v>K4</v>
      </c>
      <c r="I165">
        <f>Source_kmerind!I45</f>
        <v>5</v>
      </c>
      <c r="J165">
        <f>Source_kmerind!J45</f>
        <v>33.200408424000003</v>
      </c>
      <c r="K165">
        <f>Source_kmerind!K45</f>
        <v>24.153689624999998</v>
      </c>
    </row>
    <row r="166" spans="1:11" x14ac:dyDescent="0.25">
      <c r="A166" t="str">
        <f>Source_kmerind!A46</f>
        <v>DENSEHASH</v>
      </c>
      <c r="B166" t="str">
        <f>Source_kmerind!B46</f>
        <v>FASTQ</v>
      </c>
      <c r="C166">
        <f>Source_kmerind!C46</f>
        <v>4</v>
      </c>
      <c r="D166">
        <f>Source_kmerind!D46</f>
        <v>21</v>
      </c>
      <c r="E166" t="str">
        <f>Source_kmerind!E46</f>
        <v>CANONICAL</v>
      </c>
      <c r="F166">
        <f>Source_kmerind!F46</f>
        <v>1</v>
      </c>
      <c r="G166">
        <f>Source_kmerind!G46</f>
        <v>8</v>
      </c>
      <c r="H166" t="str">
        <f>Source_kmerind!H46</f>
        <v>K4</v>
      </c>
      <c r="I166">
        <f>Source_kmerind!I46</f>
        <v>6</v>
      </c>
      <c r="J166">
        <f>Source_kmerind!J46</f>
        <v>33.884638037999999</v>
      </c>
      <c r="K166">
        <f>Source_kmerind!K46</f>
        <v>24.808794549999998</v>
      </c>
    </row>
    <row r="167" spans="1:11" x14ac:dyDescent="0.25">
      <c r="A167" t="str">
        <f>Source_kmerind!A47</f>
        <v>DENSEHASH</v>
      </c>
      <c r="B167" t="str">
        <f>Source_kmerind!B47</f>
        <v>FASTQ</v>
      </c>
      <c r="C167">
        <f>Source_kmerind!C47</f>
        <v>4</v>
      </c>
      <c r="D167">
        <f>Source_kmerind!D47</f>
        <v>31</v>
      </c>
      <c r="E167" t="str">
        <f>Source_kmerind!E47</f>
        <v>CANONICAL</v>
      </c>
      <c r="F167">
        <f>Source_kmerind!F47</f>
        <v>1</v>
      </c>
      <c r="G167">
        <f>Source_kmerind!G47</f>
        <v>16</v>
      </c>
      <c r="H167" t="str">
        <f>Source_kmerind!H47</f>
        <v>K4</v>
      </c>
      <c r="I167">
        <f>Source_kmerind!I47</f>
        <v>1</v>
      </c>
      <c r="J167">
        <f>Source_kmerind!J47</f>
        <v>17.479876723</v>
      </c>
      <c r="K167">
        <f>Source_kmerind!K47</f>
        <v>11.497462885999999</v>
      </c>
    </row>
    <row r="168" spans="1:11" x14ac:dyDescent="0.25">
      <c r="A168" t="str">
        <f>Source_kmerind!A48</f>
        <v>DENSEHASH</v>
      </c>
      <c r="B168" t="str">
        <f>Source_kmerind!B48</f>
        <v>FASTQ</v>
      </c>
      <c r="C168">
        <f>Source_kmerind!C48</f>
        <v>4</v>
      </c>
      <c r="D168">
        <f>Source_kmerind!D48</f>
        <v>31</v>
      </c>
      <c r="E168" t="str">
        <f>Source_kmerind!E48</f>
        <v>CANONICAL</v>
      </c>
      <c r="F168">
        <f>Source_kmerind!F48</f>
        <v>1</v>
      </c>
      <c r="G168">
        <f>Source_kmerind!G48</f>
        <v>16</v>
      </c>
      <c r="H168" t="str">
        <f>Source_kmerind!H48</f>
        <v>K4</v>
      </c>
      <c r="I168">
        <f>Source_kmerind!I48</f>
        <v>2</v>
      </c>
      <c r="J168">
        <f>Source_kmerind!J48</f>
        <v>17.519881117000001</v>
      </c>
      <c r="K168">
        <f>Source_kmerind!K48</f>
        <v>11.596025953</v>
      </c>
    </row>
    <row r="169" spans="1:11" x14ac:dyDescent="0.25">
      <c r="A169" t="str">
        <f>Source_kmerind!A49</f>
        <v>DENSEHASH</v>
      </c>
      <c r="B169" t="str">
        <f>Source_kmerind!B49</f>
        <v>FASTQ</v>
      </c>
      <c r="C169">
        <f>Source_kmerind!C49</f>
        <v>4</v>
      </c>
      <c r="D169">
        <f>Source_kmerind!D49</f>
        <v>31</v>
      </c>
      <c r="E169" t="str">
        <f>Source_kmerind!E49</f>
        <v>CANONICAL</v>
      </c>
      <c r="F169">
        <f>Source_kmerind!F49</f>
        <v>1</v>
      </c>
      <c r="G169">
        <f>Source_kmerind!G49</f>
        <v>16</v>
      </c>
      <c r="H169" t="str">
        <f>Source_kmerind!H49</f>
        <v>K4</v>
      </c>
      <c r="I169">
        <f>Source_kmerind!I49</f>
        <v>3</v>
      </c>
      <c r="J169">
        <f>Source_kmerind!J49</f>
        <v>18.300990537000001</v>
      </c>
      <c r="K169">
        <f>Source_kmerind!K49</f>
        <v>12.289861901</v>
      </c>
    </row>
    <row r="170" spans="1:11" x14ac:dyDescent="0.25">
      <c r="A170" t="str">
        <f>Source_kmerind!A50</f>
        <v>DENSEHASH</v>
      </c>
      <c r="B170" t="str">
        <f>Source_kmerind!B50</f>
        <v>FASTQ</v>
      </c>
      <c r="C170">
        <f>Source_kmerind!C50</f>
        <v>4</v>
      </c>
      <c r="D170">
        <f>Source_kmerind!D50</f>
        <v>31</v>
      </c>
      <c r="E170" t="str">
        <f>Source_kmerind!E50</f>
        <v>CANONICAL</v>
      </c>
      <c r="F170">
        <f>Source_kmerind!F50</f>
        <v>1</v>
      </c>
      <c r="G170">
        <f>Source_kmerind!G50</f>
        <v>32</v>
      </c>
      <c r="H170" t="str">
        <f>Source_kmerind!H50</f>
        <v>K4</v>
      </c>
      <c r="I170">
        <f>Source_kmerind!I50</f>
        <v>1</v>
      </c>
      <c r="J170">
        <f>Source_kmerind!J50</f>
        <v>9.5501668039999998</v>
      </c>
      <c r="K170">
        <f>Source_kmerind!K50</f>
        <v>6.1101412740000001</v>
      </c>
    </row>
    <row r="171" spans="1:11" x14ac:dyDescent="0.25">
      <c r="A171" t="str">
        <f>Source_kmerind!A51</f>
        <v>DENSEHASH</v>
      </c>
      <c r="B171" t="str">
        <f>Source_kmerind!B51</f>
        <v>FASTQ</v>
      </c>
      <c r="C171">
        <f>Source_kmerind!C51</f>
        <v>4</v>
      </c>
      <c r="D171">
        <f>Source_kmerind!D51</f>
        <v>31</v>
      </c>
      <c r="E171" t="str">
        <f>Source_kmerind!E51</f>
        <v>CANONICAL</v>
      </c>
      <c r="F171">
        <f>Source_kmerind!F51</f>
        <v>1</v>
      </c>
      <c r="G171">
        <f>Source_kmerind!G51</f>
        <v>32</v>
      </c>
      <c r="H171" t="str">
        <f>Source_kmerind!H51</f>
        <v>K4</v>
      </c>
      <c r="I171">
        <f>Source_kmerind!I51</f>
        <v>2</v>
      </c>
      <c r="J171">
        <f>Source_kmerind!J51</f>
        <v>9.4289606759999991</v>
      </c>
      <c r="K171">
        <f>Source_kmerind!K51</f>
        <v>6.1135847099999996</v>
      </c>
    </row>
    <row r="172" spans="1:11" x14ac:dyDescent="0.25">
      <c r="A172" t="str">
        <f>Source_kmerind!A52</f>
        <v>DENSEHASH</v>
      </c>
      <c r="B172" t="str">
        <f>Source_kmerind!B52</f>
        <v>FASTQ</v>
      </c>
      <c r="C172">
        <f>Source_kmerind!C52</f>
        <v>4</v>
      </c>
      <c r="D172">
        <f>Source_kmerind!D52</f>
        <v>31</v>
      </c>
      <c r="E172" t="str">
        <f>Source_kmerind!E52</f>
        <v>CANONICAL</v>
      </c>
      <c r="F172">
        <f>Source_kmerind!F52</f>
        <v>1</v>
      </c>
      <c r="G172">
        <f>Source_kmerind!G52</f>
        <v>32</v>
      </c>
      <c r="H172" t="str">
        <f>Source_kmerind!H52</f>
        <v>K4</v>
      </c>
      <c r="I172">
        <f>Source_kmerind!I52</f>
        <v>3</v>
      </c>
      <c r="J172">
        <f>Source_kmerind!J52</f>
        <v>9.4322788479999993</v>
      </c>
      <c r="K172">
        <f>Source_kmerind!K52</f>
        <v>6.1155783650000002</v>
      </c>
    </row>
    <row r="173" spans="1:11" x14ac:dyDescent="0.25">
      <c r="A173" t="str">
        <f>Source_kmerind!A53</f>
        <v>DENSEHASH</v>
      </c>
      <c r="B173" t="str">
        <f>Source_kmerind!B53</f>
        <v>FASTQ</v>
      </c>
      <c r="C173">
        <f>Source_kmerind!C53</f>
        <v>4</v>
      </c>
      <c r="D173">
        <f>Source_kmerind!D53</f>
        <v>31</v>
      </c>
      <c r="E173" t="str">
        <f>Source_kmerind!E53</f>
        <v>CANONICAL</v>
      </c>
      <c r="F173">
        <f>Source_kmerind!F53</f>
        <v>1</v>
      </c>
      <c r="G173">
        <f>Source_kmerind!G53</f>
        <v>4</v>
      </c>
      <c r="H173" t="str">
        <f>Source_kmerind!H53</f>
        <v>K4</v>
      </c>
      <c r="I173">
        <f>Source_kmerind!I53</f>
        <v>1</v>
      </c>
      <c r="J173">
        <f>Source_kmerind!J53</f>
        <v>56.663461744999999</v>
      </c>
      <c r="K173">
        <f>Source_kmerind!K53</f>
        <v>43.827604476999994</v>
      </c>
    </row>
    <row r="174" spans="1:11" x14ac:dyDescent="0.25">
      <c r="A174" t="str">
        <f>Source_kmerind!A54</f>
        <v>DENSEHASH</v>
      </c>
      <c r="B174" t="str">
        <f>Source_kmerind!B54</f>
        <v>FASTQ</v>
      </c>
      <c r="C174">
        <f>Source_kmerind!C54</f>
        <v>4</v>
      </c>
      <c r="D174">
        <f>Source_kmerind!D54</f>
        <v>31</v>
      </c>
      <c r="E174" t="str">
        <f>Source_kmerind!E54</f>
        <v>CANONICAL</v>
      </c>
      <c r="F174">
        <f>Source_kmerind!F54</f>
        <v>1</v>
      </c>
      <c r="G174">
        <f>Source_kmerind!G54</f>
        <v>4</v>
      </c>
      <c r="H174" t="str">
        <f>Source_kmerind!H54</f>
        <v>K4</v>
      </c>
      <c r="I174">
        <f>Source_kmerind!I54</f>
        <v>2</v>
      </c>
      <c r="J174">
        <f>Source_kmerind!J54</f>
        <v>55.591867693000005</v>
      </c>
      <c r="K174">
        <f>Source_kmerind!K54</f>
        <v>42.742961029</v>
      </c>
    </row>
    <row r="175" spans="1:11" x14ac:dyDescent="0.25">
      <c r="A175" t="str">
        <f>Source_kmerind!A55</f>
        <v>DENSEHASH</v>
      </c>
      <c r="B175" t="str">
        <f>Source_kmerind!B55</f>
        <v>FASTQ</v>
      </c>
      <c r="C175">
        <f>Source_kmerind!C55</f>
        <v>4</v>
      </c>
      <c r="D175">
        <f>Source_kmerind!D55</f>
        <v>31</v>
      </c>
      <c r="E175" t="str">
        <f>Source_kmerind!E55</f>
        <v>CANONICAL</v>
      </c>
      <c r="F175">
        <f>Source_kmerind!F55</f>
        <v>1</v>
      </c>
      <c r="G175">
        <f>Source_kmerind!G55</f>
        <v>4</v>
      </c>
      <c r="H175" t="str">
        <f>Source_kmerind!H55</f>
        <v>K4</v>
      </c>
      <c r="I175">
        <f>Source_kmerind!I55</f>
        <v>3</v>
      </c>
      <c r="J175">
        <f>Source_kmerind!J55</f>
        <v>55.416234887000002</v>
      </c>
      <c r="K175">
        <f>Source_kmerind!K55</f>
        <v>42.585246867999999</v>
      </c>
    </row>
    <row r="176" spans="1:11" x14ac:dyDescent="0.25">
      <c r="A176" t="str">
        <f>Source_kmerind!A56</f>
        <v>DENSEHASH</v>
      </c>
      <c r="B176" t="str">
        <f>Source_kmerind!B56</f>
        <v>FASTQ</v>
      </c>
      <c r="C176">
        <f>Source_kmerind!C56</f>
        <v>4</v>
      </c>
      <c r="D176">
        <f>Source_kmerind!D56</f>
        <v>31</v>
      </c>
      <c r="E176" t="str">
        <f>Source_kmerind!E56</f>
        <v>CANONICAL</v>
      </c>
      <c r="F176">
        <f>Source_kmerind!F56</f>
        <v>1</v>
      </c>
      <c r="G176">
        <f>Source_kmerind!G56</f>
        <v>64</v>
      </c>
      <c r="H176" t="str">
        <f>Source_kmerind!H56</f>
        <v>K4</v>
      </c>
      <c r="I176">
        <f>Source_kmerind!I56</f>
        <v>1</v>
      </c>
      <c r="J176">
        <f>Source_kmerind!J56</f>
        <v>6.9138268149999993</v>
      </c>
      <c r="K176">
        <f>Source_kmerind!K56</f>
        <v>3.8835528339999996</v>
      </c>
    </row>
    <row r="177" spans="1:11" x14ac:dyDescent="0.25">
      <c r="A177" t="str">
        <f>Source_kmerind!A57</f>
        <v>DENSEHASH</v>
      </c>
      <c r="B177" t="str">
        <f>Source_kmerind!B57</f>
        <v>FASTQ</v>
      </c>
      <c r="C177">
        <f>Source_kmerind!C57</f>
        <v>4</v>
      </c>
      <c r="D177">
        <f>Source_kmerind!D57</f>
        <v>31</v>
      </c>
      <c r="E177" t="str">
        <f>Source_kmerind!E57</f>
        <v>CANONICAL</v>
      </c>
      <c r="F177">
        <f>Source_kmerind!F57</f>
        <v>1</v>
      </c>
      <c r="G177">
        <f>Source_kmerind!G57</f>
        <v>64</v>
      </c>
      <c r="H177" t="str">
        <f>Source_kmerind!H57</f>
        <v>K4</v>
      </c>
      <c r="I177">
        <f>Source_kmerind!I57</f>
        <v>2</v>
      </c>
      <c r="J177">
        <f>Source_kmerind!J57</f>
        <v>8.294077261</v>
      </c>
      <c r="K177">
        <f>Source_kmerind!K57</f>
        <v>4.6230587300000003</v>
      </c>
    </row>
    <row r="178" spans="1:11" x14ac:dyDescent="0.25">
      <c r="A178" t="str">
        <f>Source_kmerind!A58</f>
        <v>DENSEHASH</v>
      </c>
      <c r="B178" t="str">
        <f>Source_kmerind!B58</f>
        <v>FASTQ</v>
      </c>
      <c r="C178">
        <f>Source_kmerind!C58</f>
        <v>4</v>
      </c>
      <c r="D178">
        <f>Source_kmerind!D58</f>
        <v>31</v>
      </c>
      <c r="E178" t="str">
        <f>Source_kmerind!E58</f>
        <v>CANONICAL</v>
      </c>
      <c r="F178">
        <f>Source_kmerind!F58</f>
        <v>1</v>
      </c>
      <c r="G178">
        <f>Source_kmerind!G58</f>
        <v>64</v>
      </c>
      <c r="H178" t="str">
        <f>Source_kmerind!H58</f>
        <v>K4</v>
      </c>
      <c r="I178">
        <f>Source_kmerind!I58</f>
        <v>3</v>
      </c>
      <c r="J178">
        <f>Source_kmerind!J58</f>
        <v>8.3096203029999991</v>
      </c>
      <c r="K178">
        <f>Source_kmerind!K58</f>
        <v>4.6331921859999996</v>
      </c>
    </row>
    <row r="179" spans="1:11" x14ac:dyDescent="0.25">
      <c r="A179" t="str">
        <f>Source_kmerind!A59</f>
        <v>DENSEHASH</v>
      </c>
      <c r="B179" t="str">
        <f>Source_kmerind!B59</f>
        <v>FASTQ</v>
      </c>
      <c r="C179">
        <f>Source_kmerind!C59</f>
        <v>4</v>
      </c>
      <c r="D179">
        <f>Source_kmerind!D59</f>
        <v>31</v>
      </c>
      <c r="E179" t="str">
        <f>Source_kmerind!E59</f>
        <v>CANONICAL</v>
      </c>
      <c r="F179">
        <f>Source_kmerind!F59</f>
        <v>1</v>
      </c>
      <c r="G179">
        <f>Source_kmerind!G59</f>
        <v>8</v>
      </c>
      <c r="H179" t="str">
        <f>Source_kmerind!H59</f>
        <v>K4</v>
      </c>
      <c r="I179">
        <f>Source_kmerind!I59</f>
        <v>1</v>
      </c>
      <c r="J179">
        <f>Source_kmerind!J59</f>
        <v>30.555786110999996</v>
      </c>
      <c r="K179">
        <f>Source_kmerind!K59</f>
        <v>21.678995952000001</v>
      </c>
    </row>
    <row r="180" spans="1:11" x14ac:dyDescent="0.25">
      <c r="A180" t="str">
        <f>Source_kmerind!A60</f>
        <v>DENSEHASH</v>
      </c>
      <c r="B180" t="str">
        <f>Source_kmerind!B60</f>
        <v>FASTQ</v>
      </c>
      <c r="C180">
        <f>Source_kmerind!C60</f>
        <v>4</v>
      </c>
      <c r="D180">
        <f>Source_kmerind!D60</f>
        <v>31</v>
      </c>
      <c r="E180" t="str">
        <f>Source_kmerind!E60</f>
        <v>CANONICAL</v>
      </c>
      <c r="F180">
        <f>Source_kmerind!F60</f>
        <v>1</v>
      </c>
      <c r="G180">
        <f>Source_kmerind!G60</f>
        <v>8</v>
      </c>
      <c r="H180" t="str">
        <f>Source_kmerind!H60</f>
        <v>K4</v>
      </c>
      <c r="I180">
        <f>Source_kmerind!I60</f>
        <v>2</v>
      </c>
      <c r="J180">
        <f>Source_kmerind!J60</f>
        <v>30.517764583999998</v>
      </c>
      <c r="K180">
        <f>Source_kmerind!K60</f>
        <v>21.694502276000001</v>
      </c>
    </row>
    <row r="181" spans="1:11" x14ac:dyDescent="0.25">
      <c r="A181" t="str">
        <f>Source_kmerind!A61</f>
        <v>DENSEHASH</v>
      </c>
      <c r="B181" t="str">
        <f>Source_kmerind!B61</f>
        <v>FASTQ</v>
      </c>
      <c r="C181">
        <f>Source_kmerind!C61</f>
        <v>4</v>
      </c>
      <c r="D181">
        <f>Source_kmerind!D61</f>
        <v>31</v>
      </c>
      <c r="E181" t="str">
        <f>Source_kmerind!E61</f>
        <v>CANONICAL</v>
      </c>
      <c r="F181">
        <f>Source_kmerind!F61</f>
        <v>1</v>
      </c>
      <c r="G181">
        <f>Source_kmerind!G61</f>
        <v>8</v>
      </c>
      <c r="H181" t="str">
        <f>Source_kmerind!H61</f>
        <v>K4</v>
      </c>
      <c r="I181">
        <f>Source_kmerind!I61</f>
        <v>3</v>
      </c>
      <c r="J181">
        <f>Source_kmerind!J61</f>
        <v>30.430530612999998</v>
      </c>
      <c r="K181">
        <f>Source_kmerind!K61</f>
        <v>21.620446758</v>
      </c>
    </row>
    <row r="182" spans="1:11" x14ac:dyDescent="0.25">
      <c r="A182" t="str">
        <f>Source_kmerind!A62</f>
        <v>DENSEHASH</v>
      </c>
      <c r="B182" t="str">
        <f>Source_kmerind!B62</f>
        <v>FASTQ</v>
      </c>
      <c r="C182">
        <f>Source_kmerind!C62</f>
        <v>4</v>
      </c>
      <c r="D182">
        <f>Source_kmerind!D62</f>
        <v>63</v>
      </c>
      <c r="E182" t="str">
        <f>Source_kmerind!E62</f>
        <v>CANONICAL</v>
      </c>
      <c r="F182">
        <f>Source_kmerind!F62</f>
        <v>1</v>
      </c>
      <c r="G182">
        <f>Source_kmerind!G62</f>
        <v>16</v>
      </c>
      <c r="H182" t="str">
        <f>Source_kmerind!H62</f>
        <v>K4</v>
      </c>
      <c r="I182">
        <f>Source_kmerind!I62</f>
        <v>1</v>
      </c>
      <c r="J182">
        <f>Source_kmerind!J62</f>
        <v>16.429911144999998</v>
      </c>
      <c r="K182">
        <f>Source_kmerind!K62</f>
        <v>9.0856831469999992</v>
      </c>
    </row>
    <row r="183" spans="1:11" x14ac:dyDescent="0.25">
      <c r="A183" t="str">
        <f>Source_kmerind!A63</f>
        <v>DENSEHASH</v>
      </c>
      <c r="B183" t="str">
        <f>Source_kmerind!B63</f>
        <v>FASTQ</v>
      </c>
      <c r="C183">
        <f>Source_kmerind!C63</f>
        <v>4</v>
      </c>
      <c r="D183">
        <f>Source_kmerind!D63</f>
        <v>63</v>
      </c>
      <c r="E183" t="str">
        <f>Source_kmerind!E63</f>
        <v>CANONICAL</v>
      </c>
      <c r="F183">
        <f>Source_kmerind!F63</f>
        <v>1</v>
      </c>
      <c r="G183">
        <f>Source_kmerind!G63</f>
        <v>16</v>
      </c>
      <c r="H183" t="str">
        <f>Source_kmerind!H63</f>
        <v>K4</v>
      </c>
      <c r="I183">
        <f>Source_kmerind!I63</f>
        <v>2</v>
      </c>
      <c r="J183">
        <f>Source_kmerind!J63</f>
        <v>16.431125549000001</v>
      </c>
      <c r="K183">
        <f>Source_kmerind!K63</f>
        <v>9.0912300669999997</v>
      </c>
    </row>
    <row r="184" spans="1:11" x14ac:dyDescent="0.25">
      <c r="A184" t="str">
        <f>Source_kmerind!A64</f>
        <v>DENSEHASH</v>
      </c>
      <c r="B184" t="str">
        <f>Source_kmerind!B64</f>
        <v>FASTQ</v>
      </c>
      <c r="C184">
        <f>Source_kmerind!C64</f>
        <v>4</v>
      </c>
      <c r="D184">
        <f>Source_kmerind!D64</f>
        <v>63</v>
      </c>
      <c r="E184" t="str">
        <f>Source_kmerind!E64</f>
        <v>CANONICAL</v>
      </c>
      <c r="F184">
        <f>Source_kmerind!F64</f>
        <v>1</v>
      </c>
      <c r="G184">
        <f>Source_kmerind!G64</f>
        <v>16</v>
      </c>
      <c r="H184" t="str">
        <f>Source_kmerind!H64</f>
        <v>K4</v>
      </c>
      <c r="I184">
        <f>Source_kmerind!I64</f>
        <v>3</v>
      </c>
      <c r="J184">
        <f>Source_kmerind!J64</f>
        <v>22.764862378000004</v>
      </c>
      <c r="K184">
        <f>Source_kmerind!K64</f>
        <v>12.239653637</v>
      </c>
    </row>
    <row r="185" spans="1:11" x14ac:dyDescent="0.25">
      <c r="A185" t="str">
        <f>Source_kmerind!A65</f>
        <v>DENSEHASH</v>
      </c>
      <c r="B185" t="str">
        <f>Source_kmerind!B65</f>
        <v>FASTQ</v>
      </c>
      <c r="C185">
        <f>Source_kmerind!C65</f>
        <v>4</v>
      </c>
      <c r="D185">
        <f>Source_kmerind!D65</f>
        <v>63</v>
      </c>
      <c r="E185" t="str">
        <f>Source_kmerind!E65</f>
        <v>CANONICAL</v>
      </c>
      <c r="F185">
        <f>Source_kmerind!F65</f>
        <v>1</v>
      </c>
      <c r="G185">
        <f>Source_kmerind!G65</f>
        <v>32</v>
      </c>
      <c r="H185" t="str">
        <f>Source_kmerind!H65</f>
        <v>K4</v>
      </c>
      <c r="I185">
        <f>Source_kmerind!I65</f>
        <v>1</v>
      </c>
      <c r="J185">
        <f>Source_kmerind!J65</f>
        <v>9.3125479270000007</v>
      </c>
      <c r="K185">
        <f>Source_kmerind!K65</f>
        <v>5.0088747610000004</v>
      </c>
    </row>
    <row r="186" spans="1:11" x14ac:dyDescent="0.25">
      <c r="A186" t="str">
        <f>Source_kmerind!A66</f>
        <v>DENSEHASH</v>
      </c>
      <c r="B186" t="str">
        <f>Source_kmerind!B66</f>
        <v>FASTQ</v>
      </c>
      <c r="C186">
        <f>Source_kmerind!C66</f>
        <v>4</v>
      </c>
      <c r="D186">
        <f>Source_kmerind!D66</f>
        <v>63</v>
      </c>
      <c r="E186" t="str">
        <f>Source_kmerind!E66</f>
        <v>CANONICAL</v>
      </c>
      <c r="F186">
        <f>Source_kmerind!F66</f>
        <v>1</v>
      </c>
      <c r="G186">
        <f>Source_kmerind!G66</f>
        <v>32</v>
      </c>
      <c r="H186" t="str">
        <f>Source_kmerind!H66</f>
        <v>K4</v>
      </c>
      <c r="I186">
        <f>Source_kmerind!I66</f>
        <v>2</v>
      </c>
      <c r="J186">
        <f>Source_kmerind!J66</f>
        <v>9.0991668050000012</v>
      </c>
      <c r="K186">
        <f>Source_kmerind!K66</f>
        <v>4.850025531</v>
      </c>
    </row>
    <row r="187" spans="1:11" x14ac:dyDescent="0.25">
      <c r="A187" t="str">
        <f>Source_kmerind!A67</f>
        <v>DENSEHASH</v>
      </c>
      <c r="B187" t="str">
        <f>Source_kmerind!B67</f>
        <v>FASTQ</v>
      </c>
      <c r="C187">
        <f>Source_kmerind!C67</f>
        <v>4</v>
      </c>
      <c r="D187">
        <f>Source_kmerind!D67</f>
        <v>63</v>
      </c>
      <c r="E187" t="str">
        <f>Source_kmerind!E67</f>
        <v>CANONICAL</v>
      </c>
      <c r="F187">
        <f>Source_kmerind!F67</f>
        <v>1</v>
      </c>
      <c r="G187">
        <f>Source_kmerind!G67</f>
        <v>32</v>
      </c>
      <c r="H187" t="str">
        <f>Source_kmerind!H67</f>
        <v>K4</v>
      </c>
      <c r="I187">
        <f>Source_kmerind!I67</f>
        <v>3</v>
      </c>
      <c r="J187">
        <f>Source_kmerind!J67</f>
        <v>9.2502483389999988</v>
      </c>
      <c r="K187">
        <f>Source_kmerind!K67</f>
        <v>5.015174257</v>
      </c>
    </row>
    <row r="188" spans="1:11" x14ac:dyDescent="0.25">
      <c r="A188" t="str">
        <f>Source_kmerind!A68</f>
        <v>DENSEHASH</v>
      </c>
      <c r="B188" t="str">
        <f>Source_kmerind!B68</f>
        <v>FASTQ</v>
      </c>
      <c r="C188">
        <f>Source_kmerind!C68</f>
        <v>4</v>
      </c>
      <c r="D188">
        <f>Source_kmerind!D68</f>
        <v>63</v>
      </c>
      <c r="E188" t="str">
        <f>Source_kmerind!E68</f>
        <v>CANONICAL</v>
      </c>
      <c r="F188">
        <f>Source_kmerind!F68</f>
        <v>1</v>
      </c>
      <c r="G188">
        <f>Source_kmerind!G68</f>
        <v>4</v>
      </c>
      <c r="H188" t="str">
        <f>Source_kmerind!H68</f>
        <v>K4</v>
      </c>
      <c r="I188">
        <f>Source_kmerind!I68</f>
        <v>1</v>
      </c>
      <c r="J188">
        <f>Source_kmerind!J68</f>
        <v>61.145932200999994</v>
      </c>
      <c r="K188">
        <f>Source_kmerind!K68</f>
        <v>33.565262171999997</v>
      </c>
    </row>
    <row r="189" spans="1:11" x14ac:dyDescent="0.25">
      <c r="A189" t="str">
        <f>Source_kmerind!A69</f>
        <v>DENSEHASH</v>
      </c>
      <c r="B189" t="str">
        <f>Source_kmerind!B69</f>
        <v>FASTQ</v>
      </c>
      <c r="C189">
        <f>Source_kmerind!C69</f>
        <v>4</v>
      </c>
      <c r="D189">
        <f>Source_kmerind!D69</f>
        <v>63</v>
      </c>
      <c r="E189" t="str">
        <f>Source_kmerind!E69</f>
        <v>CANONICAL</v>
      </c>
      <c r="F189">
        <f>Source_kmerind!F69</f>
        <v>1</v>
      </c>
      <c r="G189">
        <f>Source_kmerind!G69</f>
        <v>4</v>
      </c>
      <c r="H189" t="str">
        <f>Source_kmerind!H69</f>
        <v>K4</v>
      </c>
      <c r="I189">
        <f>Source_kmerind!I69</f>
        <v>2</v>
      </c>
      <c r="J189">
        <f>Source_kmerind!J69</f>
        <v>47.884908691</v>
      </c>
      <c r="K189">
        <f>Source_kmerind!K69</f>
        <v>33.355252386000004</v>
      </c>
    </row>
    <row r="190" spans="1:11" x14ac:dyDescent="0.25">
      <c r="A190" t="str">
        <f>Source_kmerind!A70</f>
        <v>DENSEHASH</v>
      </c>
      <c r="B190" t="str">
        <f>Source_kmerind!B70</f>
        <v>FASTQ</v>
      </c>
      <c r="C190">
        <f>Source_kmerind!C70</f>
        <v>4</v>
      </c>
      <c r="D190">
        <f>Source_kmerind!D70</f>
        <v>63</v>
      </c>
      <c r="E190" t="str">
        <f>Source_kmerind!E70</f>
        <v>CANONICAL</v>
      </c>
      <c r="F190">
        <f>Source_kmerind!F70</f>
        <v>1</v>
      </c>
      <c r="G190">
        <f>Source_kmerind!G70</f>
        <v>4</v>
      </c>
      <c r="H190" t="str">
        <f>Source_kmerind!H70</f>
        <v>K4</v>
      </c>
      <c r="I190">
        <f>Source_kmerind!I70</f>
        <v>3</v>
      </c>
      <c r="J190">
        <f>Source_kmerind!J70</f>
        <v>48.16615006</v>
      </c>
      <c r="K190">
        <f>Source_kmerind!K70</f>
        <v>33.381451548000001</v>
      </c>
    </row>
    <row r="191" spans="1:11" x14ac:dyDescent="0.25">
      <c r="A191" t="str">
        <f>Source_kmerind!A71</f>
        <v>DENSEHASH</v>
      </c>
      <c r="B191" t="str">
        <f>Source_kmerind!B71</f>
        <v>FASTQ</v>
      </c>
      <c r="C191">
        <f>Source_kmerind!C71</f>
        <v>4</v>
      </c>
      <c r="D191">
        <f>Source_kmerind!D71</f>
        <v>63</v>
      </c>
      <c r="E191" t="str">
        <f>Source_kmerind!E71</f>
        <v>CANONICAL</v>
      </c>
      <c r="F191">
        <f>Source_kmerind!F71</f>
        <v>1</v>
      </c>
      <c r="G191">
        <f>Source_kmerind!G71</f>
        <v>64</v>
      </c>
      <c r="H191" t="str">
        <f>Source_kmerind!H71</f>
        <v>K4</v>
      </c>
      <c r="I191">
        <f>Source_kmerind!I71</f>
        <v>1</v>
      </c>
      <c r="J191">
        <f>Source_kmerind!J71</f>
        <v>22.977038275999995</v>
      </c>
      <c r="K191">
        <f>Source_kmerind!K71</f>
        <v>3.378841913</v>
      </c>
    </row>
    <row r="192" spans="1:11" x14ac:dyDescent="0.25">
      <c r="A192" t="str">
        <f>Source_kmerind!A72</f>
        <v>DENSEHASH</v>
      </c>
      <c r="B192" t="str">
        <f>Source_kmerind!B72</f>
        <v>FASTQ</v>
      </c>
      <c r="C192">
        <f>Source_kmerind!C72</f>
        <v>4</v>
      </c>
      <c r="D192">
        <f>Source_kmerind!D72</f>
        <v>63</v>
      </c>
      <c r="E192" t="str">
        <f>Source_kmerind!E72</f>
        <v>CANONICAL</v>
      </c>
      <c r="F192">
        <f>Source_kmerind!F72</f>
        <v>1</v>
      </c>
      <c r="G192">
        <f>Source_kmerind!G72</f>
        <v>64</v>
      </c>
      <c r="H192" t="str">
        <f>Source_kmerind!H72</f>
        <v>K4</v>
      </c>
      <c r="I192">
        <f>Source_kmerind!I72</f>
        <v>2</v>
      </c>
      <c r="J192">
        <f>Source_kmerind!J72</f>
        <v>6.8982455370000002</v>
      </c>
      <c r="K192">
        <f>Source_kmerind!K72</f>
        <v>3.3744909110000001</v>
      </c>
    </row>
    <row r="193" spans="1:11" x14ac:dyDescent="0.25">
      <c r="A193" t="str">
        <f>Source_kmerind!A73</f>
        <v>DENSEHASH</v>
      </c>
      <c r="B193" t="str">
        <f>Source_kmerind!B73</f>
        <v>FASTQ</v>
      </c>
      <c r="C193">
        <f>Source_kmerind!C73</f>
        <v>4</v>
      </c>
      <c r="D193">
        <f>Source_kmerind!D73</f>
        <v>63</v>
      </c>
      <c r="E193" t="str">
        <f>Source_kmerind!E73</f>
        <v>CANONICAL</v>
      </c>
      <c r="F193">
        <f>Source_kmerind!F73</f>
        <v>1</v>
      </c>
      <c r="G193">
        <f>Source_kmerind!G73</f>
        <v>64</v>
      </c>
      <c r="H193" t="str">
        <f>Source_kmerind!H73</f>
        <v>K4</v>
      </c>
      <c r="I193">
        <f>Source_kmerind!I73</f>
        <v>3</v>
      </c>
      <c r="J193">
        <f>Source_kmerind!J73</f>
        <v>6.8984690850000003</v>
      </c>
      <c r="K193">
        <f>Source_kmerind!K73</f>
        <v>3.3815309449999997</v>
      </c>
    </row>
    <row r="194" spans="1:11" x14ac:dyDescent="0.25">
      <c r="A194" t="str">
        <f>Source_kmerind!A74</f>
        <v>DENSEHASH</v>
      </c>
      <c r="B194" t="str">
        <f>Source_kmerind!B74</f>
        <v>FASTQ</v>
      </c>
      <c r="C194">
        <f>Source_kmerind!C74</f>
        <v>4</v>
      </c>
      <c r="D194">
        <f>Source_kmerind!D74</f>
        <v>63</v>
      </c>
      <c r="E194" t="str">
        <f>Source_kmerind!E74</f>
        <v>CANONICAL</v>
      </c>
      <c r="F194">
        <f>Source_kmerind!F74</f>
        <v>1</v>
      </c>
      <c r="G194">
        <f>Source_kmerind!G74</f>
        <v>8</v>
      </c>
      <c r="H194" t="str">
        <f>Source_kmerind!H74</f>
        <v>K4</v>
      </c>
      <c r="I194">
        <f>Source_kmerind!I74</f>
        <v>1</v>
      </c>
      <c r="J194">
        <f>Source_kmerind!J74</f>
        <v>27.544452925000002</v>
      </c>
      <c r="K194">
        <f>Source_kmerind!K74</f>
        <v>17.029916225000001</v>
      </c>
    </row>
    <row r="195" spans="1:11" x14ac:dyDescent="0.25">
      <c r="A195" t="str">
        <f>Source_kmerind!A75</f>
        <v>DENSEHASH</v>
      </c>
      <c r="B195" t="str">
        <f>Source_kmerind!B75</f>
        <v>FASTQ</v>
      </c>
      <c r="C195">
        <f>Source_kmerind!C75</f>
        <v>4</v>
      </c>
      <c r="D195">
        <f>Source_kmerind!D75</f>
        <v>63</v>
      </c>
      <c r="E195" t="str">
        <f>Source_kmerind!E75</f>
        <v>CANONICAL</v>
      </c>
      <c r="F195">
        <f>Source_kmerind!F75</f>
        <v>1</v>
      </c>
      <c r="G195">
        <f>Source_kmerind!G75</f>
        <v>8</v>
      </c>
      <c r="H195" t="str">
        <f>Source_kmerind!H75</f>
        <v>K4</v>
      </c>
      <c r="I195">
        <f>Source_kmerind!I75</f>
        <v>2</v>
      </c>
      <c r="J195">
        <f>Source_kmerind!J75</f>
        <v>28.047427946999999</v>
      </c>
      <c r="K195">
        <f>Source_kmerind!K75</f>
        <v>17.647802725999998</v>
      </c>
    </row>
    <row r="196" spans="1:11" x14ac:dyDescent="0.25">
      <c r="A196" t="str">
        <f>Source_kmerind!A76</f>
        <v>DENSEHASH</v>
      </c>
      <c r="B196" t="str">
        <f>Source_kmerind!B76</f>
        <v>FASTQ</v>
      </c>
      <c r="C196">
        <f>Source_kmerind!C76</f>
        <v>4</v>
      </c>
      <c r="D196">
        <f>Source_kmerind!D76</f>
        <v>63</v>
      </c>
      <c r="E196" t="str">
        <f>Source_kmerind!E76</f>
        <v>CANONICAL</v>
      </c>
      <c r="F196">
        <f>Source_kmerind!F76</f>
        <v>1</v>
      </c>
      <c r="G196">
        <f>Source_kmerind!G76</f>
        <v>8</v>
      </c>
      <c r="H196" t="str">
        <f>Source_kmerind!H76</f>
        <v>K4</v>
      </c>
      <c r="I196">
        <f>Source_kmerind!I76</f>
        <v>3</v>
      </c>
      <c r="J196">
        <f>Source_kmerind!J76</f>
        <v>27.363184558999997</v>
      </c>
      <c r="K196">
        <f>Source_kmerind!K76</f>
        <v>16.866056539999999</v>
      </c>
    </row>
    <row r="197" spans="1:11" x14ac:dyDescent="0.25">
      <c r="A197" t="str">
        <f>Source_jf!A2</f>
        <v>jellyfish</v>
      </c>
      <c r="B197" t="str">
        <f>Source_jf!B2</f>
        <v>FASTQ</v>
      </c>
      <c r="C197">
        <f>Source_jf!C2</f>
        <v>4</v>
      </c>
      <c r="D197">
        <f>Source_jf!D2</f>
        <v>15</v>
      </c>
      <c r="E197" t="str">
        <f>Source_jf!E2</f>
        <v>CANONICAL</v>
      </c>
      <c r="F197">
        <f>Source_jf!F2</f>
        <v>1</v>
      </c>
      <c r="G197">
        <f>Source_jf!G2</f>
        <v>16</v>
      </c>
      <c r="H197" t="str">
        <f>Source_jf!H2</f>
        <v>K4</v>
      </c>
      <c r="I197">
        <f>Source_jf!I2</f>
        <v>10</v>
      </c>
      <c r="J197">
        <f>Source_jf!J2</f>
        <v>56.481819999999999</v>
      </c>
      <c r="K197">
        <f>Source_jf!K2</f>
        <v>34.620399999999997</v>
      </c>
    </row>
    <row r="198" spans="1:11" x14ac:dyDescent="0.25">
      <c r="A198" t="str">
        <f>Source_jf!A3</f>
        <v>jellyfish</v>
      </c>
      <c r="B198" t="str">
        <f>Source_jf!B3</f>
        <v>FASTQ</v>
      </c>
      <c r="C198">
        <f>Source_jf!C3</f>
        <v>4</v>
      </c>
      <c r="D198">
        <f>Source_jf!D3</f>
        <v>15</v>
      </c>
      <c r="E198" t="str">
        <f>Source_jf!E3</f>
        <v>CANONICAL</v>
      </c>
      <c r="F198">
        <f>Source_jf!F3</f>
        <v>1</v>
      </c>
      <c r="G198">
        <f>Source_jf!G3</f>
        <v>16</v>
      </c>
      <c r="H198" t="str">
        <f>Source_jf!H3</f>
        <v>K4</v>
      </c>
      <c r="I198">
        <f>Source_jf!I3</f>
        <v>11</v>
      </c>
      <c r="J198">
        <f>Source_jf!J3</f>
        <v>64.213819999999998</v>
      </c>
      <c r="K198">
        <f>Source_jf!K3</f>
        <v>42.125700000000002</v>
      </c>
    </row>
    <row r="199" spans="1:11" x14ac:dyDescent="0.25">
      <c r="A199" t="str">
        <f>Source_jf!A4</f>
        <v>jellyfish</v>
      </c>
      <c r="B199" t="str">
        <f>Source_jf!B4</f>
        <v>FASTQ</v>
      </c>
      <c r="C199">
        <f>Source_jf!C4</f>
        <v>4</v>
      </c>
      <c r="D199">
        <f>Source_jf!D4</f>
        <v>15</v>
      </c>
      <c r="E199" t="str">
        <f>Source_jf!E4</f>
        <v>CANONICAL</v>
      </c>
      <c r="F199">
        <f>Source_jf!F4</f>
        <v>1</v>
      </c>
      <c r="G199">
        <f>Source_jf!G4</f>
        <v>16</v>
      </c>
      <c r="H199" t="str">
        <f>Source_jf!H4</f>
        <v>K4</v>
      </c>
      <c r="I199">
        <f>Source_jf!I4</f>
        <v>12</v>
      </c>
      <c r="J199">
        <f>Source_jf!J4</f>
        <v>65.497530000000012</v>
      </c>
      <c r="K199">
        <f>Source_jf!K4</f>
        <v>43.380600000000001</v>
      </c>
    </row>
    <row r="200" spans="1:11" x14ac:dyDescent="0.25">
      <c r="A200" t="str">
        <f>Source_jf!A5</f>
        <v>jellyfish</v>
      </c>
      <c r="B200" t="str">
        <f>Source_jf!B5</f>
        <v>FASTQ</v>
      </c>
      <c r="C200">
        <f>Source_jf!C5</f>
        <v>4</v>
      </c>
      <c r="D200">
        <f>Source_jf!D5</f>
        <v>15</v>
      </c>
      <c r="E200" t="str">
        <f>Source_jf!E5</f>
        <v>CANONICAL</v>
      </c>
      <c r="F200">
        <f>Source_jf!F5</f>
        <v>1</v>
      </c>
      <c r="G200">
        <f>Source_jf!G5</f>
        <v>16</v>
      </c>
      <c r="H200" t="str">
        <f>Source_jf!H5</f>
        <v>K4</v>
      </c>
      <c r="I200">
        <f>Source_jf!I5</f>
        <v>1</v>
      </c>
      <c r="J200">
        <f>Source_jf!J5</f>
        <v>58.865169999999999</v>
      </c>
      <c r="K200">
        <f>Source_jf!K5</f>
        <v>34.791699999999999</v>
      </c>
    </row>
    <row r="201" spans="1:11" x14ac:dyDescent="0.25">
      <c r="A201" t="str">
        <f>Source_jf!A6</f>
        <v>jellyfish</v>
      </c>
      <c r="B201" t="str">
        <f>Source_jf!B6</f>
        <v>FASTQ</v>
      </c>
      <c r="C201">
        <f>Source_jf!C6</f>
        <v>4</v>
      </c>
      <c r="D201">
        <f>Source_jf!D6</f>
        <v>15</v>
      </c>
      <c r="E201" t="str">
        <f>Source_jf!E6</f>
        <v>CANONICAL</v>
      </c>
      <c r="F201">
        <f>Source_jf!F6</f>
        <v>1</v>
      </c>
      <c r="G201">
        <f>Source_jf!G6</f>
        <v>16</v>
      </c>
      <c r="H201" t="str">
        <f>Source_jf!H6</f>
        <v>K4</v>
      </c>
      <c r="I201">
        <f>Source_jf!I6</f>
        <v>2</v>
      </c>
      <c r="J201">
        <f>Source_jf!J6</f>
        <v>66.563159999999996</v>
      </c>
      <c r="K201">
        <f>Source_jf!K6</f>
        <v>41.491</v>
      </c>
    </row>
    <row r="202" spans="1:11" x14ac:dyDescent="0.25">
      <c r="A202" t="str">
        <f>Source_jf!A7</f>
        <v>jellyfish</v>
      </c>
      <c r="B202" t="str">
        <f>Source_jf!B7</f>
        <v>FASTQ</v>
      </c>
      <c r="C202">
        <f>Source_jf!C7</f>
        <v>4</v>
      </c>
      <c r="D202">
        <f>Source_jf!D7</f>
        <v>15</v>
      </c>
      <c r="E202" t="str">
        <f>Source_jf!E7</f>
        <v>CANONICAL</v>
      </c>
      <c r="F202">
        <f>Source_jf!F7</f>
        <v>1</v>
      </c>
      <c r="G202">
        <f>Source_jf!G7</f>
        <v>16</v>
      </c>
      <c r="H202" t="str">
        <f>Source_jf!H7</f>
        <v>K4</v>
      </c>
      <c r="I202">
        <f>Source_jf!I7</f>
        <v>3</v>
      </c>
      <c r="J202">
        <f>Source_jf!J7</f>
        <v>68.967299999999994</v>
      </c>
      <c r="K202">
        <f>Source_jf!K7</f>
        <v>43.288400000000003</v>
      </c>
    </row>
    <row r="203" spans="1:11" x14ac:dyDescent="0.25">
      <c r="A203" t="str">
        <f>Source_jf!A8</f>
        <v>jellyfish</v>
      </c>
      <c r="B203" t="str">
        <f>Source_jf!B8</f>
        <v>FASTQ</v>
      </c>
      <c r="C203">
        <f>Source_jf!C8</f>
        <v>4</v>
      </c>
      <c r="D203">
        <f>Source_jf!D8</f>
        <v>15</v>
      </c>
      <c r="E203" t="str">
        <f>Source_jf!E8</f>
        <v>CANONICAL</v>
      </c>
      <c r="F203">
        <f>Source_jf!F8</f>
        <v>1</v>
      </c>
      <c r="G203">
        <f>Source_jf!G8</f>
        <v>32</v>
      </c>
      <c r="H203" t="str">
        <f>Source_jf!H8</f>
        <v>K4</v>
      </c>
      <c r="I203">
        <f>Source_jf!I8</f>
        <v>10</v>
      </c>
      <c r="J203">
        <f>Source_jf!J8</f>
        <v>39.978389999999997</v>
      </c>
      <c r="K203">
        <f>Source_jf!K8</f>
        <v>27.097300000000001</v>
      </c>
    </row>
    <row r="204" spans="1:11" x14ac:dyDescent="0.25">
      <c r="A204" t="str">
        <f>Source_jf!A9</f>
        <v>jellyfish</v>
      </c>
      <c r="B204" t="str">
        <f>Source_jf!B9</f>
        <v>FASTQ</v>
      </c>
      <c r="C204">
        <f>Source_jf!C9</f>
        <v>4</v>
      </c>
      <c r="D204">
        <f>Source_jf!D9</f>
        <v>15</v>
      </c>
      <c r="E204" t="str">
        <f>Source_jf!E9</f>
        <v>CANONICAL</v>
      </c>
      <c r="F204">
        <f>Source_jf!F9</f>
        <v>1</v>
      </c>
      <c r="G204">
        <f>Source_jf!G9</f>
        <v>32</v>
      </c>
      <c r="H204" t="str">
        <f>Source_jf!H9</f>
        <v>K4</v>
      </c>
      <c r="I204">
        <f>Source_jf!I9</f>
        <v>11</v>
      </c>
      <c r="J204">
        <f>Source_jf!J9</f>
        <v>39.107939999999999</v>
      </c>
      <c r="K204">
        <f>Source_jf!K9</f>
        <v>26.6707</v>
      </c>
    </row>
    <row r="205" spans="1:11" x14ac:dyDescent="0.25">
      <c r="A205" t="str">
        <f>Source_jf!A10</f>
        <v>jellyfish</v>
      </c>
      <c r="B205" t="str">
        <f>Source_jf!B10</f>
        <v>FASTQ</v>
      </c>
      <c r="C205">
        <f>Source_jf!C10</f>
        <v>4</v>
      </c>
      <c r="D205">
        <f>Source_jf!D10</f>
        <v>15</v>
      </c>
      <c r="E205" t="str">
        <f>Source_jf!E10</f>
        <v>CANONICAL</v>
      </c>
      <c r="F205">
        <f>Source_jf!F10</f>
        <v>1</v>
      </c>
      <c r="G205">
        <f>Source_jf!G10</f>
        <v>32</v>
      </c>
      <c r="H205" t="str">
        <f>Source_jf!H10</f>
        <v>K4</v>
      </c>
      <c r="I205">
        <f>Source_jf!I10</f>
        <v>12</v>
      </c>
      <c r="J205">
        <f>Source_jf!J10</f>
        <v>40.990269999999995</v>
      </c>
      <c r="K205">
        <f>Source_jf!K10</f>
        <v>27.785699999999999</v>
      </c>
    </row>
    <row r="206" spans="1:11" x14ac:dyDescent="0.25">
      <c r="A206" t="str">
        <f>Source_jf!A11</f>
        <v>jellyfish</v>
      </c>
      <c r="B206" t="str">
        <f>Source_jf!B11</f>
        <v>FASTQ</v>
      </c>
      <c r="C206">
        <f>Source_jf!C11</f>
        <v>4</v>
      </c>
      <c r="D206">
        <f>Source_jf!D11</f>
        <v>15</v>
      </c>
      <c r="E206" t="str">
        <f>Source_jf!E11</f>
        <v>CANONICAL</v>
      </c>
      <c r="F206">
        <f>Source_jf!F11</f>
        <v>1</v>
      </c>
      <c r="G206">
        <f>Source_jf!G11</f>
        <v>32</v>
      </c>
      <c r="H206" t="str">
        <f>Source_jf!H11</f>
        <v>K4</v>
      </c>
      <c r="I206">
        <f>Source_jf!I11</f>
        <v>14</v>
      </c>
      <c r="J206">
        <f>Source_jf!J11</f>
        <v>39.668089999999999</v>
      </c>
      <c r="K206">
        <f>Source_jf!K11</f>
        <v>26.818999999999999</v>
      </c>
    </row>
    <row r="207" spans="1:11" x14ac:dyDescent="0.25">
      <c r="A207" t="str">
        <f>Source_jf!A12</f>
        <v>jellyfish</v>
      </c>
      <c r="B207" t="str">
        <f>Source_jf!B12</f>
        <v>FASTQ</v>
      </c>
      <c r="C207">
        <f>Source_jf!C12</f>
        <v>4</v>
      </c>
      <c r="D207">
        <f>Source_jf!D12</f>
        <v>15</v>
      </c>
      <c r="E207" t="str">
        <f>Source_jf!E12</f>
        <v>CANONICAL</v>
      </c>
      <c r="F207">
        <f>Source_jf!F12</f>
        <v>1</v>
      </c>
      <c r="G207">
        <f>Source_jf!G12</f>
        <v>32</v>
      </c>
      <c r="H207" t="str">
        <f>Source_jf!H12</f>
        <v>K4</v>
      </c>
      <c r="I207">
        <f>Source_jf!I12</f>
        <v>15</v>
      </c>
      <c r="J207">
        <f>Source_jf!J12</f>
        <v>30.414300000000001</v>
      </c>
      <c r="K207">
        <f>Source_jf!K12</f>
        <v>17.903300000000002</v>
      </c>
    </row>
    <row r="208" spans="1:11" x14ac:dyDescent="0.25">
      <c r="A208" t="str">
        <f>Source_jf!A13</f>
        <v>jellyfish</v>
      </c>
      <c r="B208" t="str">
        <f>Source_jf!B13</f>
        <v>FASTQ</v>
      </c>
      <c r="C208">
        <f>Source_jf!C13</f>
        <v>4</v>
      </c>
      <c r="D208">
        <f>Source_jf!D13</f>
        <v>15</v>
      </c>
      <c r="E208" t="str">
        <f>Source_jf!E13</f>
        <v>CANONICAL</v>
      </c>
      <c r="F208">
        <f>Source_jf!F13</f>
        <v>1</v>
      </c>
      <c r="G208">
        <f>Source_jf!G13</f>
        <v>32</v>
      </c>
      <c r="H208" t="str">
        <f>Source_jf!H13</f>
        <v>K4</v>
      </c>
      <c r="I208">
        <f>Source_jf!I13</f>
        <v>1</v>
      </c>
      <c r="J208">
        <f>Source_jf!J13</f>
        <v>31.194070000000004</v>
      </c>
      <c r="K208">
        <f>Source_jf!K13</f>
        <v>17.874500000000001</v>
      </c>
    </row>
    <row r="209" spans="1:11" x14ac:dyDescent="0.25">
      <c r="A209" t="str">
        <f>Source_jf!A14</f>
        <v>jellyfish</v>
      </c>
      <c r="B209" t="str">
        <f>Source_jf!B14</f>
        <v>FASTQ</v>
      </c>
      <c r="C209">
        <f>Source_jf!C14</f>
        <v>4</v>
      </c>
      <c r="D209">
        <f>Source_jf!D14</f>
        <v>15</v>
      </c>
      <c r="E209" t="str">
        <f>Source_jf!E14</f>
        <v>CANONICAL</v>
      </c>
      <c r="F209">
        <f>Source_jf!F14</f>
        <v>1</v>
      </c>
      <c r="G209">
        <f>Source_jf!G14</f>
        <v>32</v>
      </c>
      <c r="H209" t="str">
        <f>Source_jf!H14</f>
        <v>K4</v>
      </c>
      <c r="I209">
        <f>Source_jf!I14</f>
        <v>2</v>
      </c>
      <c r="J209">
        <f>Source_jf!J14</f>
        <v>39.655090000000001</v>
      </c>
      <c r="K209">
        <f>Source_jf!K14</f>
        <v>27.227599999999999</v>
      </c>
    </row>
    <row r="210" spans="1:11" x14ac:dyDescent="0.25">
      <c r="A210" t="str">
        <f>Source_jf!A15</f>
        <v>jellyfish</v>
      </c>
      <c r="B210" t="str">
        <f>Source_jf!B15</f>
        <v>FASTQ</v>
      </c>
      <c r="C210">
        <f>Source_jf!C15</f>
        <v>4</v>
      </c>
      <c r="D210">
        <f>Source_jf!D15</f>
        <v>15</v>
      </c>
      <c r="E210" t="str">
        <f>Source_jf!E15</f>
        <v>CANONICAL</v>
      </c>
      <c r="F210">
        <f>Source_jf!F15</f>
        <v>1</v>
      </c>
      <c r="G210">
        <f>Source_jf!G15</f>
        <v>32</v>
      </c>
      <c r="H210" t="str">
        <f>Source_jf!H15</f>
        <v>K4</v>
      </c>
      <c r="I210">
        <f>Source_jf!I15</f>
        <v>3</v>
      </c>
      <c r="J210">
        <f>Source_jf!J15</f>
        <v>31.076599999999999</v>
      </c>
      <c r="K210">
        <f>Source_jf!K15</f>
        <v>17.9222</v>
      </c>
    </row>
    <row r="211" spans="1:11" x14ac:dyDescent="0.25">
      <c r="A211" t="str">
        <f>Source_jf!A16</f>
        <v>jellyfish</v>
      </c>
      <c r="B211" t="str">
        <f>Source_jf!B16</f>
        <v>FASTQ</v>
      </c>
      <c r="C211">
        <f>Source_jf!C16</f>
        <v>4</v>
      </c>
      <c r="D211">
        <f>Source_jf!D16</f>
        <v>15</v>
      </c>
      <c r="E211" t="str">
        <f>Source_jf!E16</f>
        <v>CANONICAL</v>
      </c>
      <c r="F211">
        <f>Source_jf!F16</f>
        <v>1</v>
      </c>
      <c r="G211">
        <f>Source_jf!G16</f>
        <v>32</v>
      </c>
      <c r="H211" t="str">
        <f>Source_jf!H16</f>
        <v>K4</v>
      </c>
      <c r="I211">
        <f>Source_jf!I16</f>
        <v>4</v>
      </c>
      <c r="J211">
        <f>Source_jf!J16</f>
        <v>40.08614</v>
      </c>
      <c r="K211">
        <f>Source_jf!K16</f>
        <v>27.6569</v>
      </c>
    </row>
    <row r="212" spans="1:11" x14ac:dyDescent="0.25">
      <c r="A212" t="str">
        <f>Source_jf!A17</f>
        <v>jellyfish</v>
      </c>
      <c r="B212" t="str">
        <f>Source_jf!B17</f>
        <v>FASTQ</v>
      </c>
      <c r="C212">
        <f>Source_jf!C17</f>
        <v>4</v>
      </c>
      <c r="D212">
        <f>Source_jf!D17</f>
        <v>15</v>
      </c>
      <c r="E212" t="str">
        <f>Source_jf!E17</f>
        <v>CANONICAL</v>
      </c>
      <c r="F212">
        <f>Source_jf!F17</f>
        <v>1</v>
      </c>
      <c r="G212">
        <f>Source_jf!G17</f>
        <v>4</v>
      </c>
      <c r="H212" t="str">
        <f>Source_jf!H17</f>
        <v>K4</v>
      </c>
      <c r="I212">
        <f>Source_jf!I17</f>
        <v>10</v>
      </c>
      <c r="J212">
        <f>Source_jf!J17</f>
        <v>213.90413000000001</v>
      </c>
      <c r="K212">
        <f>Source_jf!K17</f>
        <v>137.12</v>
      </c>
    </row>
    <row r="213" spans="1:11" x14ac:dyDescent="0.25">
      <c r="A213" t="str">
        <f>Source_jf!A18</f>
        <v>jellyfish</v>
      </c>
      <c r="B213" t="str">
        <f>Source_jf!B18</f>
        <v>FASTQ</v>
      </c>
      <c r="C213">
        <f>Source_jf!C18</f>
        <v>4</v>
      </c>
      <c r="D213">
        <f>Source_jf!D18</f>
        <v>15</v>
      </c>
      <c r="E213" t="str">
        <f>Source_jf!E18</f>
        <v>CANONICAL</v>
      </c>
      <c r="F213">
        <f>Source_jf!F18</f>
        <v>1</v>
      </c>
      <c r="G213">
        <f>Source_jf!G18</f>
        <v>4</v>
      </c>
      <c r="H213" t="str">
        <f>Source_jf!H18</f>
        <v>K4</v>
      </c>
      <c r="I213">
        <f>Source_jf!I18</f>
        <v>11</v>
      </c>
      <c r="J213">
        <f>Source_jf!J18</f>
        <v>210.22099</v>
      </c>
      <c r="K213">
        <f>Source_jf!K18</f>
        <v>131.774</v>
      </c>
    </row>
    <row r="214" spans="1:11" x14ac:dyDescent="0.25">
      <c r="A214" t="str">
        <f>Source_jf!A19</f>
        <v>jellyfish</v>
      </c>
      <c r="B214" t="str">
        <f>Source_jf!B19</f>
        <v>FASTQ</v>
      </c>
      <c r="C214">
        <f>Source_jf!C19</f>
        <v>4</v>
      </c>
      <c r="D214">
        <f>Source_jf!D19</f>
        <v>15</v>
      </c>
      <c r="E214" t="str">
        <f>Source_jf!E19</f>
        <v>CANONICAL</v>
      </c>
      <c r="F214">
        <f>Source_jf!F19</f>
        <v>1</v>
      </c>
      <c r="G214">
        <f>Source_jf!G19</f>
        <v>4</v>
      </c>
      <c r="H214" t="str">
        <f>Source_jf!H19</f>
        <v>K4</v>
      </c>
      <c r="I214">
        <f>Source_jf!I19</f>
        <v>12</v>
      </c>
      <c r="J214">
        <f>Source_jf!J19</f>
        <v>206.19729999999998</v>
      </c>
      <c r="K214">
        <f>Source_jf!K19</f>
        <v>131.684</v>
      </c>
    </row>
    <row r="215" spans="1:11" x14ac:dyDescent="0.25">
      <c r="A215" t="str">
        <f>Source_jf!A20</f>
        <v>jellyfish</v>
      </c>
      <c r="B215" t="str">
        <f>Source_jf!B20</f>
        <v>FASTQ</v>
      </c>
      <c r="C215">
        <f>Source_jf!C20</f>
        <v>4</v>
      </c>
      <c r="D215">
        <f>Source_jf!D20</f>
        <v>15</v>
      </c>
      <c r="E215" t="str">
        <f>Source_jf!E20</f>
        <v>CANONICAL</v>
      </c>
      <c r="F215">
        <f>Source_jf!F20</f>
        <v>1</v>
      </c>
      <c r="G215">
        <f>Source_jf!G20</f>
        <v>4</v>
      </c>
      <c r="H215" t="str">
        <f>Source_jf!H20</f>
        <v>K4</v>
      </c>
      <c r="I215">
        <f>Source_jf!I20</f>
        <v>1</v>
      </c>
      <c r="J215">
        <f>Source_jf!J20</f>
        <v>215.38220000000001</v>
      </c>
      <c r="K215">
        <f>Source_jf!K20</f>
        <v>137.68100000000001</v>
      </c>
    </row>
    <row r="216" spans="1:11" x14ac:dyDescent="0.25">
      <c r="A216" t="str">
        <f>Source_jf!A21</f>
        <v>jellyfish</v>
      </c>
      <c r="B216" t="str">
        <f>Source_jf!B21</f>
        <v>FASTQ</v>
      </c>
      <c r="C216">
        <f>Source_jf!C21</f>
        <v>4</v>
      </c>
      <c r="D216">
        <f>Source_jf!D21</f>
        <v>15</v>
      </c>
      <c r="E216" t="str">
        <f>Source_jf!E21</f>
        <v>CANONICAL</v>
      </c>
      <c r="F216">
        <f>Source_jf!F21</f>
        <v>1</v>
      </c>
      <c r="G216">
        <f>Source_jf!G21</f>
        <v>4</v>
      </c>
      <c r="H216" t="str">
        <f>Source_jf!H21</f>
        <v>K4</v>
      </c>
      <c r="I216">
        <f>Source_jf!I21</f>
        <v>2</v>
      </c>
      <c r="J216">
        <f>Source_jf!J21</f>
        <v>213.9007</v>
      </c>
      <c r="K216">
        <f>Source_jf!K21</f>
        <v>138.209</v>
      </c>
    </row>
    <row r="217" spans="1:11" x14ac:dyDescent="0.25">
      <c r="A217" t="str">
        <f>Source_jf!A22</f>
        <v>jellyfish</v>
      </c>
      <c r="B217" t="str">
        <f>Source_jf!B22</f>
        <v>FASTQ</v>
      </c>
      <c r="C217">
        <f>Source_jf!C22</f>
        <v>4</v>
      </c>
      <c r="D217">
        <f>Source_jf!D22</f>
        <v>15</v>
      </c>
      <c r="E217" t="str">
        <f>Source_jf!E22</f>
        <v>CANONICAL</v>
      </c>
      <c r="F217">
        <f>Source_jf!F22</f>
        <v>1</v>
      </c>
      <c r="G217">
        <f>Source_jf!G22</f>
        <v>4</v>
      </c>
      <c r="H217" t="str">
        <f>Source_jf!H22</f>
        <v>K4</v>
      </c>
      <c r="I217">
        <f>Source_jf!I22</f>
        <v>3</v>
      </c>
      <c r="J217">
        <f>Source_jf!J22</f>
        <v>208.26405</v>
      </c>
      <c r="K217">
        <f>Source_jf!K22</f>
        <v>132.51</v>
      </c>
    </row>
    <row r="218" spans="1:11" x14ac:dyDescent="0.25">
      <c r="A218" t="str">
        <f>Source_jf!A23</f>
        <v>jellyfish</v>
      </c>
      <c r="B218" t="str">
        <f>Source_jf!B23</f>
        <v>FASTQ</v>
      </c>
      <c r="C218">
        <f>Source_jf!C23</f>
        <v>4</v>
      </c>
      <c r="D218">
        <f>Source_jf!D23</f>
        <v>15</v>
      </c>
      <c r="E218" t="str">
        <f>Source_jf!E23</f>
        <v>CANONICAL</v>
      </c>
      <c r="F218">
        <f>Source_jf!F23</f>
        <v>1</v>
      </c>
      <c r="G218">
        <f>Source_jf!G23</f>
        <v>64</v>
      </c>
      <c r="H218" t="str">
        <f>Source_jf!H23</f>
        <v>K4</v>
      </c>
      <c r="I218">
        <f>Source_jf!I23</f>
        <v>10</v>
      </c>
      <c r="J218">
        <f>Source_jf!J23</f>
        <v>34.841880000000003</v>
      </c>
      <c r="K218">
        <f>Source_jf!K23</f>
        <v>24.326499999999999</v>
      </c>
    </row>
    <row r="219" spans="1:11" x14ac:dyDescent="0.25">
      <c r="A219" t="str">
        <f>Source_jf!A24</f>
        <v>jellyfish</v>
      </c>
      <c r="B219" t="str">
        <f>Source_jf!B24</f>
        <v>FASTQ</v>
      </c>
      <c r="C219">
        <f>Source_jf!C24</f>
        <v>4</v>
      </c>
      <c r="D219">
        <f>Source_jf!D24</f>
        <v>15</v>
      </c>
      <c r="E219" t="str">
        <f>Source_jf!E24</f>
        <v>CANONICAL</v>
      </c>
      <c r="F219">
        <f>Source_jf!F24</f>
        <v>1</v>
      </c>
      <c r="G219">
        <f>Source_jf!G24</f>
        <v>64</v>
      </c>
      <c r="H219" t="str">
        <f>Source_jf!H24</f>
        <v>K4</v>
      </c>
      <c r="I219">
        <f>Source_jf!I24</f>
        <v>11</v>
      </c>
      <c r="J219">
        <f>Source_jf!J24</f>
        <v>25.702869999999997</v>
      </c>
      <c r="K219">
        <f>Source_jf!K24</f>
        <v>14.901999999999999</v>
      </c>
    </row>
    <row r="220" spans="1:11" x14ac:dyDescent="0.25">
      <c r="A220" t="str">
        <f>Source_jf!A25</f>
        <v>jellyfish</v>
      </c>
      <c r="B220" t="str">
        <f>Source_jf!B25</f>
        <v>FASTQ</v>
      </c>
      <c r="C220">
        <f>Source_jf!C25</f>
        <v>4</v>
      </c>
      <c r="D220">
        <f>Source_jf!D25</f>
        <v>15</v>
      </c>
      <c r="E220" t="str">
        <f>Source_jf!E25</f>
        <v>CANONICAL</v>
      </c>
      <c r="F220">
        <f>Source_jf!F25</f>
        <v>1</v>
      </c>
      <c r="G220">
        <f>Source_jf!G25</f>
        <v>64</v>
      </c>
      <c r="H220" t="str">
        <f>Source_jf!H25</f>
        <v>K4</v>
      </c>
      <c r="I220">
        <f>Source_jf!I25</f>
        <v>12</v>
      </c>
      <c r="J220">
        <f>Source_jf!J25</f>
        <v>34.126910000000002</v>
      </c>
      <c r="K220">
        <f>Source_jf!K25</f>
        <v>23.0792</v>
      </c>
    </row>
    <row r="221" spans="1:11" x14ac:dyDescent="0.25">
      <c r="A221" t="str">
        <f>Source_jf!A26</f>
        <v>jellyfish</v>
      </c>
      <c r="B221" t="str">
        <f>Source_jf!B26</f>
        <v>FASTQ</v>
      </c>
      <c r="C221">
        <f>Source_jf!C26</f>
        <v>4</v>
      </c>
      <c r="D221">
        <f>Source_jf!D26</f>
        <v>15</v>
      </c>
      <c r="E221" t="str">
        <f>Source_jf!E26</f>
        <v>CANONICAL</v>
      </c>
      <c r="F221">
        <f>Source_jf!F26</f>
        <v>1</v>
      </c>
      <c r="G221">
        <f>Source_jf!G26</f>
        <v>64</v>
      </c>
      <c r="H221" t="str">
        <f>Source_jf!H26</f>
        <v>K4</v>
      </c>
      <c r="I221">
        <f>Source_jf!I26</f>
        <v>13</v>
      </c>
      <c r="J221">
        <f>Source_jf!J26</f>
        <v>35.91863</v>
      </c>
      <c r="K221">
        <f>Source_jf!K26</f>
        <v>25.192</v>
      </c>
    </row>
    <row r="222" spans="1:11" x14ac:dyDescent="0.25">
      <c r="A222" t="str">
        <f>Source_jf!A27</f>
        <v>jellyfish</v>
      </c>
      <c r="B222" t="str">
        <f>Source_jf!B27</f>
        <v>FASTQ</v>
      </c>
      <c r="C222">
        <f>Source_jf!C27</f>
        <v>4</v>
      </c>
      <c r="D222">
        <f>Source_jf!D27</f>
        <v>15</v>
      </c>
      <c r="E222" t="str">
        <f>Source_jf!E27</f>
        <v>CANONICAL</v>
      </c>
      <c r="F222">
        <f>Source_jf!F27</f>
        <v>1</v>
      </c>
      <c r="G222">
        <f>Source_jf!G27</f>
        <v>64</v>
      </c>
      <c r="H222" t="str">
        <f>Source_jf!H27</f>
        <v>K4</v>
      </c>
      <c r="I222">
        <f>Source_jf!I27</f>
        <v>14</v>
      </c>
      <c r="J222">
        <f>Source_jf!J27</f>
        <v>32.384799999999998</v>
      </c>
      <c r="K222">
        <f>Source_jf!K27</f>
        <v>21.640499999999999</v>
      </c>
    </row>
    <row r="223" spans="1:11" x14ac:dyDescent="0.25">
      <c r="A223" t="str">
        <f>Source_jf!A28</f>
        <v>jellyfish</v>
      </c>
      <c r="B223" t="str">
        <f>Source_jf!B28</f>
        <v>FASTQ</v>
      </c>
      <c r="C223">
        <f>Source_jf!C28</f>
        <v>4</v>
      </c>
      <c r="D223">
        <f>Source_jf!D28</f>
        <v>15</v>
      </c>
      <c r="E223" t="str">
        <f>Source_jf!E28</f>
        <v>CANONICAL</v>
      </c>
      <c r="F223">
        <f>Source_jf!F28</f>
        <v>1</v>
      </c>
      <c r="G223">
        <f>Source_jf!G28</f>
        <v>64</v>
      </c>
      <c r="H223" t="str">
        <f>Source_jf!H28</f>
        <v>K4</v>
      </c>
      <c r="I223">
        <f>Source_jf!I28</f>
        <v>15</v>
      </c>
      <c r="J223">
        <f>Source_jf!J28</f>
        <v>32.956569999999999</v>
      </c>
      <c r="K223">
        <f>Source_jf!K28</f>
        <v>22.841100000000001</v>
      </c>
    </row>
    <row r="224" spans="1:11" x14ac:dyDescent="0.25">
      <c r="A224" t="str">
        <f>Source_jf!A29</f>
        <v>jellyfish</v>
      </c>
      <c r="B224" t="str">
        <f>Source_jf!B29</f>
        <v>FASTQ</v>
      </c>
      <c r="C224">
        <f>Source_jf!C29</f>
        <v>4</v>
      </c>
      <c r="D224">
        <f>Source_jf!D29</f>
        <v>15</v>
      </c>
      <c r="E224" t="str">
        <f>Source_jf!E29</f>
        <v>CANONICAL</v>
      </c>
      <c r="F224">
        <f>Source_jf!F29</f>
        <v>1</v>
      </c>
      <c r="G224">
        <f>Source_jf!G29</f>
        <v>64</v>
      </c>
      <c r="H224" t="str">
        <f>Source_jf!H29</f>
        <v>K4</v>
      </c>
      <c r="I224">
        <f>Source_jf!I29</f>
        <v>1</v>
      </c>
      <c r="J224">
        <f>Source_jf!J29</f>
        <v>35.085969999999996</v>
      </c>
      <c r="K224">
        <f>Source_jf!K29</f>
        <v>24.371099999999998</v>
      </c>
    </row>
    <row r="225" spans="1:11" x14ac:dyDescent="0.25">
      <c r="A225" t="str">
        <f>Source_jf!A30</f>
        <v>jellyfish</v>
      </c>
      <c r="B225" t="str">
        <f>Source_jf!B30</f>
        <v>FASTQ</v>
      </c>
      <c r="C225">
        <f>Source_jf!C30</f>
        <v>4</v>
      </c>
      <c r="D225">
        <f>Source_jf!D30</f>
        <v>15</v>
      </c>
      <c r="E225" t="str">
        <f>Source_jf!E30</f>
        <v>CANONICAL</v>
      </c>
      <c r="F225">
        <f>Source_jf!F30</f>
        <v>1</v>
      </c>
      <c r="G225">
        <f>Source_jf!G30</f>
        <v>64</v>
      </c>
      <c r="H225" t="str">
        <f>Source_jf!H30</f>
        <v>K4</v>
      </c>
      <c r="I225">
        <f>Source_jf!I30</f>
        <v>2</v>
      </c>
      <c r="J225">
        <f>Source_jf!J30</f>
        <v>25.191690000000001</v>
      </c>
      <c r="K225">
        <f>Source_jf!K30</f>
        <v>14.7311</v>
      </c>
    </row>
    <row r="226" spans="1:11" x14ac:dyDescent="0.25">
      <c r="A226" t="str">
        <f>Source_jf!A31</f>
        <v>jellyfish</v>
      </c>
      <c r="B226" t="str">
        <f>Source_jf!B31</f>
        <v>FASTQ</v>
      </c>
      <c r="C226">
        <f>Source_jf!C31</f>
        <v>4</v>
      </c>
      <c r="D226">
        <f>Source_jf!D31</f>
        <v>15</v>
      </c>
      <c r="E226" t="str">
        <f>Source_jf!E31</f>
        <v>CANONICAL</v>
      </c>
      <c r="F226">
        <f>Source_jf!F31</f>
        <v>1</v>
      </c>
      <c r="G226">
        <f>Source_jf!G31</f>
        <v>64</v>
      </c>
      <c r="H226" t="str">
        <f>Source_jf!H31</f>
        <v>K4</v>
      </c>
      <c r="I226">
        <f>Source_jf!I31</f>
        <v>3</v>
      </c>
      <c r="J226">
        <f>Source_jf!J31</f>
        <v>24.901090000000003</v>
      </c>
      <c r="K226">
        <f>Source_jf!K31</f>
        <v>14.685</v>
      </c>
    </row>
    <row r="227" spans="1:11" x14ac:dyDescent="0.25">
      <c r="A227" t="str">
        <f>Source_jf!A32</f>
        <v>jellyfish</v>
      </c>
      <c r="B227" t="str">
        <f>Source_jf!B32</f>
        <v>FASTQ</v>
      </c>
      <c r="C227">
        <f>Source_jf!C32</f>
        <v>4</v>
      </c>
      <c r="D227">
        <f>Source_jf!D32</f>
        <v>15</v>
      </c>
      <c r="E227" t="str">
        <f>Source_jf!E32</f>
        <v>CANONICAL</v>
      </c>
      <c r="F227">
        <f>Source_jf!F32</f>
        <v>1</v>
      </c>
      <c r="G227">
        <f>Source_jf!G32</f>
        <v>8</v>
      </c>
      <c r="H227" t="str">
        <f>Source_jf!H32</f>
        <v>K4</v>
      </c>
      <c r="I227">
        <f>Source_jf!I32</f>
        <v>10</v>
      </c>
      <c r="J227">
        <f>Source_jf!J32</f>
        <v>112.95269999999999</v>
      </c>
      <c r="K227">
        <f>Source_jf!K32</f>
        <v>73.727000000000004</v>
      </c>
    </row>
    <row r="228" spans="1:11" x14ac:dyDescent="0.25">
      <c r="A228" t="str">
        <f>Source_jf!A33</f>
        <v>jellyfish</v>
      </c>
      <c r="B228" t="str">
        <f>Source_jf!B33</f>
        <v>FASTQ</v>
      </c>
      <c r="C228">
        <f>Source_jf!C33</f>
        <v>4</v>
      </c>
      <c r="D228">
        <f>Source_jf!D33</f>
        <v>15</v>
      </c>
      <c r="E228" t="str">
        <f>Source_jf!E33</f>
        <v>CANONICAL</v>
      </c>
      <c r="F228">
        <f>Source_jf!F33</f>
        <v>1</v>
      </c>
      <c r="G228">
        <f>Source_jf!G33</f>
        <v>8</v>
      </c>
      <c r="H228" t="str">
        <f>Source_jf!H33</f>
        <v>K4</v>
      </c>
      <c r="I228">
        <f>Source_jf!I33</f>
        <v>11</v>
      </c>
      <c r="J228">
        <f>Source_jf!J33</f>
        <v>106.48770999999999</v>
      </c>
      <c r="K228">
        <f>Source_jf!K33</f>
        <v>66.598799999999997</v>
      </c>
    </row>
    <row r="229" spans="1:11" x14ac:dyDescent="0.25">
      <c r="A229" t="str">
        <f>Source_jf!A34</f>
        <v>jellyfish</v>
      </c>
      <c r="B229" t="str">
        <f>Source_jf!B34</f>
        <v>FASTQ</v>
      </c>
      <c r="C229">
        <f>Source_jf!C34</f>
        <v>4</v>
      </c>
      <c r="D229">
        <f>Source_jf!D34</f>
        <v>15</v>
      </c>
      <c r="E229" t="str">
        <f>Source_jf!E34</f>
        <v>CANONICAL</v>
      </c>
      <c r="F229">
        <f>Source_jf!F34</f>
        <v>1</v>
      </c>
      <c r="G229">
        <f>Source_jf!G34</f>
        <v>8</v>
      </c>
      <c r="H229" t="str">
        <f>Source_jf!H34</f>
        <v>K4</v>
      </c>
      <c r="I229">
        <f>Source_jf!I34</f>
        <v>12</v>
      </c>
      <c r="J229">
        <f>Source_jf!J34</f>
        <v>113.06762999999999</v>
      </c>
      <c r="K229">
        <f>Source_jf!K34</f>
        <v>72.692999999999998</v>
      </c>
    </row>
    <row r="230" spans="1:11" x14ac:dyDescent="0.25">
      <c r="A230" t="str">
        <f>Source_jf!A35</f>
        <v>jellyfish</v>
      </c>
      <c r="B230" t="str">
        <f>Source_jf!B35</f>
        <v>FASTQ</v>
      </c>
      <c r="C230">
        <f>Source_jf!C35</f>
        <v>4</v>
      </c>
      <c r="D230">
        <f>Source_jf!D35</f>
        <v>15</v>
      </c>
      <c r="E230" t="str">
        <f>Source_jf!E35</f>
        <v>CANONICAL</v>
      </c>
      <c r="F230">
        <f>Source_jf!F35</f>
        <v>1</v>
      </c>
      <c r="G230">
        <f>Source_jf!G35</f>
        <v>8</v>
      </c>
      <c r="H230" t="str">
        <f>Source_jf!H35</f>
        <v>K4</v>
      </c>
      <c r="I230">
        <f>Source_jf!I35</f>
        <v>1</v>
      </c>
      <c r="J230">
        <f>Source_jf!J35</f>
        <v>111.77059</v>
      </c>
      <c r="K230">
        <f>Source_jf!K35</f>
        <v>73.470299999999995</v>
      </c>
    </row>
    <row r="231" spans="1:11" x14ac:dyDescent="0.25">
      <c r="A231" t="str">
        <f>Source_jf!A36</f>
        <v>jellyfish</v>
      </c>
      <c r="B231" t="str">
        <f>Source_jf!B36</f>
        <v>FASTQ</v>
      </c>
      <c r="C231">
        <f>Source_jf!C36</f>
        <v>4</v>
      </c>
      <c r="D231">
        <f>Source_jf!D36</f>
        <v>15</v>
      </c>
      <c r="E231" t="str">
        <f>Source_jf!E36</f>
        <v>CANONICAL</v>
      </c>
      <c r="F231">
        <f>Source_jf!F36</f>
        <v>1</v>
      </c>
      <c r="G231">
        <f>Source_jf!G36</f>
        <v>8</v>
      </c>
      <c r="H231" t="str">
        <f>Source_jf!H36</f>
        <v>K4</v>
      </c>
      <c r="I231">
        <f>Source_jf!I36</f>
        <v>2</v>
      </c>
      <c r="J231">
        <f>Source_jf!J36</f>
        <v>111.9034</v>
      </c>
      <c r="K231">
        <f>Source_jf!K36</f>
        <v>73.740899999999996</v>
      </c>
    </row>
    <row r="232" spans="1:11" x14ac:dyDescent="0.25">
      <c r="A232" t="str">
        <f>Source_jf!A37</f>
        <v>jellyfish</v>
      </c>
      <c r="B232" t="str">
        <f>Source_jf!B37</f>
        <v>FASTQ</v>
      </c>
      <c r="C232">
        <f>Source_jf!C37</f>
        <v>4</v>
      </c>
      <c r="D232">
        <f>Source_jf!D37</f>
        <v>15</v>
      </c>
      <c r="E232" t="str">
        <f>Source_jf!E37</f>
        <v>CANONICAL</v>
      </c>
      <c r="F232">
        <f>Source_jf!F37</f>
        <v>1</v>
      </c>
      <c r="G232">
        <f>Source_jf!G37</f>
        <v>8</v>
      </c>
      <c r="H232" t="str">
        <f>Source_jf!H37</f>
        <v>K4</v>
      </c>
      <c r="I232">
        <f>Source_jf!I37</f>
        <v>3</v>
      </c>
      <c r="J232">
        <f>Source_jf!J37</f>
        <v>111.44895000000001</v>
      </c>
      <c r="K232">
        <f>Source_jf!K37</f>
        <v>73.091800000000006</v>
      </c>
    </row>
    <row r="233" spans="1:11" x14ac:dyDescent="0.25">
      <c r="A233" t="str">
        <f>Source_jf!A38</f>
        <v>jellyfish</v>
      </c>
      <c r="B233" t="str">
        <f>Source_jf!B38</f>
        <v>FASTQ</v>
      </c>
      <c r="C233">
        <f>Source_jf!C38</f>
        <v>4</v>
      </c>
      <c r="D233">
        <f>Source_jf!D38</f>
        <v>21</v>
      </c>
      <c r="E233" t="str">
        <f>Source_jf!E38</f>
        <v>CANONICAL</v>
      </c>
      <c r="F233">
        <f>Source_jf!F38</f>
        <v>1</v>
      </c>
      <c r="G233">
        <f>Source_jf!G38</f>
        <v>16</v>
      </c>
      <c r="H233" t="str">
        <f>Source_jf!H38</f>
        <v>K4</v>
      </c>
      <c r="I233">
        <f>Source_jf!I38</f>
        <v>10</v>
      </c>
      <c r="J233">
        <f>Source_jf!J38</f>
        <v>68.362349999999992</v>
      </c>
      <c r="K233">
        <f>Source_jf!K38</f>
        <v>40.919600000000003</v>
      </c>
    </row>
    <row r="234" spans="1:11" x14ac:dyDescent="0.25">
      <c r="A234" t="str">
        <f>Source_jf!A39</f>
        <v>jellyfish</v>
      </c>
      <c r="B234" t="str">
        <f>Source_jf!B39</f>
        <v>FASTQ</v>
      </c>
      <c r="C234">
        <f>Source_jf!C39</f>
        <v>4</v>
      </c>
      <c r="D234">
        <f>Source_jf!D39</f>
        <v>21</v>
      </c>
      <c r="E234" t="str">
        <f>Source_jf!E39</f>
        <v>CANONICAL</v>
      </c>
      <c r="F234">
        <f>Source_jf!F39</f>
        <v>1</v>
      </c>
      <c r="G234">
        <f>Source_jf!G39</f>
        <v>16</v>
      </c>
      <c r="H234" t="str">
        <f>Source_jf!H39</f>
        <v>K4</v>
      </c>
      <c r="I234">
        <f>Source_jf!I39</f>
        <v>11</v>
      </c>
      <c r="J234">
        <f>Source_jf!J39</f>
        <v>61.218670000000003</v>
      </c>
      <c r="K234">
        <f>Source_jf!K39</f>
        <v>33.684800000000003</v>
      </c>
    </row>
    <row r="235" spans="1:11" x14ac:dyDescent="0.25">
      <c r="A235" t="str">
        <f>Source_jf!A40</f>
        <v>jellyfish</v>
      </c>
      <c r="B235" t="str">
        <f>Source_jf!B40</f>
        <v>FASTQ</v>
      </c>
      <c r="C235">
        <f>Source_jf!C40</f>
        <v>4</v>
      </c>
      <c r="D235">
        <f>Source_jf!D40</f>
        <v>21</v>
      </c>
      <c r="E235" t="str">
        <f>Source_jf!E40</f>
        <v>CANONICAL</v>
      </c>
      <c r="F235">
        <f>Source_jf!F40</f>
        <v>1</v>
      </c>
      <c r="G235">
        <f>Source_jf!G40</f>
        <v>16</v>
      </c>
      <c r="H235" t="str">
        <f>Source_jf!H40</f>
        <v>K4</v>
      </c>
      <c r="I235">
        <f>Source_jf!I40</f>
        <v>12</v>
      </c>
      <c r="J235">
        <f>Source_jf!J40</f>
        <v>69.253900000000002</v>
      </c>
      <c r="K235">
        <f>Source_jf!K40</f>
        <v>41.649000000000001</v>
      </c>
    </row>
    <row r="236" spans="1:11" x14ac:dyDescent="0.25">
      <c r="A236" t="str">
        <f>Source_jf!A41</f>
        <v>jellyfish</v>
      </c>
      <c r="B236" t="str">
        <f>Source_jf!B41</f>
        <v>FASTQ</v>
      </c>
      <c r="C236">
        <f>Source_jf!C41</f>
        <v>4</v>
      </c>
      <c r="D236">
        <f>Source_jf!D41</f>
        <v>21</v>
      </c>
      <c r="E236" t="str">
        <f>Source_jf!E41</f>
        <v>CANONICAL</v>
      </c>
      <c r="F236">
        <f>Source_jf!F41</f>
        <v>1</v>
      </c>
      <c r="G236">
        <f>Source_jf!G41</f>
        <v>16</v>
      </c>
      <c r="H236" t="str">
        <f>Source_jf!H41</f>
        <v>K4</v>
      </c>
      <c r="I236">
        <f>Source_jf!I41</f>
        <v>1</v>
      </c>
      <c r="J236">
        <f>Source_jf!J41</f>
        <v>69.143969999999996</v>
      </c>
      <c r="K236">
        <f>Source_jf!K41</f>
        <v>41.536099999999998</v>
      </c>
    </row>
    <row r="237" spans="1:11" x14ac:dyDescent="0.25">
      <c r="A237" t="str">
        <f>Source_jf!A42</f>
        <v>jellyfish</v>
      </c>
      <c r="B237" t="str">
        <f>Source_jf!B42</f>
        <v>FASTQ</v>
      </c>
      <c r="C237">
        <f>Source_jf!C42</f>
        <v>4</v>
      </c>
      <c r="D237">
        <f>Source_jf!D42</f>
        <v>21</v>
      </c>
      <c r="E237" t="str">
        <f>Source_jf!E42</f>
        <v>CANONICAL</v>
      </c>
      <c r="F237">
        <f>Source_jf!F42</f>
        <v>1</v>
      </c>
      <c r="G237">
        <f>Source_jf!G42</f>
        <v>16</v>
      </c>
      <c r="H237" t="str">
        <f>Source_jf!H42</f>
        <v>K4</v>
      </c>
      <c r="I237">
        <f>Source_jf!I42</f>
        <v>2</v>
      </c>
      <c r="J237">
        <f>Source_jf!J42</f>
        <v>68.786820000000006</v>
      </c>
      <c r="K237">
        <f>Source_jf!K42</f>
        <v>41.1128</v>
      </c>
    </row>
    <row r="238" spans="1:11" x14ac:dyDescent="0.25">
      <c r="A238" t="str">
        <f>Source_jf!A43</f>
        <v>jellyfish</v>
      </c>
      <c r="B238" t="str">
        <f>Source_jf!B43</f>
        <v>FASTQ</v>
      </c>
      <c r="C238">
        <f>Source_jf!C43</f>
        <v>4</v>
      </c>
      <c r="D238">
        <f>Source_jf!D43</f>
        <v>21</v>
      </c>
      <c r="E238" t="str">
        <f>Source_jf!E43</f>
        <v>CANONICAL</v>
      </c>
      <c r="F238">
        <f>Source_jf!F43</f>
        <v>1</v>
      </c>
      <c r="G238">
        <f>Source_jf!G43</f>
        <v>16</v>
      </c>
      <c r="H238" t="str">
        <f>Source_jf!H43</f>
        <v>K4</v>
      </c>
      <c r="I238">
        <f>Source_jf!I43</f>
        <v>3</v>
      </c>
      <c r="J238">
        <f>Source_jf!J43</f>
        <v>69.028019999999998</v>
      </c>
      <c r="K238">
        <f>Source_jf!K43</f>
        <v>41.660499999999999</v>
      </c>
    </row>
    <row r="239" spans="1:11" x14ac:dyDescent="0.25">
      <c r="A239" t="str">
        <f>Source_jf!A44</f>
        <v>jellyfish</v>
      </c>
      <c r="B239" t="str">
        <f>Source_jf!B44</f>
        <v>FASTQ</v>
      </c>
      <c r="C239">
        <f>Source_jf!C44</f>
        <v>4</v>
      </c>
      <c r="D239">
        <f>Source_jf!D44</f>
        <v>21</v>
      </c>
      <c r="E239" t="str">
        <f>Source_jf!E44</f>
        <v>CANONICAL</v>
      </c>
      <c r="F239">
        <f>Source_jf!F44</f>
        <v>1</v>
      </c>
      <c r="G239">
        <f>Source_jf!G44</f>
        <v>32</v>
      </c>
      <c r="H239" t="str">
        <f>Source_jf!H44</f>
        <v>K4</v>
      </c>
      <c r="I239">
        <f>Source_jf!I44</f>
        <v>10</v>
      </c>
      <c r="J239">
        <f>Source_jf!J44</f>
        <v>42.996429999999997</v>
      </c>
      <c r="K239">
        <f>Source_jf!K44</f>
        <v>27.166599999999999</v>
      </c>
    </row>
    <row r="240" spans="1:11" x14ac:dyDescent="0.25">
      <c r="A240" t="str">
        <f>Source_jf!A45</f>
        <v>jellyfish</v>
      </c>
      <c r="B240" t="str">
        <f>Source_jf!B45</f>
        <v>FASTQ</v>
      </c>
      <c r="C240">
        <f>Source_jf!C45</f>
        <v>4</v>
      </c>
      <c r="D240">
        <f>Source_jf!D45</f>
        <v>21</v>
      </c>
      <c r="E240" t="str">
        <f>Source_jf!E45</f>
        <v>CANONICAL</v>
      </c>
      <c r="F240">
        <f>Source_jf!F45</f>
        <v>1</v>
      </c>
      <c r="G240">
        <f>Source_jf!G45</f>
        <v>32</v>
      </c>
      <c r="H240" t="str">
        <f>Source_jf!H45</f>
        <v>K4</v>
      </c>
      <c r="I240">
        <f>Source_jf!I45</f>
        <v>11</v>
      </c>
      <c r="J240">
        <f>Source_jf!J45</f>
        <v>42.031419999999997</v>
      </c>
      <c r="K240">
        <f>Source_jf!K45</f>
        <v>26.1449</v>
      </c>
    </row>
    <row r="241" spans="1:11" x14ac:dyDescent="0.25">
      <c r="A241" t="str">
        <f>Source_jf!A46</f>
        <v>jellyfish</v>
      </c>
      <c r="B241" t="str">
        <f>Source_jf!B46</f>
        <v>FASTQ</v>
      </c>
      <c r="C241">
        <f>Source_jf!C46</f>
        <v>4</v>
      </c>
      <c r="D241">
        <f>Source_jf!D46</f>
        <v>21</v>
      </c>
      <c r="E241" t="str">
        <f>Source_jf!E46</f>
        <v>CANONICAL</v>
      </c>
      <c r="F241">
        <f>Source_jf!F46</f>
        <v>1</v>
      </c>
      <c r="G241">
        <f>Source_jf!G46</f>
        <v>32</v>
      </c>
      <c r="H241" t="str">
        <f>Source_jf!H46</f>
        <v>K4</v>
      </c>
      <c r="I241">
        <f>Source_jf!I46</f>
        <v>12</v>
      </c>
      <c r="J241">
        <f>Source_jf!J46</f>
        <v>41.376460000000002</v>
      </c>
      <c r="K241">
        <f>Source_jf!K46</f>
        <v>25.490100000000002</v>
      </c>
    </row>
    <row r="242" spans="1:11" x14ac:dyDescent="0.25">
      <c r="A242" t="str">
        <f>Source_jf!A47</f>
        <v>jellyfish</v>
      </c>
      <c r="B242" t="str">
        <f>Source_jf!B47</f>
        <v>FASTQ</v>
      </c>
      <c r="C242">
        <f>Source_jf!C47</f>
        <v>4</v>
      </c>
      <c r="D242">
        <f>Source_jf!D47</f>
        <v>21</v>
      </c>
      <c r="E242" t="str">
        <f>Source_jf!E47</f>
        <v>CANONICAL</v>
      </c>
      <c r="F242">
        <f>Source_jf!F47</f>
        <v>1</v>
      </c>
      <c r="G242">
        <f>Source_jf!G47</f>
        <v>32</v>
      </c>
      <c r="H242" t="str">
        <f>Source_jf!H47</f>
        <v>K4</v>
      </c>
      <c r="I242">
        <f>Source_jf!I47</f>
        <v>13</v>
      </c>
      <c r="J242">
        <f>Source_jf!J47</f>
        <v>33.091080000000005</v>
      </c>
      <c r="K242">
        <f>Source_jf!K47</f>
        <v>17.2193</v>
      </c>
    </row>
    <row r="243" spans="1:11" x14ac:dyDescent="0.25">
      <c r="A243" t="str">
        <f>Source_jf!A48</f>
        <v>jellyfish</v>
      </c>
      <c r="B243" t="str">
        <f>Source_jf!B48</f>
        <v>FASTQ</v>
      </c>
      <c r="C243">
        <f>Source_jf!C48</f>
        <v>4</v>
      </c>
      <c r="D243">
        <f>Source_jf!D48</f>
        <v>21</v>
      </c>
      <c r="E243" t="str">
        <f>Source_jf!E48</f>
        <v>CANONICAL</v>
      </c>
      <c r="F243">
        <f>Source_jf!F48</f>
        <v>1</v>
      </c>
      <c r="G243">
        <f>Source_jf!G48</f>
        <v>32</v>
      </c>
      <c r="H243" t="str">
        <f>Source_jf!H48</f>
        <v>K4</v>
      </c>
      <c r="I243">
        <f>Source_jf!I48</f>
        <v>14</v>
      </c>
      <c r="J243">
        <f>Source_jf!J48</f>
        <v>42.072220000000002</v>
      </c>
      <c r="K243">
        <f>Source_jf!K48</f>
        <v>26.121400000000001</v>
      </c>
    </row>
    <row r="244" spans="1:11" x14ac:dyDescent="0.25">
      <c r="A244" t="str">
        <f>Source_jf!A49</f>
        <v>jellyfish</v>
      </c>
      <c r="B244" t="str">
        <f>Source_jf!B49</f>
        <v>FASTQ</v>
      </c>
      <c r="C244">
        <f>Source_jf!C49</f>
        <v>4</v>
      </c>
      <c r="D244">
        <f>Source_jf!D49</f>
        <v>21</v>
      </c>
      <c r="E244" t="str">
        <f>Source_jf!E49</f>
        <v>CANONICAL</v>
      </c>
      <c r="F244">
        <f>Source_jf!F49</f>
        <v>1</v>
      </c>
      <c r="G244">
        <f>Source_jf!G49</f>
        <v>32</v>
      </c>
      <c r="H244" t="str">
        <f>Source_jf!H49</f>
        <v>K4</v>
      </c>
      <c r="I244">
        <f>Source_jf!I49</f>
        <v>15</v>
      </c>
      <c r="J244">
        <f>Source_jf!J49</f>
        <v>42.842559999999999</v>
      </c>
      <c r="K244">
        <f>Source_jf!K49</f>
        <v>26.7896</v>
      </c>
    </row>
    <row r="245" spans="1:11" x14ac:dyDescent="0.25">
      <c r="A245" t="str">
        <f>Source_jf!A50</f>
        <v>jellyfish</v>
      </c>
      <c r="B245" t="str">
        <f>Source_jf!B50</f>
        <v>FASTQ</v>
      </c>
      <c r="C245">
        <f>Source_jf!C50</f>
        <v>4</v>
      </c>
      <c r="D245">
        <f>Source_jf!D50</f>
        <v>21</v>
      </c>
      <c r="E245" t="str">
        <f>Source_jf!E50</f>
        <v>CANONICAL</v>
      </c>
      <c r="F245">
        <f>Source_jf!F50</f>
        <v>1</v>
      </c>
      <c r="G245">
        <f>Source_jf!G50</f>
        <v>32</v>
      </c>
      <c r="H245" t="str">
        <f>Source_jf!H50</f>
        <v>K4</v>
      </c>
      <c r="I245">
        <f>Source_jf!I50</f>
        <v>1</v>
      </c>
      <c r="J245">
        <f>Source_jf!J50</f>
        <v>43.376899999999999</v>
      </c>
      <c r="K245">
        <f>Source_jf!K50</f>
        <v>27.343599999999999</v>
      </c>
    </row>
    <row r="246" spans="1:11" x14ac:dyDescent="0.25">
      <c r="A246" t="str">
        <f>Source_jf!A51</f>
        <v>jellyfish</v>
      </c>
      <c r="B246" t="str">
        <f>Source_jf!B51</f>
        <v>FASTQ</v>
      </c>
      <c r="C246">
        <f>Source_jf!C51</f>
        <v>4</v>
      </c>
      <c r="D246">
        <f>Source_jf!D51</f>
        <v>21</v>
      </c>
      <c r="E246" t="str">
        <f>Source_jf!E51</f>
        <v>CANONICAL</v>
      </c>
      <c r="F246">
        <f>Source_jf!F51</f>
        <v>1</v>
      </c>
      <c r="G246">
        <f>Source_jf!G51</f>
        <v>32</v>
      </c>
      <c r="H246" t="str">
        <f>Source_jf!H51</f>
        <v>K4</v>
      </c>
      <c r="I246">
        <f>Source_jf!I51</f>
        <v>2</v>
      </c>
      <c r="J246">
        <f>Source_jf!J51</f>
        <v>33.050620000000002</v>
      </c>
      <c r="K246">
        <f>Source_jf!K51</f>
        <v>17.174600000000002</v>
      </c>
    </row>
    <row r="247" spans="1:11" x14ac:dyDescent="0.25">
      <c r="A247" t="str">
        <f>Source_jf!A52</f>
        <v>jellyfish</v>
      </c>
      <c r="B247" t="str">
        <f>Source_jf!B52</f>
        <v>FASTQ</v>
      </c>
      <c r="C247">
        <f>Source_jf!C52</f>
        <v>4</v>
      </c>
      <c r="D247">
        <f>Source_jf!D52</f>
        <v>21</v>
      </c>
      <c r="E247" t="str">
        <f>Source_jf!E52</f>
        <v>CANONICAL</v>
      </c>
      <c r="F247">
        <f>Source_jf!F52</f>
        <v>1</v>
      </c>
      <c r="G247">
        <f>Source_jf!G52</f>
        <v>32</v>
      </c>
      <c r="H247" t="str">
        <f>Source_jf!H52</f>
        <v>K4</v>
      </c>
      <c r="I247">
        <f>Source_jf!I52</f>
        <v>3</v>
      </c>
      <c r="J247">
        <f>Source_jf!J52</f>
        <v>41.970660000000002</v>
      </c>
      <c r="K247">
        <f>Source_jf!K52</f>
        <v>25.964500000000001</v>
      </c>
    </row>
    <row r="248" spans="1:11" x14ac:dyDescent="0.25">
      <c r="A248" t="str">
        <f>Source_jf!A53</f>
        <v>jellyfish</v>
      </c>
      <c r="B248" t="str">
        <f>Source_jf!B53</f>
        <v>FASTQ</v>
      </c>
      <c r="C248">
        <f>Source_jf!C53</f>
        <v>4</v>
      </c>
      <c r="D248">
        <f>Source_jf!D53</f>
        <v>21</v>
      </c>
      <c r="E248" t="str">
        <f>Source_jf!E53</f>
        <v>CANONICAL</v>
      </c>
      <c r="F248">
        <f>Source_jf!F53</f>
        <v>1</v>
      </c>
      <c r="G248">
        <f>Source_jf!G53</f>
        <v>4</v>
      </c>
      <c r="H248" t="str">
        <f>Source_jf!H53</f>
        <v>K4</v>
      </c>
      <c r="I248">
        <f>Source_jf!I53</f>
        <v>10</v>
      </c>
      <c r="J248">
        <f>Source_jf!J53</f>
        <v>231.79026999999996</v>
      </c>
      <c r="K248">
        <f>Source_jf!K53</f>
        <v>133.904</v>
      </c>
    </row>
    <row r="249" spans="1:11" x14ac:dyDescent="0.25">
      <c r="A249" t="str">
        <f>Source_jf!A54</f>
        <v>jellyfish</v>
      </c>
      <c r="B249" t="str">
        <f>Source_jf!B54</f>
        <v>FASTQ</v>
      </c>
      <c r="C249">
        <f>Source_jf!C54</f>
        <v>4</v>
      </c>
      <c r="D249">
        <f>Source_jf!D54</f>
        <v>21</v>
      </c>
      <c r="E249" t="str">
        <f>Source_jf!E54</f>
        <v>CANONICAL</v>
      </c>
      <c r="F249">
        <f>Source_jf!F54</f>
        <v>1</v>
      </c>
      <c r="G249">
        <f>Source_jf!G54</f>
        <v>4</v>
      </c>
      <c r="H249" t="str">
        <f>Source_jf!H54</f>
        <v>K4</v>
      </c>
      <c r="I249">
        <f>Source_jf!I54</f>
        <v>11</v>
      </c>
      <c r="J249">
        <f>Source_jf!J54</f>
        <v>224.63817</v>
      </c>
      <c r="K249">
        <f>Source_jf!K54</f>
        <v>129.15</v>
      </c>
    </row>
    <row r="250" spans="1:11" x14ac:dyDescent="0.25">
      <c r="A250" t="str">
        <f>Source_jf!A55</f>
        <v>jellyfish</v>
      </c>
      <c r="B250" t="str">
        <f>Source_jf!B55</f>
        <v>FASTQ</v>
      </c>
      <c r="C250">
        <f>Source_jf!C55</f>
        <v>4</v>
      </c>
      <c r="D250">
        <f>Source_jf!D55</f>
        <v>21</v>
      </c>
      <c r="E250" t="str">
        <f>Source_jf!E55</f>
        <v>CANONICAL</v>
      </c>
      <c r="F250">
        <f>Source_jf!F55</f>
        <v>1</v>
      </c>
      <c r="G250">
        <f>Source_jf!G55</f>
        <v>4</v>
      </c>
      <c r="H250" t="str">
        <f>Source_jf!H55</f>
        <v>K4</v>
      </c>
      <c r="I250">
        <f>Source_jf!I55</f>
        <v>12</v>
      </c>
      <c r="J250">
        <f>Source_jf!J55</f>
        <v>224.95925</v>
      </c>
      <c r="K250">
        <f>Source_jf!K55</f>
        <v>128.70099999999999</v>
      </c>
    </row>
    <row r="251" spans="1:11" x14ac:dyDescent="0.25">
      <c r="A251" t="str">
        <f>Source_jf!A56</f>
        <v>jellyfish</v>
      </c>
      <c r="B251" t="str">
        <f>Source_jf!B56</f>
        <v>FASTQ</v>
      </c>
      <c r="C251">
        <f>Source_jf!C56</f>
        <v>4</v>
      </c>
      <c r="D251">
        <f>Source_jf!D56</f>
        <v>21</v>
      </c>
      <c r="E251" t="str">
        <f>Source_jf!E56</f>
        <v>CANONICAL</v>
      </c>
      <c r="F251">
        <f>Source_jf!F56</f>
        <v>1</v>
      </c>
      <c r="G251">
        <f>Source_jf!G56</f>
        <v>4</v>
      </c>
      <c r="H251" t="str">
        <f>Source_jf!H56</f>
        <v>K4</v>
      </c>
      <c r="I251">
        <f>Source_jf!I56</f>
        <v>1</v>
      </c>
      <c r="J251">
        <f>Source_jf!J56</f>
        <v>229.60645</v>
      </c>
      <c r="K251">
        <f>Source_jf!K56</f>
        <v>133.90100000000001</v>
      </c>
    </row>
    <row r="252" spans="1:11" x14ac:dyDescent="0.25">
      <c r="A252" t="str">
        <f>Source_jf!A57</f>
        <v>jellyfish</v>
      </c>
      <c r="B252" t="str">
        <f>Source_jf!B57</f>
        <v>FASTQ</v>
      </c>
      <c r="C252">
        <f>Source_jf!C57</f>
        <v>4</v>
      </c>
      <c r="D252">
        <f>Source_jf!D57</f>
        <v>21</v>
      </c>
      <c r="E252" t="str">
        <f>Source_jf!E57</f>
        <v>CANONICAL</v>
      </c>
      <c r="F252">
        <f>Source_jf!F57</f>
        <v>1</v>
      </c>
      <c r="G252">
        <f>Source_jf!G57</f>
        <v>4</v>
      </c>
      <c r="H252" t="str">
        <f>Source_jf!H57</f>
        <v>K4</v>
      </c>
      <c r="I252">
        <f>Source_jf!I57</f>
        <v>2</v>
      </c>
      <c r="J252">
        <f>Source_jf!J57</f>
        <v>223.57006999999999</v>
      </c>
      <c r="K252">
        <f>Source_jf!K57</f>
        <v>128.93899999999999</v>
      </c>
    </row>
    <row r="253" spans="1:11" x14ac:dyDescent="0.25">
      <c r="A253" t="str">
        <f>Source_jf!A58</f>
        <v>jellyfish</v>
      </c>
      <c r="B253" t="str">
        <f>Source_jf!B58</f>
        <v>FASTQ</v>
      </c>
      <c r="C253">
        <f>Source_jf!C58</f>
        <v>4</v>
      </c>
      <c r="D253">
        <f>Source_jf!D58</f>
        <v>21</v>
      </c>
      <c r="E253" t="str">
        <f>Source_jf!E58</f>
        <v>CANONICAL</v>
      </c>
      <c r="F253">
        <f>Source_jf!F58</f>
        <v>1</v>
      </c>
      <c r="G253">
        <f>Source_jf!G58</f>
        <v>4</v>
      </c>
      <c r="H253" t="str">
        <f>Source_jf!H58</f>
        <v>K4</v>
      </c>
      <c r="I253">
        <f>Source_jf!I58</f>
        <v>3</v>
      </c>
      <c r="J253">
        <f>Source_jf!J58</f>
        <v>230.95396</v>
      </c>
      <c r="K253">
        <f>Source_jf!K58</f>
        <v>133.78899999999999</v>
      </c>
    </row>
    <row r="254" spans="1:11" x14ac:dyDescent="0.25">
      <c r="A254" t="str">
        <f>Source_jf!A59</f>
        <v>jellyfish</v>
      </c>
      <c r="B254" t="str">
        <f>Source_jf!B59</f>
        <v>FASTQ</v>
      </c>
      <c r="C254">
        <f>Source_jf!C59</f>
        <v>4</v>
      </c>
      <c r="D254">
        <f>Source_jf!D59</f>
        <v>21</v>
      </c>
      <c r="E254" t="str">
        <f>Source_jf!E59</f>
        <v>CANONICAL</v>
      </c>
      <c r="F254">
        <f>Source_jf!F59</f>
        <v>1</v>
      </c>
      <c r="G254">
        <f>Source_jf!G59</f>
        <v>64</v>
      </c>
      <c r="H254" t="str">
        <f>Source_jf!H59</f>
        <v>K4</v>
      </c>
      <c r="I254">
        <f>Source_jf!I59</f>
        <v>10</v>
      </c>
      <c r="J254">
        <f>Source_jf!J59</f>
        <v>55.383589999999998</v>
      </c>
      <c r="K254">
        <f>Source_jf!K59</f>
        <v>23.306699999999999</v>
      </c>
    </row>
    <row r="255" spans="1:11" x14ac:dyDescent="0.25">
      <c r="A255" t="str">
        <f>Source_jf!A60</f>
        <v>jellyfish</v>
      </c>
      <c r="B255" t="str">
        <f>Source_jf!B60</f>
        <v>FASTQ</v>
      </c>
      <c r="C255">
        <f>Source_jf!C60</f>
        <v>4</v>
      </c>
      <c r="D255">
        <f>Source_jf!D60</f>
        <v>21</v>
      </c>
      <c r="E255" t="str">
        <f>Source_jf!E60</f>
        <v>CANONICAL</v>
      </c>
      <c r="F255">
        <f>Source_jf!F60</f>
        <v>1</v>
      </c>
      <c r="G255">
        <f>Source_jf!G60</f>
        <v>64</v>
      </c>
      <c r="H255" t="str">
        <f>Source_jf!H60</f>
        <v>K4</v>
      </c>
      <c r="I255">
        <f>Source_jf!I60</f>
        <v>11</v>
      </c>
      <c r="J255">
        <f>Source_jf!J60</f>
        <v>47.004539999999999</v>
      </c>
      <c r="K255">
        <f>Source_jf!K60</f>
        <v>14.0589</v>
      </c>
    </row>
    <row r="256" spans="1:11" x14ac:dyDescent="0.25">
      <c r="A256" t="str">
        <f>Source_jf!A61</f>
        <v>jellyfish</v>
      </c>
      <c r="B256" t="str">
        <f>Source_jf!B61</f>
        <v>FASTQ</v>
      </c>
      <c r="C256">
        <f>Source_jf!C61</f>
        <v>4</v>
      </c>
      <c r="D256">
        <f>Source_jf!D61</f>
        <v>21</v>
      </c>
      <c r="E256" t="str">
        <f>Source_jf!E61</f>
        <v>CANONICAL</v>
      </c>
      <c r="F256">
        <f>Source_jf!F61</f>
        <v>1</v>
      </c>
      <c r="G256">
        <f>Source_jf!G61</f>
        <v>64</v>
      </c>
      <c r="H256" t="str">
        <f>Source_jf!H61</f>
        <v>K4</v>
      </c>
      <c r="I256">
        <f>Source_jf!I61</f>
        <v>12</v>
      </c>
      <c r="J256">
        <f>Source_jf!J61</f>
        <v>53.876629999999999</v>
      </c>
      <c r="K256">
        <f>Source_jf!K61</f>
        <v>23.510999999999999</v>
      </c>
    </row>
    <row r="257" spans="1:11" x14ac:dyDescent="0.25">
      <c r="A257" t="str">
        <f>Source_jf!A62</f>
        <v>jellyfish</v>
      </c>
      <c r="B257" t="str">
        <f>Source_jf!B62</f>
        <v>FASTQ</v>
      </c>
      <c r="C257">
        <f>Source_jf!C62</f>
        <v>4</v>
      </c>
      <c r="D257">
        <f>Source_jf!D62</f>
        <v>21</v>
      </c>
      <c r="E257" t="str">
        <f>Source_jf!E62</f>
        <v>CANONICAL</v>
      </c>
      <c r="F257">
        <f>Source_jf!F62</f>
        <v>1</v>
      </c>
      <c r="G257">
        <f>Source_jf!G62</f>
        <v>64</v>
      </c>
      <c r="H257" t="str">
        <f>Source_jf!H62</f>
        <v>K4</v>
      </c>
      <c r="I257">
        <f>Source_jf!I62</f>
        <v>13</v>
      </c>
      <c r="J257">
        <f>Source_jf!J62</f>
        <v>44.483899999999998</v>
      </c>
      <c r="K257">
        <f>Source_jf!K62</f>
        <v>13.921200000000001</v>
      </c>
    </row>
    <row r="258" spans="1:11" x14ac:dyDescent="0.25">
      <c r="A258" t="str">
        <f>Source_jf!A63</f>
        <v>jellyfish</v>
      </c>
      <c r="B258" t="str">
        <f>Source_jf!B63</f>
        <v>FASTQ</v>
      </c>
      <c r="C258">
        <f>Source_jf!C63</f>
        <v>4</v>
      </c>
      <c r="D258">
        <f>Source_jf!D63</f>
        <v>21</v>
      </c>
      <c r="E258" t="str">
        <f>Source_jf!E63</f>
        <v>CANONICAL</v>
      </c>
      <c r="F258">
        <f>Source_jf!F63</f>
        <v>1</v>
      </c>
      <c r="G258">
        <f>Source_jf!G63</f>
        <v>64</v>
      </c>
      <c r="H258" t="str">
        <f>Source_jf!H63</f>
        <v>K4</v>
      </c>
      <c r="I258">
        <f>Source_jf!I63</f>
        <v>14</v>
      </c>
      <c r="J258">
        <f>Source_jf!J63</f>
        <v>54.749489999999994</v>
      </c>
      <c r="K258">
        <f>Source_jf!K63</f>
        <v>23.293199999999999</v>
      </c>
    </row>
    <row r="259" spans="1:11" x14ac:dyDescent="0.25">
      <c r="A259" t="str">
        <f>Source_jf!A64</f>
        <v>jellyfish</v>
      </c>
      <c r="B259" t="str">
        <f>Source_jf!B64</f>
        <v>FASTQ</v>
      </c>
      <c r="C259">
        <f>Source_jf!C64</f>
        <v>4</v>
      </c>
      <c r="D259">
        <f>Source_jf!D64</f>
        <v>21</v>
      </c>
      <c r="E259" t="str">
        <f>Source_jf!E64</f>
        <v>CANONICAL</v>
      </c>
      <c r="F259">
        <f>Source_jf!F64</f>
        <v>1</v>
      </c>
      <c r="G259">
        <f>Source_jf!G64</f>
        <v>64</v>
      </c>
      <c r="H259" t="str">
        <f>Source_jf!H64</f>
        <v>K4</v>
      </c>
      <c r="I259">
        <f>Source_jf!I64</f>
        <v>15</v>
      </c>
      <c r="J259">
        <f>Source_jf!J64</f>
        <v>55.175110000000004</v>
      </c>
      <c r="K259">
        <f>Source_jf!K64</f>
        <v>24.944099999999999</v>
      </c>
    </row>
    <row r="260" spans="1:11" x14ac:dyDescent="0.25">
      <c r="A260" t="str">
        <f>Source_jf!A65</f>
        <v>jellyfish</v>
      </c>
      <c r="B260" t="str">
        <f>Source_jf!B65</f>
        <v>FASTQ</v>
      </c>
      <c r="C260">
        <f>Source_jf!C65</f>
        <v>4</v>
      </c>
      <c r="D260">
        <f>Source_jf!D65</f>
        <v>21</v>
      </c>
      <c r="E260" t="str">
        <f>Source_jf!E65</f>
        <v>CANONICAL</v>
      </c>
      <c r="F260">
        <f>Source_jf!F65</f>
        <v>1</v>
      </c>
      <c r="G260">
        <f>Source_jf!G65</f>
        <v>64</v>
      </c>
      <c r="H260" t="str">
        <f>Source_jf!H65</f>
        <v>K4</v>
      </c>
      <c r="I260">
        <f>Source_jf!I65</f>
        <v>1</v>
      </c>
      <c r="J260">
        <f>Source_jf!J65</f>
        <v>52.19359</v>
      </c>
      <c r="K260">
        <f>Source_jf!K65</f>
        <v>21.718499999999999</v>
      </c>
    </row>
    <row r="261" spans="1:11" x14ac:dyDescent="0.25">
      <c r="A261" t="str">
        <f>Source_jf!A66</f>
        <v>jellyfish</v>
      </c>
      <c r="B261" t="str">
        <f>Source_jf!B66</f>
        <v>FASTQ</v>
      </c>
      <c r="C261">
        <f>Source_jf!C66</f>
        <v>4</v>
      </c>
      <c r="D261">
        <f>Source_jf!D66</f>
        <v>21</v>
      </c>
      <c r="E261" t="str">
        <f>Source_jf!E66</f>
        <v>CANONICAL</v>
      </c>
      <c r="F261">
        <f>Source_jf!F66</f>
        <v>1</v>
      </c>
      <c r="G261">
        <f>Source_jf!G66</f>
        <v>64</v>
      </c>
      <c r="H261" t="str">
        <f>Source_jf!H66</f>
        <v>K4</v>
      </c>
      <c r="I261">
        <f>Source_jf!I66</f>
        <v>2</v>
      </c>
      <c r="J261">
        <f>Source_jf!J66</f>
        <v>52.382179999999998</v>
      </c>
      <c r="K261">
        <f>Source_jf!K66</f>
        <v>22.245100000000001</v>
      </c>
    </row>
    <row r="262" spans="1:11" x14ac:dyDescent="0.25">
      <c r="A262" t="str">
        <f>Source_jf!A67</f>
        <v>jellyfish</v>
      </c>
      <c r="B262" t="str">
        <f>Source_jf!B67</f>
        <v>FASTQ</v>
      </c>
      <c r="C262">
        <f>Source_jf!C67</f>
        <v>4</v>
      </c>
      <c r="D262">
        <f>Source_jf!D67</f>
        <v>21</v>
      </c>
      <c r="E262" t="str">
        <f>Source_jf!E67</f>
        <v>CANONICAL</v>
      </c>
      <c r="F262">
        <f>Source_jf!F67</f>
        <v>1</v>
      </c>
      <c r="G262">
        <f>Source_jf!G67</f>
        <v>64</v>
      </c>
      <c r="H262" t="str">
        <f>Source_jf!H67</f>
        <v>K4</v>
      </c>
      <c r="I262">
        <f>Source_jf!I67</f>
        <v>3</v>
      </c>
      <c r="J262">
        <f>Source_jf!J67</f>
        <v>54.416960000000003</v>
      </c>
      <c r="K262">
        <f>Source_jf!K67</f>
        <v>23.906600000000001</v>
      </c>
    </row>
    <row r="263" spans="1:11" x14ac:dyDescent="0.25">
      <c r="A263" t="str">
        <f>Source_jf!A68</f>
        <v>jellyfish</v>
      </c>
      <c r="B263" t="str">
        <f>Source_jf!B68</f>
        <v>FASTQ</v>
      </c>
      <c r="C263">
        <f>Source_jf!C68</f>
        <v>4</v>
      </c>
      <c r="D263">
        <f>Source_jf!D68</f>
        <v>21</v>
      </c>
      <c r="E263" t="str">
        <f>Source_jf!E68</f>
        <v>CANONICAL</v>
      </c>
      <c r="F263">
        <f>Source_jf!F68</f>
        <v>1</v>
      </c>
      <c r="G263">
        <f>Source_jf!G68</f>
        <v>8</v>
      </c>
      <c r="H263" t="str">
        <f>Source_jf!H68</f>
        <v>K4</v>
      </c>
      <c r="I263">
        <f>Source_jf!I68</f>
        <v>10</v>
      </c>
      <c r="J263">
        <f>Source_jf!J68</f>
        <v>126.70453000000001</v>
      </c>
      <c r="K263">
        <f>Source_jf!K68</f>
        <v>71.413700000000006</v>
      </c>
    </row>
    <row r="264" spans="1:11" x14ac:dyDescent="0.25">
      <c r="A264" t="str">
        <f>Source_jf!A69</f>
        <v>jellyfish</v>
      </c>
      <c r="B264" t="str">
        <f>Source_jf!B69</f>
        <v>FASTQ</v>
      </c>
      <c r="C264">
        <f>Source_jf!C69</f>
        <v>4</v>
      </c>
      <c r="D264">
        <f>Source_jf!D69</f>
        <v>21</v>
      </c>
      <c r="E264" t="str">
        <f>Source_jf!E69</f>
        <v>CANONICAL</v>
      </c>
      <c r="F264">
        <f>Source_jf!F69</f>
        <v>1</v>
      </c>
      <c r="G264">
        <f>Source_jf!G69</f>
        <v>8</v>
      </c>
      <c r="H264" t="str">
        <f>Source_jf!H69</f>
        <v>K4</v>
      </c>
      <c r="I264">
        <f>Source_jf!I69</f>
        <v>11</v>
      </c>
      <c r="J264">
        <f>Source_jf!J69</f>
        <v>125.59484</v>
      </c>
      <c r="K264">
        <f>Source_jf!K69</f>
        <v>72.184700000000007</v>
      </c>
    </row>
    <row r="265" spans="1:11" x14ac:dyDescent="0.25">
      <c r="A265" t="str">
        <f>Source_jf!A70</f>
        <v>jellyfish</v>
      </c>
      <c r="B265" t="str">
        <f>Source_jf!B70</f>
        <v>FASTQ</v>
      </c>
      <c r="C265">
        <f>Source_jf!C70</f>
        <v>4</v>
      </c>
      <c r="D265">
        <f>Source_jf!D70</f>
        <v>21</v>
      </c>
      <c r="E265" t="str">
        <f>Source_jf!E70</f>
        <v>CANONICAL</v>
      </c>
      <c r="F265">
        <f>Source_jf!F70</f>
        <v>1</v>
      </c>
      <c r="G265">
        <f>Source_jf!G70</f>
        <v>8</v>
      </c>
      <c r="H265" t="str">
        <f>Source_jf!H70</f>
        <v>K4</v>
      </c>
      <c r="I265">
        <f>Source_jf!I70</f>
        <v>12</v>
      </c>
      <c r="J265">
        <f>Source_jf!J70</f>
        <v>123.76317999999999</v>
      </c>
      <c r="K265">
        <f>Source_jf!K70</f>
        <v>71.463099999999997</v>
      </c>
    </row>
    <row r="266" spans="1:11" x14ac:dyDescent="0.25">
      <c r="A266" t="str">
        <f>Source_jf!A71</f>
        <v>jellyfish</v>
      </c>
      <c r="B266" t="str">
        <f>Source_jf!B71</f>
        <v>FASTQ</v>
      </c>
      <c r="C266">
        <f>Source_jf!C71</f>
        <v>4</v>
      </c>
      <c r="D266">
        <f>Source_jf!D71</f>
        <v>21</v>
      </c>
      <c r="E266" t="str">
        <f>Source_jf!E71</f>
        <v>CANONICAL</v>
      </c>
      <c r="F266">
        <f>Source_jf!F71</f>
        <v>1</v>
      </c>
      <c r="G266">
        <f>Source_jf!G71</f>
        <v>8</v>
      </c>
      <c r="H266" t="str">
        <f>Source_jf!H71</f>
        <v>K4</v>
      </c>
      <c r="I266">
        <f>Source_jf!I71</f>
        <v>1</v>
      </c>
      <c r="J266">
        <f>Source_jf!J71</f>
        <v>126.50933000000001</v>
      </c>
      <c r="K266">
        <f>Source_jf!K71</f>
        <v>72.064700000000002</v>
      </c>
    </row>
    <row r="267" spans="1:11" x14ac:dyDescent="0.25">
      <c r="A267" t="str">
        <f>Source_jf!A72</f>
        <v>jellyfish</v>
      </c>
      <c r="B267" t="str">
        <f>Source_jf!B72</f>
        <v>FASTQ</v>
      </c>
      <c r="C267">
        <f>Source_jf!C72</f>
        <v>4</v>
      </c>
      <c r="D267">
        <f>Source_jf!D72</f>
        <v>21</v>
      </c>
      <c r="E267" t="str">
        <f>Source_jf!E72</f>
        <v>CANONICAL</v>
      </c>
      <c r="F267">
        <f>Source_jf!F72</f>
        <v>1</v>
      </c>
      <c r="G267">
        <f>Source_jf!G72</f>
        <v>8</v>
      </c>
      <c r="H267" t="str">
        <f>Source_jf!H72</f>
        <v>K4</v>
      </c>
      <c r="I267">
        <f>Source_jf!I72</f>
        <v>2</v>
      </c>
      <c r="J267">
        <f>Source_jf!J72</f>
        <v>123.59469000000001</v>
      </c>
      <c r="K267">
        <f>Source_jf!K72</f>
        <v>70.777600000000007</v>
      </c>
    </row>
    <row r="268" spans="1:11" x14ac:dyDescent="0.25">
      <c r="A268" t="str">
        <f>Source_jf!A73</f>
        <v>jellyfish</v>
      </c>
      <c r="B268" t="str">
        <f>Source_jf!B73</f>
        <v>FASTQ</v>
      </c>
      <c r="C268">
        <f>Source_jf!C73</f>
        <v>4</v>
      </c>
      <c r="D268">
        <f>Source_jf!D73</f>
        <v>21</v>
      </c>
      <c r="E268" t="str">
        <f>Source_jf!E73</f>
        <v>CANONICAL</v>
      </c>
      <c r="F268">
        <f>Source_jf!F73</f>
        <v>1</v>
      </c>
      <c r="G268">
        <f>Source_jf!G73</f>
        <v>8</v>
      </c>
      <c r="H268" t="str">
        <f>Source_jf!H73</f>
        <v>K4</v>
      </c>
      <c r="I268">
        <f>Source_jf!I73</f>
        <v>3</v>
      </c>
      <c r="J268">
        <f>Source_jf!J73</f>
        <v>118.82732999999999</v>
      </c>
      <c r="K268">
        <f>Source_jf!K73</f>
        <v>64.785600000000002</v>
      </c>
    </row>
    <row r="269" spans="1:11" x14ac:dyDescent="0.25">
      <c r="A269" t="str">
        <f>Source_jf!A74</f>
        <v>jellyfish</v>
      </c>
      <c r="B269" t="str">
        <f>Source_jf!B74</f>
        <v>FASTQ</v>
      </c>
      <c r="C269">
        <f>Source_jf!C74</f>
        <v>4</v>
      </c>
      <c r="D269">
        <f>Source_jf!D74</f>
        <v>31</v>
      </c>
      <c r="E269" t="str">
        <f>Source_jf!E74</f>
        <v>CANONICAL</v>
      </c>
      <c r="F269">
        <f>Source_jf!F74</f>
        <v>1</v>
      </c>
      <c r="G269">
        <f>Source_jf!G74</f>
        <v>16</v>
      </c>
      <c r="H269" t="str">
        <f>Source_jf!H74</f>
        <v>K4</v>
      </c>
      <c r="I269">
        <f>Source_jf!I74</f>
        <v>10</v>
      </c>
      <c r="J269">
        <f>Source_jf!J74</f>
        <v>65.561760000000007</v>
      </c>
      <c r="K269">
        <f>Source_jf!K74</f>
        <v>38.224600000000002</v>
      </c>
    </row>
    <row r="270" spans="1:11" x14ac:dyDescent="0.25">
      <c r="A270" t="str">
        <f>Source_jf!A75</f>
        <v>jellyfish</v>
      </c>
      <c r="B270" t="str">
        <f>Source_jf!B75</f>
        <v>FASTQ</v>
      </c>
      <c r="C270">
        <f>Source_jf!C75</f>
        <v>4</v>
      </c>
      <c r="D270">
        <f>Source_jf!D75</f>
        <v>31</v>
      </c>
      <c r="E270" t="str">
        <f>Source_jf!E75</f>
        <v>CANONICAL</v>
      </c>
      <c r="F270">
        <f>Source_jf!F75</f>
        <v>1</v>
      </c>
      <c r="G270">
        <f>Source_jf!G75</f>
        <v>16</v>
      </c>
      <c r="H270" t="str">
        <f>Source_jf!H75</f>
        <v>K4</v>
      </c>
      <c r="I270">
        <f>Source_jf!I75</f>
        <v>11</v>
      </c>
      <c r="J270">
        <f>Source_jf!J75</f>
        <v>66.278289999999998</v>
      </c>
      <c r="K270">
        <f>Source_jf!K75</f>
        <v>38.8611</v>
      </c>
    </row>
    <row r="271" spans="1:11" x14ac:dyDescent="0.25">
      <c r="A271" t="str">
        <f>Source_jf!A76</f>
        <v>jellyfish</v>
      </c>
      <c r="B271" t="str">
        <f>Source_jf!B76</f>
        <v>FASTQ</v>
      </c>
      <c r="C271">
        <f>Source_jf!C76</f>
        <v>4</v>
      </c>
      <c r="D271">
        <f>Source_jf!D76</f>
        <v>31</v>
      </c>
      <c r="E271" t="str">
        <f>Source_jf!E76</f>
        <v>CANONICAL</v>
      </c>
      <c r="F271">
        <f>Source_jf!F76</f>
        <v>1</v>
      </c>
      <c r="G271">
        <f>Source_jf!G76</f>
        <v>16</v>
      </c>
      <c r="H271" t="str">
        <f>Source_jf!H76</f>
        <v>K4</v>
      </c>
      <c r="I271">
        <f>Source_jf!I76</f>
        <v>12</v>
      </c>
      <c r="J271">
        <f>Source_jf!J76</f>
        <v>64.051020000000008</v>
      </c>
      <c r="K271">
        <f>Source_jf!K76</f>
        <v>38.302500000000002</v>
      </c>
    </row>
    <row r="272" spans="1:11" x14ac:dyDescent="0.25">
      <c r="A272" t="str">
        <f>Source_jf!A77</f>
        <v>jellyfish</v>
      </c>
      <c r="B272" t="str">
        <f>Source_jf!B77</f>
        <v>FASTQ</v>
      </c>
      <c r="C272">
        <f>Source_jf!C77</f>
        <v>4</v>
      </c>
      <c r="D272">
        <f>Source_jf!D77</f>
        <v>31</v>
      </c>
      <c r="E272" t="str">
        <f>Source_jf!E77</f>
        <v>CANONICAL</v>
      </c>
      <c r="F272">
        <f>Source_jf!F77</f>
        <v>1</v>
      </c>
      <c r="G272">
        <f>Source_jf!G77</f>
        <v>16</v>
      </c>
      <c r="H272" t="str">
        <f>Source_jf!H77</f>
        <v>K4</v>
      </c>
      <c r="I272">
        <f>Source_jf!I77</f>
        <v>1</v>
      </c>
      <c r="J272">
        <f>Source_jf!J77</f>
        <v>63.801540000000003</v>
      </c>
      <c r="K272">
        <f>Source_jf!K77</f>
        <v>37.845399999999998</v>
      </c>
    </row>
    <row r="273" spans="1:11" x14ac:dyDescent="0.25">
      <c r="A273" t="str">
        <f>Source_jf!A78</f>
        <v>jellyfish</v>
      </c>
      <c r="B273" t="str">
        <f>Source_jf!B78</f>
        <v>FASTQ</v>
      </c>
      <c r="C273">
        <f>Source_jf!C78</f>
        <v>4</v>
      </c>
      <c r="D273">
        <f>Source_jf!D78</f>
        <v>31</v>
      </c>
      <c r="E273" t="str">
        <f>Source_jf!E78</f>
        <v>CANONICAL</v>
      </c>
      <c r="F273">
        <f>Source_jf!F78</f>
        <v>1</v>
      </c>
      <c r="G273">
        <f>Source_jf!G78</f>
        <v>16</v>
      </c>
      <c r="H273" t="str">
        <f>Source_jf!H78</f>
        <v>K4</v>
      </c>
      <c r="I273">
        <f>Source_jf!I78</f>
        <v>2</v>
      </c>
      <c r="J273">
        <f>Source_jf!J78</f>
        <v>65.021000000000001</v>
      </c>
      <c r="K273">
        <f>Source_jf!K78</f>
        <v>38.251800000000003</v>
      </c>
    </row>
    <row r="274" spans="1:11" x14ac:dyDescent="0.25">
      <c r="A274" t="str">
        <f>Source_jf!A79</f>
        <v>jellyfish</v>
      </c>
      <c r="B274" t="str">
        <f>Source_jf!B79</f>
        <v>FASTQ</v>
      </c>
      <c r="C274">
        <f>Source_jf!C79</f>
        <v>4</v>
      </c>
      <c r="D274">
        <f>Source_jf!D79</f>
        <v>31</v>
      </c>
      <c r="E274" t="str">
        <f>Source_jf!E79</f>
        <v>CANONICAL</v>
      </c>
      <c r="F274">
        <f>Source_jf!F79</f>
        <v>1</v>
      </c>
      <c r="G274">
        <f>Source_jf!G79</f>
        <v>16</v>
      </c>
      <c r="H274" t="str">
        <f>Source_jf!H79</f>
        <v>K4</v>
      </c>
      <c r="I274">
        <f>Source_jf!I79</f>
        <v>3</v>
      </c>
      <c r="J274">
        <f>Source_jf!J79</f>
        <v>63.422380000000004</v>
      </c>
      <c r="K274">
        <f>Source_jf!K79</f>
        <v>37.244100000000003</v>
      </c>
    </row>
    <row r="275" spans="1:11" x14ac:dyDescent="0.25">
      <c r="A275" t="str">
        <f>Source_jf!A80</f>
        <v>jellyfish</v>
      </c>
      <c r="B275" t="str">
        <f>Source_jf!B80</f>
        <v>FASTQ</v>
      </c>
      <c r="C275">
        <f>Source_jf!C80</f>
        <v>4</v>
      </c>
      <c r="D275">
        <f>Source_jf!D80</f>
        <v>31</v>
      </c>
      <c r="E275" t="str">
        <f>Source_jf!E80</f>
        <v>CANONICAL</v>
      </c>
      <c r="F275">
        <f>Source_jf!F80</f>
        <v>1</v>
      </c>
      <c r="G275">
        <f>Source_jf!G80</f>
        <v>32</v>
      </c>
      <c r="H275" t="str">
        <f>Source_jf!H80</f>
        <v>K4</v>
      </c>
      <c r="I275">
        <f>Source_jf!I80</f>
        <v>10</v>
      </c>
      <c r="J275">
        <f>Source_jf!J80</f>
        <v>31.948360000000001</v>
      </c>
      <c r="K275">
        <f>Source_jf!K80</f>
        <v>15.680999999999999</v>
      </c>
    </row>
    <row r="276" spans="1:11" x14ac:dyDescent="0.25">
      <c r="A276" t="str">
        <f>Source_jf!A81</f>
        <v>jellyfish</v>
      </c>
      <c r="B276" t="str">
        <f>Source_jf!B81</f>
        <v>FASTQ</v>
      </c>
      <c r="C276">
        <f>Source_jf!C81</f>
        <v>4</v>
      </c>
      <c r="D276">
        <f>Source_jf!D81</f>
        <v>31</v>
      </c>
      <c r="E276" t="str">
        <f>Source_jf!E81</f>
        <v>CANONICAL</v>
      </c>
      <c r="F276">
        <f>Source_jf!F81</f>
        <v>1</v>
      </c>
      <c r="G276">
        <f>Source_jf!G81</f>
        <v>32</v>
      </c>
      <c r="H276" t="str">
        <f>Source_jf!H81</f>
        <v>K4</v>
      </c>
      <c r="I276">
        <f>Source_jf!I81</f>
        <v>11</v>
      </c>
      <c r="J276">
        <f>Source_jf!J81</f>
        <v>41.419740000000004</v>
      </c>
      <c r="K276">
        <f>Source_jf!K81</f>
        <v>25.0806</v>
      </c>
    </row>
    <row r="277" spans="1:11" x14ac:dyDescent="0.25">
      <c r="A277" t="str">
        <f>Source_jf!A82</f>
        <v>jellyfish</v>
      </c>
      <c r="B277" t="str">
        <f>Source_jf!B82</f>
        <v>FASTQ</v>
      </c>
      <c r="C277">
        <f>Source_jf!C82</f>
        <v>4</v>
      </c>
      <c r="D277">
        <f>Source_jf!D82</f>
        <v>31</v>
      </c>
      <c r="E277" t="str">
        <f>Source_jf!E82</f>
        <v>CANONICAL</v>
      </c>
      <c r="F277">
        <f>Source_jf!F82</f>
        <v>1</v>
      </c>
      <c r="G277">
        <f>Source_jf!G82</f>
        <v>32</v>
      </c>
      <c r="H277" t="str">
        <f>Source_jf!H82</f>
        <v>K4</v>
      </c>
      <c r="I277">
        <f>Source_jf!I82</f>
        <v>12</v>
      </c>
      <c r="J277">
        <f>Source_jf!J82</f>
        <v>40.742339999999999</v>
      </c>
      <c r="K277">
        <f>Source_jf!K82</f>
        <v>24.3614</v>
      </c>
    </row>
    <row r="278" spans="1:11" x14ac:dyDescent="0.25">
      <c r="A278" t="str">
        <f>Source_jf!A83</f>
        <v>jellyfish</v>
      </c>
      <c r="B278" t="str">
        <f>Source_jf!B83</f>
        <v>FASTQ</v>
      </c>
      <c r="C278">
        <f>Source_jf!C83</f>
        <v>4</v>
      </c>
      <c r="D278">
        <f>Source_jf!D83</f>
        <v>31</v>
      </c>
      <c r="E278" t="str">
        <f>Source_jf!E83</f>
        <v>CANONICAL</v>
      </c>
      <c r="F278">
        <f>Source_jf!F83</f>
        <v>1</v>
      </c>
      <c r="G278">
        <f>Source_jf!G83</f>
        <v>32</v>
      </c>
      <c r="H278" t="str">
        <f>Source_jf!H83</f>
        <v>K4</v>
      </c>
      <c r="I278">
        <f>Source_jf!I83</f>
        <v>13</v>
      </c>
      <c r="J278">
        <f>Source_jf!J83</f>
        <v>40.320500000000003</v>
      </c>
      <c r="K278">
        <f>Source_jf!K83</f>
        <v>24.183499999999999</v>
      </c>
    </row>
    <row r="279" spans="1:11" x14ac:dyDescent="0.25">
      <c r="A279" t="str">
        <f>Source_jf!A84</f>
        <v>jellyfish</v>
      </c>
      <c r="B279" t="str">
        <f>Source_jf!B84</f>
        <v>FASTQ</v>
      </c>
      <c r="C279">
        <f>Source_jf!C84</f>
        <v>4</v>
      </c>
      <c r="D279">
        <f>Source_jf!D84</f>
        <v>31</v>
      </c>
      <c r="E279" t="str">
        <f>Source_jf!E84</f>
        <v>CANONICAL</v>
      </c>
      <c r="F279">
        <f>Source_jf!F84</f>
        <v>1</v>
      </c>
      <c r="G279">
        <f>Source_jf!G84</f>
        <v>32</v>
      </c>
      <c r="H279" t="str">
        <f>Source_jf!H84</f>
        <v>K4</v>
      </c>
      <c r="I279">
        <f>Source_jf!I84</f>
        <v>14</v>
      </c>
      <c r="J279">
        <f>Source_jf!J84</f>
        <v>41.390309999999999</v>
      </c>
      <c r="K279">
        <f>Source_jf!K84</f>
        <v>25.2164</v>
      </c>
    </row>
    <row r="280" spans="1:11" x14ac:dyDescent="0.25">
      <c r="A280" t="str">
        <f>Source_jf!A85</f>
        <v>jellyfish</v>
      </c>
      <c r="B280" t="str">
        <f>Source_jf!B85</f>
        <v>FASTQ</v>
      </c>
      <c r="C280">
        <f>Source_jf!C85</f>
        <v>4</v>
      </c>
      <c r="D280">
        <f>Source_jf!D85</f>
        <v>31</v>
      </c>
      <c r="E280" t="str">
        <f>Source_jf!E85</f>
        <v>CANONICAL</v>
      </c>
      <c r="F280">
        <f>Source_jf!F85</f>
        <v>1</v>
      </c>
      <c r="G280">
        <f>Source_jf!G85</f>
        <v>32</v>
      </c>
      <c r="H280" t="str">
        <f>Source_jf!H85</f>
        <v>K4</v>
      </c>
      <c r="I280">
        <f>Source_jf!I85</f>
        <v>15</v>
      </c>
      <c r="J280">
        <f>Source_jf!J85</f>
        <v>41.026049999999998</v>
      </c>
      <c r="K280">
        <f>Source_jf!K85</f>
        <v>24.094000000000001</v>
      </c>
    </row>
    <row r="281" spans="1:11" x14ac:dyDescent="0.25">
      <c r="A281" t="str">
        <f>Source_jf!A86</f>
        <v>jellyfish</v>
      </c>
      <c r="B281" t="str">
        <f>Source_jf!B86</f>
        <v>FASTQ</v>
      </c>
      <c r="C281">
        <f>Source_jf!C86</f>
        <v>4</v>
      </c>
      <c r="D281">
        <f>Source_jf!D86</f>
        <v>31</v>
      </c>
      <c r="E281" t="str">
        <f>Source_jf!E86</f>
        <v>CANONICAL</v>
      </c>
      <c r="F281">
        <f>Source_jf!F86</f>
        <v>1</v>
      </c>
      <c r="G281">
        <f>Source_jf!G86</f>
        <v>32</v>
      </c>
      <c r="H281" t="str">
        <f>Source_jf!H86</f>
        <v>K4</v>
      </c>
      <c r="I281">
        <f>Source_jf!I86</f>
        <v>1</v>
      </c>
      <c r="J281">
        <f>Source_jf!J86</f>
        <v>31.844989999999999</v>
      </c>
      <c r="K281">
        <f>Source_jf!K86</f>
        <v>15.5992</v>
      </c>
    </row>
    <row r="282" spans="1:11" x14ac:dyDescent="0.25">
      <c r="A282" t="str">
        <f>Source_jf!A87</f>
        <v>jellyfish</v>
      </c>
      <c r="B282" t="str">
        <f>Source_jf!B87</f>
        <v>FASTQ</v>
      </c>
      <c r="C282">
        <f>Source_jf!C87</f>
        <v>4</v>
      </c>
      <c r="D282">
        <f>Source_jf!D87</f>
        <v>31</v>
      </c>
      <c r="E282" t="str">
        <f>Source_jf!E87</f>
        <v>CANONICAL</v>
      </c>
      <c r="F282">
        <f>Source_jf!F87</f>
        <v>1</v>
      </c>
      <c r="G282">
        <f>Source_jf!G87</f>
        <v>32</v>
      </c>
      <c r="H282" t="str">
        <f>Source_jf!H87</f>
        <v>K4</v>
      </c>
      <c r="I282">
        <f>Source_jf!I87</f>
        <v>2</v>
      </c>
      <c r="J282">
        <f>Source_jf!J87</f>
        <v>40.760840000000002</v>
      </c>
      <c r="K282">
        <f>Source_jf!K87</f>
        <v>24.3278</v>
      </c>
    </row>
    <row r="283" spans="1:11" x14ac:dyDescent="0.25">
      <c r="A283" t="str">
        <f>Source_jf!A88</f>
        <v>jellyfish</v>
      </c>
      <c r="B283" t="str">
        <f>Source_jf!B88</f>
        <v>FASTQ</v>
      </c>
      <c r="C283">
        <f>Source_jf!C88</f>
        <v>4</v>
      </c>
      <c r="D283">
        <f>Source_jf!D88</f>
        <v>31</v>
      </c>
      <c r="E283" t="str">
        <f>Source_jf!E88</f>
        <v>CANONICAL</v>
      </c>
      <c r="F283">
        <f>Source_jf!F88</f>
        <v>1</v>
      </c>
      <c r="G283">
        <f>Source_jf!G88</f>
        <v>32</v>
      </c>
      <c r="H283" t="str">
        <f>Source_jf!H88</f>
        <v>K4</v>
      </c>
      <c r="I283">
        <f>Source_jf!I88</f>
        <v>3</v>
      </c>
      <c r="J283">
        <f>Source_jf!J88</f>
        <v>32.070509999999999</v>
      </c>
      <c r="K283">
        <f>Source_jf!K88</f>
        <v>15.8491</v>
      </c>
    </row>
    <row r="284" spans="1:11" x14ac:dyDescent="0.25">
      <c r="A284" t="str">
        <f>Source_jf!A89</f>
        <v>jellyfish</v>
      </c>
      <c r="B284" t="str">
        <f>Source_jf!B89</f>
        <v>FASTQ</v>
      </c>
      <c r="C284">
        <f>Source_jf!C89</f>
        <v>4</v>
      </c>
      <c r="D284">
        <f>Source_jf!D89</f>
        <v>31</v>
      </c>
      <c r="E284" t="str">
        <f>Source_jf!E89</f>
        <v>CANONICAL</v>
      </c>
      <c r="F284">
        <f>Source_jf!F89</f>
        <v>1</v>
      </c>
      <c r="G284">
        <f>Source_jf!G89</f>
        <v>4</v>
      </c>
      <c r="H284" t="str">
        <f>Source_jf!H89</f>
        <v>K4</v>
      </c>
      <c r="I284">
        <f>Source_jf!I89</f>
        <v>10</v>
      </c>
      <c r="J284">
        <f>Source_jf!J89</f>
        <v>208.01898</v>
      </c>
      <c r="K284">
        <f>Source_jf!K89</f>
        <v>121.687</v>
      </c>
    </row>
    <row r="285" spans="1:11" x14ac:dyDescent="0.25">
      <c r="A285" t="str">
        <f>Source_jf!A90</f>
        <v>jellyfish</v>
      </c>
      <c r="B285" t="str">
        <f>Source_jf!B90</f>
        <v>FASTQ</v>
      </c>
      <c r="C285">
        <f>Source_jf!C90</f>
        <v>4</v>
      </c>
      <c r="D285">
        <f>Source_jf!D90</f>
        <v>31</v>
      </c>
      <c r="E285" t="str">
        <f>Source_jf!E90</f>
        <v>CANONICAL</v>
      </c>
      <c r="F285">
        <f>Source_jf!F90</f>
        <v>1</v>
      </c>
      <c r="G285">
        <f>Source_jf!G90</f>
        <v>4</v>
      </c>
      <c r="H285" t="str">
        <f>Source_jf!H90</f>
        <v>K4</v>
      </c>
      <c r="I285">
        <f>Source_jf!I90</f>
        <v>11</v>
      </c>
      <c r="J285">
        <f>Source_jf!J90</f>
        <v>202.35458</v>
      </c>
      <c r="K285">
        <f>Source_jf!K90</f>
        <v>117.72799999999999</v>
      </c>
    </row>
    <row r="286" spans="1:11" x14ac:dyDescent="0.25">
      <c r="A286" t="str">
        <f>Source_jf!A91</f>
        <v>jellyfish</v>
      </c>
      <c r="B286" t="str">
        <f>Source_jf!B91</f>
        <v>FASTQ</v>
      </c>
      <c r="C286">
        <f>Source_jf!C91</f>
        <v>4</v>
      </c>
      <c r="D286">
        <f>Source_jf!D91</f>
        <v>31</v>
      </c>
      <c r="E286" t="str">
        <f>Source_jf!E91</f>
        <v>CANONICAL</v>
      </c>
      <c r="F286">
        <f>Source_jf!F91</f>
        <v>1</v>
      </c>
      <c r="G286">
        <f>Source_jf!G91</f>
        <v>4</v>
      </c>
      <c r="H286" t="str">
        <f>Source_jf!H91</f>
        <v>K4</v>
      </c>
      <c r="I286">
        <f>Source_jf!I91</f>
        <v>12</v>
      </c>
      <c r="J286">
        <f>Source_jf!J91</f>
        <v>209.87213000000003</v>
      </c>
      <c r="K286">
        <f>Source_jf!K91</f>
        <v>121.801</v>
      </c>
    </row>
    <row r="287" spans="1:11" x14ac:dyDescent="0.25">
      <c r="A287" t="str">
        <f>Source_jf!A92</f>
        <v>jellyfish</v>
      </c>
      <c r="B287" t="str">
        <f>Source_jf!B92</f>
        <v>FASTQ</v>
      </c>
      <c r="C287">
        <f>Source_jf!C92</f>
        <v>4</v>
      </c>
      <c r="D287">
        <f>Source_jf!D92</f>
        <v>31</v>
      </c>
      <c r="E287" t="str">
        <f>Source_jf!E92</f>
        <v>CANONICAL</v>
      </c>
      <c r="F287">
        <f>Source_jf!F92</f>
        <v>1</v>
      </c>
      <c r="G287">
        <f>Source_jf!G92</f>
        <v>4</v>
      </c>
      <c r="H287" t="str">
        <f>Source_jf!H92</f>
        <v>K4</v>
      </c>
      <c r="I287">
        <f>Source_jf!I92</f>
        <v>1</v>
      </c>
      <c r="J287">
        <f>Source_jf!J92</f>
        <v>208.42085</v>
      </c>
      <c r="K287">
        <f>Source_jf!K92</f>
        <v>122.515</v>
      </c>
    </row>
    <row r="288" spans="1:11" x14ac:dyDescent="0.25">
      <c r="A288" t="str">
        <f>Source_jf!A93</f>
        <v>jellyfish</v>
      </c>
      <c r="B288" t="str">
        <f>Source_jf!B93</f>
        <v>FASTQ</v>
      </c>
      <c r="C288">
        <f>Source_jf!C93</f>
        <v>4</v>
      </c>
      <c r="D288">
        <f>Source_jf!D93</f>
        <v>31</v>
      </c>
      <c r="E288" t="str">
        <f>Source_jf!E93</f>
        <v>CANONICAL</v>
      </c>
      <c r="F288">
        <f>Source_jf!F93</f>
        <v>1</v>
      </c>
      <c r="G288">
        <f>Source_jf!G93</f>
        <v>4</v>
      </c>
      <c r="H288" t="str">
        <f>Source_jf!H93</f>
        <v>K4</v>
      </c>
      <c r="I288">
        <f>Source_jf!I93</f>
        <v>2</v>
      </c>
      <c r="J288">
        <f>Source_jf!J93</f>
        <v>202.18457000000001</v>
      </c>
      <c r="K288">
        <f>Source_jf!K93</f>
        <v>116.723</v>
      </c>
    </row>
    <row r="289" spans="1:11" x14ac:dyDescent="0.25">
      <c r="A289" t="str">
        <f>Source_jf!A94</f>
        <v>jellyfish</v>
      </c>
      <c r="B289" t="str">
        <f>Source_jf!B94</f>
        <v>FASTQ</v>
      </c>
      <c r="C289">
        <f>Source_jf!C94</f>
        <v>4</v>
      </c>
      <c r="D289">
        <f>Source_jf!D94</f>
        <v>31</v>
      </c>
      <c r="E289" t="str">
        <f>Source_jf!E94</f>
        <v>CANONICAL</v>
      </c>
      <c r="F289">
        <f>Source_jf!F94</f>
        <v>1</v>
      </c>
      <c r="G289">
        <f>Source_jf!G94</f>
        <v>4</v>
      </c>
      <c r="H289" t="str">
        <f>Source_jf!H94</f>
        <v>K4</v>
      </c>
      <c r="I289">
        <f>Source_jf!I94</f>
        <v>3</v>
      </c>
      <c r="J289">
        <f>Source_jf!J94</f>
        <v>201.89508999999998</v>
      </c>
      <c r="K289">
        <f>Source_jf!K94</f>
        <v>116.794</v>
      </c>
    </row>
    <row r="290" spans="1:11" x14ac:dyDescent="0.25">
      <c r="A290" t="str">
        <f>Source_jf!A95</f>
        <v>jellyfish</v>
      </c>
      <c r="B290" t="str">
        <f>Source_jf!B95</f>
        <v>FASTQ</v>
      </c>
      <c r="C290">
        <f>Source_jf!C95</f>
        <v>4</v>
      </c>
      <c r="D290">
        <f>Source_jf!D95</f>
        <v>31</v>
      </c>
      <c r="E290" t="str">
        <f>Source_jf!E95</f>
        <v>CANONICAL</v>
      </c>
      <c r="F290">
        <f>Source_jf!F95</f>
        <v>1</v>
      </c>
      <c r="G290">
        <f>Source_jf!G95</f>
        <v>64</v>
      </c>
      <c r="H290" t="str">
        <f>Source_jf!H95</f>
        <v>K4</v>
      </c>
      <c r="I290">
        <f>Source_jf!I95</f>
        <v>10</v>
      </c>
      <c r="J290">
        <f>Source_jf!J95</f>
        <v>47.687010000000001</v>
      </c>
      <c r="K290">
        <f>Source_jf!K95</f>
        <v>14.3109</v>
      </c>
    </row>
    <row r="291" spans="1:11" x14ac:dyDescent="0.25">
      <c r="A291" t="str">
        <f>Source_jf!A96</f>
        <v>jellyfish</v>
      </c>
      <c r="B291" t="str">
        <f>Source_jf!B96</f>
        <v>FASTQ</v>
      </c>
      <c r="C291">
        <f>Source_jf!C96</f>
        <v>4</v>
      </c>
      <c r="D291">
        <f>Source_jf!D96</f>
        <v>31</v>
      </c>
      <c r="E291" t="str">
        <f>Source_jf!E96</f>
        <v>CANONICAL</v>
      </c>
      <c r="F291">
        <f>Source_jf!F96</f>
        <v>1</v>
      </c>
      <c r="G291">
        <f>Source_jf!G96</f>
        <v>64</v>
      </c>
      <c r="H291" t="str">
        <f>Source_jf!H96</f>
        <v>K4</v>
      </c>
      <c r="I291">
        <f>Source_jf!I96</f>
        <v>11</v>
      </c>
      <c r="J291">
        <f>Source_jf!J96</f>
        <v>46.838030000000003</v>
      </c>
      <c r="K291">
        <f>Source_jf!K96</f>
        <v>14.2666</v>
      </c>
    </row>
    <row r="292" spans="1:11" x14ac:dyDescent="0.25">
      <c r="A292" t="str">
        <f>Source_jf!A97</f>
        <v>jellyfish</v>
      </c>
      <c r="B292" t="str">
        <f>Source_jf!B97</f>
        <v>FASTQ</v>
      </c>
      <c r="C292">
        <f>Source_jf!C97</f>
        <v>4</v>
      </c>
      <c r="D292">
        <f>Source_jf!D97</f>
        <v>31</v>
      </c>
      <c r="E292" t="str">
        <f>Source_jf!E97</f>
        <v>CANONICAL</v>
      </c>
      <c r="F292">
        <f>Source_jf!F97</f>
        <v>1</v>
      </c>
      <c r="G292">
        <f>Source_jf!G97</f>
        <v>64</v>
      </c>
      <c r="H292" t="str">
        <f>Source_jf!H97</f>
        <v>K4</v>
      </c>
      <c r="I292">
        <f>Source_jf!I97</f>
        <v>12</v>
      </c>
      <c r="J292">
        <f>Source_jf!J97</f>
        <v>54.804549999999999</v>
      </c>
      <c r="K292">
        <f>Source_jf!K97</f>
        <v>22.161100000000001</v>
      </c>
    </row>
    <row r="293" spans="1:11" x14ac:dyDescent="0.25">
      <c r="A293" t="str">
        <f>Source_jf!A98</f>
        <v>jellyfish</v>
      </c>
      <c r="B293" t="str">
        <f>Source_jf!B98</f>
        <v>FASTQ</v>
      </c>
      <c r="C293">
        <f>Source_jf!C98</f>
        <v>4</v>
      </c>
      <c r="D293">
        <f>Source_jf!D98</f>
        <v>31</v>
      </c>
      <c r="E293" t="str">
        <f>Source_jf!E98</f>
        <v>CANONICAL</v>
      </c>
      <c r="F293">
        <f>Source_jf!F98</f>
        <v>1</v>
      </c>
      <c r="G293">
        <f>Source_jf!G98</f>
        <v>64</v>
      </c>
      <c r="H293" t="str">
        <f>Source_jf!H98</f>
        <v>K4</v>
      </c>
      <c r="I293">
        <f>Source_jf!I98</f>
        <v>13</v>
      </c>
      <c r="J293">
        <f>Source_jf!J98</f>
        <v>58.855980000000002</v>
      </c>
      <c r="K293">
        <f>Source_jf!K98</f>
        <v>24.380600000000001</v>
      </c>
    </row>
    <row r="294" spans="1:11" x14ac:dyDescent="0.25">
      <c r="A294" t="str">
        <f>Source_jf!A99</f>
        <v>jellyfish</v>
      </c>
      <c r="B294" t="str">
        <f>Source_jf!B99</f>
        <v>FASTQ</v>
      </c>
      <c r="C294">
        <f>Source_jf!C99</f>
        <v>4</v>
      </c>
      <c r="D294">
        <f>Source_jf!D99</f>
        <v>31</v>
      </c>
      <c r="E294" t="str">
        <f>Source_jf!E99</f>
        <v>CANONICAL</v>
      </c>
      <c r="F294">
        <f>Source_jf!F99</f>
        <v>1</v>
      </c>
      <c r="G294">
        <f>Source_jf!G99</f>
        <v>64</v>
      </c>
      <c r="H294" t="str">
        <f>Source_jf!H99</f>
        <v>K4</v>
      </c>
      <c r="I294">
        <f>Source_jf!I99</f>
        <v>14</v>
      </c>
      <c r="J294">
        <f>Source_jf!J99</f>
        <v>46.629730000000002</v>
      </c>
      <c r="K294">
        <f>Source_jf!K99</f>
        <v>14.506600000000001</v>
      </c>
    </row>
    <row r="295" spans="1:11" x14ac:dyDescent="0.25">
      <c r="A295" t="str">
        <f>Source_jf!A100</f>
        <v>jellyfish</v>
      </c>
      <c r="B295" t="str">
        <f>Source_jf!B100</f>
        <v>FASTQ</v>
      </c>
      <c r="C295">
        <f>Source_jf!C100</f>
        <v>4</v>
      </c>
      <c r="D295">
        <f>Source_jf!D100</f>
        <v>31</v>
      </c>
      <c r="E295" t="str">
        <f>Source_jf!E100</f>
        <v>CANONICAL</v>
      </c>
      <c r="F295">
        <f>Source_jf!F100</f>
        <v>1</v>
      </c>
      <c r="G295">
        <f>Source_jf!G100</f>
        <v>64</v>
      </c>
      <c r="H295" t="str">
        <f>Source_jf!H100</f>
        <v>K4</v>
      </c>
      <c r="I295">
        <f>Source_jf!I100</f>
        <v>15</v>
      </c>
      <c r="J295">
        <f>Source_jf!J100</f>
        <v>57.844639999999998</v>
      </c>
      <c r="K295">
        <f>Source_jf!K100</f>
        <v>23.6661</v>
      </c>
    </row>
    <row r="296" spans="1:11" x14ac:dyDescent="0.25">
      <c r="A296" t="str">
        <f>Source_jf!A101</f>
        <v>jellyfish</v>
      </c>
      <c r="B296" t="str">
        <f>Source_jf!B101</f>
        <v>FASTQ</v>
      </c>
      <c r="C296">
        <f>Source_jf!C101</f>
        <v>4</v>
      </c>
      <c r="D296">
        <f>Source_jf!D101</f>
        <v>31</v>
      </c>
      <c r="E296" t="str">
        <f>Source_jf!E101</f>
        <v>CANONICAL</v>
      </c>
      <c r="F296">
        <f>Source_jf!F101</f>
        <v>1</v>
      </c>
      <c r="G296">
        <f>Source_jf!G101</f>
        <v>64</v>
      </c>
      <c r="H296" t="str">
        <f>Source_jf!H101</f>
        <v>K4</v>
      </c>
      <c r="I296">
        <f>Source_jf!I101</f>
        <v>1</v>
      </c>
      <c r="J296">
        <f>Source_jf!J101</f>
        <v>56.164299999999997</v>
      </c>
      <c r="K296">
        <f>Source_jf!K101</f>
        <v>22.380500000000001</v>
      </c>
    </row>
    <row r="297" spans="1:11" x14ac:dyDescent="0.25">
      <c r="A297" t="str">
        <f>Source_jf!A102</f>
        <v>jellyfish</v>
      </c>
      <c r="B297" t="str">
        <f>Source_jf!B102</f>
        <v>FASTQ</v>
      </c>
      <c r="C297">
        <f>Source_jf!C102</f>
        <v>4</v>
      </c>
      <c r="D297">
        <f>Source_jf!D102</f>
        <v>31</v>
      </c>
      <c r="E297" t="str">
        <f>Source_jf!E102</f>
        <v>CANONICAL</v>
      </c>
      <c r="F297">
        <f>Source_jf!F102</f>
        <v>1</v>
      </c>
      <c r="G297">
        <f>Source_jf!G102</f>
        <v>64</v>
      </c>
      <c r="H297" t="str">
        <f>Source_jf!H102</f>
        <v>K4</v>
      </c>
      <c r="I297">
        <f>Source_jf!I102</f>
        <v>2</v>
      </c>
      <c r="J297">
        <f>Source_jf!J102</f>
        <v>46.174999999999997</v>
      </c>
      <c r="K297">
        <f>Source_jf!K102</f>
        <v>14.4177</v>
      </c>
    </row>
    <row r="298" spans="1:11" x14ac:dyDescent="0.25">
      <c r="A298" t="str">
        <f>Source_jf!A103</f>
        <v>jellyfish</v>
      </c>
      <c r="B298" t="str">
        <f>Source_jf!B103</f>
        <v>FASTQ</v>
      </c>
      <c r="C298">
        <f>Source_jf!C103</f>
        <v>4</v>
      </c>
      <c r="D298">
        <f>Source_jf!D103</f>
        <v>31</v>
      </c>
      <c r="E298" t="str">
        <f>Source_jf!E103</f>
        <v>CANONICAL</v>
      </c>
      <c r="F298">
        <f>Source_jf!F103</f>
        <v>1</v>
      </c>
      <c r="G298">
        <f>Source_jf!G103</f>
        <v>64</v>
      </c>
      <c r="H298" t="str">
        <f>Source_jf!H103</f>
        <v>K4</v>
      </c>
      <c r="I298">
        <f>Source_jf!I103</f>
        <v>3</v>
      </c>
      <c r="J298">
        <f>Source_jf!J103</f>
        <v>54.617019999999997</v>
      </c>
      <c r="K298">
        <f>Source_jf!K103</f>
        <v>21.759699999999999</v>
      </c>
    </row>
    <row r="299" spans="1:11" x14ac:dyDescent="0.25">
      <c r="A299" t="str">
        <f>Source_jf!A104</f>
        <v>jellyfish</v>
      </c>
      <c r="B299" t="str">
        <f>Source_jf!B104</f>
        <v>FASTQ</v>
      </c>
      <c r="C299">
        <f>Source_jf!C104</f>
        <v>4</v>
      </c>
      <c r="D299">
        <f>Source_jf!D104</f>
        <v>31</v>
      </c>
      <c r="E299" t="str">
        <f>Source_jf!E104</f>
        <v>CANONICAL</v>
      </c>
      <c r="F299">
        <f>Source_jf!F104</f>
        <v>1</v>
      </c>
      <c r="G299">
        <f>Source_jf!G104</f>
        <v>8</v>
      </c>
      <c r="H299" t="str">
        <f>Source_jf!H104</f>
        <v>K4</v>
      </c>
      <c r="I299">
        <f>Source_jf!I104</f>
        <v>10</v>
      </c>
      <c r="J299">
        <f>Source_jf!J104</f>
        <v>117.01119</v>
      </c>
      <c r="K299">
        <f>Source_jf!K104</f>
        <v>64.556200000000004</v>
      </c>
    </row>
    <row r="300" spans="1:11" x14ac:dyDescent="0.25">
      <c r="A300" t="str">
        <f>Source_jf!A105</f>
        <v>jellyfish</v>
      </c>
      <c r="B300" t="str">
        <f>Source_jf!B105</f>
        <v>FASTQ</v>
      </c>
      <c r="C300">
        <f>Source_jf!C105</f>
        <v>4</v>
      </c>
      <c r="D300">
        <f>Source_jf!D105</f>
        <v>31</v>
      </c>
      <c r="E300" t="str">
        <f>Source_jf!E105</f>
        <v>CANONICAL</v>
      </c>
      <c r="F300">
        <f>Source_jf!F105</f>
        <v>1</v>
      </c>
      <c r="G300">
        <f>Source_jf!G105</f>
        <v>8</v>
      </c>
      <c r="H300" t="str">
        <f>Source_jf!H105</f>
        <v>K4</v>
      </c>
      <c r="I300">
        <f>Source_jf!I105</f>
        <v>11</v>
      </c>
      <c r="J300">
        <f>Source_jf!J105</f>
        <v>116.36915000000002</v>
      </c>
      <c r="K300">
        <f>Source_jf!K105</f>
        <v>64.805000000000007</v>
      </c>
    </row>
    <row r="301" spans="1:11" x14ac:dyDescent="0.25">
      <c r="A301" t="str">
        <f>Source_jf!A106</f>
        <v>jellyfish</v>
      </c>
      <c r="B301" t="str">
        <f>Source_jf!B106</f>
        <v>FASTQ</v>
      </c>
      <c r="C301">
        <f>Source_jf!C106</f>
        <v>4</v>
      </c>
      <c r="D301">
        <f>Source_jf!D106</f>
        <v>31</v>
      </c>
      <c r="E301" t="str">
        <f>Source_jf!E106</f>
        <v>CANONICAL</v>
      </c>
      <c r="F301">
        <f>Source_jf!F106</f>
        <v>1</v>
      </c>
      <c r="G301">
        <f>Source_jf!G106</f>
        <v>8</v>
      </c>
      <c r="H301" t="str">
        <f>Source_jf!H106</f>
        <v>K4</v>
      </c>
      <c r="I301">
        <f>Source_jf!I106</f>
        <v>12</v>
      </c>
      <c r="J301">
        <f>Source_jf!J106</f>
        <v>115.52403999999999</v>
      </c>
      <c r="K301">
        <f>Source_jf!K106</f>
        <v>64.918599999999998</v>
      </c>
    </row>
    <row r="302" spans="1:11" x14ac:dyDescent="0.25">
      <c r="A302" t="str">
        <f>Source_jf!A107</f>
        <v>jellyfish</v>
      </c>
      <c r="B302" t="str">
        <f>Source_jf!B107</f>
        <v>FASTQ</v>
      </c>
      <c r="C302">
        <f>Source_jf!C107</f>
        <v>4</v>
      </c>
      <c r="D302">
        <f>Source_jf!D107</f>
        <v>31</v>
      </c>
      <c r="E302" t="str">
        <f>Source_jf!E107</f>
        <v>CANONICAL</v>
      </c>
      <c r="F302">
        <f>Source_jf!F107</f>
        <v>1</v>
      </c>
      <c r="G302">
        <f>Source_jf!G107</f>
        <v>8</v>
      </c>
      <c r="H302" t="str">
        <f>Source_jf!H107</f>
        <v>K4</v>
      </c>
      <c r="I302">
        <f>Source_jf!I107</f>
        <v>1</v>
      </c>
      <c r="J302">
        <f>Source_jf!J107</f>
        <v>110.21517999999999</v>
      </c>
      <c r="K302">
        <f>Source_jf!K107</f>
        <v>58.796599999999998</v>
      </c>
    </row>
    <row r="303" spans="1:11" x14ac:dyDescent="0.25">
      <c r="A303" t="str">
        <f>Source_jf!A108</f>
        <v>jellyfish</v>
      </c>
      <c r="B303" t="str">
        <f>Source_jf!B108</f>
        <v>FASTQ</v>
      </c>
      <c r="C303">
        <f>Source_jf!C108</f>
        <v>4</v>
      </c>
      <c r="D303">
        <f>Source_jf!D108</f>
        <v>31</v>
      </c>
      <c r="E303" t="str">
        <f>Source_jf!E108</f>
        <v>CANONICAL</v>
      </c>
      <c r="F303">
        <f>Source_jf!F108</f>
        <v>1</v>
      </c>
      <c r="G303">
        <f>Source_jf!G108</f>
        <v>8</v>
      </c>
      <c r="H303" t="str">
        <f>Source_jf!H108</f>
        <v>K4</v>
      </c>
      <c r="I303">
        <f>Source_jf!I108</f>
        <v>2</v>
      </c>
      <c r="J303">
        <f>Source_jf!J108</f>
        <v>118.80595</v>
      </c>
      <c r="K303">
        <f>Source_jf!K108</f>
        <v>65.266800000000003</v>
      </c>
    </row>
    <row r="304" spans="1:11" x14ac:dyDescent="0.25">
      <c r="A304" t="str">
        <f>Source_jf!A109</f>
        <v>jellyfish</v>
      </c>
      <c r="B304" t="str">
        <f>Source_jf!B109</f>
        <v>FASTQ</v>
      </c>
      <c r="C304">
        <f>Source_jf!C109</f>
        <v>4</v>
      </c>
      <c r="D304">
        <f>Source_jf!D109</f>
        <v>31</v>
      </c>
      <c r="E304" t="str">
        <f>Source_jf!E109</f>
        <v>CANONICAL</v>
      </c>
      <c r="F304">
        <f>Source_jf!F109</f>
        <v>1</v>
      </c>
      <c r="G304">
        <f>Source_jf!G109</f>
        <v>8</v>
      </c>
      <c r="H304" t="str">
        <f>Source_jf!H109</f>
        <v>K4</v>
      </c>
      <c r="I304">
        <f>Source_jf!I109</f>
        <v>3</v>
      </c>
      <c r="J304">
        <f>Source_jf!J109</f>
        <v>117.57078</v>
      </c>
      <c r="K304">
        <f>Source_jf!K109</f>
        <v>65.120699999999999</v>
      </c>
    </row>
    <row r="305" spans="1:11" x14ac:dyDescent="0.25">
      <c r="A305" t="str">
        <f>Source_jf!A110</f>
        <v>jellyfish</v>
      </c>
      <c r="B305" t="str">
        <f>Source_jf!B110</f>
        <v>FASTQ</v>
      </c>
      <c r="C305">
        <f>Source_jf!C110</f>
        <v>4</v>
      </c>
      <c r="D305">
        <f>Source_jf!D110</f>
        <v>63</v>
      </c>
      <c r="E305" t="str">
        <f>Source_jf!E110</f>
        <v>CANONICAL</v>
      </c>
      <c r="F305">
        <f>Source_jf!F110</f>
        <v>1</v>
      </c>
      <c r="G305">
        <f>Source_jf!G110</f>
        <v>16</v>
      </c>
      <c r="H305" t="str">
        <f>Source_jf!H110</f>
        <v>K4</v>
      </c>
      <c r="I305">
        <f>Source_jf!I110</f>
        <v>10</v>
      </c>
      <c r="J305">
        <f>Source_jf!J110</f>
        <v>64.646699999999996</v>
      </c>
      <c r="K305">
        <f>Source_jf!K110</f>
        <v>26.9255</v>
      </c>
    </row>
    <row r="306" spans="1:11" x14ac:dyDescent="0.25">
      <c r="A306" t="str">
        <f>Source_jf!A111</f>
        <v>jellyfish</v>
      </c>
      <c r="B306" t="str">
        <f>Source_jf!B111</f>
        <v>FASTQ</v>
      </c>
      <c r="C306">
        <f>Source_jf!C111</f>
        <v>4</v>
      </c>
      <c r="D306">
        <f>Source_jf!D111</f>
        <v>63</v>
      </c>
      <c r="E306" t="str">
        <f>Source_jf!E111</f>
        <v>CANONICAL</v>
      </c>
      <c r="F306">
        <f>Source_jf!F111</f>
        <v>1</v>
      </c>
      <c r="G306">
        <f>Source_jf!G111</f>
        <v>16</v>
      </c>
      <c r="H306" t="str">
        <f>Source_jf!H111</f>
        <v>K4</v>
      </c>
      <c r="I306">
        <f>Source_jf!I111</f>
        <v>11</v>
      </c>
      <c r="J306">
        <f>Source_jf!J111</f>
        <v>64.805499999999995</v>
      </c>
      <c r="K306">
        <f>Source_jf!K111</f>
        <v>27.3093</v>
      </c>
    </row>
    <row r="307" spans="1:11" x14ac:dyDescent="0.25">
      <c r="A307" t="str">
        <f>Source_jf!A112</f>
        <v>jellyfish</v>
      </c>
      <c r="B307" t="str">
        <f>Source_jf!B112</f>
        <v>FASTQ</v>
      </c>
      <c r="C307">
        <f>Source_jf!C112</f>
        <v>4</v>
      </c>
      <c r="D307">
        <f>Source_jf!D112</f>
        <v>63</v>
      </c>
      <c r="E307" t="str">
        <f>Source_jf!E112</f>
        <v>CANONICAL</v>
      </c>
      <c r="F307">
        <f>Source_jf!F112</f>
        <v>1</v>
      </c>
      <c r="G307">
        <f>Source_jf!G112</f>
        <v>16</v>
      </c>
      <c r="H307" t="str">
        <f>Source_jf!H112</f>
        <v>K4</v>
      </c>
      <c r="I307">
        <f>Source_jf!I112</f>
        <v>12</v>
      </c>
      <c r="J307">
        <f>Source_jf!J112</f>
        <v>64.124099999999999</v>
      </c>
      <c r="K307">
        <f>Source_jf!K112</f>
        <v>26.597999999999999</v>
      </c>
    </row>
    <row r="308" spans="1:11" x14ac:dyDescent="0.25">
      <c r="A308" t="str">
        <f>Source_jf!A113</f>
        <v>jellyfish</v>
      </c>
      <c r="B308" t="str">
        <f>Source_jf!B113</f>
        <v>FASTQ</v>
      </c>
      <c r="C308">
        <f>Source_jf!C113</f>
        <v>4</v>
      </c>
      <c r="D308">
        <f>Source_jf!D113</f>
        <v>63</v>
      </c>
      <c r="E308" t="str">
        <f>Source_jf!E113</f>
        <v>CANONICAL</v>
      </c>
      <c r="F308">
        <f>Source_jf!F113</f>
        <v>1</v>
      </c>
      <c r="G308">
        <f>Source_jf!G113</f>
        <v>16</v>
      </c>
      <c r="H308" t="str">
        <f>Source_jf!H113</f>
        <v>K4</v>
      </c>
      <c r="I308">
        <f>Source_jf!I113</f>
        <v>1</v>
      </c>
      <c r="J308">
        <f>Source_jf!J113</f>
        <v>65.326899999999995</v>
      </c>
      <c r="K308">
        <f>Source_jf!K113</f>
        <v>27.8034</v>
      </c>
    </row>
    <row r="309" spans="1:11" x14ac:dyDescent="0.25">
      <c r="A309" t="str">
        <f>Source_jf!A114</f>
        <v>jellyfish</v>
      </c>
      <c r="B309" t="str">
        <f>Source_jf!B114</f>
        <v>FASTQ</v>
      </c>
      <c r="C309">
        <f>Source_jf!C114</f>
        <v>4</v>
      </c>
      <c r="D309">
        <f>Source_jf!D114</f>
        <v>63</v>
      </c>
      <c r="E309" t="str">
        <f>Source_jf!E114</f>
        <v>CANONICAL</v>
      </c>
      <c r="F309">
        <f>Source_jf!F114</f>
        <v>1</v>
      </c>
      <c r="G309">
        <f>Source_jf!G114</f>
        <v>16</v>
      </c>
      <c r="H309" t="str">
        <f>Source_jf!H114</f>
        <v>K4</v>
      </c>
      <c r="I309">
        <f>Source_jf!I114</f>
        <v>2</v>
      </c>
      <c r="J309">
        <f>Source_jf!J114</f>
        <v>65.314099999999996</v>
      </c>
      <c r="K309">
        <f>Source_jf!K114</f>
        <v>27.877700000000001</v>
      </c>
    </row>
    <row r="310" spans="1:11" x14ac:dyDescent="0.25">
      <c r="A310" t="str">
        <f>Source_jf!A115</f>
        <v>jellyfish</v>
      </c>
      <c r="B310" t="str">
        <f>Source_jf!B115</f>
        <v>FASTQ</v>
      </c>
      <c r="C310">
        <f>Source_jf!C115</f>
        <v>4</v>
      </c>
      <c r="D310">
        <f>Source_jf!D115</f>
        <v>63</v>
      </c>
      <c r="E310" t="str">
        <f>Source_jf!E115</f>
        <v>CANONICAL</v>
      </c>
      <c r="F310">
        <f>Source_jf!F115</f>
        <v>1</v>
      </c>
      <c r="G310">
        <f>Source_jf!G115</f>
        <v>16</v>
      </c>
      <c r="H310" t="str">
        <f>Source_jf!H115</f>
        <v>K4</v>
      </c>
      <c r="I310">
        <f>Source_jf!I115</f>
        <v>3</v>
      </c>
      <c r="J310">
        <f>Source_jf!J115</f>
        <v>64.6511</v>
      </c>
      <c r="K310">
        <f>Source_jf!K115</f>
        <v>26.892299999999999</v>
      </c>
    </row>
    <row r="311" spans="1:11" x14ac:dyDescent="0.25">
      <c r="A311" t="str">
        <f>Source_jf!A116</f>
        <v>jellyfish</v>
      </c>
      <c r="B311" t="str">
        <f>Source_jf!B116</f>
        <v>FASTQ</v>
      </c>
      <c r="C311">
        <f>Source_jf!C116</f>
        <v>4</v>
      </c>
      <c r="D311">
        <f>Source_jf!D116</f>
        <v>63</v>
      </c>
      <c r="E311" t="str">
        <f>Source_jf!E116</f>
        <v>CANONICAL</v>
      </c>
      <c r="F311">
        <f>Source_jf!F116</f>
        <v>1</v>
      </c>
      <c r="G311">
        <f>Source_jf!G116</f>
        <v>32</v>
      </c>
      <c r="H311" t="str">
        <f>Source_jf!H116</f>
        <v>K4</v>
      </c>
      <c r="I311">
        <f>Source_jf!I116</f>
        <v>10</v>
      </c>
      <c r="J311">
        <f>Source_jf!J116</f>
        <v>147.55239999999998</v>
      </c>
      <c r="K311">
        <f>Source_jf!K116</f>
        <v>120.646</v>
      </c>
    </row>
    <row r="312" spans="1:11" x14ac:dyDescent="0.25">
      <c r="A312" t="str">
        <f>Source_jf!A117</f>
        <v>jellyfish</v>
      </c>
      <c r="B312" t="str">
        <f>Source_jf!B117</f>
        <v>FASTQ</v>
      </c>
      <c r="C312">
        <f>Source_jf!C117</f>
        <v>4</v>
      </c>
      <c r="D312">
        <f>Source_jf!D117</f>
        <v>63</v>
      </c>
      <c r="E312" t="str">
        <f>Source_jf!E117</f>
        <v>CANONICAL</v>
      </c>
      <c r="F312">
        <f>Source_jf!F117</f>
        <v>1</v>
      </c>
      <c r="G312">
        <f>Source_jf!G117</f>
        <v>32</v>
      </c>
      <c r="H312" t="str">
        <f>Source_jf!H117</f>
        <v>K4</v>
      </c>
      <c r="I312">
        <f>Source_jf!I117</f>
        <v>11</v>
      </c>
      <c r="J312">
        <f>Source_jf!J117</f>
        <v>148.26259999999999</v>
      </c>
      <c r="K312">
        <f>Source_jf!K117</f>
        <v>121.361</v>
      </c>
    </row>
    <row r="313" spans="1:11" x14ac:dyDescent="0.25">
      <c r="A313" t="str">
        <f>Source_jf!A118</f>
        <v>jellyfish</v>
      </c>
      <c r="B313" t="str">
        <f>Source_jf!B118</f>
        <v>FASTQ</v>
      </c>
      <c r="C313">
        <f>Source_jf!C118</f>
        <v>4</v>
      </c>
      <c r="D313">
        <f>Source_jf!D118</f>
        <v>63</v>
      </c>
      <c r="E313" t="str">
        <f>Source_jf!E118</f>
        <v>CANONICAL</v>
      </c>
      <c r="F313">
        <f>Source_jf!F118</f>
        <v>1</v>
      </c>
      <c r="G313">
        <f>Source_jf!G118</f>
        <v>32</v>
      </c>
      <c r="H313" t="str">
        <f>Source_jf!H118</f>
        <v>K4</v>
      </c>
      <c r="I313">
        <f>Source_jf!I118</f>
        <v>12</v>
      </c>
      <c r="J313">
        <f>Source_jf!J118</f>
        <v>144.28159999999997</v>
      </c>
      <c r="K313">
        <f>Source_jf!K118</f>
        <v>117.34399999999999</v>
      </c>
    </row>
    <row r="314" spans="1:11" x14ac:dyDescent="0.25">
      <c r="A314" t="str">
        <f>Source_jf!A119</f>
        <v>jellyfish</v>
      </c>
      <c r="B314" t="str">
        <f>Source_jf!B119</f>
        <v>FASTQ</v>
      </c>
      <c r="C314">
        <f>Source_jf!C119</f>
        <v>4</v>
      </c>
      <c r="D314">
        <f>Source_jf!D119</f>
        <v>63</v>
      </c>
      <c r="E314" t="str">
        <f>Source_jf!E119</f>
        <v>CANONICAL</v>
      </c>
      <c r="F314">
        <f>Source_jf!F119</f>
        <v>1</v>
      </c>
      <c r="G314">
        <f>Source_jf!G119</f>
        <v>32</v>
      </c>
      <c r="H314" t="str">
        <f>Source_jf!H119</f>
        <v>K4</v>
      </c>
      <c r="I314">
        <f>Source_jf!I119</f>
        <v>13</v>
      </c>
      <c r="J314">
        <f>Source_jf!J119</f>
        <v>150.82939999999999</v>
      </c>
      <c r="K314">
        <f>Source_jf!K119</f>
        <v>123.916</v>
      </c>
    </row>
    <row r="315" spans="1:11" x14ac:dyDescent="0.25">
      <c r="A315" t="str">
        <f>Source_jf!A120</f>
        <v>jellyfish</v>
      </c>
      <c r="B315" t="str">
        <f>Source_jf!B120</f>
        <v>FASTQ</v>
      </c>
      <c r="C315">
        <f>Source_jf!C120</f>
        <v>4</v>
      </c>
      <c r="D315">
        <f>Source_jf!D120</f>
        <v>63</v>
      </c>
      <c r="E315" t="str">
        <f>Source_jf!E120</f>
        <v>CANONICAL</v>
      </c>
      <c r="F315">
        <f>Source_jf!F120</f>
        <v>1</v>
      </c>
      <c r="G315">
        <f>Source_jf!G120</f>
        <v>32</v>
      </c>
      <c r="H315" t="str">
        <f>Source_jf!H120</f>
        <v>K4</v>
      </c>
      <c r="I315">
        <f>Source_jf!I120</f>
        <v>14</v>
      </c>
      <c r="J315">
        <f>Source_jf!J120</f>
        <v>139.33369999999999</v>
      </c>
      <c r="K315">
        <f>Source_jf!K120</f>
        <v>112.539</v>
      </c>
    </row>
    <row r="316" spans="1:11" x14ac:dyDescent="0.25">
      <c r="A316" t="str">
        <f>Source_jf!A121</f>
        <v>jellyfish</v>
      </c>
      <c r="B316" t="str">
        <f>Source_jf!B121</f>
        <v>FASTQ</v>
      </c>
      <c r="C316">
        <f>Source_jf!C121</f>
        <v>4</v>
      </c>
      <c r="D316">
        <f>Source_jf!D121</f>
        <v>63</v>
      </c>
      <c r="E316" t="str">
        <f>Source_jf!E121</f>
        <v>CANONICAL</v>
      </c>
      <c r="F316">
        <f>Source_jf!F121</f>
        <v>1</v>
      </c>
      <c r="G316">
        <f>Source_jf!G121</f>
        <v>32</v>
      </c>
      <c r="H316" t="str">
        <f>Source_jf!H121</f>
        <v>K4</v>
      </c>
      <c r="I316">
        <f>Source_jf!I121</f>
        <v>15</v>
      </c>
      <c r="J316">
        <f>Source_jf!J121</f>
        <v>146.82329999999999</v>
      </c>
      <c r="K316">
        <f>Source_jf!K121</f>
        <v>119.809</v>
      </c>
    </row>
    <row r="317" spans="1:11" x14ac:dyDescent="0.25">
      <c r="A317" t="str">
        <f>Source_jf!A122</f>
        <v>jellyfish</v>
      </c>
      <c r="B317" t="str">
        <f>Source_jf!B122</f>
        <v>FASTQ</v>
      </c>
      <c r="C317">
        <f>Source_jf!C122</f>
        <v>4</v>
      </c>
      <c r="D317">
        <f>Source_jf!D122</f>
        <v>63</v>
      </c>
      <c r="E317" t="str">
        <f>Source_jf!E122</f>
        <v>CANONICAL</v>
      </c>
      <c r="F317">
        <f>Source_jf!F122</f>
        <v>1</v>
      </c>
      <c r="G317">
        <f>Source_jf!G122</f>
        <v>32</v>
      </c>
      <c r="H317" t="str">
        <f>Source_jf!H122</f>
        <v>K4</v>
      </c>
      <c r="I317">
        <f>Source_jf!I122</f>
        <v>1</v>
      </c>
      <c r="J317">
        <f>Source_jf!J122</f>
        <v>149.2919</v>
      </c>
      <c r="K317">
        <f>Source_jf!K122</f>
        <v>122.402</v>
      </c>
    </row>
    <row r="318" spans="1:11" x14ac:dyDescent="0.25">
      <c r="A318" t="str">
        <f>Source_jf!A123</f>
        <v>jellyfish</v>
      </c>
      <c r="B318" t="str">
        <f>Source_jf!B123</f>
        <v>FASTQ</v>
      </c>
      <c r="C318">
        <f>Source_jf!C123</f>
        <v>4</v>
      </c>
      <c r="D318">
        <f>Source_jf!D123</f>
        <v>63</v>
      </c>
      <c r="E318" t="str">
        <f>Source_jf!E123</f>
        <v>CANONICAL</v>
      </c>
      <c r="F318">
        <f>Source_jf!F123</f>
        <v>1</v>
      </c>
      <c r="G318">
        <f>Source_jf!G123</f>
        <v>32</v>
      </c>
      <c r="H318" t="str">
        <f>Source_jf!H123</f>
        <v>K4</v>
      </c>
      <c r="I318">
        <f>Source_jf!I123</f>
        <v>2</v>
      </c>
      <c r="J318">
        <f>Source_jf!J123</f>
        <v>143.3185</v>
      </c>
      <c r="K318">
        <f>Source_jf!K123</f>
        <v>116.491</v>
      </c>
    </row>
    <row r="319" spans="1:11" x14ac:dyDescent="0.25">
      <c r="A319" t="str">
        <f>Source_jf!A124</f>
        <v>jellyfish</v>
      </c>
      <c r="B319" t="str">
        <f>Source_jf!B124</f>
        <v>FASTQ</v>
      </c>
      <c r="C319">
        <f>Source_jf!C124</f>
        <v>4</v>
      </c>
      <c r="D319">
        <f>Source_jf!D124</f>
        <v>63</v>
      </c>
      <c r="E319" t="str">
        <f>Source_jf!E124</f>
        <v>CANONICAL</v>
      </c>
      <c r="F319">
        <f>Source_jf!F124</f>
        <v>1</v>
      </c>
      <c r="G319">
        <f>Source_jf!G124</f>
        <v>32</v>
      </c>
      <c r="H319" t="str">
        <f>Source_jf!H124</f>
        <v>K4</v>
      </c>
      <c r="I319">
        <f>Source_jf!I124</f>
        <v>3</v>
      </c>
      <c r="J319">
        <f>Source_jf!J124</f>
        <v>147.69709999999998</v>
      </c>
      <c r="K319">
        <f>Source_jf!K124</f>
        <v>120.75</v>
      </c>
    </row>
    <row r="320" spans="1:11" x14ac:dyDescent="0.25">
      <c r="A320" t="str">
        <f>Source_jf!A125</f>
        <v>jellyfish</v>
      </c>
      <c r="B320" t="str">
        <f>Source_jf!B125</f>
        <v>FASTA</v>
      </c>
      <c r="C320">
        <f>Source_jf!C125</f>
        <v>4</v>
      </c>
      <c r="D320">
        <f>Source_jf!D125</f>
        <v>63</v>
      </c>
      <c r="E320" t="str">
        <f>Source_jf!E125</f>
        <v>CANONICAL</v>
      </c>
      <c r="F320">
        <f>Source_jf!F125</f>
        <v>1</v>
      </c>
      <c r="G320">
        <f>Source_jf!G125</f>
        <v>32</v>
      </c>
      <c r="H320" t="str">
        <f>Source_jf!H125</f>
        <v>K4</v>
      </c>
      <c r="I320">
        <f>Source_jf!I125</f>
        <v>4</v>
      </c>
      <c r="J320">
        <f>Source_jf!J125</f>
        <v>65.243499999999997</v>
      </c>
      <c r="K320">
        <f>Source_jf!K125</f>
        <v>21.3018</v>
      </c>
    </row>
    <row r="321" spans="1:11" x14ac:dyDescent="0.25">
      <c r="A321" t="str">
        <f>Source_jf!A126</f>
        <v>jellyfish</v>
      </c>
      <c r="B321" t="str">
        <f>Source_jf!B126</f>
        <v>FASTA</v>
      </c>
      <c r="C321">
        <f>Source_jf!C126</f>
        <v>4</v>
      </c>
      <c r="D321">
        <f>Source_jf!D126</f>
        <v>63</v>
      </c>
      <c r="E321" t="str">
        <f>Source_jf!E126</f>
        <v>CANONICAL</v>
      </c>
      <c r="F321">
        <f>Source_jf!F126</f>
        <v>1</v>
      </c>
      <c r="G321">
        <f>Source_jf!G126</f>
        <v>32</v>
      </c>
      <c r="H321" t="str">
        <f>Source_jf!H126</f>
        <v>K4</v>
      </c>
      <c r="I321">
        <f>Source_jf!I126</f>
        <v>5</v>
      </c>
      <c r="J321">
        <f>Source_jf!J126</f>
        <v>65.646299999999997</v>
      </c>
      <c r="K321">
        <f>Source_jf!K126</f>
        <v>21.9102</v>
      </c>
    </row>
    <row r="322" spans="1:11" x14ac:dyDescent="0.25">
      <c r="A322" t="str">
        <f>Source_jf!A127</f>
        <v>jellyfish</v>
      </c>
      <c r="B322" t="str">
        <f>Source_jf!B127</f>
        <v>FASTA</v>
      </c>
      <c r="C322">
        <f>Source_jf!C127</f>
        <v>4</v>
      </c>
      <c r="D322">
        <f>Source_jf!D127</f>
        <v>63</v>
      </c>
      <c r="E322" t="str">
        <f>Source_jf!E127</f>
        <v>CANONICAL</v>
      </c>
      <c r="F322">
        <f>Source_jf!F127</f>
        <v>1</v>
      </c>
      <c r="G322">
        <f>Source_jf!G127</f>
        <v>32</v>
      </c>
      <c r="H322" t="str">
        <f>Source_jf!H127</f>
        <v>K4</v>
      </c>
      <c r="I322">
        <f>Source_jf!I127</f>
        <v>6</v>
      </c>
      <c r="J322">
        <f>Source_jf!J127</f>
        <v>63.665199999999999</v>
      </c>
      <c r="K322">
        <f>Source_jf!K127</f>
        <v>20.0564</v>
      </c>
    </row>
    <row r="323" spans="1:11" x14ac:dyDescent="0.25">
      <c r="A323" t="str">
        <f>Source_jf!A128</f>
        <v>jellyfish</v>
      </c>
      <c r="B323" t="str">
        <f>Source_jf!B128</f>
        <v>FASTQ</v>
      </c>
      <c r="C323">
        <f>Source_jf!C128</f>
        <v>4</v>
      </c>
      <c r="D323">
        <f>Source_jf!D128</f>
        <v>63</v>
      </c>
      <c r="E323" t="str">
        <f>Source_jf!E128</f>
        <v>CANONICAL</v>
      </c>
      <c r="F323">
        <f>Source_jf!F128</f>
        <v>1</v>
      </c>
      <c r="G323">
        <f>Source_jf!G128</f>
        <v>4</v>
      </c>
      <c r="H323" t="str">
        <f>Source_jf!H128</f>
        <v>K4</v>
      </c>
      <c r="I323">
        <f>Source_jf!I128</f>
        <v>10</v>
      </c>
      <c r="J323">
        <f>Source_jf!J128</f>
        <v>194.32569999999998</v>
      </c>
      <c r="K323">
        <f>Source_jf!K128</f>
        <v>83.650700000000001</v>
      </c>
    </row>
    <row r="324" spans="1:11" x14ac:dyDescent="0.25">
      <c r="A324" t="str">
        <f>Source_jf!A129</f>
        <v>jellyfish</v>
      </c>
      <c r="B324" t="str">
        <f>Source_jf!B129</f>
        <v>FASTQ</v>
      </c>
      <c r="C324">
        <f>Source_jf!C129</f>
        <v>4</v>
      </c>
      <c r="D324">
        <f>Source_jf!D129</f>
        <v>63</v>
      </c>
      <c r="E324" t="str">
        <f>Source_jf!E129</f>
        <v>CANONICAL</v>
      </c>
      <c r="F324">
        <f>Source_jf!F129</f>
        <v>1</v>
      </c>
      <c r="G324">
        <f>Source_jf!G129</f>
        <v>4</v>
      </c>
      <c r="H324" t="str">
        <f>Source_jf!H129</f>
        <v>K4</v>
      </c>
      <c r="I324">
        <f>Source_jf!I129</f>
        <v>11</v>
      </c>
      <c r="J324">
        <f>Source_jf!J129</f>
        <v>184.83770000000001</v>
      </c>
      <c r="K324">
        <f>Source_jf!K129</f>
        <v>77.974400000000003</v>
      </c>
    </row>
    <row r="325" spans="1:11" x14ac:dyDescent="0.25">
      <c r="A325" t="str">
        <f>Source_jf!A130</f>
        <v>jellyfish</v>
      </c>
      <c r="B325" t="str">
        <f>Source_jf!B130</f>
        <v>FASTQ</v>
      </c>
      <c r="C325">
        <f>Source_jf!C130</f>
        <v>4</v>
      </c>
      <c r="D325">
        <f>Source_jf!D130</f>
        <v>63</v>
      </c>
      <c r="E325" t="str">
        <f>Source_jf!E130</f>
        <v>CANONICAL</v>
      </c>
      <c r="F325">
        <f>Source_jf!F130</f>
        <v>1</v>
      </c>
      <c r="G325">
        <f>Source_jf!G130</f>
        <v>4</v>
      </c>
      <c r="H325" t="str">
        <f>Source_jf!H130</f>
        <v>K4</v>
      </c>
      <c r="I325">
        <f>Source_jf!I130</f>
        <v>12</v>
      </c>
      <c r="J325">
        <f>Source_jf!J130</f>
        <v>193.0907</v>
      </c>
      <c r="K325">
        <f>Source_jf!K130</f>
        <v>83.030299999999997</v>
      </c>
    </row>
    <row r="326" spans="1:11" x14ac:dyDescent="0.25">
      <c r="A326" t="str">
        <f>Source_jf!A131</f>
        <v>jellyfish</v>
      </c>
      <c r="B326" t="str">
        <f>Source_jf!B131</f>
        <v>FASTQ</v>
      </c>
      <c r="C326">
        <f>Source_jf!C131</f>
        <v>4</v>
      </c>
      <c r="D326">
        <f>Source_jf!D131</f>
        <v>63</v>
      </c>
      <c r="E326" t="str">
        <f>Source_jf!E131</f>
        <v>CANONICAL</v>
      </c>
      <c r="F326">
        <f>Source_jf!F131</f>
        <v>1</v>
      </c>
      <c r="G326">
        <f>Source_jf!G131</f>
        <v>4</v>
      </c>
      <c r="H326" t="str">
        <f>Source_jf!H131</f>
        <v>K4</v>
      </c>
      <c r="I326">
        <f>Source_jf!I131</f>
        <v>1</v>
      </c>
      <c r="J326">
        <f>Source_jf!J131</f>
        <v>191.3296</v>
      </c>
      <c r="K326">
        <f>Source_jf!K131</f>
        <v>83.626000000000005</v>
      </c>
    </row>
    <row r="327" spans="1:11" x14ac:dyDescent="0.25">
      <c r="A327" t="str">
        <f>Source_jf!A132</f>
        <v>jellyfish</v>
      </c>
      <c r="B327" t="str">
        <f>Source_jf!B132</f>
        <v>FASTQ</v>
      </c>
      <c r="C327">
        <f>Source_jf!C132</f>
        <v>4</v>
      </c>
      <c r="D327">
        <f>Source_jf!D132</f>
        <v>63</v>
      </c>
      <c r="E327" t="str">
        <f>Source_jf!E132</f>
        <v>CANONICAL</v>
      </c>
      <c r="F327">
        <f>Source_jf!F132</f>
        <v>1</v>
      </c>
      <c r="G327">
        <f>Source_jf!G132</f>
        <v>4</v>
      </c>
      <c r="H327" t="str">
        <f>Source_jf!H132</f>
        <v>K4</v>
      </c>
      <c r="I327">
        <f>Source_jf!I132</f>
        <v>2</v>
      </c>
      <c r="J327">
        <f>Source_jf!J132</f>
        <v>195.4118</v>
      </c>
      <c r="K327">
        <f>Source_jf!K132</f>
        <v>83.077799999999996</v>
      </c>
    </row>
    <row r="328" spans="1:11" x14ac:dyDescent="0.25">
      <c r="A328" t="str">
        <f>Source_jf!A133</f>
        <v>jellyfish</v>
      </c>
      <c r="B328" t="str">
        <f>Source_jf!B133</f>
        <v>FASTQ</v>
      </c>
      <c r="C328">
        <f>Source_jf!C133</f>
        <v>4</v>
      </c>
      <c r="D328">
        <f>Source_jf!D133</f>
        <v>63</v>
      </c>
      <c r="E328" t="str">
        <f>Source_jf!E133</f>
        <v>CANONICAL</v>
      </c>
      <c r="F328">
        <f>Source_jf!F133</f>
        <v>1</v>
      </c>
      <c r="G328">
        <f>Source_jf!G133</f>
        <v>4</v>
      </c>
      <c r="H328" t="str">
        <f>Source_jf!H133</f>
        <v>K4</v>
      </c>
      <c r="I328">
        <f>Source_jf!I133</f>
        <v>3</v>
      </c>
      <c r="J328">
        <f>Source_jf!J133</f>
        <v>191.96940000000001</v>
      </c>
      <c r="K328">
        <f>Source_jf!K133</f>
        <v>82.678399999999996</v>
      </c>
    </row>
    <row r="329" spans="1:11" x14ac:dyDescent="0.25">
      <c r="A329" t="str">
        <f>Source_jf!A134</f>
        <v>jellyfish</v>
      </c>
      <c r="B329" t="str">
        <f>Source_jf!B134</f>
        <v>FASTQ</v>
      </c>
      <c r="C329">
        <f>Source_jf!C134</f>
        <v>4</v>
      </c>
      <c r="D329">
        <f>Source_jf!D134</f>
        <v>63</v>
      </c>
      <c r="E329" t="str">
        <f>Source_jf!E134</f>
        <v>CANONICAL</v>
      </c>
      <c r="F329">
        <f>Source_jf!F134</f>
        <v>1</v>
      </c>
      <c r="G329">
        <f>Source_jf!G134</f>
        <v>64</v>
      </c>
      <c r="H329" t="str">
        <f>Source_jf!H134</f>
        <v>K4</v>
      </c>
      <c r="I329">
        <f>Source_jf!I134</f>
        <v>10</v>
      </c>
      <c r="J329">
        <f>Source_jf!J134</f>
        <v>170.8922</v>
      </c>
      <c r="K329">
        <f>Source_jf!K134</f>
        <v>122.363</v>
      </c>
    </row>
    <row r="330" spans="1:11" x14ac:dyDescent="0.25">
      <c r="A330" t="str">
        <f>Source_jf!A135</f>
        <v>jellyfish</v>
      </c>
      <c r="B330" t="str">
        <f>Source_jf!B135</f>
        <v>FASTQ</v>
      </c>
      <c r="C330">
        <f>Source_jf!C135</f>
        <v>4</v>
      </c>
      <c r="D330">
        <f>Source_jf!D135</f>
        <v>63</v>
      </c>
      <c r="E330" t="str">
        <f>Source_jf!E135</f>
        <v>CANONICAL</v>
      </c>
      <c r="F330">
        <f>Source_jf!F135</f>
        <v>1</v>
      </c>
      <c r="G330">
        <f>Source_jf!G135</f>
        <v>64</v>
      </c>
      <c r="H330" t="str">
        <f>Source_jf!H135</f>
        <v>K4</v>
      </c>
      <c r="I330">
        <f>Source_jf!I135</f>
        <v>11</v>
      </c>
      <c r="J330">
        <f>Source_jf!J135</f>
        <v>158.96050000000002</v>
      </c>
      <c r="K330">
        <f>Source_jf!K135</f>
        <v>116.464</v>
      </c>
    </row>
    <row r="331" spans="1:11" x14ac:dyDescent="0.25">
      <c r="A331" t="str">
        <f>Source_jf!A136</f>
        <v>jellyfish</v>
      </c>
      <c r="B331" t="str">
        <f>Source_jf!B136</f>
        <v>FASTQ</v>
      </c>
      <c r="C331">
        <f>Source_jf!C136</f>
        <v>4</v>
      </c>
      <c r="D331">
        <f>Source_jf!D136</f>
        <v>63</v>
      </c>
      <c r="E331" t="str">
        <f>Source_jf!E136</f>
        <v>CANONICAL</v>
      </c>
      <c r="F331">
        <f>Source_jf!F136</f>
        <v>1</v>
      </c>
      <c r="G331">
        <f>Source_jf!G136</f>
        <v>64</v>
      </c>
      <c r="H331" t="str">
        <f>Source_jf!H136</f>
        <v>K4</v>
      </c>
      <c r="I331">
        <f>Source_jf!I136</f>
        <v>12</v>
      </c>
      <c r="J331">
        <f>Source_jf!J136</f>
        <v>163.77330000000001</v>
      </c>
      <c r="K331">
        <f>Source_jf!K136</f>
        <v>117.849</v>
      </c>
    </row>
    <row r="332" spans="1:11" x14ac:dyDescent="0.25">
      <c r="A332" t="str">
        <f>Source_jf!A137</f>
        <v>jellyfish</v>
      </c>
      <c r="B332" t="str">
        <f>Source_jf!B137</f>
        <v>FASTQ</v>
      </c>
      <c r="C332">
        <f>Source_jf!C137</f>
        <v>4</v>
      </c>
      <c r="D332">
        <f>Source_jf!D137</f>
        <v>63</v>
      </c>
      <c r="E332" t="str">
        <f>Source_jf!E137</f>
        <v>CANONICAL</v>
      </c>
      <c r="F332">
        <f>Source_jf!F137</f>
        <v>1</v>
      </c>
      <c r="G332">
        <f>Source_jf!G137</f>
        <v>64</v>
      </c>
      <c r="H332" t="str">
        <f>Source_jf!H137</f>
        <v>K4</v>
      </c>
      <c r="I332">
        <f>Source_jf!I137</f>
        <v>13</v>
      </c>
      <c r="J332">
        <f>Source_jf!J137</f>
        <v>165.58270000000002</v>
      </c>
      <c r="K332">
        <f>Source_jf!K137</f>
        <v>121.79900000000001</v>
      </c>
    </row>
    <row r="333" spans="1:11" x14ac:dyDescent="0.25">
      <c r="A333" t="str">
        <f>Source_jf!A138</f>
        <v>jellyfish</v>
      </c>
      <c r="B333" t="str">
        <f>Source_jf!B138</f>
        <v>FASTQ</v>
      </c>
      <c r="C333">
        <f>Source_jf!C138</f>
        <v>4</v>
      </c>
      <c r="D333">
        <f>Source_jf!D138</f>
        <v>63</v>
      </c>
      <c r="E333" t="str">
        <f>Source_jf!E138</f>
        <v>CANONICAL</v>
      </c>
      <c r="F333">
        <f>Source_jf!F138</f>
        <v>1</v>
      </c>
      <c r="G333">
        <f>Source_jf!G138</f>
        <v>64</v>
      </c>
      <c r="H333" t="str">
        <f>Source_jf!H138</f>
        <v>K4</v>
      </c>
      <c r="I333">
        <f>Source_jf!I138</f>
        <v>14</v>
      </c>
      <c r="J333">
        <f>Source_jf!J138</f>
        <v>171.2081</v>
      </c>
      <c r="K333">
        <f>Source_jf!K138</f>
        <v>122.154</v>
      </c>
    </row>
    <row r="334" spans="1:11" x14ac:dyDescent="0.25">
      <c r="A334" t="str">
        <f>Source_jf!A139</f>
        <v>jellyfish</v>
      </c>
      <c r="B334" t="str">
        <f>Source_jf!B139</f>
        <v>FASTQ</v>
      </c>
      <c r="C334">
        <f>Source_jf!C139</f>
        <v>4</v>
      </c>
      <c r="D334">
        <f>Source_jf!D139</f>
        <v>63</v>
      </c>
      <c r="E334" t="str">
        <f>Source_jf!E139</f>
        <v>CANONICAL</v>
      </c>
      <c r="F334">
        <f>Source_jf!F139</f>
        <v>1</v>
      </c>
      <c r="G334">
        <f>Source_jf!G139</f>
        <v>64</v>
      </c>
      <c r="H334" t="str">
        <f>Source_jf!H139</f>
        <v>K4</v>
      </c>
      <c r="I334">
        <f>Source_jf!I139</f>
        <v>15</v>
      </c>
      <c r="J334">
        <f>Source_jf!J139</f>
        <v>167.4485</v>
      </c>
      <c r="K334">
        <f>Source_jf!K139</f>
        <v>115.971</v>
      </c>
    </row>
    <row r="335" spans="1:11" x14ac:dyDescent="0.25">
      <c r="A335" t="str">
        <f>Source_jf!A140</f>
        <v>jellyfish</v>
      </c>
      <c r="B335" t="str">
        <f>Source_jf!B140</f>
        <v>FASTQ</v>
      </c>
      <c r="C335">
        <f>Source_jf!C140</f>
        <v>4</v>
      </c>
      <c r="D335">
        <f>Source_jf!D140</f>
        <v>63</v>
      </c>
      <c r="E335" t="str">
        <f>Source_jf!E140</f>
        <v>CANONICAL</v>
      </c>
      <c r="F335">
        <f>Source_jf!F140</f>
        <v>1</v>
      </c>
      <c r="G335">
        <f>Source_jf!G140</f>
        <v>64</v>
      </c>
      <c r="H335" t="str">
        <f>Source_jf!H140</f>
        <v>K4</v>
      </c>
      <c r="I335">
        <f>Source_jf!I140</f>
        <v>1</v>
      </c>
      <c r="J335">
        <f>Source_jf!J140</f>
        <v>163.38740000000001</v>
      </c>
      <c r="K335">
        <f>Source_jf!K140</f>
        <v>116.13500000000001</v>
      </c>
    </row>
    <row r="336" spans="1:11" x14ac:dyDescent="0.25">
      <c r="A336" t="str">
        <f>Source_jf!A141</f>
        <v>jellyfish</v>
      </c>
      <c r="B336" t="str">
        <f>Source_jf!B141</f>
        <v>FASTQ</v>
      </c>
      <c r="C336">
        <f>Source_jf!C141</f>
        <v>4</v>
      </c>
      <c r="D336">
        <f>Source_jf!D141</f>
        <v>63</v>
      </c>
      <c r="E336" t="str">
        <f>Source_jf!E141</f>
        <v>CANONICAL</v>
      </c>
      <c r="F336">
        <f>Source_jf!F141</f>
        <v>1</v>
      </c>
      <c r="G336">
        <f>Source_jf!G141</f>
        <v>64</v>
      </c>
      <c r="H336" t="str">
        <f>Source_jf!H141</f>
        <v>K4</v>
      </c>
      <c r="I336">
        <f>Source_jf!I141</f>
        <v>2</v>
      </c>
      <c r="J336">
        <f>Source_jf!J141</f>
        <v>162.31560000000002</v>
      </c>
      <c r="K336">
        <f>Source_jf!K141</f>
        <v>118.866</v>
      </c>
    </row>
    <row r="337" spans="1:11" x14ac:dyDescent="0.25">
      <c r="A337" t="str">
        <f>Source_jf!A142</f>
        <v>jellyfish</v>
      </c>
      <c r="B337" t="str">
        <f>Source_jf!B142</f>
        <v>FASTQ</v>
      </c>
      <c r="C337">
        <f>Source_jf!C142</f>
        <v>4</v>
      </c>
      <c r="D337">
        <f>Source_jf!D142</f>
        <v>63</v>
      </c>
      <c r="E337" t="str">
        <f>Source_jf!E142</f>
        <v>CANONICAL</v>
      </c>
      <c r="F337">
        <f>Source_jf!F142</f>
        <v>1</v>
      </c>
      <c r="G337">
        <f>Source_jf!G142</f>
        <v>64</v>
      </c>
      <c r="H337" t="str">
        <f>Source_jf!H142</f>
        <v>K4</v>
      </c>
      <c r="I337">
        <f>Source_jf!I142</f>
        <v>3</v>
      </c>
      <c r="J337">
        <f>Source_jf!J142</f>
        <v>172.5162</v>
      </c>
      <c r="K337">
        <f>Source_jf!K142</f>
        <v>121.01300000000001</v>
      </c>
    </row>
    <row r="338" spans="1:11" x14ac:dyDescent="0.25">
      <c r="A338" t="str">
        <f>Source_jf!A143</f>
        <v>jellyfish</v>
      </c>
      <c r="B338" t="str">
        <f>Source_jf!B143</f>
        <v>FASTA</v>
      </c>
      <c r="C338">
        <f>Source_jf!C143</f>
        <v>4</v>
      </c>
      <c r="D338">
        <f>Source_jf!D143</f>
        <v>63</v>
      </c>
      <c r="E338" t="str">
        <f>Source_jf!E143</f>
        <v>CANONICAL</v>
      </c>
      <c r="F338">
        <f>Source_jf!F143</f>
        <v>1</v>
      </c>
      <c r="G338">
        <f>Source_jf!G143</f>
        <v>64</v>
      </c>
      <c r="H338" t="str">
        <f>Source_jf!H143</f>
        <v>K4</v>
      </c>
      <c r="I338">
        <f>Source_jf!I143</f>
        <v>4</v>
      </c>
      <c r="J338">
        <f>Source_jf!J143</f>
        <v>68.924700000000001</v>
      </c>
      <c r="K338">
        <f>Source_jf!K143</f>
        <v>20.695799999999998</v>
      </c>
    </row>
    <row r="339" spans="1:11" x14ac:dyDescent="0.25">
      <c r="A339" t="str">
        <f>Source_jf!A144</f>
        <v>jellyfish</v>
      </c>
      <c r="B339" t="str">
        <f>Source_jf!B144</f>
        <v>FASTA</v>
      </c>
      <c r="C339">
        <f>Source_jf!C144</f>
        <v>4</v>
      </c>
      <c r="D339">
        <f>Source_jf!D144</f>
        <v>63</v>
      </c>
      <c r="E339" t="str">
        <f>Source_jf!E144</f>
        <v>CANONICAL</v>
      </c>
      <c r="F339">
        <f>Source_jf!F144</f>
        <v>1</v>
      </c>
      <c r="G339">
        <f>Source_jf!G144</f>
        <v>64</v>
      </c>
      <c r="H339" t="str">
        <f>Source_jf!H144</f>
        <v>K4</v>
      </c>
      <c r="I339">
        <f>Source_jf!I144</f>
        <v>5</v>
      </c>
      <c r="J339">
        <f>Source_jf!J144</f>
        <v>81.471499999999992</v>
      </c>
      <c r="K339">
        <f>Source_jf!K144</f>
        <v>23.2864</v>
      </c>
    </row>
    <row r="340" spans="1:11" x14ac:dyDescent="0.25">
      <c r="A340" t="str">
        <f>Source_jf!A145</f>
        <v>jellyfish</v>
      </c>
      <c r="B340" t="str">
        <f>Source_jf!B145</f>
        <v>FASTA</v>
      </c>
      <c r="C340">
        <f>Source_jf!C145</f>
        <v>4</v>
      </c>
      <c r="D340">
        <f>Source_jf!D145</f>
        <v>63</v>
      </c>
      <c r="E340" t="str">
        <f>Source_jf!E145</f>
        <v>CANONICAL</v>
      </c>
      <c r="F340">
        <f>Source_jf!F145</f>
        <v>1</v>
      </c>
      <c r="G340">
        <f>Source_jf!G145</f>
        <v>64</v>
      </c>
      <c r="H340" t="str">
        <f>Source_jf!H145</f>
        <v>K4</v>
      </c>
      <c r="I340">
        <f>Source_jf!I145</f>
        <v>6</v>
      </c>
      <c r="J340">
        <f>Source_jf!J145</f>
        <v>82.687100000000001</v>
      </c>
      <c r="K340">
        <f>Source_jf!K145</f>
        <v>21.572800000000001</v>
      </c>
    </row>
    <row r="341" spans="1:11" x14ac:dyDescent="0.25">
      <c r="A341" t="str">
        <f>Source_jf!A146</f>
        <v>jellyfish</v>
      </c>
      <c r="B341" t="str">
        <f>Source_jf!B146</f>
        <v>FASTA</v>
      </c>
      <c r="C341">
        <f>Source_jf!C146</f>
        <v>4</v>
      </c>
      <c r="D341">
        <f>Source_jf!D146</f>
        <v>63</v>
      </c>
      <c r="E341" t="str">
        <f>Source_jf!E146</f>
        <v>CANONICAL</v>
      </c>
      <c r="F341">
        <f>Source_jf!F146</f>
        <v>1</v>
      </c>
      <c r="G341">
        <f>Source_jf!G146</f>
        <v>64</v>
      </c>
      <c r="H341" t="str">
        <f>Source_jf!H146</f>
        <v>K4</v>
      </c>
      <c r="I341">
        <f>Source_jf!I146</f>
        <v>7</v>
      </c>
      <c r="J341">
        <f>Source_jf!J146</f>
        <v>83.346399999999988</v>
      </c>
      <c r="K341">
        <f>Source_jf!K146</f>
        <v>24.448399999999999</v>
      </c>
    </row>
    <row r="342" spans="1:11" x14ac:dyDescent="0.25">
      <c r="A342" t="str">
        <f>Source_jf!A147</f>
        <v>jellyfish</v>
      </c>
      <c r="B342" t="str">
        <f>Source_jf!B147</f>
        <v>FASTA</v>
      </c>
      <c r="C342">
        <f>Source_jf!C147</f>
        <v>4</v>
      </c>
      <c r="D342">
        <f>Source_jf!D147</f>
        <v>63</v>
      </c>
      <c r="E342" t="str">
        <f>Source_jf!E147</f>
        <v>CANONICAL</v>
      </c>
      <c r="F342">
        <f>Source_jf!F147</f>
        <v>1</v>
      </c>
      <c r="G342">
        <f>Source_jf!G147</f>
        <v>64</v>
      </c>
      <c r="H342" t="str">
        <f>Source_jf!H147</f>
        <v>K4</v>
      </c>
      <c r="I342">
        <f>Source_jf!I147</f>
        <v>8</v>
      </c>
      <c r="J342">
        <f>Source_jf!J147</f>
        <v>65.730800000000002</v>
      </c>
      <c r="K342">
        <f>Source_jf!K147</f>
        <v>14.001099999999999</v>
      </c>
    </row>
    <row r="343" spans="1:11" x14ac:dyDescent="0.25">
      <c r="A343" t="str">
        <f>Source_jf!A148</f>
        <v>jellyfish</v>
      </c>
      <c r="B343" t="str">
        <f>Source_jf!B148</f>
        <v>FASTA</v>
      </c>
      <c r="C343">
        <f>Source_jf!C148</f>
        <v>4</v>
      </c>
      <c r="D343">
        <f>Source_jf!D148</f>
        <v>63</v>
      </c>
      <c r="E343" t="str">
        <f>Source_jf!E148</f>
        <v>CANONICAL</v>
      </c>
      <c r="F343">
        <f>Source_jf!F148</f>
        <v>1</v>
      </c>
      <c r="G343">
        <f>Source_jf!G148</f>
        <v>64</v>
      </c>
      <c r="H343" t="str">
        <f>Source_jf!H148</f>
        <v>K4</v>
      </c>
      <c r="I343">
        <f>Source_jf!I148</f>
        <v>9</v>
      </c>
      <c r="J343">
        <f>Source_jf!J148</f>
        <v>83.996499999999997</v>
      </c>
      <c r="K343">
        <f>Source_jf!K148</f>
        <v>21.949000000000002</v>
      </c>
    </row>
    <row r="344" spans="1:11" x14ac:dyDescent="0.25">
      <c r="A344" t="str">
        <f>Source_jf!A149</f>
        <v>jellyfish</v>
      </c>
      <c r="B344" t="str">
        <f>Source_jf!B149</f>
        <v>FASTQ</v>
      </c>
      <c r="C344">
        <f>Source_jf!C149</f>
        <v>4</v>
      </c>
      <c r="D344">
        <f>Source_jf!D149</f>
        <v>63</v>
      </c>
      <c r="E344" t="str">
        <f>Source_jf!E149</f>
        <v>CANONICAL</v>
      </c>
      <c r="F344">
        <f>Source_jf!F149</f>
        <v>1</v>
      </c>
      <c r="G344">
        <f>Source_jf!G149</f>
        <v>8</v>
      </c>
      <c r="H344" t="str">
        <f>Source_jf!H149</f>
        <v>K4</v>
      </c>
      <c r="I344">
        <f>Source_jf!I149</f>
        <v>10</v>
      </c>
      <c r="J344">
        <f>Source_jf!J149</f>
        <v>112.52019999999999</v>
      </c>
      <c r="K344">
        <f>Source_jf!K149</f>
        <v>46.926499999999997</v>
      </c>
    </row>
    <row r="345" spans="1:11" x14ac:dyDescent="0.25">
      <c r="A345" t="str">
        <f>Source_jf!A150</f>
        <v>jellyfish</v>
      </c>
      <c r="B345" t="str">
        <f>Source_jf!B150</f>
        <v>FASTQ</v>
      </c>
      <c r="C345">
        <f>Source_jf!C150</f>
        <v>4</v>
      </c>
      <c r="D345">
        <f>Source_jf!D150</f>
        <v>63</v>
      </c>
      <c r="E345" t="str">
        <f>Source_jf!E150</f>
        <v>CANONICAL</v>
      </c>
      <c r="F345">
        <f>Source_jf!F150</f>
        <v>1</v>
      </c>
      <c r="G345">
        <f>Source_jf!G150</f>
        <v>8</v>
      </c>
      <c r="H345" t="str">
        <f>Source_jf!H150</f>
        <v>K4</v>
      </c>
      <c r="I345">
        <f>Source_jf!I150</f>
        <v>11</v>
      </c>
      <c r="J345">
        <f>Source_jf!J150</f>
        <v>112.9709</v>
      </c>
      <c r="K345">
        <f>Source_jf!K150</f>
        <v>45.859200000000001</v>
      </c>
    </row>
    <row r="346" spans="1:11" x14ac:dyDescent="0.25">
      <c r="A346" t="str">
        <f>Source_jf!A151</f>
        <v>jellyfish</v>
      </c>
      <c r="B346" t="str">
        <f>Source_jf!B151</f>
        <v>FASTQ</v>
      </c>
      <c r="C346">
        <f>Source_jf!C151</f>
        <v>4</v>
      </c>
      <c r="D346">
        <f>Source_jf!D151</f>
        <v>63</v>
      </c>
      <c r="E346" t="str">
        <f>Source_jf!E151</f>
        <v>CANONICAL</v>
      </c>
      <c r="F346">
        <f>Source_jf!F151</f>
        <v>1</v>
      </c>
      <c r="G346">
        <f>Source_jf!G151</f>
        <v>8</v>
      </c>
      <c r="H346" t="str">
        <f>Source_jf!H151</f>
        <v>K4</v>
      </c>
      <c r="I346">
        <f>Source_jf!I151</f>
        <v>12</v>
      </c>
      <c r="J346">
        <f>Source_jf!J151</f>
        <v>108.9811</v>
      </c>
      <c r="K346">
        <f>Source_jf!K151</f>
        <v>42.285299999999999</v>
      </c>
    </row>
    <row r="347" spans="1:11" x14ac:dyDescent="0.25">
      <c r="A347" t="str">
        <f>Source_jf!A152</f>
        <v>jellyfish</v>
      </c>
      <c r="B347" t="str">
        <f>Source_jf!B152</f>
        <v>FASTQ</v>
      </c>
      <c r="C347">
        <f>Source_jf!C152</f>
        <v>4</v>
      </c>
      <c r="D347">
        <f>Source_jf!D152</f>
        <v>63</v>
      </c>
      <c r="E347" t="str">
        <f>Source_jf!E152</f>
        <v>CANONICAL</v>
      </c>
      <c r="F347">
        <f>Source_jf!F152</f>
        <v>1</v>
      </c>
      <c r="G347">
        <f>Source_jf!G152</f>
        <v>8</v>
      </c>
      <c r="H347" t="str">
        <f>Source_jf!H152</f>
        <v>K4</v>
      </c>
      <c r="I347">
        <f>Source_jf!I152</f>
        <v>1</v>
      </c>
      <c r="J347">
        <f>Source_jf!J152</f>
        <v>112.4083</v>
      </c>
      <c r="K347">
        <f>Source_jf!K152</f>
        <v>46.053400000000003</v>
      </c>
    </row>
    <row r="348" spans="1:11" x14ac:dyDescent="0.25">
      <c r="A348" t="str">
        <f>Source_jf!A153</f>
        <v>jellyfish</v>
      </c>
      <c r="B348" t="str">
        <f>Source_jf!B153</f>
        <v>FASTQ</v>
      </c>
      <c r="C348">
        <f>Source_jf!C153</f>
        <v>4</v>
      </c>
      <c r="D348">
        <f>Source_jf!D153</f>
        <v>63</v>
      </c>
      <c r="E348" t="str">
        <f>Source_jf!E153</f>
        <v>CANONICAL</v>
      </c>
      <c r="F348">
        <f>Source_jf!F153</f>
        <v>1</v>
      </c>
      <c r="G348">
        <f>Source_jf!G153</f>
        <v>8</v>
      </c>
      <c r="H348" t="str">
        <f>Source_jf!H153</f>
        <v>K4</v>
      </c>
      <c r="I348">
        <f>Source_jf!I153</f>
        <v>2</v>
      </c>
      <c r="J348">
        <f>Source_jf!J153</f>
        <v>113.4615</v>
      </c>
      <c r="K348">
        <f>Source_jf!K153</f>
        <v>46.646000000000001</v>
      </c>
    </row>
    <row r="349" spans="1:11" x14ac:dyDescent="0.25">
      <c r="A349" t="str">
        <f>Source_jf!A154</f>
        <v>jellyfish</v>
      </c>
      <c r="B349" t="str">
        <f>Source_jf!B154</f>
        <v>FASTQ</v>
      </c>
      <c r="C349">
        <f>Source_jf!C154</f>
        <v>4</v>
      </c>
      <c r="D349">
        <f>Source_jf!D154</f>
        <v>63</v>
      </c>
      <c r="E349" t="str">
        <f>Source_jf!E154</f>
        <v>CANONICAL</v>
      </c>
      <c r="F349">
        <f>Source_jf!F154</f>
        <v>1</v>
      </c>
      <c r="G349">
        <f>Source_jf!G154</f>
        <v>8</v>
      </c>
      <c r="H349" t="str">
        <f>Source_jf!H154</f>
        <v>K4</v>
      </c>
      <c r="I349">
        <f>Source_jf!I154</f>
        <v>3</v>
      </c>
      <c r="J349">
        <f>Source_jf!J154</f>
        <v>112.8031</v>
      </c>
      <c r="K349">
        <f>Source_jf!K154</f>
        <v>46.686</v>
      </c>
    </row>
    <row r="350" spans="1:11" x14ac:dyDescent="0.25">
      <c r="A350" t="str">
        <f>Source_kmc2!A2</f>
        <v>kmc2</v>
      </c>
      <c r="B350" t="str">
        <f>Source_kmc2!B2</f>
        <v>FASTQ</v>
      </c>
      <c r="C350">
        <f>Source_kmc2!C2</f>
        <v>4</v>
      </c>
      <c r="D350">
        <f>Source_kmc2!D2</f>
        <v>15</v>
      </c>
      <c r="E350" t="str">
        <f>Source_kmc2!E2</f>
        <v>CANONICAL</v>
      </c>
      <c r="F350">
        <f>Source_kmc2!F2</f>
        <v>1</v>
      </c>
      <c r="G350">
        <f>Source_kmc2!G2</f>
        <v>16</v>
      </c>
      <c r="H350" t="str">
        <f>Source_kmc2!H2</f>
        <v>K4</v>
      </c>
      <c r="I350">
        <f>Source_kmc2!I2</f>
        <v>1</v>
      </c>
      <c r="J350">
        <f>Source_kmc2!J2</f>
        <v>11.844290000000001</v>
      </c>
    </row>
    <row r="351" spans="1:11" x14ac:dyDescent="0.25">
      <c r="A351" t="str">
        <f>Source_kmc2!A3</f>
        <v>kmc2</v>
      </c>
      <c r="B351" t="str">
        <f>Source_kmc2!B3</f>
        <v>FASTQ</v>
      </c>
      <c r="C351">
        <f>Source_kmc2!C3</f>
        <v>4</v>
      </c>
      <c r="D351">
        <f>Source_kmc2!D3</f>
        <v>15</v>
      </c>
      <c r="E351" t="str">
        <f>Source_kmc2!E3</f>
        <v>CANONICAL</v>
      </c>
      <c r="F351">
        <f>Source_kmc2!F3</f>
        <v>1</v>
      </c>
      <c r="G351">
        <f>Source_kmc2!G3</f>
        <v>16</v>
      </c>
      <c r="H351" t="str">
        <f>Source_kmc2!H3</f>
        <v>K4</v>
      </c>
      <c r="I351">
        <f>Source_kmc2!I3</f>
        <v>2</v>
      </c>
      <c r="J351">
        <f>Source_kmc2!J3</f>
        <v>11.835319999999999</v>
      </c>
    </row>
    <row r="352" spans="1:11" x14ac:dyDescent="0.25">
      <c r="A352" t="str">
        <f>Source_kmc2!A4</f>
        <v>kmc2</v>
      </c>
      <c r="B352" t="str">
        <f>Source_kmc2!B4</f>
        <v>FASTQ</v>
      </c>
      <c r="C352">
        <f>Source_kmc2!C4</f>
        <v>4</v>
      </c>
      <c r="D352">
        <f>Source_kmc2!D4</f>
        <v>15</v>
      </c>
      <c r="E352" t="str">
        <f>Source_kmc2!E4</f>
        <v>CANONICAL</v>
      </c>
      <c r="F352">
        <f>Source_kmc2!F4</f>
        <v>1</v>
      </c>
      <c r="G352">
        <f>Source_kmc2!G4</f>
        <v>16</v>
      </c>
      <c r="H352" t="str">
        <f>Source_kmc2!H4</f>
        <v>K4</v>
      </c>
      <c r="I352">
        <f>Source_kmc2!I4</f>
        <v>3</v>
      </c>
      <c r="J352">
        <f>Source_kmc2!J4</f>
        <v>11.87262</v>
      </c>
    </row>
    <row r="353" spans="1:10" x14ac:dyDescent="0.25">
      <c r="A353" t="str">
        <f>Source_kmc2!A5</f>
        <v>kmc2</v>
      </c>
      <c r="B353" t="str">
        <f>Source_kmc2!B5</f>
        <v>FASTQ</v>
      </c>
      <c r="C353">
        <f>Source_kmc2!C5</f>
        <v>4</v>
      </c>
      <c r="D353">
        <f>Source_kmc2!D5</f>
        <v>15</v>
      </c>
      <c r="E353" t="str">
        <f>Source_kmc2!E5</f>
        <v>CANONICAL</v>
      </c>
      <c r="F353">
        <f>Source_kmc2!F5</f>
        <v>1</v>
      </c>
      <c r="G353">
        <f>Source_kmc2!G5</f>
        <v>32</v>
      </c>
      <c r="H353" t="str">
        <f>Source_kmc2!H5</f>
        <v>K4</v>
      </c>
      <c r="I353">
        <f>Source_kmc2!I5</f>
        <v>1</v>
      </c>
      <c r="J353">
        <f>Source_kmc2!J5</f>
        <v>8.5174599999999998</v>
      </c>
    </row>
    <row r="354" spans="1:10" x14ac:dyDescent="0.25">
      <c r="A354" t="str">
        <f>Source_kmc2!A6</f>
        <v>kmc2</v>
      </c>
      <c r="B354" t="str">
        <f>Source_kmc2!B6</f>
        <v>FASTQ</v>
      </c>
      <c r="C354">
        <f>Source_kmc2!C6</f>
        <v>4</v>
      </c>
      <c r="D354">
        <f>Source_kmc2!D6</f>
        <v>15</v>
      </c>
      <c r="E354" t="str">
        <f>Source_kmc2!E6</f>
        <v>CANONICAL</v>
      </c>
      <c r="F354">
        <f>Source_kmc2!F6</f>
        <v>1</v>
      </c>
      <c r="G354">
        <f>Source_kmc2!G6</f>
        <v>32</v>
      </c>
      <c r="H354" t="str">
        <f>Source_kmc2!H6</f>
        <v>K4</v>
      </c>
      <c r="I354">
        <f>Source_kmc2!I6</f>
        <v>2</v>
      </c>
      <c r="J354">
        <f>Source_kmc2!J6</f>
        <v>8.3743599999999994</v>
      </c>
    </row>
    <row r="355" spans="1:10" x14ac:dyDescent="0.25">
      <c r="A355" t="str">
        <f>Source_kmc2!A7</f>
        <v>kmc2</v>
      </c>
      <c r="B355" t="str">
        <f>Source_kmc2!B7</f>
        <v>FASTQ</v>
      </c>
      <c r="C355">
        <f>Source_kmc2!C7</f>
        <v>4</v>
      </c>
      <c r="D355">
        <f>Source_kmc2!D7</f>
        <v>15</v>
      </c>
      <c r="E355" t="str">
        <f>Source_kmc2!E7</f>
        <v>CANONICAL</v>
      </c>
      <c r="F355">
        <f>Source_kmc2!F7</f>
        <v>1</v>
      </c>
      <c r="G355">
        <f>Source_kmc2!G7</f>
        <v>32</v>
      </c>
      <c r="H355" t="str">
        <f>Source_kmc2!H7</f>
        <v>K4</v>
      </c>
      <c r="I355">
        <f>Source_kmc2!I7</f>
        <v>3</v>
      </c>
      <c r="J355">
        <f>Source_kmc2!J7</f>
        <v>8.2545099999999998</v>
      </c>
    </row>
    <row r="356" spans="1:10" x14ac:dyDescent="0.25">
      <c r="A356" t="str">
        <f>Source_kmc2!A8</f>
        <v>kmc2</v>
      </c>
      <c r="B356" t="str">
        <f>Source_kmc2!B8</f>
        <v>FASTQ</v>
      </c>
      <c r="C356">
        <f>Source_kmc2!C8</f>
        <v>4</v>
      </c>
      <c r="D356">
        <f>Source_kmc2!D8</f>
        <v>15</v>
      </c>
      <c r="E356" t="str">
        <f>Source_kmc2!E8</f>
        <v>CANONICAL</v>
      </c>
      <c r="F356">
        <f>Source_kmc2!F8</f>
        <v>1</v>
      </c>
      <c r="G356">
        <f>Source_kmc2!G8</f>
        <v>4</v>
      </c>
      <c r="H356" t="str">
        <f>Source_kmc2!H8</f>
        <v>K4</v>
      </c>
      <c r="I356">
        <f>Source_kmc2!I8</f>
        <v>1</v>
      </c>
      <c r="J356">
        <f>Source_kmc2!J8</f>
        <v>36.143599999999999</v>
      </c>
    </row>
    <row r="357" spans="1:10" x14ac:dyDescent="0.25">
      <c r="A357" t="str">
        <f>Source_kmc2!A9</f>
        <v>kmc2</v>
      </c>
      <c r="B357" t="str">
        <f>Source_kmc2!B9</f>
        <v>FASTQ</v>
      </c>
      <c r="C357">
        <f>Source_kmc2!C9</f>
        <v>4</v>
      </c>
      <c r="D357">
        <f>Source_kmc2!D9</f>
        <v>15</v>
      </c>
      <c r="E357" t="str">
        <f>Source_kmc2!E9</f>
        <v>CANONICAL</v>
      </c>
      <c r="F357">
        <f>Source_kmc2!F9</f>
        <v>1</v>
      </c>
      <c r="G357">
        <f>Source_kmc2!G9</f>
        <v>4</v>
      </c>
      <c r="H357" t="str">
        <f>Source_kmc2!H9</f>
        <v>K4</v>
      </c>
      <c r="I357">
        <f>Source_kmc2!I9</f>
        <v>2</v>
      </c>
      <c r="J357">
        <f>Source_kmc2!J9</f>
        <v>36.4709</v>
      </c>
    </row>
    <row r="358" spans="1:10" x14ac:dyDescent="0.25">
      <c r="A358" t="str">
        <f>Source_kmc2!A10</f>
        <v>kmc2</v>
      </c>
      <c r="B358" t="str">
        <f>Source_kmc2!B10</f>
        <v>FASTQ</v>
      </c>
      <c r="C358">
        <f>Source_kmc2!C10</f>
        <v>4</v>
      </c>
      <c r="D358">
        <f>Source_kmc2!D10</f>
        <v>15</v>
      </c>
      <c r="E358" t="str">
        <f>Source_kmc2!E10</f>
        <v>CANONICAL</v>
      </c>
      <c r="F358">
        <f>Source_kmc2!F10</f>
        <v>1</v>
      </c>
      <c r="G358">
        <f>Source_kmc2!G10</f>
        <v>4</v>
      </c>
      <c r="H358" t="str">
        <f>Source_kmc2!H10</f>
        <v>K4</v>
      </c>
      <c r="I358">
        <f>Source_kmc2!I10</f>
        <v>3</v>
      </c>
      <c r="J358">
        <f>Source_kmc2!J10</f>
        <v>37.018100000000004</v>
      </c>
    </row>
    <row r="359" spans="1:10" x14ac:dyDescent="0.25">
      <c r="A359" t="str">
        <f>Source_kmc2!A11</f>
        <v>kmc2</v>
      </c>
      <c r="B359" t="str">
        <f>Source_kmc2!B11</f>
        <v>FASTQ</v>
      </c>
      <c r="C359">
        <f>Source_kmc2!C11</f>
        <v>4</v>
      </c>
      <c r="D359">
        <f>Source_kmc2!D11</f>
        <v>15</v>
      </c>
      <c r="E359" t="str">
        <f>Source_kmc2!E11</f>
        <v>CANONICAL</v>
      </c>
      <c r="F359">
        <f>Source_kmc2!F11</f>
        <v>1</v>
      </c>
      <c r="G359">
        <f>Source_kmc2!G11</f>
        <v>64</v>
      </c>
      <c r="H359" t="str">
        <f>Source_kmc2!H11</f>
        <v>K4</v>
      </c>
      <c r="I359">
        <f>Source_kmc2!I11</f>
        <v>1</v>
      </c>
      <c r="J359">
        <f>Source_kmc2!J11</f>
        <v>13.095130000000001</v>
      </c>
    </row>
    <row r="360" spans="1:10" x14ac:dyDescent="0.25">
      <c r="A360" t="str">
        <f>Source_kmc2!A12</f>
        <v>kmc2</v>
      </c>
      <c r="B360" t="str">
        <f>Source_kmc2!B12</f>
        <v>FASTQ</v>
      </c>
      <c r="C360">
        <f>Source_kmc2!C12</f>
        <v>4</v>
      </c>
      <c r="D360">
        <f>Source_kmc2!D12</f>
        <v>15</v>
      </c>
      <c r="E360" t="str">
        <f>Source_kmc2!E12</f>
        <v>CANONICAL</v>
      </c>
      <c r="F360">
        <f>Source_kmc2!F12</f>
        <v>1</v>
      </c>
      <c r="G360">
        <f>Source_kmc2!G12</f>
        <v>64</v>
      </c>
      <c r="H360" t="str">
        <f>Source_kmc2!H12</f>
        <v>K4</v>
      </c>
      <c r="I360">
        <f>Source_kmc2!I12</f>
        <v>2</v>
      </c>
      <c r="J360">
        <f>Source_kmc2!J12</f>
        <v>7.0224299999999999</v>
      </c>
    </row>
    <row r="361" spans="1:10" x14ac:dyDescent="0.25">
      <c r="A361" t="str">
        <f>Source_kmc2!A13</f>
        <v>kmc2</v>
      </c>
      <c r="B361" t="str">
        <f>Source_kmc2!B13</f>
        <v>FASTQ</v>
      </c>
      <c r="C361">
        <f>Source_kmc2!C13</f>
        <v>4</v>
      </c>
      <c r="D361">
        <f>Source_kmc2!D13</f>
        <v>15</v>
      </c>
      <c r="E361" t="str">
        <f>Source_kmc2!E13</f>
        <v>CANONICAL</v>
      </c>
      <c r="F361">
        <f>Source_kmc2!F13</f>
        <v>1</v>
      </c>
      <c r="G361">
        <f>Source_kmc2!G13</f>
        <v>64</v>
      </c>
      <c r="H361" t="str">
        <f>Source_kmc2!H13</f>
        <v>K4</v>
      </c>
      <c r="I361">
        <f>Source_kmc2!I13</f>
        <v>3</v>
      </c>
      <c r="J361">
        <f>Source_kmc2!J13</f>
        <v>6.8506800000000005</v>
      </c>
    </row>
    <row r="362" spans="1:10" x14ac:dyDescent="0.25">
      <c r="A362" t="str">
        <f>Source_kmc2!A14</f>
        <v>kmc2</v>
      </c>
      <c r="B362" t="str">
        <f>Source_kmc2!B14</f>
        <v>FASTQ</v>
      </c>
      <c r="C362">
        <f>Source_kmc2!C14</f>
        <v>4</v>
      </c>
      <c r="D362">
        <f>Source_kmc2!D14</f>
        <v>15</v>
      </c>
      <c r="E362" t="str">
        <f>Source_kmc2!E14</f>
        <v>CANONICAL</v>
      </c>
      <c r="F362">
        <f>Source_kmc2!F14</f>
        <v>1</v>
      </c>
      <c r="G362">
        <f>Source_kmc2!G14</f>
        <v>8</v>
      </c>
      <c r="H362" t="str">
        <f>Source_kmc2!H14</f>
        <v>K4</v>
      </c>
      <c r="I362">
        <f>Source_kmc2!I14</f>
        <v>1</v>
      </c>
      <c r="J362">
        <f>Source_kmc2!J14</f>
        <v>19.580750000000002</v>
      </c>
    </row>
    <row r="363" spans="1:10" x14ac:dyDescent="0.25">
      <c r="A363" t="str">
        <f>Source_kmc2!A15</f>
        <v>kmc2</v>
      </c>
      <c r="B363" t="str">
        <f>Source_kmc2!B15</f>
        <v>FASTQ</v>
      </c>
      <c r="C363">
        <f>Source_kmc2!C15</f>
        <v>4</v>
      </c>
      <c r="D363">
        <f>Source_kmc2!D15</f>
        <v>15</v>
      </c>
      <c r="E363" t="str">
        <f>Source_kmc2!E15</f>
        <v>CANONICAL</v>
      </c>
      <c r="F363">
        <f>Source_kmc2!F15</f>
        <v>1</v>
      </c>
      <c r="G363">
        <f>Source_kmc2!G15</f>
        <v>8</v>
      </c>
      <c r="H363" t="str">
        <f>Source_kmc2!H15</f>
        <v>K4</v>
      </c>
      <c r="I363">
        <f>Source_kmc2!I15</f>
        <v>2</v>
      </c>
      <c r="J363">
        <f>Source_kmc2!J15</f>
        <v>20.014710000000001</v>
      </c>
    </row>
    <row r="364" spans="1:10" x14ac:dyDescent="0.25">
      <c r="A364" t="str">
        <f>Source_kmc2!A16</f>
        <v>kmc2</v>
      </c>
      <c r="B364" t="str">
        <f>Source_kmc2!B16</f>
        <v>FASTQ</v>
      </c>
      <c r="C364">
        <f>Source_kmc2!C16</f>
        <v>4</v>
      </c>
      <c r="D364">
        <f>Source_kmc2!D16</f>
        <v>15</v>
      </c>
      <c r="E364" t="str">
        <f>Source_kmc2!E16</f>
        <v>CANONICAL</v>
      </c>
      <c r="F364">
        <f>Source_kmc2!F16</f>
        <v>1</v>
      </c>
      <c r="G364">
        <f>Source_kmc2!G16</f>
        <v>8</v>
      </c>
      <c r="H364" t="str">
        <f>Source_kmc2!H16</f>
        <v>K4</v>
      </c>
      <c r="I364">
        <f>Source_kmc2!I16</f>
        <v>3</v>
      </c>
      <c r="J364">
        <f>Source_kmc2!J16</f>
        <v>19.334899999999998</v>
      </c>
    </row>
    <row r="365" spans="1:10" x14ac:dyDescent="0.25">
      <c r="A365" t="str">
        <f>Source_kmc2!A17</f>
        <v>kmc2</v>
      </c>
      <c r="B365" t="str">
        <f>Source_kmc2!B17</f>
        <v>FASTQ</v>
      </c>
      <c r="C365">
        <f>Source_kmc2!C17</f>
        <v>4</v>
      </c>
      <c r="D365">
        <f>Source_kmc2!D17</f>
        <v>21</v>
      </c>
      <c r="E365" t="str">
        <f>Source_kmc2!E17</f>
        <v>CANONICAL</v>
      </c>
      <c r="F365">
        <f>Source_kmc2!F17</f>
        <v>1</v>
      </c>
      <c r="G365">
        <f>Source_kmc2!G17</f>
        <v>16</v>
      </c>
      <c r="H365" t="str">
        <f>Source_kmc2!H17</f>
        <v>K4</v>
      </c>
      <c r="I365">
        <f>Source_kmc2!I17</f>
        <v>1</v>
      </c>
      <c r="J365">
        <f>Source_kmc2!J17</f>
        <v>11.808910000000001</v>
      </c>
    </row>
    <row r="366" spans="1:10" x14ac:dyDescent="0.25">
      <c r="A366" t="str">
        <f>Source_kmc2!A18</f>
        <v>kmc2</v>
      </c>
      <c r="B366" t="str">
        <f>Source_kmc2!B18</f>
        <v>FASTQ</v>
      </c>
      <c r="C366">
        <f>Source_kmc2!C18</f>
        <v>4</v>
      </c>
      <c r="D366">
        <f>Source_kmc2!D18</f>
        <v>21</v>
      </c>
      <c r="E366" t="str">
        <f>Source_kmc2!E18</f>
        <v>CANONICAL</v>
      </c>
      <c r="F366">
        <f>Source_kmc2!F18</f>
        <v>1</v>
      </c>
      <c r="G366">
        <f>Source_kmc2!G18</f>
        <v>16</v>
      </c>
      <c r="H366" t="str">
        <f>Source_kmc2!H18</f>
        <v>K4</v>
      </c>
      <c r="I366">
        <f>Source_kmc2!I18</f>
        <v>2</v>
      </c>
      <c r="J366">
        <f>Source_kmc2!J18</f>
        <v>11.865130000000001</v>
      </c>
    </row>
    <row r="367" spans="1:10" x14ac:dyDescent="0.25">
      <c r="A367" t="str">
        <f>Source_kmc2!A19</f>
        <v>kmc2</v>
      </c>
      <c r="B367" t="str">
        <f>Source_kmc2!B19</f>
        <v>FASTQ</v>
      </c>
      <c r="C367">
        <f>Source_kmc2!C19</f>
        <v>4</v>
      </c>
      <c r="D367">
        <f>Source_kmc2!D19</f>
        <v>21</v>
      </c>
      <c r="E367" t="str">
        <f>Source_kmc2!E19</f>
        <v>CANONICAL</v>
      </c>
      <c r="F367">
        <f>Source_kmc2!F19</f>
        <v>1</v>
      </c>
      <c r="G367">
        <f>Source_kmc2!G19</f>
        <v>16</v>
      </c>
      <c r="H367" t="str">
        <f>Source_kmc2!H19</f>
        <v>K4</v>
      </c>
      <c r="I367">
        <f>Source_kmc2!I19</f>
        <v>3</v>
      </c>
      <c r="J367">
        <f>Source_kmc2!J19</f>
        <v>11.867570000000001</v>
      </c>
    </row>
    <row r="368" spans="1:10" x14ac:dyDescent="0.25">
      <c r="A368" t="str">
        <f>Source_kmc2!A20</f>
        <v>kmc2</v>
      </c>
      <c r="B368" t="str">
        <f>Source_kmc2!B20</f>
        <v>FASTQ</v>
      </c>
      <c r="C368">
        <f>Source_kmc2!C20</f>
        <v>4</v>
      </c>
      <c r="D368">
        <f>Source_kmc2!D20</f>
        <v>21</v>
      </c>
      <c r="E368" t="str">
        <f>Source_kmc2!E20</f>
        <v>CANONICAL</v>
      </c>
      <c r="F368">
        <f>Source_kmc2!F20</f>
        <v>1</v>
      </c>
      <c r="G368">
        <f>Source_kmc2!G20</f>
        <v>32</v>
      </c>
      <c r="H368" t="str">
        <f>Source_kmc2!H20</f>
        <v>K4</v>
      </c>
      <c r="I368">
        <f>Source_kmc2!I20</f>
        <v>1</v>
      </c>
      <c r="J368">
        <f>Source_kmc2!J20</f>
        <v>8.7502899999999997</v>
      </c>
    </row>
    <row r="369" spans="1:10" x14ac:dyDescent="0.25">
      <c r="A369" t="str">
        <f>Source_kmc2!A21</f>
        <v>kmc2</v>
      </c>
      <c r="B369" t="str">
        <f>Source_kmc2!B21</f>
        <v>FASTQ</v>
      </c>
      <c r="C369">
        <f>Source_kmc2!C21</f>
        <v>4</v>
      </c>
      <c r="D369">
        <f>Source_kmc2!D21</f>
        <v>21</v>
      </c>
      <c r="E369" t="str">
        <f>Source_kmc2!E21</f>
        <v>CANONICAL</v>
      </c>
      <c r="F369">
        <f>Source_kmc2!F21</f>
        <v>1</v>
      </c>
      <c r="G369">
        <f>Source_kmc2!G21</f>
        <v>32</v>
      </c>
      <c r="H369" t="str">
        <f>Source_kmc2!H21</f>
        <v>K4</v>
      </c>
      <c r="I369">
        <f>Source_kmc2!I21</f>
        <v>2</v>
      </c>
      <c r="J369">
        <f>Source_kmc2!J21</f>
        <v>8.58657</v>
      </c>
    </row>
    <row r="370" spans="1:10" x14ac:dyDescent="0.25">
      <c r="A370" t="str">
        <f>Source_kmc2!A22</f>
        <v>kmc2</v>
      </c>
      <c r="B370" t="str">
        <f>Source_kmc2!B22</f>
        <v>FASTQ</v>
      </c>
      <c r="C370">
        <f>Source_kmc2!C22</f>
        <v>4</v>
      </c>
      <c r="D370">
        <f>Source_kmc2!D22</f>
        <v>21</v>
      </c>
      <c r="E370" t="str">
        <f>Source_kmc2!E22</f>
        <v>CANONICAL</v>
      </c>
      <c r="F370">
        <f>Source_kmc2!F22</f>
        <v>1</v>
      </c>
      <c r="G370">
        <f>Source_kmc2!G22</f>
        <v>32</v>
      </c>
      <c r="H370" t="str">
        <f>Source_kmc2!H22</f>
        <v>K4</v>
      </c>
      <c r="I370">
        <f>Source_kmc2!I22</f>
        <v>3</v>
      </c>
      <c r="J370">
        <f>Source_kmc2!J22</f>
        <v>8.3507200000000008</v>
      </c>
    </row>
    <row r="371" spans="1:10" x14ac:dyDescent="0.25">
      <c r="A371" t="str">
        <f>Source_kmc2!A23</f>
        <v>kmc2</v>
      </c>
      <c r="B371" t="str">
        <f>Source_kmc2!B23</f>
        <v>FASTQ</v>
      </c>
      <c r="C371">
        <f>Source_kmc2!C23</f>
        <v>4</v>
      </c>
      <c r="D371">
        <f>Source_kmc2!D23</f>
        <v>21</v>
      </c>
      <c r="E371" t="str">
        <f>Source_kmc2!E23</f>
        <v>CANONICAL</v>
      </c>
      <c r="F371">
        <f>Source_kmc2!F23</f>
        <v>1</v>
      </c>
      <c r="G371">
        <f>Source_kmc2!G23</f>
        <v>4</v>
      </c>
      <c r="H371" t="str">
        <f>Source_kmc2!H23</f>
        <v>K4</v>
      </c>
      <c r="I371">
        <f>Source_kmc2!I23</f>
        <v>1</v>
      </c>
      <c r="J371">
        <f>Source_kmc2!J23</f>
        <v>35.424199999999999</v>
      </c>
    </row>
    <row r="372" spans="1:10" x14ac:dyDescent="0.25">
      <c r="A372" t="str">
        <f>Source_kmc2!A24</f>
        <v>kmc2</v>
      </c>
      <c r="B372" t="str">
        <f>Source_kmc2!B24</f>
        <v>FASTQ</v>
      </c>
      <c r="C372">
        <f>Source_kmc2!C24</f>
        <v>4</v>
      </c>
      <c r="D372">
        <f>Source_kmc2!D24</f>
        <v>21</v>
      </c>
      <c r="E372" t="str">
        <f>Source_kmc2!E24</f>
        <v>CANONICAL</v>
      </c>
      <c r="F372">
        <f>Source_kmc2!F24</f>
        <v>1</v>
      </c>
      <c r="G372">
        <f>Source_kmc2!G24</f>
        <v>4</v>
      </c>
      <c r="H372" t="str">
        <f>Source_kmc2!H24</f>
        <v>K4</v>
      </c>
      <c r="I372">
        <f>Source_kmc2!I24</f>
        <v>2</v>
      </c>
      <c r="J372">
        <f>Source_kmc2!J24</f>
        <v>35.307099999999998</v>
      </c>
    </row>
    <row r="373" spans="1:10" x14ac:dyDescent="0.25">
      <c r="A373" t="str">
        <f>Source_kmc2!A25</f>
        <v>kmc2</v>
      </c>
      <c r="B373" t="str">
        <f>Source_kmc2!B25</f>
        <v>FASTQ</v>
      </c>
      <c r="C373">
        <f>Source_kmc2!C25</f>
        <v>4</v>
      </c>
      <c r="D373">
        <f>Source_kmc2!D25</f>
        <v>21</v>
      </c>
      <c r="E373" t="str">
        <f>Source_kmc2!E25</f>
        <v>CANONICAL</v>
      </c>
      <c r="F373">
        <f>Source_kmc2!F25</f>
        <v>1</v>
      </c>
      <c r="G373">
        <f>Source_kmc2!G25</f>
        <v>4</v>
      </c>
      <c r="H373" t="str">
        <f>Source_kmc2!H25</f>
        <v>K4</v>
      </c>
      <c r="I373">
        <f>Source_kmc2!I25</f>
        <v>3</v>
      </c>
      <c r="J373">
        <f>Source_kmc2!J25</f>
        <v>35.098799999999997</v>
      </c>
    </row>
    <row r="374" spans="1:10" x14ac:dyDescent="0.25">
      <c r="A374" t="str">
        <f>Source_kmc2!A26</f>
        <v>kmc2</v>
      </c>
      <c r="B374" t="str">
        <f>Source_kmc2!B26</f>
        <v>FASTQ</v>
      </c>
      <c r="C374">
        <f>Source_kmc2!C26</f>
        <v>4</v>
      </c>
      <c r="D374">
        <f>Source_kmc2!D26</f>
        <v>21</v>
      </c>
      <c r="E374" t="str">
        <f>Source_kmc2!E26</f>
        <v>CANONICAL</v>
      </c>
      <c r="F374">
        <f>Source_kmc2!F26</f>
        <v>1</v>
      </c>
      <c r="G374">
        <f>Source_kmc2!G26</f>
        <v>64</v>
      </c>
      <c r="H374" t="str">
        <f>Source_kmc2!H26</f>
        <v>K4</v>
      </c>
      <c r="I374">
        <f>Source_kmc2!I26</f>
        <v>1</v>
      </c>
      <c r="J374">
        <f>Source_kmc2!J26</f>
        <v>7.7186400000000006</v>
      </c>
    </row>
    <row r="375" spans="1:10" x14ac:dyDescent="0.25">
      <c r="A375" t="str">
        <f>Source_kmc2!A27</f>
        <v>kmc2</v>
      </c>
      <c r="B375" t="str">
        <f>Source_kmc2!B27</f>
        <v>FASTQ</v>
      </c>
      <c r="C375">
        <f>Source_kmc2!C27</f>
        <v>4</v>
      </c>
      <c r="D375">
        <f>Source_kmc2!D27</f>
        <v>21</v>
      </c>
      <c r="E375" t="str">
        <f>Source_kmc2!E27</f>
        <v>CANONICAL</v>
      </c>
      <c r="F375">
        <f>Source_kmc2!F27</f>
        <v>1</v>
      </c>
      <c r="G375">
        <f>Source_kmc2!G27</f>
        <v>64</v>
      </c>
      <c r="H375" t="str">
        <f>Source_kmc2!H27</f>
        <v>K4</v>
      </c>
      <c r="I375">
        <f>Source_kmc2!I27</f>
        <v>2</v>
      </c>
      <c r="J375">
        <f>Source_kmc2!J27</f>
        <v>7.7001100000000005</v>
      </c>
    </row>
    <row r="376" spans="1:10" x14ac:dyDescent="0.25">
      <c r="A376" t="str">
        <f>Source_kmc2!A28</f>
        <v>kmc2</v>
      </c>
      <c r="B376" t="str">
        <f>Source_kmc2!B28</f>
        <v>FASTQ</v>
      </c>
      <c r="C376">
        <f>Source_kmc2!C28</f>
        <v>4</v>
      </c>
      <c r="D376">
        <f>Source_kmc2!D28</f>
        <v>21</v>
      </c>
      <c r="E376" t="str">
        <f>Source_kmc2!E28</f>
        <v>CANONICAL</v>
      </c>
      <c r="F376">
        <f>Source_kmc2!F28</f>
        <v>1</v>
      </c>
      <c r="G376">
        <f>Source_kmc2!G28</f>
        <v>64</v>
      </c>
      <c r="H376" t="str">
        <f>Source_kmc2!H28</f>
        <v>K4</v>
      </c>
      <c r="I376">
        <f>Source_kmc2!I28</f>
        <v>3</v>
      </c>
      <c r="J376">
        <f>Source_kmc2!J28</f>
        <v>7.4844099999999996</v>
      </c>
    </row>
    <row r="377" spans="1:10" x14ac:dyDescent="0.25">
      <c r="A377" t="str">
        <f>Source_kmc2!A29</f>
        <v>kmc2</v>
      </c>
      <c r="B377" t="str">
        <f>Source_kmc2!B29</f>
        <v>FASTQ</v>
      </c>
      <c r="C377">
        <f>Source_kmc2!C29</f>
        <v>4</v>
      </c>
      <c r="D377">
        <f>Source_kmc2!D29</f>
        <v>21</v>
      </c>
      <c r="E377" t="str">
        <f>Source_kmc2!E29</f>
        <v>CANONICAL</v>
      </c>
      <c r="F377">
        <f>Source_kmc2!F29</f>
        <v>1</v>
      </c>
      <c r="G377">
        <f>Source_kmc2!G29</f>
        <v>8</v>
      </c>
      <c r="H377" t="str">
        <f>Source_kmc2!H29</f>
        <v>K4</v>
      </c>
      <c r="I377">
        <f>Source_kmc2!I29</f>
        <v>1</v>
      </c>
      <c r="J377">
        <f>Source_kmc2!J29</f>
        <v>19.345489999999998</v>
      </c>
    </row>
    <row r="378" spans="1:10" x14ac:dyDescent="0.25">
      <c r="A378" t="str">
        <f>Source_kmc2!A30</f>
        <v>kmc2</v>
      </c>
      <c r="B378" t="str">
        <f>Source_kmc2!B30</f>
        <v>FASTQ</v>
      </c>
      <c r="C378">
        <f>Source_kmc2!C30</f>
        <v>4</v>
      </c>
      <c r="D378">
        <f>Source_kmc2!D30</f>
        <v>21</v>
      </c>
      <c r="E378" t="str">
        <f>Source_kmc2!E30</f>
        <v>CANONICAL</v>
      </c>
      <c r="F378">
        <f>Source_kmc2!F30</f>
        <v>1</v>
      </c>
      <c r="G378">
        <f>Source_kmc2!G30</f>
        <v>8</v>
      </c>
      <c r="H378" t="str">
        <f>Source_kmc2!H30</f>
        <v>K4</v>
      </c>
      <c r="I378">
        <f>Source_kmc2!I30</f>
        <v>2</v>
      </c>
      <c r="J378">
        <f>Source_kmc2!J30</f>
        <v>19.10735</v>
      </c>
    </row>
    <row r="379" spans="1:10" x14ac:dyDescent="0.25">
      <c r="A379" t="str">
        <f>Source_kmc2!A31</f>
        <v>kmc2</v>
      </c>
      <c r="B379" t="str">
        <f>Source_kmc2!B31</f>
        <v>FASTQ</v>
      </c>
      <c r="C379">
        <f>Source_kmc2!C31</f>
        <v>4</v>
      </c>
      <c r="D379">
        <f>Source_kmc2!D31</f>
        <v>21</v>
      </c>
      <c r="E379" t="str">
        <f>Source_kmc2!E31</f>
        <v>CANONICAL</v>
      </c>
      <c r="F379">
        <f>Source_kmc2!F31</f>
        <v>1</v>
      </c>
      <c r="G379">
        <f>Source_kmc2!G31</f>
        <v>8</v>
      </c>
      <c r="H379" t="str">
        <f>Source_kmc2!H31</f>
        <v>K4</v>
      </c>
      <c r="I379">
        <f>Source_kmc2!I31</f>
        <v>3</v>
      </c>
      <c r="J379">
        <f>Source_kmc2!J31</f>
        <v>19.442700000000002</v>
      </c>
    </row>
    <row r="380" spans="1:10" x14ac:dyDescent="0.25">
      <c r="A380" t="str">
        <f>Source_kmc2!A32</f>
        <v>kmc2</v>
      </c>
      <c r="B380" t="str">
        <f>Source_kmc2!B32</f>
        <v>FASTQ</v>
      </c>
      <c r="C380">
        <f>Source_kmc2!C32</f>
        <v>4</v>
      </c>
      <c r="D380">
        <f>Source_kmc2!D32</f>
        <v>31</v>
      </c>
      <c r="E380" t="str">
        <f>Source_kmc2!E32</f>
        <v>CANONICAL</v>
      </c>
      <c r="F380">
        <f>Source_kmc2!F32</f>
        <v>1</v>
      </c>
      <c r="G380">
        <f>Source_kmc2!G32</f>
        <v>16</v>
      </c>
      <c r="H380" t="str">
        <f>Source_kmc2!H32</f>
        <v>K4</v>
      </c>
      <c r="I380">
        <f>Source_kmc2!I32</f>
        <v>1</v>
      </c>
      <c r="J380">
        <f>Source_kmc2!J32</f>
        <v>13.46102</v>
      </c>
    </row>
    <row r="381" spans="1:10" x14ac:dyDescent="0.25">
      <c r="A381" t="str">
        <f>Source_kmc2!A33</f>
        <v>kmc2</v>
      </c>
      <c r="B381" t="str">
        <f>Source_kmc2!B33</f>
        <v>FASTQ</v>
      </c>
      <c r="C381">
        <f>Source_kmc2!C33</f>
        <v>4</v>
      </c>
      <c r="D381">
        <f>Source_kmc2!D33</f>
        <v>31</v>
      </c>
      <c r="E381" t="str">
        <f>Source_kmc2!E33</f>
        <v>CANONICAL</v>
      </c>
      <c r="F381">
        <f>Source_kmc2!F33</f>
        <v>1</v>
      </c>
      <c r="G381">
        <f>Source_kmc2!G33</f>
        <v>16</v>
      </c>
      <c r="H381" t="str">
        <f>Source_kmc2!H33</f>
        <v>K4</v>
      </c>
      <c r="I381">
        <f>Source_kmc2!I33</f>
        <v>2</v>
      </c>
      <c r="J381">
        <f>Source_kmc2!J33</f>
        <v>13.6295</v>
      </c>
    </row>
    <row r="382" spans="1:10" x14ac:dyDescent="0.25">
      <c r="A382" t="str">
        <f>Source_kmc2!A34</f>
        <v>kmc2</v>
      </c>
      <c r="B382" t="str">
        <f>Source_kmc2!B34</f>
        <v>FASTQ</v>
      </c>
      <c r="C382">
        <f>Source_kmc2!C34</f>
        <v>4</v>
      </c>
      <c r="D382">
        <f>Source_kmc2!D34</f>
        <v>31</v>
      </c>
      <c r="E382" t="str">
        <f>Source_kmc2!E34</f>
        <v>CANONICAL</v>
      </c>
      <c r="F382">
        <f>Source_kmc2!F34</f>
        <v>1</v>
      </c>
      <c r="G382">
        <f>Source_kmc2!G34</f>
        <v>16</v>
      </c>
      <c r="H382" t="str">
        <f>Source_kmc2!H34</f>
        <v>K4</v>
      </c>
      <c r="I382">
        <f>Source_kmc2!I34</f>
        <v>3</v>
      </c>
      <c r="J382">
        <f>Source_kmc2!J34</f>
        <v>13.147379999999998</v>
      </c>
    </row>
    <row r="383" spans="1:10" x14ac:dyDescent="0.25">
      <c r="A383" t="str">
        <f>Source_kmc2!A35</f>
        <v>kmc2</v>
      </c>
      <c r="B383" t="str">
        <f>Source_kmc2!B35</f>
        <v>FASTQ</v>
      </c>
      <c r="C383">
        <f>Source_kmc2!C35</f>
        <v>4</v>
      </c>
      <c r="D383">
        <f>Source_kmc2!D35</f>
        <v>31</v>
      </c>
      <c r="E383" t="str">
        <f>Source_kmc2!E35</f>
        <v>CANONICAL</v>
      </c>
      <c r="F383">
        <f>Source_kmc2!F35</f>
        <v>1</v>
      </c>
      <c r="G383">
        <f>Source_kmc2!G35</f>
        <v>32</v>
      </c>
      <c r="H383" t="str">
        <f>Source_kmc2!H35</f>
        <v>K4</v>
      </c>
      <c r="I383">
        <f>Source_kmc2!I35</f>
        <v>1</v>
      </c>
      <c r="J383">
        <f>Source_kmc2!J35</f>
        <v>9.6509999999999998</v>
      </c>
    </row>
    <row r="384" spans="1:10" x14ac:dyDescent="0.25">
      <c r="A384" t="str">
        <f>Source_kmc2!A36</f>
        <v>kmc2</v>
      </c>
      <c r="B384" t="str">
        <f>Source_kmc2!B36</f>
        <v>FASTQ</v>
      </c>
      <c r="C384">
        <f>Source_kmc2!C36</f>
        <v>4</v>
      </c>
      <c r="D384">
        <f>Source_kmc2!D36</f>
        <v>31</v>
      </c>
      <c r="E384" t="str">
        <f>Source_kmc2!E36</f>
        <v>CANONICAL</v>
      </c>
      <c r="F384">
        <f>Source_kmc2!F36</f>
        <v>1</v>
      </c>
      <c r="G384">
        <f>Source_kmc2!G36</f>
        <v>32</v>
      </c>
      <c r="H384" t="str">
        <f>Source_kmc2!H36</f>
        <v>K4</v>
      </c>
      <c r="I384">
        <f>Source_kmc2!I36</f>
        <v>2</v>
      </c>
      <c r="J384">
        <f>Source_kmc2!J36</f>
        <v>9.5042000000000009</v>
      </c>
    </row>
    <row r="385" spans="1:10" x14ac:dyDescent="0.25">
      <c r="A385" t="str">
        <f>Source_kmc2!A37</f>
        <v>kmc2</v>
      </c>
      <c r="B385" t="str">
        <f>Source_kmc2!B37</f>
        <v>FASTQ</v>
      </c>
      <c r="C385">
        <f>Source_kmc2!C37</f>
        <v>4</v>
      </c>
      <c r="D385">
        <f>Source_kmc2!D37</f>
        <v>31</v>
      </c>
      <c r="E385" t="str">
        <f>Source_kmc2!E37</f>
        <v>CANONICAL</v>
      </c>
      <c r="F385">
        <f>Source_kmc2!F37</f>
        <v>1</v>
      </c>
      <c r="G385">
        <f>Source_kmc2!G37</f>
        <v>32</v>
      </c>
      <c r="H385" t="str">
        <f>Source_kmc2!H37</f>
        <v>K4</v>
      </c>
      <c r="I385">
        <f>Source_kmc2!I37</f>
        <v>3</v>
      </c>
      <c r="J385">
        <f>Source_kmc2!J37</f>
        <v>10.021879999999999</v>
      </c>
    </row>
    <row r="386" spans="1:10" x14ac:dyDescent="0.25">
      <c r="A386" t="str">
        <f>Source_kmc2!A38</f>
        <v>kmc2</v>
      </c>
      <c r="B386" t="str">
        <f>Source_kmc2!B38</f>
        <v>FASTQ</v>
      </c>
      <c r="C386">
        <f>Source_kmc2!C38</f>
        <v>4</v>
      </c>
      <c r="D386">
        <f>Source_kmc2!D38</f>
        <v>31</v>
      </c>
      <c r="E386" t="str">
        <f>Source_kmc2!E38</f>
        <v>CANONICAL</v>
      </c>
      <c r="F386">
        <f>Source_kmc2!F38</f>
        <v>1</v>
      </c>
      <c r="G386">
        <f>Source_kmc2!G38</f>
        <v>4</v>
      </c>
      <c r="H386" t="str">
        <f>Source_kmc2!H38</f>
        <v>K4</v>
      </c>
      <c r="I386">
        <f>Source_kmc2!I38</f>
        <v>1</v>
      </c>
      <c r="J386">
        <f>Source_kmc2!J38</f>
        <v>39.868499999999997</v>
      </c>
    </row>
    <row r="387" spans="1:10" x14ac:dyDescent="0.25">
      <c r="A387" t="str">
        <f>Source_kmc2!A39</f>
        <v>kmc2</v>
      </c>
      <c r="B387" t="str">
        <f>Source_kmc2!B39</f>
        <v>FASTQ</v>
      </c>
      <c r="C387">
        <f>Source_kmc2!C39</f>
        <v>4</v>
      </c>
      <c r="D387">
        <f>Source_kmc2!D39</f>
        <v>31</v>
      </c>
      <c r="E387" t="str">
        <f>Source_kmc2!E39</f>
        <v>CANONICAL</v>
      </c>
      <c r="F387">
        <f>Source_kmc2!F39</f>
        <v>1</v>
      </c>
      <c r="G387">
        <f>Source_kmc2!G39</f>
        <v>4</v>
      </c>
      <c r="H387" t="str">
        <f>Source_kmc2!H39</f>
        <v>K4</v>
      </c>
      <c r="I387">
        <f>Source_kmc2!I39</f>
        <v>2</v>
      </c>
      <c r="J387">
        <f>Source_kmc2!J39</f>
        <v>40.459099999999999</v>
      </c>
    </row>
    <row r="388" spans="1:10" x14ac:dyDescent="0.25">
      <c r="A388" t="str">
        <f>Source_kmc2!A40</f>
        <v>kmc2</v>
      </c>
      <c r="B388" t="str">
        <f>Source_kmc2!B40</f>
        <v>FASTQ</v>
      </c>
      <c r="C388">
        <f>Source_kmc2!C40</f>
        <v>4</v>
      </c>
      <c r="D388">
        <f>Source_kmc2!D40</f>
        <v>31</v>
      </c>
      <c r="E388" t="str">
        <f>Source_kmc2!E40</f>
        <v>CANONICAL</v>
      </c>
      <c r="F388">
        <f>Source_kmc2!F40</f>
        <v>1</v>
      </c>
      <c r="G388">
        <f>Source_kmc2!G40</f>
        <v>4</v>
      </c>
      <c r="H388" t="str">
        <f>Source_kmc2!H40</f>
        <v>K4</v>
      </c>
      <c r="I388">
        <f>Source_kmc2!I40</f>
        <v>3</v>
      </c>
      <c r="J388">
        <f>Source_kmc2!J40</f>
        <v>40.319699999999997</v>
      </c>
    </row>
    <row r="389" spans="1:10" x14ac:dyDescent="0.25">
      <c r="A389" t="str">
        <f>Source_kmc2!A41</f>
        <v>kmc2</v>
      </c>
      <c r="B389" t="str">
        <f>Source_kmc2!B41</f>
        <v>FASTQ</v>
      </c>
      <c r="C389">
        <f>Source_kmc2!C41</f>
        <v>4</v>
      </c>
      <c r="D389">
        <f>Source_kmc2!D41</f>
        <v>31</v>
      </c>
      <c r="E389" t="str">
        <f>Source_kmc2!E41</f>
        <v>CANONICAL</v>
      </c>
      <c r="F389">
        <f>Source_kmc2!F41</f>
        <v>1</v>
      </c>
      <c r="G389">
        <f>Source_kmc2!G41</f>
        <v>64</v>
      </c>
      <c r="H389" t="str">
        <f>Source_kmc2!H41</f>
        <v>K4</v>
      </c>
      <c r="I389">
        <f>Source_kmc2!I41</f>
        <v>1</v>
      </c>
      <c r="J389">
        <f>Source_kmc2!J41</f>
        <v>8.2972000000000001</v>
      </c>
    </row>
    <row r="390" spans="1:10" x14ac:dyDescent="0.25">
      <c r="A390" t="str">
        <f>Source_kmc2!A42</f>
        <v>kmc2</v>
      </c>
      <c r="B390" t="str">
        <f>Source_kmc2!B42</f>
        <v>FASTQ</v>
      </c>
      <c r="C390">
        <f>Source_kmc2!C42</f>
        <v>4</v>
      </c>
      <c r="D390">
        <f>Source_kmc2!D42</f>
        <v>31</v>
      </c>
      <c r="E390" t="str">
        <f>Source_kmc2!E42</f>
        <v>CANONICAL</v>
      </c>
      <c r="F390">
        <f>Source_kmc2!F42</f>
        <v>1</v>
      </c>
      <c r="G390">
        <f>Source_kmc2!G42</f>
        <v>64</v>
      </c>
      <c r="H390" t="str">
        <f>Source_kmc2!H42</f>
        <v>K4</v>
      </c>
      <c r="I390">
        <f>Source_kmc2!I42</f>
        <v>2</v>
      </c>
      <c r="J390">
        <f>Source_kmc2!J42</f>
        <v>8.3962599999999998</v>
      </c>
    </row>
    <row r="391" spans="1:10" x14ac:dyDescent="0.25">
      <c r="A391" t="str">
        <f>Source_kmc2!A43</f>
        <v>kmc2</v>
      </c>
      <c r="B391" t="str">
        <f>Source_kmc2!B43</f>
        <v>FASTQ</v>
      </c>
      <c r="C391">
        <f>Source_kmc2!C43</f>
        <v>4</v>
      </c>
      <c r="D391">
        <f>Source_kmc2!D43</f>
        <v>31</v>
      </c>
      <c r="E391" t="str">
        <f>Source_kmc2!E43</f>
        <v>CANONICAL</v>
      </c>
      <c r="F391">
        <f>Source_kmc2!F43</f>
        <v>1</v>
      </c>
      <c r="G391">
        <f>Source_kmc2!G43</f>
        <v>64</v>
      </c>
      <c r="H391" t="str">
        <f>Source_kmc2!H43</f>
        <v>K4</v>
      </c>
      <c r="I391">
        <f>Source_kmc2!I43</f>
        <v>3</v>
      </c>
      <c r="J391">
        <f>Source_kmc2!J43</f>
        <v>8.4335400000000007</v>
      </c>
    </row>
    <row r="392" spans="1:10" x14ac:dyDescent="0.25">
      <c r="A392" t="str">
        <f>Source_kmc2!A44</f>
        <v>kmc2</v>
      </c>
      <c r="B392" t="str">
        <f>Source_kmc2!B44</f>
        <v>FASTQ</v>
      </c>
      <c r="C392">
        <f>Source_kmc2!C44</f>
        <v>4</v>
      </c>
      <c r="D392">
        <f>Source_kmc2!D44</f>
        <v>31</v>
      </c>
      <c r="E392" t="str">
        <f>Source_kmc2!E44</f>
        <v>CANONICAL</v>
      </c>
      <c r="F392">
        <f>Source_kmc2!F44</f>
        <v>1</v>
      </c>
      <c r="G392">
        <f>Source_kmc2!G44</f>
        <v>8</v>
      </c>
      <c r="H392" t="str">
        <f>Source_kmc2!H44</f>
        <v>K4</v>
      </c>
      <c r="I392">
        <f>Source_kmc2!I44</f>
        <v>1</v>
      </c>
      <c r="J392">
        <f>Source_kmc2!J44</f>
        <v>22.515750000000001</v>
      </c>
    </row>
    <row r="393" spans="1:10" x14ac:dyDescent="0.25">
      <c r="A393" t="str">
        <f>Source_kmc2!A45</f>
        <v>kmc2</v>
      </c>
      <c r="B393" t="str">
        <f>Source_kmc2!B45</f>
        <v>FASTQ</v>
      </c>
      <c r="C393">
        <f>Source_kmc2!C45</f>
        <v>4</v>
      </c>
      <c r="D393">
        <f>Source_kmc2!D45</f>
        <v>31</v>
      </c>
      <c r="E393" t="str">
        <f>Source_kmc2!E45</f>
        <v>CANONICAL</v>
      </c>
      <c r="F393">
        <f>Source_kmc2!F45</f>
        <v>1</v>
      </c>
      <c r="G393">
        <f>Source_kmc2!G45</f>
        <v>8</v>
      </c>
      <c r="H393" t="str">
        <f>Source_kmc2!H45</f>
        <v>K4</v>
      </c>
      <c r="I393">
        <f>Source_kmc2!I45</f>
        <v>2</v>
      </c>
      <c r="J393">
        <f>Source_kmc2!J45</f>
        <v>22.410220000000002</v>
      </c>
    </row>
    <row r="394" spans="1:10" x14ac:dyDescent="0.25">
      <c r="A394" t="str">
        <f>Source_kmc2!A46</f>
        <v>kmc2</v>
      </c>
      <c r="B394" t="str">
        <f>Source_kmc2!B46</f>
        <v>FASTQ</v>
      </c>
      <c r="C394">
        <f>Source_kmc2!C46</f>
        <v>4</v>
      </c>
      <c r="D394">
        <f>Source_kmc2!D46</f>
        <v>31</v>
      </c>
      <c r="E394" t="str">
        <f>Source_kmc2!E46</f>
        <v>CANONICAL</v>
      </c>
      <c r="F394">
        <f>Source_kmc2!F46</f>
        <v>1</v>
      </c>
      <c r="G394">
        <f>Source_kmc2!G46</f>
        <v>8</v>
      </c>
      <c r="H394" t="str">
        <f>Source_kmc2!H46</f>
        <v>K4</v>
      </c>
      <c r="I394">
        <f>Source_kmc2!I46</f>
        <v>3</v>
      </c>
      <c r="J394">
        <f>Source_kmc2!J46</f>
        <v>22.21875</v>
      </c>
    </row>
    <row r="395" spans="1:10" x14ac:dyDescent="0.25">
      <c r="A395" t="str">
        <f>Source_kmc2!A47</f>
        <v>kmc2</v>
      </c>
      <c r="B395" t="str">
        <f>Source_kmc2!B47</f>
        <v>FASTQ</v>
      </c>
      <c r="C395">
        <f>Source_kmc2!C47</f>
        <v>4</v>
      </c>
      <c r="D395">
        <f>Source_kmc2!D47</f>
        <v>63</v>
      </c>
      <c r="E395" t="str">
        <f>Source_kmc2!E47</f>
        <v>CANONICAL</v>
      </c>
      <c r="F395">
        <f>Source_kmc2!F47</f>
        <v>1</v>
      </c>
      <c r="G395">
        <f>Source_kmc2!G47</f>
        <v>16</v>
      </c>
      <c r="H395" t="str">
        <f>Source_kmc2!H47</f>
        <v>K4</v>
      </c>
      <c r="I395">
        <f>Source_kmc2!I47</f>
        <v>1</v>
      </c>
      <c r="J395">
        <f>Source_kmc2!J47</f>
        <v>48.998260000000002</v>
      </c>
    </row>
    <row r="396" spans="1:10" x14ac:dyDescent="0.25">
      <c r="A396" t="str">
        <f>Source_kmc2!A48</f>
        <v>kmc2</v>
      </c>
      <c r="B396" t="str">
        <f>Source_kmc2!B48</f>
        <v>FASTQ</v>
      </c>
      <c r="C396">
        <f>Source_kmc2!C48</f>
        <v>4</v>
      </c>
      <c r="D396">
        <f>Source_kmc2!D48</f>
        <v>63</v>
      </c>
      <c r="E396" t="str">
        <f>Source_kmc2!E48</f>
        <v>CANONICAL</v>
      </c>
      <c r="F396">
        <f>Source_kmc2!F48</f>
        <v>1</v>
      </c>
      <c r="G396">
        <f>Source_kmc2!G48</f>
        <v>16</v>
      </c>
      <c r="H396" t="str">
        <f>Source_kmc2!H48</f>
        <v>K4</v>
      </c>
      <c r="I396">
        <f>Source_kmc2!I48</f>
        <v>2</v>
      </c>
      <c r="J396">
        <f>Source_kmc2!J48</f>
        <v>47.370519999999999</v>
      </c>
    </row>
    <row r="397" spans="1:10" x14ac:dyDescent="0.25">
      <c r="A397" t="str">
        <f>Source_kmc2!A49</f>
        <v>kmc2</v>
      </c>
      <c r="B397" t="str">
        <f>Source_kmc2!B49</f>
        <v>FASTQ</v>
      </c>
      <c r="C397">
        <f>Source_kmc2!C49</f>
        <v>4</v>
      </c>
      <c r="D397">
        <f>Source_kmc2!D49</f>
        <v>63</v>
      </c>
      <c r="E397" t="str">
        <f>Source_kmc2!E49</f>
        <v>CANONICAL</v>
      </c>
      <c r="F397">
        <f>Source_kmc2!F49</f>
        <v>1</v>
      </c>
      <c r="G397">
        <f>Source_kmc2!G49</f>
        <v>16</v>
      </c>
      <c r="H397" t="str">
        <f>Source_kmc2!H49</f>
        <v>K4</v>
      </c>
      <c r="I397">
        <f>Source_kmc2!I49</f>
        <v>3</v>
      </c>
      <c r="J397">
        <f>Source_kmc2!J49</f>
        <v>47.25309</v>
      </c>
    </row>
    <row r="398" spans="1:10" x14ac:dyDescent="0.25">
      <c r="A398" t="str">
        <f>Source_kmc2!A50</f>
        <v>kmc2</v>
      </c>
      <c r="B398" t="str">
        <f>Source_kmc2!B50</f>
        <v>FASTQ</v>
      </c>
      <c r="C398">
        <f>Source_kmc2!C50</f>
        <v>4</v>
      </c>
      <c r="D398">
        <f>Source_kmc2!D50</f>
        <v>63</v>
      </c>
      <c r="E398" t="str">
        <f>Source_kmc2!E50</f>
        <v>CANONICAL</v>
      </c>
      <c r="F398">
        <f>Source_kmc2!F50</f>
        <v>1</v>
      </c>
      <c r="G398">
        <f>Source_kmc2!G50</f>
        <v>32</v>
      </c>
      <c r="H398" t="str">
        <f>Source_kmc2!H50</f>
        <v>K4</v>
      </c>
      <c r="I398">
        <f>Source_kmc2!I50</f>
        <v>1</v>
      </c>
      <c r="J398">
        <f>Source_kmc2!J50</f>
        <v>29.053330000000003</v>
      </c>
    </row>
    <row r="399" spans="1:10" x14ac:dyDescent="0.25">
      <c r="A399" t="str">
        <f>Source_kmc2!A51</f>
        <v>kmc2</v>
      </c>
      <c r="B399" t="str">
        <f>Source_kmc2!B51</f>
        <v>FASTQ</v>
      </c>
      <c r="C399">
        <f>Source_kmc2!C51</f>
        <v>4</v>
      </c>
      <c r="D399">
        <f>Source_kmc2!D51</f>
        <v>63</v>
      </c>
      <c r="E399" t="str">
        <f>Source_kmc2!E51</f>
        <v>CANONICAL</v>
      </c>
      <c r="F399">
        <f>Source_kmc2!F51</f>
        <v>1</v>
      </c>
      <c r="G399">
        <f>Source_kmc2!G51</f>
        <v>32</v>
      </c>
      <c r="H399" t="str">
        <f>Source_kmc2!H51</f>
        <v>K4</v>
      </c>
      <c r="I399">
        <f>Source_kmc2!I51</f>
        <v>2</v>
      </c>
      <c r="J399">
        <f>Source_kmc2!J51</f>
        <v>27.208770000000001</v>
      </c>
    </row>
    <row r="400" spans="1:10" x14ac:dyDescent="0.25">
      <c r="A400" t="str">
        <f>Source_kmc2!A52</f>
        <v>kmc2</v>
      </c>
      <c r="B400" t="str">
        <f>Source_kmc2!B52</f>
        <v>FASTQ</v>
      </c>
      <c r="C400">
        <f>Source_kmc2!C52</f>
        <v>4</v>
      </c>
      <c r="D400">
        <f>Source_kmc2!D52</f>
        <v>63</v>
      </c>
      <c r="E400" t="str">
        <f>Source_kmc2!E52</f>
        <v>CANONICAL</v>
      </c>
      <c r="F400">
        <f>Source_kmc2!F52</f>
        <v>1</v>
      </c>
      <c r="G400">
        <f>Source_kmc2!G52</f>
        <v>32</v>
      </c>
      <c r="H400" t="str">
        <f>Source_kmc2!H52</f>
        <v>K4</v>
      </c>
      <c r="I400">
        <f>Source_kmc2!I52</f>
        <v>3</v>
      </c>
      <c r="J400">
        <f>Source_kmc2!J52</f>
        <v>26.911910000000002</v>
      </c>
    </row>
    <row r="401" spans="1:10" x14ac:dyDescent="0.25">
      <c r="A401" t="str">
        <f>Source_kmc2!A53</f>
        <v>kmc2</v>
      </c>
      <c r="B401" t="str">
        <f>Source_kmc2!B53</f>
        <v>FASTQ</v>
      </c>
      <c r="C401">
        <f>Source_kmc2!C53</f>
        <v>4</v>
      </c>
      <c r="D401">
        <f>Source_kmc2!D53</f>
        <v>63</v>
      </c>
      <c r="E401" t="str">
        <f>Source_kmc2!E53</f>
        <v>CANONICAL</v>
      </c>
      <c r="F401">
        <f>Source_kmc2!F53</f>
        <v>1</v>
      </c>
      <c r="G401">
        <f>Source_kmc2!G53</f>
        <v>4</v>
      </c>
      <c r="H401" t="str">
        <f>Source_kmc2!H53</f>
        <v>K4</v>
      </c>
      <c r="I401">
        <f>Source_kmc2!I53</f>
        <v>1</v>
      </c>
      <c r="J401">
        <f>Source_kmc2!J53</f>
        <v>152.67042999999998</v>
      </c>
    </row>
    <row r="402" spans="1:10" x14ac:dyDescent="0.25">
      <c r="A402" t="str">
        <f>Source_kmc2!A54</f>
        <v>kmc2</v>
      </c>
      <c r="B402" t="str">
        <f>Source_kmc2!B54</f>
        <v>FASTQ</v>
      </c>
      <c r="C402">
        <f>Source_kmc2!C54</f>
        <v>4</v>
      </c>
      <c r="D402">
        <f>Source_kmc2!D54</f>
        <v>63</v>
      </c>
      <c r="E402" t="str">
        <f>Source_kmc2!E54</f>
        <v>CANONICAL</v>
      </c>
      <c r="F402">
        <f>Source_kmc2!F54</f>
        <v>1</v>
      </c>
      <c r="G402">
        <f>Source_kmc2!G54</f>
        <v>4</v>
      </c>
      <c r="H402" t="str">
        <f>Source_kmc2!H54</f>
        <v>K4</v>
      </c>
      <c r="I402">
        <f>Source_kmc2!I54</f>
        <v>2</v>
      </c>
      <c r="J402">
        <f>Source_kmc2!J54</f>
        <v>156.25885</v>
      </c>
    </row>
    <row r="403" spans="1:10" x14ac:dyDescent="0.25">
      <c r="A403" t="str">
        <f>Source_kmc2!A55</f>
        <v>kmc2</v>
      </c>
      <c r="B403" t="str">
        <f>Source_kmc2!B55</f>
        <v>FASTQ</v>
      </c>
      <c r="C403">
        <f>Source_kmc2!C55</f>
        <v>4</v>
      </c>
      <c r="D403">
        <f>Source_kmc2!D55</f>
        <v>63</v>
      </c>
      <c r="E403" t="str">
        <f>Source_kmc2!E55</f>
        <v>CANONICAL</v>
      </c>
      <c r="F403">
        <f>Source_kmc2!F55</f>
        <v>1</v>
      </c>
      <c r="G403">
        <f>Source_kmc2!G55</f>
        <v>4</v>
      </c>
      <c r="H403" t="str">
        <f>Source_kmc2!H55</f>
        <v>K4</v>
      </c>
      <c r="I403">
        <f>Source_kmc2!I55</f>
        <v>3</v>
      </c>
      <c r="J403">
        <f>Source_kmc2!J55</f>
        <v>154.22369</v>
      </c>
    </row>
    <row r="404" spans="1:10" x14ac:dyDescent="0.25">
      <c r="A404" t="str">
        <f>Source_kmc2!A56</f>
        <v>kmc2</v>
      </c>
      <c r="B404" t="str">
        <f>Source_kmc2!B56</f>
        <v>FASTQ</v>
      </c>
      <c r="C404">
        <f>Source_kmc2!C56</f>
        <v>4</v>
      </c>
      <c r="D404">
        <f>Source_kmc2!D56</f>
        <v>63</v>
      </c>
      <c r="E404" t="str">
        <f>Source_kmc2!E56</f>
        <v>CANONICAL</v>
      </c>
      <c r="F404">
        <f>Source_kmc2!F56</f>
        <v>1</v>
      </c>
      <c r="G404">
        <f>Source_kmc2!G56</f>
        <v>64</v>
      </c>
      <c r="H404" t="str">
        <f>Source_kmc2!H56</f>
        <v>K4</v>
      </c>
      <c r="I404">
        <f>Source_kmc2!I56</f>
        <v>1</v>
      </c>
      <c r="J404">
        <f>Source_kmc2!J56</f>
        <v>19.398630000000001</v>
      </c>
    </row>
    <row r="405" spans="1:10" x14ac:dyDescent="0.25">
      <c r="A405" t="str">
        <f>Source_kmc2!A57</f>
        <v>kmc2</v>
      </c>
      <c r="B405" t="str">
        <f>Source_kmc2!B57</f>
        <v>FASTQ</v>
      </c>
      <c r="C405">
        <f>Source_kmc2!C57</f>
        <v>4</v>
      </c>
      <c r="D405">
        <f>Source_kmc2!D57</f>
        <v>63</v>
      </c>
      <c r="E405" t="str">
        <f>Source_kmc2!E57</f>
        <v>CANONICAL</v>
      </c>
      <c r="F405">
        <f>Source_kmc2!F57</f>
        <v>1</v>
      </c>
      <c r="G405">
        <f>Source_kmc2!G57</f>
        <v>64</v>
      </c>
      <c r="H405" t="str">
        <f>Source_kmc2!H57</f>
        <v>K4</v>
      </c>
      <c r="I405">
        <f>Source_kmc2!I57</f>
        <v>2</v>
      </c>
      <c r="J405">
        <f>Source_kmc2!J57</f>
        <v>19.99277</v>
      </c>
    </row>
    <row r="406" spans="1:10" x14ac:dyDescent="0.25">
      <c r="A406" t="str">
        <f>Source_kmc2!A58</f>
        <v>kmc2</v>
      </c>
      <c r="B406" t="str">
        <f>Source_kmc2!B58</f>
        <v>FASTQ</v>
      </c>
      <c r="C406">
        <f>Source_kmc2!C58</f>
        <v>4</v>
      </c>
      <c r="D406">
        <f>Source_kmc2!D58</f>
        <v>63</v>
      </c>
      <c r="E406" t="str">
        <f>Source_kmc2!E58</f>
        <v>CANONICAL</v>
      </c>
      <c r="F406">
        <f>Source_kmc2!F58</f>
        <v>1</v>
      </c>
      <c r="G406">
        <f>Source_kmc2!G58</f>
        <v>64</v>
      </c>
      <c r="H406" t="str">
        <f>Source_kmc2!H58</f>
        <v>K4</v>
      </c>
      <c r="I406">
        <f>Source_kmc2!I58</f>
        <v>3</v>
      </c>
      <c r="J406">
        <f>Source_kmc2!J58</f>
        <v>19.175650000000001</v>
      </c>
    </row>
    <row r="407" spans="1:10" x14ac:dyDescent="0.25">
      <c r="A407" t="str">
        <f>Source_kmc2!A59</f>
        <v>kmc2</v>
      </c>
      <c r="B407" t="str">
        <f>Source_kmc2!B59</f>
        <v>FASTQ</v>
      </c>
      <c r="C407">
        <f>Source_kmc2!C59</f>
        <v>4</v>
      </c>
      <c r="D407">
        <f>Source_kmc2!D59</f>
        <v>63</v>
      </c>
      <c r="E407" t="str">
        <f>Source_kmc2!E59</f>
        <v>CANONICAL</v>
      </c>
      <c r="F407">
        <f>Source_kmc2!F59</f>
        <v>1</v>
      </c>
      <c r="G407">
        <f>Source_kmc2!G59</f>
        <v>8</v>
      </c>
      <c r="H407" t="str">
        <f>Source_kmc2!H59</f>
        <v>K4</v>
      </c>
      <c r="I407">
        <f>Source_kmc2!I59</f>
        <v>1</v>
      </c>
      <c r="J407">
        <f>Source_kmc2!J59</f>
        <v>88.021150000000006</v>
      </c>
    </row>
    <row r="408" spans="1:10" x14ac:dyDescent="0.25">
      <c r="A408" t="str">
        <f>Source_kmc2!A60</f>
        <v>kmc2</v>
      </c>
      <c r="B408" t="str">
        <f>Source_kmc2!B60</f>
        <v>FASTQ</v>
      </c>
      <c r="C408">
        <f>Source_kmc2!C60</f>
        <v>4</v>
      </c>
      <c r="D408">
        <f>Source_kmc2!D60</f>
        <v>63</v>
      </c>
      <c r="E408" t="str">
        <f>Source_kmc2!E60</f>
        <v>CANONICAL</v>
      </c>
      <c r="F408">
        <f>Source_kmc2!F60</f>
        <v>1</v>
      </c>
      <c r="G408">
        <f>Source_kmc2!G60</f>
        <v>8</v>
      </c>
      <c r="H408" t="str">
        <f>Source_kmc2!H60</f>
        <v>K4</v>
      </c>
      <c r="I408">
        <f>Source_kmc2!I60</f>
        <v>2</v>
      </c>
      <c r="J408">
        <f>Source_kmc2!J60</f>
        <v>89.017330000000001</v>
      </c>
    </row>
    <row r="409" spans="1:10" x14ac:dyDescent="0.25">
      <c r="A409" t="str">
        <f>Source_kmc2!A61</f>
        <v>kmc2</v>
      </c>
      <c r="B409" t="str">
        <f>Source_kmc2!B61</f>
        <v>FASTQ</v>
      </c>
      <c r="C409">
        <f>Source_kmc2!C61</f>
        <v>4</v>
      </c>
      <c r="D409">
        <f>Source_kmc2!D61</f>
        <v>63</v>
      </c>
      <c r="E409" t="str">
        <f>Source_kmc2!E61</f>
        <v>CANONICAL</v>
      </c>
      <c r="F409">
        <f>Source_kmc2!F61</f>
        <v>1</v>
      </c>
      <c r="G409">
        <f>Source_kmc2!G61</f>
        <v>8</v>
      </c>
      <c r="H409" t="str">
        <f>Source_kmc2!H61</f>
        <v>K4</v>
      </c>
      <c r="I409">
        <f>Source_kmc2!I61</f>
        <v>3</v>
      </c>
      <c r="J409">
        <f>Source_kmc2!J61</f>
        <v>88.779149999999987</v>
      </c>
    </row>
    <row r="410" spans="1:10" x14ac:dyDescent="0.25">
      <c r="A410" t="str">
        <f>Source_kmc3!A2</f>
        <v>kmc3</v>
      </c>
      <c r="B410" t="str">
        <f>Source_kmc3!B2</f>
        <v>FASTQ</v>
      </c>
      <c r="C410">
        <f>Source_kmc3!C2</f>
        <v>4</v>
      </c>
      <c r="D410">
        <f>Source_kmc3!D2</f>
        <v>15</v>
      </c>
      <c r="E410" t="str">
        <f>Source_kmc3!E2</f>
        <v>CANONICAL</v>
      </c>
      <c r="F410">
        <f>Source_kmc3!F2</f>
        <v>1</v>
      </c>
      <c r="G410">
        <f>Source_kmc3!G2</f>
        <v>16</v>
      </c>
      <c r="H410" t="str">
        <f>Source_kmc3!H2</f>
        <v>K4</v>
      </c>
      <c r="I410">
        <f>Source_kmc3!I2</f>
        <v>1</v>
      </c>
      <c r="J410">
        <f>Source_kmc3!J2</f>
        <v>13.78421</v>
      </c>
    </row>
    <row r="411" spans="1:10" x14ac:dyDescent="0.25">
      <c r="A411" t="str">
        <f>Source_kmc3!A3</f>
        <v>kmc3</v>
      </c>
      <c r="B411" t="str">
        <f>Source_kmc3!B3</f>
        <v>FASTQ</v>
      </c>
      <c r="C411">
        <f>Source_kmc3!C3</f>
        <v>4</v>
      </c>
      <c r="D411">
        <f>Source_kmc3!D3</f>
        <v>15</v>
      </c>
      <c r="E411" t="str">
        <f>Source_kmc3!E3</f>
        <v>CANONICAL</v>
      </c>
      <c r="F411">
        <f>Source_kmc3!F3</f>
        <v>1</v>
      </c>
      <c r="G411">
        <f>Source_kmc3!G3</f>
        <v>16</v>
      </c>
      <c r="H411" t="str">
        <f>Source_kmc3!H3</f>
        <v>K4</v>
      </c>
      <c r="I411">
        <f>Source_kmc3!I3</f>
        <v>2</v>
      </c>
      <c r="J411">
        <f>Source_kmc3!J3</f>
        <v>14.224209999999999</v>
      </c>
    </row>
    <row r="412" spans="1:10" x14ac:dyDescent="0.25">
      <c r="A412" t="str">
        <f>Source_kmc3!A4</f>
        <v>kmc3</v>
      </c>
      <c r="B412" t="str">
        <f>Source_kmc3!B4</f>
        <v>FASTQ</v>
      </c>
      <c r="C412">
        <f>Source_kmc3!C4</f>
        <v>4</v>
      </c>
      <c r="D412">
        <f>Source_kmc3!D4</f>
        <v>15</v>
      </c>
      <c r="E412" t="str">
        <f>Source_kmc3!E4</f>
        <v>CANONICAL</v>
      </c>
      <c r="F412">
        <f>Source_kmc3!F4</f>
        <v>1</v>
      </c>
      <c r="G412">
        <f>Source_kmc3!G4</f>
        <v>16</v>
      </c>
      <c r="H412" t="str">
        <f>Source_kmc3!H4</f>
        <v>K4</v>
      </c>
      <c r="I412">
        <f>Source_kmc3!I4</f>
        <v>3</v>
      </c>
      <c r="J412">
        <f>Source_kmc3!J4</f>
        <v>13.80175</v>
      </c>
    </row>
    <row r="413" spans="1:10" x14ac:dyDescent="0.25">
      <c r="A413" t="str">
        <f>Source_kmc3!A5</f>
        <v>kmc3</v>
      </c>
      <c r="B413" t="str">
        <f>Source_kmc3!B5</f>
        <v>FASTQ</v>
      </c>
      <c r="C413">
        <f>Source_kmc3!C5</f>
        <v>4</v>
      </c>
      <c r="D413">
        <f>Source_kmc3!D5</f>
        <v>15</v>
      </c>
      <c r="E413" t="str">
        <f>Source_kmc3!E5</f>
        <v>CANONICAL</v>
      </c>
      <c r="F413">
        <f>Source_kmc3!F5</f>
        <v>1</v>
      </c>
      <c r="G413">
        <f>Source_kmc3!G5</f>
        <v>32</v>
      </c>
      <c r="H413" t="str">
        <f>Source_kmc3!H5</f>
        <v>K4</v>
      </c>
      <c r="I413">
        <f>Source_kmc3!I5</f>
        <v>1</v>
      </c>
      <c r="J413">
        <f>Source_kmc3!J5</f>
        <v>9.1570099999999996</v>
      </c>
    </row>
    <row r="414" spans="1:10" x14ac:dyDescent="0.25">
      <c r="A414" t="str">
        <f>Source_kmc3!A6</f>
        <v>kmc3</v>
      </c>
      <c r="B414" t="str">
        <f>Source_kmc3!B6</f>
        <v>FASTQ</v>
      </c>
      <c r="C414">
        <f>Source_kmc3!C6</f>
        <v>4</v>
      </c>
      <c r="D414">
        <f>Source_kmc3!D6</f>
        <v>15</v>
      </c>
      <c r="E414" t="str">
        <f>Source_kmc3!E6</f>
        <v>CANONICAL</v>
      </c>
      <c r="F414">
        <f>Source_kmc3!F6</f>
        <v>1</v>
      </c>
      <c r="G414">
        <f>Source_kmc3!G6</f>
        <v>32</v>
      </c>
      <c r="H414" t="str">
        <f>Source_kmc3!H6</f>
        <v>K4</v>
      </c>
      <c r="I414">
        <f>Source_kmc3!I6</f>
        <v>2</v>
      </c>
      <c r="J414">
        <f>Source_kmc3!J6</f>
        <v>9.9775600000000004</v>
      </c>
    </row>
    <row r="415" spans="1:10" x14ac:dyDescent="0.25">
      <c r="A415" t="str">
        <f>Source_kmc3!A7</f>
        <v>kmc3</v>
      </c>
      <c r="B415" t="str">
        <f>Source_kmc3!B7</f>
        <v>FASTQ</v>
      </c>
      <c r="C415">
        <f>Source_kmc3!C7</f>
        <v>4</v>
      </c>
      <c r="D415">
        <f>Source_kmc3!D7</f>
        <v>15</v>
      </c>
      <c r="E415" t="str">
        <f>Source_kmc3!E7</f>
        <v>CANONICAL</v>
      </c>
      <c r="F415">
        <f>Source_kmc3!F7</f>
        <v>1</v>
      </c>
      <c r="G415">
        <f>Source_kmc3!G7</f>
        <v>32</v>
      </c>
      <c r="H415" t="str">
        <f>Source_kmc3!H7</f>
        <v>K4</v>
      </c>
      <c r="I415">
        <f>Source_kmc3!I7</f>
        <v>3</v>
      </c>
      <c r="J415">
        <f>Source_kmc3!J7</f>
        <v>9.3609500000000008</v>
      </c>
    </row>
    <row r="416" spans="1:10" x14ac:dyDescent="0.25">
      <c r="A416" t="str">
        <f>Source_kmc3!A8</f>
        <v>kmc3</v>
      </c>
      <c r="B416" t="str">
        <f>Source_kmc3!B8</f>
        <v>FASTQ</v>
      </c>
      <c r="C416">
        <f>Source_kmc3!C8</f>
        <v>4</v>
      </c>
      <c r="D416">
        <f>Source_kmc3!D8</f>
        <v>15</v>
      </c>
      <c r="E416" t="str">
        <f>Source_kmc3!E8</f>
        <v>CANONICAL</v>
      </c>
      <c r="F416">
        <f>Source_kmc3!F8</f>
        <v>1</v>
      </c>
      <c r="G416">
        <f>Source_kmc3!G8</f>
        <v>4</v>
      </c>
      <c r="H416" t="str">
        <f>Source_kmc3!H8</f>
        <v>K4</v>
      </c>
      <c r="I416">
        <f>Source_kmc3!I8</f>
        <v>1</v>
      </c>
      <c r="J416">
        <f>Source_kmc3!J8</f>
        <v>43.972200000000001</v>
      </c>
    </row>
    <row r="417" spans="1:10" x14ac:dyDescent="0.25">
      <c r="A417" t="str">
        <f>Source_kmc3!A9</f>
        <v>kmc3</v>
      </c>
      <c r="B417" t="str">
        <f>Source_kmc3!B9</f>
        <v>FASTQ</v>
      </c>
      <c r="C417">
        <f>Source_kmc3!C9</f>
        <v>4</v>
      </c>
      <c r="D417">
        <f>Source_kmc3!D9</f>
        <v>15</v>
      </c>
      <c r="E417" t="str">
        <f>Source_kmc3!E9</f>
        <v>CANONICAL</v>
      </c>
      <c r="F417">
        <f>Source_kmc3!F9</f>
        <v>1</v>
      </c>
      <c r="G417">
        <f>Source_kmc3!G9</f>
        <v>4</v>
      </c>
      <c r="H417" t="str">
        <f>Source_kmc3!H9</f>
        <v>K4</v>
      </c>
      <c r="I417">
        <f>Source_kmc3!I9</f>
        <v>2</v>
      </c>
      <c r="J417">
        <f>Source_kmc3!J9</f>
        <v>43.647599999999997</v>
      </c>
    </row>
    <row r="418" spans="1:10" x14ac:dyDescent="0.25">
      <c r="A418" t="str">
        <f>Source_kmc3!A10</f>
        <v>kmc3</v>
      </c>
      <c r="B418" t="str">
        <f>Source_kmc3!B10</f>
        <v>FASTQ</v>
      </c>
      <c r="C418">
        <f>Source_kmc3!C10</f>
        <v>4</v>
      </c>
      <c r="D418">
        <f>Source_kmc3!D10</f>
        <v>15</v>
      </c>
      <c r="E418" t="str">
        <f>Source_kmc3!E10</f>
        <v>CANONICAL</v>
      </c>
      <c r="F418">
        <f>Source_kmc3!F10</f>
        <v>1</v>
      </c>
      <c r="G418">
        <f>Source_kmc3!G10</f>
        <v>4</v>
      </c>
      <c r="H418" t="str">
        <f>Source_kmc3!H10</f>
        <v>K4</v>
      </c>
      <c r="I418">
        <f>Source_kmc3!I10</f>
        <v>3</v>
      </c>
      <c r="J418">
        <f>Source_kmc3!J10</f>
        <v>43.805900000000001</v>
      </c>
    </row>
    <row r="419" spans="1:10" x14ac:dyDescent="0.25">
      <c r="A419" t="str">
        <f>Source_kmc3!A11</f>
        <v>kmc3</v>
      </c>
      <c r="B419" t="str">
        <f>Source_kmc3!B11</f>
        <v>FASTQ</v>
      </c>
      <c r="C419">
        <f>Source_kmc3!C11</f>
        <v>4</v>
      </c>
      <c r="D419">
        <f>Source_kmc3!D11</f>
        <v>15</v>
      </c>
      <c r="E419" t="str">
        <f>Source_kmc3!E11</f>
        <v>CANONICAL</v>
      </c>
      <c r="F419">
        <f>Source_kmc3!F11</f>
        <v>1</v>
      </c>
      <c r="G419">
        <f>Source_kmc3!G11</f>
        <v>64</v>
      </c>
      <c r="H419" t="str">
        <f>Source_kmc3!H11</f>
        <v>K4</v>
      </c>
      <c r="I419">
        <f>Source_kmc3!I11</f>
        <v>1</v>
      </c>
      <c r="J419">
        <f>Source_kmc3!J11</f>
        <v>8.5092700000000008</v>
      </c>
    </row>
    <row r="420" spans="1:10" x14ac:dyDescent="0.25">
      <c r="A420" t="str">
        <f>Source_kmc3!A12</f>
        <v>kmc3</v>
      </c>
      <c r="B420" t="str">
        <f>Source_kmc3!B12</f>
        <v>FASTQ</v>
      </c>
      <c r="C420">
        <f>Source_kmc3!C12</f>
        <v>4</v>
      </c>
      <c r="D420">
        <f>Source_kmc3!D12</f>
        <v>15</v>
      </c>
      <c r="E420" t="str">
        <f>Source_kmc3!E12</f>
        <v>CANONICAL</v>
      </c>
      <c r="F420">
        <f>Source_kmc3!F12</f>
        <v>1</v>
      </c>
      <c r="G420">
        <f>Source_kmc3!G12</f>
        <v>64</v>
      </c>
      <c r="H420" t="str">
        <f>Source_kmc3!H12</f>
        <v>K4</v>
      </c>
      <c r="I420">
        <f>Source_kmc3!I12</f>
        <v>2</v>
      </c>
      <c r="J420">
        <f>Source_kmc3!J12</f>
        <v>7.9968399999999997</v>
      </c>
    </row>
    <row r="421" spans="1:10" x14ac:dyDescent="0.25">
      <c r="A421" t="str">
        <f>Source_kmc3!A13</f>
        <v>kmc3</v>
      </c>
      <c r="B421" t="str">
        <f>Source_kmc3!B13</f>
        <v>FASTQ</v>
      </c>
      <c r="C421">
        <f>Source_kmc3!C13</f>
        <v>4</v>
      </c>
      <c r="D421">
        <f>Source_kmc3!D13</f>
        <v>15</v>
      </c>
      <c r="E421" t="str">
        <f>Source_kmc3!E13</f>
        <v>CANONICAL</v>
      </c>
      <c r="F421">
        <f>Source_kmc3!F13</f>
        <v>1</v>
      </c>
      <c r="G421">
        <f>Source_kmc3!G13</f>
        <v>64</v>
      </c>
      <c r="H421" t="str">
        <f>Source_kmc3!H13</f>
        <v>K4</v>
      </c>
      <c r="I421">
        <f>Source_kmc3!I13</f>
        <v>3</v>
      </c>
      <c r="J421">
        <f>Source_kmc3!J13</f>
        <v>8.290140000000001</v>
      </c>
    </row>
    <row r="422" spans="1:10" x14ac:dyDescent="0.25">
      <c r="A422" t="str">
        <f>Source_kmc3!A14</f>
        <v>kmc3</v>
      </c>
      <c r="B422" t="str">
        <f>Source_kmc3!B14</f>
        <v>FASTQ</v>
      </c>
      <c r="C422">
        <f>Source_kmc3!C14</f>
        <v>4</v>
      </c>
      <c r="D422">
        <f>Source_kmc3!D14</f>
        <v>15</v>
      </c>
      <c r="E422" t="str">
        <f>Source_kmc3!E14</f>
        <v>CANONICAL</v>
      </c>
      <c r="F422">
        <f>Source_kmc3!F14</f>
        <v>1</v>
      </c>
      <c r="G422">
        <f>Source_kmc3!G14</f>
        <v>8</v>
      </c>
      <c r="H422" t="str">
        <f>Source_kmc3!H14</f>
        <v>K4</v>
      </c>
      <c r="I422">
        <f>Source_kmc3!I14</f>
        <v>1</v>
      </c>
      <c r="J422">
        <f>Source_kmc3!J14</f>
        <v>22.595459999999999</v>
      </c>
    </row>
    <row r="423" spans="1:10" x14ac:dyDescent="0.25">
      <c r="A423" t="str">
        <f>Source_kmc3!A15</f>
        <v>kmc3</v>
      </c>
      <c r="B423" t="str">
        <f>Source_kmc3!B15</f>
        <v>FASTQ</v>
      </c>
      <c r="C423">
        <f>Source_kmc3!C15</f>
        <v>4</v>
      </c>
      <c r="D423">
        <f>Source_kmc3!D15</f>
        <v>15</v>
      </c>
      <c r="E423" t="str">
        <f>Source_kmc3!E15</f>
        <v>CANONICAL</v>
      </c>
      <c r="F423">
        <f>Source_kmc3!F15</f>
        <v>1</v>
      </c>
      <c r="G423">
        <f>Source_kmc3!G15</f>
        <v>8</v>
      </c>
      <c r="H423" t="str">
        <f>Source_kmc3!H15</f>
        <v>K4</v>
      </c>
      <c r="I423">
        <f>Source_kmc3!I15</f>
        <v>2</v>
      </c>
      <c r="J423">
        <f>Source_kmc3!J15</f>
        <v>22.580370000000002</v>
      </c>
    </row>
    <row r="424" spans="1:10" x14ac:dyDescent="0.25">
      <c r="A424" t="str">
        <f>Source_kmc3!A16</f>
        <v>kmc3</v>
      </c>
      <c r="B424" t="str">
        <f>Source_kmc3!B16</f>
        <v>FASTQ</v>
      </c>
      <c r="C424">
        <f>Source_kmc3!C16</f>
        <v>4</v>
      </c>
      <c r="D424">
        <f>Source_kmc3!D16</f>
        <v>15</v>
      </c>
      <c r="E424" t="str">
        <f>Source_kmc3!E16</f>
        <v>CANONICAL</v>
      </c>
      <c r="F424">
        <f>Source_kmc3!F16</f>
        <v>1</v>
      </c>
      <c r="G424">
        <f>Source_kmc3!G16</f>
        <v>8</v>
      </c>
      <c r="H424" t="str">
        <f>Source_kmc3!H16</f>
        <v>K4</v>
      </c>
      <c r="I424">
        <f>Source_kmc3!I16</f>
        <v>3</v>
      </c>
      <c r="J424">
        <f>Source_kmc3!J16</f>
        <v>22.660269999999997</v>
      </c>
    </row>
    <row r="425" spans="1:10" x14ac:dyDescent="0.25">
      <c r="A425" t="str">
        <f>Source_kmc3!A17</f>
        <v>kmc3</v>
      </c>
      <c r="B425" t="str">
        <f>Source_kmc3!B17</f>
        <v>FASTQ</v>
      </c>
      <c r="C425">
        <f>Source_kmc3!C17</f>
        <v>4</v>
      </c>
      <c r="D425">
        <f>Source_kmc3!D17</f>
        <v>21</v>
      </c>
      <c r="E425" t="str">
        <f>Source_kmc3!E17</f>
        <v>CANONICAL</v>
      </c>
      <c r="F425">
        <f>Source_kmc3!F17</f>
        <v>1</v>
      </c>
      <c r="G425">
        <f>Source_kmc3!G17</f>
        <v>16</v>
      </c>
      <c r="H425" t="str">
        <f>Source_kmc3!H17</f>
        <v>K4</v>
      </c>
      <c r="I425">
        <f>Source_kmc3!I17</f>
        <v>1</v>
      </c>
      <c r="J425">
        <f>Source_kmc3!J17</f>
        <v>12.997</v>
      </c>
    </row>
    <row r="426" spans="1:10" x14ac:dyDescent="0.25">
      <c r="A426" t="str">
        <f>Source_kmc3!A18</f>
        <v>kmc3</v>
      </c>
      <c r="B426" t="str">
        <f>Source_kmc3!B18</f>
        <v>FASTQ</v>
      </c>
      <c r="C426">
        <f>Source_kmc3!C18</f>
        <v>4</v>
      </c>
      <c r="D426">
        <f>Source_kmc3!D18</f>
        <v>21</v>
      </c>
      <c r="E426" t="str">
        <f>Source_kmc3!E18</f>
        <v>CANONICAL</v>
      </c>
      <c r="F426">
        <f>Source_kmc3!F18</f>
        <v>1</v>
      </c>
      <c r="G426">
        <f>Source_kmc3!G18</f>
        <v>16</v>
      </c>
      <c r="H426" t="str">
        <f>Source_kmc3!H18</f>
        <v>K4</v>
      </c>
      <c r="I426">
        <f>Source_kmc3!I18</f>
        <v>2</v>
      </c>
      <c r="J426">
        <f>Source_kmc3!J18</f>
        <v>13.04942</v>
      </c>
    </row>
    <row r="427" spans="1:10" x14ac:dyDescent="0.25">
      <c r="A427" t="str">
        <f>Source_kmc3!A19</f>
        <v>kmc3</v>
      </c>
      <c r="B427" t="str">
        <f>Source_kmc3!B19</f>
        <v>FASTQ</v>
      </c>
      <c r="C427">
        <f>Source_kmc3!C19</f>
        <v>4</v>
      </c>
      <c r="D427">
        <f>Source_kmc3!D19</f>
        <v>21</v>
      </c>
      <c r="E427" t="str">
        <f>Source_kmc3!E19</f>
        <v>CANONICAL</v>
      </c>
      <c r="F427">
        <f>Source_kmc3!F19</f>
        <v>1</v>
      </c>
      <c r="G427">
        <f>Source_kmc3!G19</f>
        <v>16</v>
      </c>
      <c r="H427" t="str">
        <f>Source_kmc3!H19</f>
        <v>K4</v>
      </c>
      <c r="I427">
        <f>Source_kmc3!I19</f>
        <v>3</v>
      </c>
      <c r="J427">
        <f>Source_kmc3!J19</f>
        <v>13.66465</v>
      </c>
    </row>
    <row r="428" spans="1:10" x14ac:dyDescent="0.25">
      <c r="A428" t="str">
        <f>Source_kmc3!A20</f>
        <v>kmc3</v>
      </c>
      <c r="B428" t="str">
        <f>Source_kmc3!B20</f>
        <v>FASTQ</v>
      </c>
      <c r="C428">
        <f>Source_kmc3!C20</f>
        <v>4</v>
      </c>
      <c r="D428">
        <f>Source_kmc3!D20</f>
        <v>21</v>
      </c>
      <c r="E428" t="str">
        <f>Source_kmc3!E20</f>
        <v>CANONICAL</v>
      </c>
      <c r="F428">
        <f>Source_kmc3!F20</f>
        <v>1</v>
      </c>
      <c r="G428">
        <f>Source_kmc3!G20</f>
        <v>32</v>
      </c>
      <c r="H428" t="str">
        <f>Source_kmc3!H20</f>
        <v>K4</v>
      </c>
      <c r="I428">
        <f>Source_kmc3!I20</f>
        <v>1</v>
      </c>
      <c r="J428">
        <f>Source_kmc3!J20</f>
        <v>9.8338000000000001</v>
      </c>
    </row>
    <row r="429" spans="1:10" x14ac:dyDescent="0.25">
      <c r="A429" t="str">
        <f>Source_kmc3!A21</f>
        <v>kmc3</v>
      </c>
      <c r="B429" t="str">
        <f>Source_kmc3!B21</f>
        <v>FASTQ</v>
      </c>
      <c r="C429">
        <f>Source_kmc3!C21</f>
        <v>4</v>
      </c>
      <c r="D429">
        <f>Source_kmc3!D21</f>
        <v>21</v>
      </c>
      <c r="E429" t="str">
        <f>Source_kmc3!E21</f>
        <v>CANONICAL</v>
      </c>
      <c r="F429">
        <f>Source_kmc3!F21</f>
        <v>1</v>
      </c>
      <c r="G429">
        <f>Source_kmc3!G21</f>
        <v>32</v>
      </c>
      <c r="H429" t="str">
        <f>Source_kmc3!H21</f>
        <v>K4</v>
      </c>
      <c r="I429">
        <f>Source_kmc3!I21</f>
        <v>2</v>
      </c>
      <c r="J429">
        <f>Source_kmc3!J21</f>
        <v>9.6386400000000005</v>
      </c>
    </row>
    <row r="430" spans="1:10" x14ac:dyDescent="0.25">
      <c r="A430" t="str">
        <f>Source_kmc3!A22</f>
        <v>kmc3</v>
      </c>
      <c r="B430" t="str">
        <f>Source_kmc3!B22</f>
        <v>FASTQ</v>
      </c>
      <c r="C430">
        <f>Source_kmc3!C22</f>
        <v>4</v>
      </c>
      <c r="D430">
        <f>Source_kmc3!D22</f>
        <v>21</v>
      </c>
      <c r="E430" t="str">
        <f>Source_kmc3!E22</f>
        <v>CANONICAL</v>
      </c>
      <c r="F430">
        <f>Source_kmc3!F22</f>
        <v>1</v>
      </c>
      <c r="G430">
        <f>Source_kmc3!G22</f>
        <v>32</v>
      </c>
      <c r="H430" t="str">
        <f>Source_kmc3!H22</f>
        <v>K4</v>
      </c>
      <c r="I430">
        <f>Source_kmc3!I22</f>
        <v>3</v>
      </c>
      <c r="J430">
        <f>Source_kmc3!J22</f>
        <v>8.6928400000000003</v>
      </c>
    </row>
    <row r="431" spans="1:10" x14ac:dyDescent="0.25">
      <c r="A431" t="str">
        <f>Source_kmc3!A23</f>
        <v>kmc3</v>
      </c>
      <c r="B431" t="str">
        <f>Source_kmc3!B23</f>
        <v>FASTQ</v>
      </c>
      <c r="C431">
        <f>Source_kmc3!C23</f>
        <v>4</v>
      </c>
      <c r="D431">
        <f>Source_kmc3!D23</f>
        <v>21</v>
      </c>
      <c r="E431" t="str">
        <f>Source_kmc3!E23</f>
        <v>CANONICAL</v>
      </c>
      <c r="F431">
        <f>Source_kmc3!F23</f>
        <v>1</v>
      </c>
      <c r="G431">
        <f>Source_kmc3!G23</f>
        <v>4</v>
      </c>
      <c r="H431" t="str">
        <f>Source_kmc3!H23</f>
        <v>K4</v>
      </c>
      <c r="I431">
        <f>Source_kmc3!I23</f>
        <v>1</v>
      </c>
      <c r="J431">
        <f>Source_kmc3!J23</f>
        <v>41.490499999999997</v>
      </c>
    </row>
    <row r="432" spans="1:10" x14ac:dyDescent="0.25">
      <c r="A432" t="str">
        <f>Source_kmc3!A24</f>
        <v>kmc3</v>
      </c>
      <c r="B432" t="str">
        <f>Source_kmc3!B24</f>
        <v>FASTQ</v>
      </c>
      <c r="C432">
        <f>Source_kmc3!C24</f>
        <v>4</v>
      </c>
      <c r="D432">
        <f>Source_kmc3!D24</f>
        <v>21</v>
      </c>
      <c r="E432" t="str">
        <f>Source_kmc3!E24</f>
        <v>CANONICAL</v>
      </c>
      <c r="F432">
        <f>Source_kmc3!F24</f>
        <v>1</v>
      </c>
      <c r="G432">
        <f>Source_kmc3!G24</f>
        <v>4</v>
      </c>
      <c r="H432" t="str">
        <f>Source_kmc3!H24</f>
        <v>K4</v>
      </c>
      <c r="I432">
        <f>Source_kmc3!I24</f>
        <v>2</v>
      </c>
      <c r="J432">
        <f>Source_kmc3!J24</f>
        <v>41.461799999999997</v>
      </c>
    </row>
    <row r="433" spans="1:10" x14ac:dyDescent="0.25">
      <c r="A433" t="str">
        <f>Source_kmc3!A25</f>
        <v>kmc3</v>
      </c>
      <c r="B433" t="str">
        <f>Source_kmc3!B25</f>
        <v>FASTQ</v>
      </c>
      <c r="C433">
        <f>Source_kmc3!C25</f>
        <v>4</v>
      </c>
      <c r="D433">
        <f>Source_kmc3!D25</f>
        <v>21</v>
      </c>
      <c r="E433" t="str">
        <f>Source_kmc3!E25</f>
        <v>CANONICAL</v>
      </c>
      <c r="F433">
        <f>Source_kmc3!F25</f>
        <v>1</v>
      </c>
      <c r="G433">
        <f>Source_kmc3!G25</f>
        <v>4</v>
      </c>
      <c r="H433" t="str">
        <f>Source_kmc3!H25</f>
        <v>K4</v>
      </c>
      <c r="I433">
        <f>Source_kmc3!I25</f>
        <v>3</v>
      </c>
      <c r="J433">
        <f>Source_kmc3!J25</f>
        <v>41.615600000000001</v>
      </c>
    </row>
    <row r="434" spans="1:10" x14ac:dyDescent="0.25">
      <c r="A434" t="str">
        <f>Source_kmc3!A26</f>
        <v>kmc3</v>
      </c>
      <c r="B434" t="str">
        <f>Source_kmc3!B26</f>
        <v>FASTQ</v>
      </c>
      <c r="C434">
        <f>Source_kmc3!C26</f>
        <v>4</v>
      </c>
      <c r="D434">
        <f>Source_kmc3!D26</f>
        <v>21</v>
      </c>
      <c r="E434" t="str">
        <f>Source_kmc3!E26</f>
        <v>CANONICAL</v>
      </c>
      <c r="F434">
        <f>Source_kmc3!F26</f>
        <v>1</v>
      </c>
      <c r="G434">
        <f>Source_kmc3!G26</f>
        <v>64</v>
      </c>
      <c r="H434" t="str">
        <f>Source_kmc3!H26</f>
        <v>K4</v>
      </c>
      <c r="I434">
        <f>Source_kmc3!I26</f>
        <v>1</v>
      </c>
      <c r="J434">
        <f>Source_kmc3!J26</f>
        <v>8.9846699999999995</v>
      </c>
    </row>
    <row r="435" spans="1:10" x14ac:dyDescent="0.25">
      <c r="A435" t="str">
        <f>Source_kmc3!A27</f>
        <v>kmc3</v>
      </c>
      <c r="B435" t="str">
        <f>Source_kmc3!B27</f>
        <v>FASTQ</v>
      </c>
      <c r="C435">
        <f>Source_kmc3!C27</f>
        <v>4</v>
      </c>
      <c r="D435">
        <f>Source_kmc3!D27</f>
        <v>21</v>
      </c>
      <c r="E435" t="str">
        <f>Source_kmc3!E27</f>
        <v>CANONICAL</v>
      </c>
      <c r="F435">
        <f>Source_kmc3!F27</f>
        <v>1</v>
      </c>
      <c r="G435">
        <f>Source_kmc3!G27</f>
        <v>64</v>
      </c>
      <c r="H435" t="str">
        <f>Source_kmc3!H27</f>
        <v>K4</v>
      </c>
      <c r="I435">
        <f>Source_kmc3!I27</f>
        <v>2</v>
      </c>
      <c r="J435">
        <f>Source_kmc3!J27</f>
        <v>9.6557399999999998</v>
      </c>
    </row>
    <row r="436" spans="1:10" x14ac:dyDescent="0.25">
      <c r="A436" t="str">
        <f>Source_kmc3!A28</f>
        <v>kmc3</v>
      </c>
      <c r="B436" t="str">
        <f>Source_kmc3!B28</f>
        <v>FASTQ</v>
      </c>
      <c r="C436">
        <f>Source_kmc3!C28</f>
        <v>4</v>
      </c>
      <c r="D436">
        <f>Source_kmc3!D28</f>
        <v>21</v>
      </c>
      <c r="E436" t="str">
        <f>Source_kmc3!E28</f>
        <v>CANONICAL</v>
      </c>
      <c r="F436">
        <f>Source_kmc3!F28</f>
        <v>1</v>
      </c>
      <c r="G436">
        <f>Source_kmc3!G28</f>
        <v>64</v>
      </c>
      <c r="H436" t="str">
        <f>Source_kmc3!H28</f>
        <v>K4</v>
      </c>
      <c r="I436">
        <f>Source_kmc3!I28</f>
        <v>3</v>
      </c>
      <c r="J436">
        <f>Source_kmc3!J28</f>
        <v>9.1070799999999998</v>
      </c>
    </row>
    <row r="437" spans="1:10" x14ac:dyDescent="0.25">
      <c r="A437" t="str">
        <f>Source_kmc3!A29</f>
        <v>kmc3</v>
      </c>
      <c r="B437" t="str">
        <f>Source_kmc3!B29</f>
        <v>FASTQ</v>
      </c>
      <c r="C437">
        <f>Source_kmc3!C29</f>
        <v>4</v>
      </c>
      <c r="D437">
        <f>Source_kmc3!D29</f>
        <v>21</v>
      </c>
      <c r="E437" t="str">
        <f>Source_kmc3!E29</f>
        <v>CANONICAL</v>
      </c>
      <c r="F437">
        <f>Source_kmc3!F29</f>
        <v>1</v>
      </c>
      <c r="G437">
        <f>Source_kmc3!G29</f>
        <v>8</v>
      </c>
      <c r="H437" t="str">
        <f>Source_kmc3!H29</f>
        <v>K4</v>
      </c>
      <c r="I437">
        <f>Source_kmc3!I29</f>
        <v>1</v>
      </c>
      <c r="J437">
        <f>Source_kmc3!J29</f>
        <v>21.523400000000002</v>
      </c>
    </row>
    <row r="438" spans="1:10" x14ac:dyDescent="0.25">
      <c r="A438" t="str">
        <f>Source_kmc3!A30</f>
        <v>kmc3</v>
      </c>
      <c r="B438" t="str">
        <f>Source_kmc3!B30</f>
        <v>FASTQ</v>
      </c>
      <c r="C438">
        <f>Source_kmc3!C30</f>
        <v>4</v>
      </c>
      <c r="D438">
        <f>Source_kmc3!D30</f>
        <v>21</v>
      </c>
      <c r="E438" t="str">
        <f>Source_kmc3!E30</f>
        <v>CANONICAL</v>
      </c>
      <c r="F438">
        <f>Source_kmc3!F30</f>
        <v>1</v>
      </c>
      <c r="G438">
        <f>Source_kmc3!G30</f>
        <v>8</v>
      </c>
      <c r="H438" t="str">
        <f>Source_kmc3!H30</f>
        <v>K4</v>
      </c>
      <c r="I438">
        <f>Source_kmc3!I30</f>
        <v>2</v>
      </c>
      <c r="J438">
        <f>Source_kmc3!J30</f>
        <v>21.601799999999997</v>
      </c>
    </row>
    <row r="439" spans="1:10" x14ac:dyDescent="0.25">
      <c r="A439" t="str">
        <f>Source_kmc3!A31</f>
        <v>kmc3</v>
      </c>
      <c r="B439" t="str">
        <f>Source_kmc3!B31</f>
        <v>FASTQ</v>
      </c>
      <c r="C439">
        <f>Source_kmc3!C31</f>
        <v>4</v>
      </c>
      <c r="D439">
        <f>Source_kmc3!D31</f>
        <v>21</v>
      </c>
      <c r="E439" t="str">
        <f>Source_kmc3!E31</f>
        <v>CANONICAL</v>
      </c>
      <c r="F439">
        <f>Source_kmc3!F31</f>
        <v>1</v>
      </c>
      <c r="G439">
        <f>Source_kmc3!G31</f>
        <v>8</v>
      </c>
      <c r="H439" t="str">
        <f>Source_kmc3!H31</f>
        <v>K4</v>
      </c>
      <c r="I439">
        <f>Source_kmc3!I31</f>
        <v>3</v>
      </c>
      <c r="J439">
        <f>Source_kmc3!J31</f>
        <v>21.652100000000001</v>
      </c>
    </row>
    <row r="440" spans="1:10" x14ac:dyDescent="0.25">
      <c r="A440" t="str">
        <f>Source_kmc3!A32</f>
        <v>kmc3</v>
      </c>
      <c r="B440" t="str">
        <f>Source_kmc3!B32</f>
        <v>FASTQ</v>
      </c>
      <c r="C440">
        <f>Source_kmc3!C32</f>
        <v>4</v>
      </c>
      <c r="D440">
        <f>Source_kmc3!D32</f>
        <v>31</v>
      </c>
      <c r="E440" t="str">
        <f>Source_kmc3!E32</f>
        <v>CANONICAL</v>
      </c>
      <c r="F440">
        <f>Source_kmc3!F32</f>
        <v>1</v>
      </c>
      <c r="G440">
        <f>Source_kmc3!G32</f>
        <v>16</v>
      </c>
      <c r="H440" t="str">
        <f>Source_kmc3!H32</f>
        <v>K4</v>
      </c>
      <c r="I440">
        <f>Source_kmc3!I32</f>
        <v>1</v>
      </c>
      <c r="J440">
        <f>Source_kmc3!J32</f>
        <v>10.758659999999999</v>
      </c>
    </row>
    <row r="441" spans="1:10" x14ac:dyDescent="0.25">
      <c r="A441" t="str">
        <f>Source_kmc3!A33</f>
        <v>kmc3</v>
      </c>
      <c r="B441" t="str">
        <f>Source_kmc3!B33</f>
        <v>FASTQ</v>
      </c>
      <c r="C441">
        <f>Source_kmc3!C33</f>
        <v>4</v>
      </c>
      <c r="D441">
        <f>Source_kmc3!D33</f>
        <v>31</v>
      </c>
      <c r="E441" t="str">
        <f>Source_kmc3!E33</f>
        <v>CANONICAL</v>
      </c>
      <c r="F441">
        <f>Source_kmc3!F33</f>
        <v>1</v>
      </c>
      <c r="G441">
        <f>Source_kmc3!G33</f>
        <v>16</v>
      </c>
      <c r="H441" t="str">
        <f>Source_kmc3!H33</f>
        <v>K4</v>
      </c>
      <c r="I441">
        <f>Source_kmc3!I33</f>
        <v>2</v>
      </c>
      <c r="J441">
        <f>Source_kmc3!J33</f>
        <v>10.405279999999999</v>
      </c>
    </row>
    <row r="442" spans="1:10" x14ac:dyDescent="0.25">
      <c r="A442" t="str">
        <f>Source_kmc3!A34</f>
        <v>kmc3</v>
      </c>
      <c r="B442" t="str">
        <f>Source_kmc3!B34</f>
        <v>FASTQ</v>
      </c>
      <c r="C442">
        <f>Source_kmc3!C34</f>
        <v>4</v>
      </c>
      <c r="D442">
        <f>Source_kmc3!D34</f>
        <v>31</v>
      </c>
      <c r="E442" t="str">
        <f>Source_kmc3!E34</f>
        <v>CANONICAL</v>
      </c>
      <c r="F442">
        <f>Source_kmc3!F34</f>
        <v>1</v>
      </c>
      <c r="G442">
        <f>Source_kmc3!G34</f>
        <v>16</v>
      </c>
      <c r="H442" t="str">
        <f>Source_kmc3!H34</f>
        <v>K4</v>
      </c>
      <c r="I442">
        <f>Source_kmc3!I34</f>
        <v>3</v>
      </c>
      <c r="J442">
        <f>Source_kmc3!J34</f>
        <v>10.81082</v>
      </c>
    </row>
    <row r="443" spans="1:10" x14ac:dyDescent="0.25">
      <c r="A443" t="str">
        <f>Source_kmc3!A35</f>
        <v>kmc3</v>
      </c>
      <c r="B443" t="str">
        <f>Source_kmc3!B35</f>
        <v>FASTQ</v>
      </c>
      <c r="C443">
        <f>Source_kmc3!C35</f>
        <v>4</v>
      </c>
      <c r="D443">
        <f>Source_kmc3!D35</f>
        <v>31</v>
      </c>
      <c r="E443" t="str">
        <f>Source_kmc3!E35</f>
        <v>CANONICAL</v>
      </c>
      <c r="F443">
        <f>Source_kmc3!F35</f>
        <v>1</v>
      </c>
      <c r="G443">
        <f>Source_kmc3!G35</f>
        <v>32</v>
      </c>
      <c r="H443" t="str">
        <f>Source_kmc3!H35</f>
        <v>K4</v>
      </c>
      <c r="I443">
        <f>Source_kmc3!I35</f>
        <v>1</v>
      </c>
      <c r="J443">
        <f>Source_kmc3!J35</f>
        <v>9.3257200000000005</v>
      </c>
    </row>
    <row r="444" spans="1:10" x14ac:dyDescent="0.25">
      <c r="A444" t="str">
        <f>Source_kmc3!A36</f>
        <v>kmc3</v>
      </c>
      <c r="B444" t="str">
        <f>Source_kmc3!B36</f>
        <v>FASTQ</v>
      </c>
      <c r="C444">
        <f>Source_kmc3!C36</f>
        <v>4</v>
      </c>
      <c r="D444">
        <f>Source_kmc3!D36</f>
        <v>31</v>
      </c>
      <c r="E444" t="str">
        <f>Source_kmc3!E36</f>
        <v>CANONICAL</v>
      </c>
      <c r="F444">
        <f>Source_kmc3!F36</f>
        <v>1</v>
      </c>
      <c r="G444">
        <f>Source_kmc3!G36</f>
        <v>32</v>
      </c>
      <c r="H444" t="str">
        <f>Source_kmc3!H36</f>
        <v>K4</v>
      </c>
      <c r="I444">
        <f>Source_kmc3!I36</f>
        <v>2</v>
      </c>
      <c r="J444">
        <f>Source_kmc3!J36</f>
        <v>8.7026800000000009</v>
      </c>
    </row>
    <row r="445" spans="1:10" x14ac:dyDescent="0.25">
      <c r="A445" t="str">
        <f>Source_kmc3!A37</f>
        <v>kmc3</v>
      </c>
      <c r="B445" t="str">
        <f>Source_kmc3!B37</f>
        <v>FASTQ</v>
      </c>
      <c r="C445">
        <f>Source_kmc3!C37</f>
        <v>4</v>
      </c>
      <c r="D445">
        <f>Source_kmc3!D37</f>
        <v>31</v>
      </c>
      <c r="E445" t="str">
        <f>Source_kmc3!E37</f>
        <v>CANONICAL</v>
      </c>
      <c r="F445">
        <f>Source_kmc3!F37</f>
        <v>1</v>
      </c>
      <c r="G445">
        <f>Source_kmc3!G37</f>
        <v>32</v>
      </c>
      <c r="H445" t="str">
        <f>Source_kmc3!H37</f>
        <v>K4</v>
      </c>
      <c r="I445">
        <f>Source_kmc3!I37</f>
        <v>3</v>
      </c>
      <c r="J445">
        <f>Source_kmc3!J37</f>
        <v>9.13429</v>
      </c>
    </row>
    <row r="446" spans="1:10" x14ac:dyDescent="0.25">
      <c r="A446" t="str">
        <f>Source_kmc3!A38</f>
        <v>kmc3</v>
      </c>
      <c r="B446" t="str">
        <f>Source_kmc3!B38</f>
        <v>FASTQ</v>
      </c>
      <c r="C446">
        <f>Source_kmc3!C38</f>
        <v>4</v>
      </c>
      <c r="D446">
        <f>Source_kmc3!D38</f>
        <v>31</v>
      </c>
      <c r="E446" t="str">
        <f>Source_kmc3!E38</f>
        <v>CANONICAL</v>
      </c>
      <c r="F446">
        <f>Source_kmc3!F38</f>
        <v>1</v>
      </c>
      <c r="G446">
        <f>Source_kmc3!G38</f>
        <v>4</v>
      </c>
      <c r="H446" t="str">
        <f>Source_kmc3!H38</f>
        <v>K4</v>
      </c>
      <c r="I446">
        <f>Source_kmc3!I38</f>
        <v>1</v>
      </c>
      <c r="J446">
        <f>Source_kmc3!J38</f>
        <v>32.636600000000001</v>
      </c>
    </row>
    <row r="447" spans="1:10" x14ac:dyDescent="0.25">
      <c r="A447" t="str">
        <f>Source_kmc3!A39</f>
        <v>kmc3</v>
      </c>
      <c r="B447" t="str">
        <f>Source_kmc3!B39</f>
        <v>FASTQ</v>
      </c>
      <c r="C447">
        <f>Source_kmc3!C39</f>
        <v>4</v>
      </c>
      <c r="D447">
        <f>Source_kmc3!D39</f>
        <v>31</v>
      </c>
      <c r="E447" t="str">
        <f>Source_kmc3!E39</f>
        <v>CANONICAL</v>
      </c>
      <c r="F447">
        <f>Source_kmc3!F39</f>
        <v>1</v>
      </c>
      <c r="G447">
        <f>Source_kmc3!G39</f>
        <v>4</v>
      </c>
      <c r="H447" t="str">
        <f>Source_kmc3!H39</f>
        <v>K4</v>
      </c>
      <c r="I447">
        <f>Source_kmc3!I39</f>
        <v>2</v>
      </c>
      <c r="J447">
        <f>Source_kmc3!J39</f>
        <v>32.515500000000003</v>
      </c>
    </row>
    <row r="448" spans="1:10" x14ac:dyDescent="0.25">
      <c r="A448" t="str">
        <f>Source_kmc3!A40</f>
        <v>kmc3</v>
      </c>
      <c r="B448" t="str">
        <f>Source_kmc3!B40</f>
        <v>FASTQ</v>
      </c>
      <c r="C448">
        <f>Source_kmc3!C40</f>
        <v>4</v>
      </c>
      <c r="D448">
        <f>Source_kmc3!D40</f>
        <v>31</v>
      </c>
      <c r="E448" t="str">
        <f>Source_kmc3!E40</f>
        <v>CANONICAL</v>
      </c>
      <c r="F448">
        <f>Source_kmc3!F40</f>
        <v>1</v>
      </c>
      <c r="G448">
        <f>Source_kmc3!G40</f>
        <v>4</v>
      </c>
      <c r="H448" t="str">
        <f>Source_kmc3!H40</f>
        <v>K4</v>
      </c>
      <c r="I448">
        <f>Source_kmc3!I40</f>
        <v>3</v>
      </c>
      <c r="J448">
        <f>Source_kmc3!J40</f>
        <v>32.630400000000002</v>
      </c>
    </row>
    <row r="449" spans="1:10" x14ac:dyDescent="0.25">
      <c r="A449" t="str">
        <f>Source_kmc3!A41</f>
        <v>kmc3</v>
      </c>
      <c r="B449" t="str">
        <f>Source_kmc3!B41</f>
        <v>FASTQ</v>
      </c>
      <c r="C449">
        <f>Source_kmc3!C41</f>
        <v>4</v>
      </c>
      <c r="D449">
        <f>Source_kmc3!D41</f>
        <v>31</v>
      </c>
      <c r="E449" t="str">
        <f>Source_kmc3!E41</f>
        <v>CANONICAL</v>
      </c>
      <c r="F449">
        <f>Source_kmc3!F41</f>
        <v>1</v>
      </c>
      <c r="G449">
        <f>Source_kmc3!G41</f>
        <v>64</v>
      </c>
      <c r="H449" t="str">
        <f>Source_kmc3!H41</f>
        <v>K4</v>
      </c>
      <c r="I449">
        <f>Source_kmc3!I41</f>
        <v>1</v>
      </c>
      <c r="J449">
        <f>Source_kmc3!J41</f>
        <v>10.002849999999999</v>
      </c>
    </row>
    <row r="450" spans="1:10" x14ac:dyDescent="0.25">
      <c r="A450" t="str">
        <f>Source_kmc3!A42</f>
        <v>kmc3</v>
      </c>
      <c r="B450" t="str">
        <f>Source_kmc3!B42</f>
        <v>FASTQ</v>
      </c>
      <c r="C450">
        <f>Source_kmc3!C42</f>
        <v>4</v>
      </c>
      <c r="D450">
        <f>Source_kmc3!D42</f>
        <v>31</v>
      </c>
      <c r="E450" t="str">
        <f>Source_kmc3!E42</f>
        <v>CANONICAL</v>
      </c>
      <c r="F450">
        <f>Source_kmc3!F42</f>
        <v>1</v>
      </c>
      <c r="G450">
        <f>Source_kmc3!G42</f>
        <v>64</v>
      </c>
      <c r="H450" t="str">
        <f>Source_kmc3!H42</f>
        <v>K4</v>
      </c>
      <c r="I450">
        <f>Source_kmc3!I42</f>
        <v>2</v>
      </c>
      <c r="J450">
        <f>Source_kmc3!J42</f>
        <v>9.5554799999999993</v>
      </c>
    </row>
    <row r="451" spans="1:10" x14ac:dyDescent="0.25">
      <c r="A451" t="str">
        <f>Source_kmc3!A43</f>
        <v>kmc3</v>
      </c>
      <c r="B451" t="str">
        <f>Source_kmc3!B43</f>
        <v>FASTQ</v>
      </c>
      <c r="C451">
        <f>Source_kmc3!C43</f>
        <v>4</v>
      </c>
      <c r="D451">
        <f>Source_kmc3!D43</f>
        <v>31</v>
      </c>
      <c r="E451" t="str">
        <f>Source_kmc3!E43</f>
        <v>CANONICAL</v>
      </c>
      <c r="F451">
        <f>Source_kmc3!F43</f>
        <v>1</v>
      </c>
      <c r="G451">
        <f>Source_kmc3!G43</f>
        <v>64</v>
      </c>
      <c r="H451" t="str">
        <f>Source_kmc3!H43</f>
        <v>K4</v>
      </c>
      <c r="I451">
        <f>Source_kmc3!I43</f>
        <v>3</v>
      </c>
      <c r="J451">
        <f>Source_kmc3!J43</f>
        <v>10.058009999999999</v>
      </c>
    </row>
    <row r="452" spans="1:10" x14ac:dyDescent="0.25">
      <c r="A452" t="str">
        <f>Source_kmc3!A44</f>
        <v>kmc3</v>
      </c>
      <c r="B452" t="str">
        <f>Source_kmc3!B44</f>
        <v>FASTQ</v>
      </c>
      <c r="C452">
        <f>Source_kmc3!C44</f>
        <v>4</v>
      </c>
      <c r="D452">
        <f>Source_kmc3!D44</f>
        <v>31</v>
      </c>
      <c r="E452" t="str">
        <f>Source_kmc3!E44</f>
        <v>CANONICAL</v>
      </c>
      <c r="F452">
        <f>Source_kmc3!F44</f>
        <v>1</v>
      </c>
      <c r="G452">
        <f>Source_kmc3!G44</f>
        <v>8</v>
      </c>
      <c r="H452" t="str">
        <f>Source_kmc3!H44</f>
        <v>K4</v>
      </c>
      <c r="I452">
        <f>Source_kmc3!I44</f>
        <v>1</v>
      </c>
      <c r="J452">
        <f>Source_kmc3!J44</f>
        <v>16.810000000000002</v>
      </c>
    </row>
    <row r="453" spans="1:10" x14ac:dyDescent="0.25">
      <c r="A453" t="str">
        <f>Source_kmc3!A45</f>
        <v>kmc3</v>
      </c>
      <c r="B453" t="str">
        <f>Source_kmc3!B45</f>
        <v>FASTQ</v>
      </c>
      <c r="C453">
        <f>Source_kmc3!C45</f>
        <v>4</v>
      </c>
      <c r="D453">
        <f>Source_kmc3!D45</f>
        <v>31</v>
      </c>
      <c r="E453" t="str">
        <f>Source_kmc3!E45</f>
        <v>CANONICAL</v>
      </c>
      <c r="F453">
        <f>Source_kmc3!F45</f>
        <v>1</v>
      </c>
      <c r="G453">
        <f>Source_kmc3!G45</f>
        <v>8</v>
      </c>
      <c r="H453" t="str">
        <f>Source_kmc3!H45</f>
        <v>K4</v>
      </c>
      <c r="I453">
        <f>Source_kmc3!I45</f>
        <v>2</v>
      </c>
      <c r="J453">
        <f>Source_kmc3!J45</f>
        <v>17.235579999999999</v>
      </c>
    </row>
    <row r="454" spans="1:10" x14ac:dyDescent="0.25">
      <c r="A454" t="str">
        <f>Source_kmc3!A46</f>
        <v>kmc3</v>
      </c>
      <c r="B454" t="str">
        <f>Source_kmc3!B46</f>
        <v>FASTQ</v>
      </c>
      <c r="C454">
        <f>Source_kmc3!C46</f>
        <v>4</v>
      </c>
      <c r="D454">
        <f>Source_kmc3!D46</f>
        <v>31</v>
      </c>
      <c r="E454" t="str">
        <f>Source_kmc3!E46</f>
        <v>CANONICAL</v>
      </c>
      <c r="F454">
        <f>Source_kmc3!F46</f>
        <v>1</v>
      </c>
      <c r="G454">
        <f>Source_kmc3!G46</f>
        <v>8</v>
      </c>
      <c r="H454" t="str">
        <f>Source_kmc3!H46</f>
        <v>K4</v>
      </c>
      <c r="I454">
        <f>Source_kmc3!I46</f>
        <v>3</v>
      </c>
      <c r="J454">
        <f>Source_kmc3!J46</f>
        <v>17.10913</v>
      </c>
    </row>
    <row r="455" spans="1:10" x14ac:dyDescent="0.25">
      <c r="A455" t="str">
        <f>Source_kmc3!A47</f>
        <v>kmc3</v>
      </c>
      <c r="B455" t="str">
        <f>Source_kmc3!B47</f>
        <v>FASTQ</v>
      </c>
      <c r="C455">
        <f>Source_kmc3!C47</f>
        <v>4</v>
      </c>
      <c r="D455">
        <f>Source_kmc3!D47</f>
        <v>63</v>
      </c>
      <c r="E455" t="str">
        <f>Source_kmc3!E47</f>
        <v>CANONICAL</v>
      </c>
      <c r="F455">
        <f>Source_kmc3!F47</f>
        <v>1</v>
      </c>
      <c r="G455">
        <f>Source_kmc3!G47</f>
        <v>16</v>
      </c>
      <c r="H455" t="str">
        <f>Source_kmc3!H47</f>
        <v>K4</v>
      </c>
      <c r="I455">
        <f>Source_kmc3!I47</f>
        <v>1</v>
      </c>
      <c r="J455">
        <f>Source_kmc3!J47</f>
        <v>9.5978099999999991</v>
      </c>
    </row>
    <row r="456" spans="1:10" x14ac:dyDescent="0.25">
      <c r="A456" t="str">
        <f>Source_kmc3!A48</f>
        <v>kmc3</v>
      </c>
      <c r="B456" t="str">
        <f>Source_kmc3!B48</f>
        <v>FASTQ</v>
      </c>
      <c r="C456">
        <f>Source_kmc3!C48</f>
        <v>4</v>
      </c>
      <c r="D456">
        <f>Source_kmc3!D48</f>
        <v>63</v>
      </c>
      <c r="E456" t="str">
        <f>Source_kmc3!E48</f>
        <v>CANONICAL</v>
      </c>
      <c r="F456">
        <f>Source_kmc3!F48</f>
        <v>1</v>
      </c>
      <c r="G456">
        <f>Source_kmc3!G48</f>
        <v>16</v>
      </c>
      <c r="H456" t="str">
        <f>Source_kmc3!H48</f>
        <v>K4</v>
      </c>
      <c r="I456">
        <f>Source_kmc3!I48</f>
        <v>2</v>
      </c>
      <c r="J456">
        <f>Source_kmc3!J48</f>
        <v>10.214780000000001</v>
      </c>
    </row>
    <row r="457" spans="1:10" x14ac:dyDescent="0.25">
      <c r="A457" t="str">
        <f>Source_kmc3!A49</f>
        <v>kmc3</v>
      </c>
      <c r="B457" t="str">
        <f>Source_kmc3!B49</f>
        <v>FASTQ</v>
      </c>
      <c r="C457">
        <f>Source_kmc3!C49</f>
        <v>4</v>
      </c>
      <c r="D457">
        <f>Source_kmc3!D49</f>
        <v>63</v>
      </c>
      <c r="E457" t="str">
        <f>Source_kmc3!E49</f>
        <v>CANONICAL</v>
      </c>
      <c r="F457">
        <f>Source_kmc3!F49</f>
        <v>1</v>
      </c>
      <c r="G457">
        <f>Source_kmc3!G49</f>
        <v>16</v>
      </c>
      <c r="H457" t="str">
        <f>Source_kmc3!H49</f>
        <v>K4</v>
      </c>
      <c r="I457">
        <f>Source_kmc3!I49</f>
        <v>3</v>
      </c>
      <c r="J457">
        <f>Source_kmc3!J49</f>
        <v>10.73969</v>
      </c>
    </row>
    <row r="458" spans="1:10" x14ac:dyDescent="0.25">
      <c r="A458" t="str">
        <f>Source_kmc3!A50</f>
        <v>kmc3</v>
      </c>
      <c r="B458" t="str">
        <f>Source_kmc3!B50</f>
        <v>FASTQ</v>
      </c>
      <c r="C458">
        <f>Source_kmc3!C50</f>
        <v>4</v>
      </c>
      <c r="D458">
        <f>Source_kmc3!D50</f>
        <v>63</v>
      </c>
      <c r="E458" t="str">
        <f>Source_kmc3!E50</f>
        <v>CANONICAL</v>
      </c>
      <c r="F458">
        <f>Source_kmc3!F50</f>
        <v>1</v>
      </c>
      <c r="G458">
        <f>Source_kmc3!G50</f>
        <v>32</v>
      </c>
      <c r="H458" t="str">
        <f>Source_kmc3!H50</f>
        <v>K4</v>
      </c>
      <c r="I458">
        <f>Source_kmc3!I50</f>
        <v>1</v>
      </c>
      <c r="J458">
        <f>Source_kmc3!J50</f>
        <v>9.8862999999999985</v>
      </c>
    </row>
    <row r="459" spans="1:10" x14ac:dyDescent="0.25">
      <c r="A459" t="str">
        <f>Source_kmc3!A51</f>
        <v>kmc3</v>
      </c>
      <c r="B459" t="str">
        <f>Source_kmc3!B51</f>
        <v>FASTQ</v>
      </c>
      <c r="C459">
        <f>Source_kmc3!C51</f>
        <v>4</v>
      </c>
      <c r="D459">
        <f>Source_kmc3!D51</f>
        <v>63</v>
      </c>
      <c r="E459" t="str">
        <f>Source_kmc3!E51</f>
        <v>CANONICAL</v>
      </c>
      <c r="F459">
        <f>Source_kmc3!F51</f>
        <v>1</v>
      </c>
      <c r="G459">
        <f>Source_kmc3!G51</f>
        <v>32</v>
      </c>
      <c r="H459" t="str">
        <f>Source_kmc3!H51</f>
        <v>K4</v>
      </c>
      <c r="I459">
        <f>Source_kmc3!I51</f>
        <v>2</v>
      </c>
      <c r="J459">
        <f>Source_kmc3!J51</f>
        <v>10.50104</v>
      </c>
    </row>
    <row r="460" spans="1:10" x14ac:dyDescent="0.25">
      <c r="A460" t="str">
        <f>Source_kmc3!A52</f>
        <v>kmc3</v>
      </c>
      <c r="B460" t="str">
        <f>Source_kmc3!B52</f>
        <v>FASTQ</v>
      </c>
      <c r="C460">
        <f>Source_kmc3!C52</f>
        <v>4</v>
      </c>
      <c r="D460">
        <f>Source_kmc3!D52</f>
        <v>63</v>
      </c>
      <c r="E460" t="str">
        <f>Source_kmc3!E52</f>
        <v>CANONICAL</v>
      </c>
      <c r="F460">
        <f>Source_kmc3!F52</f>
        <v>1</v>
      </c>
      <c r="G460">
        <f>Source_kmc3!G52</f>
        <v>32</v>
      </c>
      <c r="H460" t="str">
        <f>Source_kmc3!H52</f>
        <v>K4</v>
      </c>
      <c r="I460">
        <f>Source_kmc3!I52</f>
        <v>3</v>
      </c>
      <c r="J460">
        <f>Source_kmc3!J52</f>
        <v>9.7991600000000005</v>
      </c>
    </row>
    <row r="461" spans="1:10" x14ac:dyDescent="0.25">
      <c r="A461" t="str">
        <f>Source_kmc3!A53</f>
        <v>kmc3</v>
      </c>
      <c r="B461" t="str">
        <f>Source_kmc3!B53</f>
        <v>FASTQ</v>
      </c>
      <c r="C461">
        <f>Source_kmc3!C53</f>
        <v>4</v>
      </c>
      <c r="D461">
        <f>Source_kmc3!D53</f>
        <v>63</v>
      </c>
      <c r="E461" t="str">
        <f>Source_kmc3!E53</f>
        <v>CANONICAL</v>
      </c>
      <c r="F461">
        <f>Source_kmc3!F53</f>
        <v>1</v>
      </c>
      <c r="G461">
        <f>Source_kmc3!G53</f>
        <v>4</v>
      </c>
      <c r="H461" t="str">
        <f>Source_kmc3!H53</f>
        <v>K4</v>
      </c>
      <c r="I461">
        <f>Source_kmc3!I53</f>
        <v>1</v>
      </c>
      <c r="J461">
        <f>Source_kmc3!J53</f>
        <v>26.940999999999999</v>
      </c>
    </row>
    <row r="462" spans="1:10" x14ac:dyDescent="0.25">
      <c r="A462" t="str">
        <f>Source_kmc3!A54</f>
        <v>kmc3</v>
      </c>
      <c r="B462" t="str">
        <f>Source_kmc3!B54</f>
        <v>FASTQ</v>
      </c>
      <c r="C462">
        <f>Source_kmc3!C54</f>
        <v>4</v>
      </c>
      <c r="D462">
        <f>Source_kmc3!D54</f>
        <v>63</v>
      </c>
      <c r="E462" t="str">
        <f>Source_kmc3!E54</f>
        <v>CANONICAL</v>
      </c>
      <c r="F462">
        <f>Source_kmc3!F54</f>
        <v>1</v>
      </c>
      <c r="G462">
        <f>Source_kmc3!G54</f>
        <v>4</v>
      </c>
      <c r="H462" t="str">
        <f>Source_kmc3!H54</f>
        <v>K4</v>
      </c>
      <c r="I462">
        <f>Source_kmc3!I54</f>
        <v>2</v>
      </c>
      <c r="J462">
        <f>Source_kmc3!J54</f>
        <v>27.014600000000002</v>
      </c>
    </row>
    <row r="463" spans="1:10" x14ac:dyDescent="0.25">
      <c r="A463" t="str">
        <f>Source_kmc3!A55</f>
        <v>kmc3</v>
      </c>
      <c r="B463" t="str">
        <f>Source_kmc3!B55</f>
        <v>FASTQ</v>
      </c>
      <c r="C463">
        <f>Source_kmc3!C55</f>
        <v>4</v>
      </c>
      <c r="D463">
        <f>Source_kmc3!D55</f>
        <v>63</v>
      </c>
      <c r="E463" t="str">
        <f>Source_kmc3!E55</f>
        <v>CANONICAL</v>
      </c>
      <c r="F463">
        <f>Source_kmc3!F55</f>
        <v>1</v>
      </c>
      <c r="G463">
        <f>Source_kmc3!G55</f>
        <v>4</v>
      </c>
      <c r="H463" t="str">
        <f>Source_kmc3!H55</f>
        <v>K4</v>
      </c>
      <c r="I463">
        <f>Source_kmc3!I55</f>
        <v>3</v>
      </c>
      <c r="J463">
        <f>Source_kmc3!J55</f>
        <v>27.095300000000002</v>
      </c>
    </row>
    <row r="464" spans="1:10" x14ac:dyDescent="0.25">
      <c r="A464" t="str">
        <f>Source_kmc3!A56</f>
        <v>kmc3</v>
      </c>
      <c r="B464" t="str">
        <f>Source_kmc3!B56</f>
        <v>FASTQ</v>
      </c>
      <c r="C464">
        <f>Source_kmc3!C56</f>
        <v>4</v>
      </c>
      <c r="D464">
        <f>Source_kmc3!D56</f>
        <v>63</v>
      </c>
      <c r="E464" t="str">
        <f>Source_kmc3!E56</f>
        <v>CANONICAL</v>
      </c>
      <c r="F464">
        <f>Source_kmc3!F56</f>
        <v>1</v>
      </c>
      <c r="G464">
        <f>Source_kmc3!G56</f>
        <v>64</v>
      </c>
      <c r="H464" t="str">
        <f>Source_kmc3!H56</f>
        <v>K4</v>
      </c>
      <c r="I464">
        <f>Source_kmc3!I56</f>
        <v>1</v>
      </c>
      <c r="J464">
        <f>Source_kmc3!J56</f>
        <v>10.82906</v>
      </c>
    </row>
    <row r="465" spans="1:10" x14ac:dyDescent="0.25">
      <c r="A465" t="str">
        <f>Source_kmc3!A57</f>
        <v>kmc3</v>
      </c>
      <c r="B465" t="str">
        <f>Source_kmc3!B57</f>
        <v>FASTQ</v>
      </c>
      <c r="C465">
        <f>Source_kmc3!C57</f>
        <v>4</v>
      </c>
      <c r="D465">
        <f>Source_kmc3!D57</f>
        <v>63</v>
      </c>
      <c r="E465" t="str">
        <f>Source_kmc3!E57</f>
        <v>CANONICAL</v>
      </c>
      <c r="F465">
        <f>Source_kmc3!F57</f>
        <v>1</v>
      </c>
      <c r="G465">
        <f>Source_kmc3!G57</f>
        <v>64</v>
      </c>
      <c r="H465" t="str">
        <f>Source_kmc3!H57</f>
        <v>K4</v>
      </c>
      <c r="I465">
        <f>Source_kmc3!I57</f>
        <v>2</v>
      </c>
      <c r="J465">
        <f>Source_kmc3!J57</f>
        <v>9.88584</v>
      </c>
    </row>
    <row r="466" spans="1:10" x14ac:dyDescent="0.25">
      <c r="A466" t="str">
        <f>Source_kmc3!A58</f>
        <v>kmc3</v>
      </c>
      <c r="B466" t="str">
        <f>Source_kmc3!B58</f>
        <v>FASTQ</v>
      </c>
      <c r="C466">
        <f>Source_kmc3!C58</f>
        <v>4</v>
      </c>
      <c r="D466">
        <f>Source_kmc3!D58</f>
        <v>63</v>
      </c>
      <c r="E466" t="str">
        <f>Source_kmc3!E58</f>
        <v>CANONICAL</v>
      </c>
      <c r="F466">
        <f>Source_kmc3!F58</f>
        <v>1</v>
      </c>
      <c r="G466">
        <f>Source_kmc3!G58</f>
        <v>64</v>
      </c>
      <c r="H466" t="str">
        <f>Source_kmc3!H58</f>
        <v>K4</v>
      </c>
      <c r="I466">
        <f>Source_kmc3!I58</f>
        <v>3</v>
      </c>
      <c r="J466">
        <f>Source_kmc3!J58</f>
        <v>10.473849999999999</v>
      </c>
    </row>
    <row r="467" spans="1:10" x14ac:dyDescent="0.25">
      <c r="A467" t="str">
        <f>Source_kmc3!A59</f>
        <v>kmc3</v>
      </c>
      <c r="B467" t="str">
        <f>Source_kmc3!B59</f>
        <v>FASTQ</v>
      </c>
      <c r="C467">
        <f>Source_kmc3!C59</f>
        <v>4</v>
      </c>
      <c r="D467">
        <f>Source_kmc3!D59</f>
        <v>63</v>
      </c>
      <c r="E467" t="str">
        <f>Source_kmc3!E59</f>
        <v>CANONICAL</v>
      </c>
      <c r="F467">
        <f>Source_kmc3!F59</f>
        <v>1</v>
      </c>
      <c r="G467">
        <f>Source_kmc3!G59</f>
        <v>8</v>
      </c>
      <c r="H467" t="str">
        <f>Source_kmc3!H59</f>
        <v>K4</v>
      </c>
      <c r="I467">
        <f>Source_kmc3!I59</f>
        <v>1</v>
      </c>
      <c r="J467">
        <f>Source_kmc3!J59</f>
        <v>14.06241</v>
      </c>
    </row>
    <row r="468" spans="1:10" x14ac:dyDescent="0.25">
      <c r="A468" t="str">
        <f>Source_kmc3!A60</f>
        <v>kmc3</v>
      </c>
      <c r="B468" t="str">
        <f>Source_kmc3!B60</f>
        <v>FASTQ</v>
      </c>
      <c r="C468">
        <f>Source_kmc3!C60</f>
        <v>4</v>
      </c>
      <c r="D468">
        <f>Source_kmc3!D60</f>
        <v>63</v>
      </c>
      <c r="E468" t="str">
        <f>Source_kmc3!E60</f>
        <v>CANONICAL</v>
      </c>
      <c r="F468">
        <f>Source_kmc3!F60</f>
        <v>1</v>
      </c>
      <c r="G468">
        <f>Source_kmc3!G60</f>
        <v>8</v>
      </c>
      <c r="H468" t="str">
        <f>Source_kmc3!H60</f>
        <v>K4</v>
      </c>
      <c r="I468">
        <f>Source_kmc3!I60</f>
        <v>2</v>
      </c>
      <c r="J468">
        <f>Source_kmc3!J60</f>
        <v>14.068370000000002</v>
      </c>
    </row>
    <row r="469" spans="1:10" x14ac:dyDescent="0.25">
      <c r="A469" t="str">
        <f>Source_kmc3!A61</f>
        <v>kmc3</v>
      </c>
      <c r="B469" t="str">
        <f>Source_kmc3!B61</f>
        <v>FASTQ</v>
      </c>
      <c r="C469">
        <f>Source_kmc3!C61</f>
        <v>4</v>
      </c>
      <c r="D469">
        <f>Source_kmc3!D61</f>
        <v>63</v>
      </c>
      <c r="E469" t="str">
        <f>Source_kmc3!E61</f>
        <v>CANONICAL</v>
      </c>
      <c r="F469">
        <f>Source_kmc3!F61</f>
        <v>1</v>
      </c>
      <c r="G469">
        <f>Source_kmc3!G61</f>
        <v>8</v>
      </c>
      <c r="H469" t="str">
        <f>Source_kmc3!H61</f>
        <v>K4</v>
      </c>
      <c r="I469">
        <f>Source_kmc3!I61</f>
        <v>3</v>
      </c>
      <c r="J469">
        <f>Source_kmc3!J61</f>
        <v>14.201840000000001</v>
      </c>
    </row>
    <row r="470" spans="1:10" x14ac:dyDescent="0.25">
      <c r="A470" t="str">
        <f>Source_gerbil!A2</f>
        <v>gerbil</v>
      </c>
      <c r="B470" t="str">
        <f>Source_gerbil!B2</f>
        <v>FASTQ</v>
      </c>
      <c r="C470">
        <f>Source_gerbil!C2</f>
        <v>4</v>
      </c>
      <c r="D470">
        <f>Source_gerbil!D2</f>
        <v>15</v>
      </c>
      <c r="E470" t="str">
        <f>Source_gerbil!E2</f>
        <v>CANONICAL</v>
      </c>
      <c r="F470">
        <f>Source_gerbil!F2</f>
        <v>1</v>
      </c>
      <c r="G470">
        <f>Source_gerbil!G2</f>
        <v>16</v>
      </c>
      <c r="H470" t="str">
        <f>Source_gerbil!H2</f>
        <v>K4</v>
      </c>
      <c r="I470">
        <f>Source_gerbil!I2</f>
        <v>1</v>
      </c>
      <c r="J470">
        <f>Source_gerbil!J2</f>
        <v>16.786000000000001</v>
      </c>
    </row>
    <row r="471" spans="1:10" x14ac:dyDescent="0.25">
      <c r="A471" t="str">
        <f>Source_gerbil!A3</f>
        <v>gerbil</v>
      </c>
      <c r="B471" t="str">
        <f>Source_gerbil!B3</f>
        <v>FASTQ</v>
      </c>
      <c r="C471">
        <f>Source_gerbil!C3</f>
        <v>4</v>
      </c>
      <c r="D471">
        <f>Source_gerbil!D3</f>
        <v>15</v>
      </c>
      <c r="E471" t="str">
        <f>Source_gerbil!E3</f>
        <v>CANONICAL</v>
      </c>
      <c r="F471">
        <f>Source_gerbil!F3</f>
        <v>1</v>
      </c>
      <c r="G471">
        <f>Source_gerbil!G3</f>
        <v>16</v>
      </c>
      <c r="H471" t="str">
        <f>Source_gerbil!H3</f>
        <v>K4</v>
      </c>
      <c r="I471">
        <f>Source_gerbil!I3</f>
        <v>2</v>
      </c>
      <c r="J471">
        <f>Source_gerbil!J3</f>
        <v>16.741</v>
      </c>
    </row>
    <row r="472" spans="1:10" x14ac:dyDescent="0.25">
      <c r="A472" t="str">
        <f>Source_gerbil!A4</f>
        <v>gerbil</v>
      </c>
      <c r="B472" t="str">
        <f>Source_gerbil!B4</f>
        <v>FASTQ</v>
      </c>
      <c r="C472">
        <f>Source_gerbil!C4</f>
        <v>4</v>
      </c>
      <c r="D472">
        <f>Source_gerbil!D4</f>
        <v>15</v>
      </c>
      <c r="E472" t="str">
        <f>Source_gerbil!E4</f>
        <v>CANONICAL</v>
      </c>
      <c r="F472">
        <f>Source_gerbil!F4</f>
        <v>1</v>
      </c>
      <c r="G472">
        <f>Source_gerbil!G4</f>
        <v>16</v>
      </c>
      <c r="H472" t="str">
        <f>Source_gerbil!H4</f>
        <v>K4</v>
      </c>
      <c r="I472">
        <f>Source_gerbil!I4</f>
        <v>3</v>
      </c>
      <c r="J472">
        <f>Source_gerbil!J4</f>
        <v>16.652000000000001</v>
      </c>
    </row>
    <row r="473" spans="1:10" x14ac:dyDescent="0.25">
      <c r="A473" t="str">
        <f>Source_gerbil!A5</f>
        <v>gerbil</v>
      </c>
      <c r="B473" t="str">
        <f>Source_gerbil!B5</f>
        <v>FASTQ</v>
      </c>
      <c r="C473">
        <f>Source_gerbil!C5</f>
        <v>4</v>
      </c>
      <c r="D473">
        <f>Source_gerbil!D5</f>
        <v>15</v>
      </c>
      <c r="E473" t="str">
        <f>Source_gerbil!E5</f>
        <v>CANONICAL</v>
      </c>
      <c r="F473">
        <f>Source_gerbil!F5</f>
        <v>1</v>
      </c>
      <c r="G473">
        <f>Source_gerbil!G5</f>
        <v>32</v>
      </c>
      <c r="H473" t="str">
        <f>Source_gerbil!H5</f>
        <v>K4</v>
      </c>
      <c r="I473">
        <f>Source_gerbil!I5</f>
        <v>1</v>
      </c>
      <c r="J473">
        <f>Source_gerbil!J5</f>
        <v>18.829000000000001</v>
      </c>
    </row>
    <row r="474" spans="1:10" x14ac:dyDescent="0.25">
      <c r="A474" t="str">
        <f>Source_gerbil!A6</f>
        <v>gerbil</v>
      </c>
      <c r="B474" t="str">
        <f>Source_gerbil!B6</f>
        <v>FASTQ</v>
      </c>
      <c r="C474">
        <f>Source_gerbil!C6</f>
        <v>4</v>
      </c>
      <c r="D474">
        <f>Source_gerbil!D6</f>
        <v>15</v>
      </c>
      <c r="E474" t="str">
        <f>Source_gerbil!E6</f>
        <v>CANONICAL</v>
      </c>
      <c r="F474">
        <f>Source_gerbil!F6</f>
        <v>1</v>
      </c>
      <c r="G474">
        <f>Source_gerbil!G6</f>
        <v>32</v>
      </c>
      <c r="H474" t="str">
        <f>Source_gerbil!H6</f>
        <v>K4</v>
      </c>
      <c r="I474">
        <f>Source_gerbil!I6</f>
        <v>2</v>
      </c>
      <c r="J474">
        <f>Source_gerbil!J6</f>
        <v>19.414000000000001</v>
      </c>
    </row>
    <row r="475" spans="1:10" x14ac:dyDescent="0.25">
      <c r="A475" t="str">
        <f>Source_gerbil!A7</f>
        <v>gerbil</v>
      </c>
      <c r="B475" t="str">
        <f>Source_gerbil!B7</f>
        <v>FASTQ</v>
      </c>
      <c r="C475">
        <f>Source_gerbil!C7</f>
        <v>4</v>
      </c>
      <c r="D475">
        <f>Source_gerbil!D7</f>
        <v>15</v>
      </c>
      <c r="E475" t="str">
        <f>Source_gerbil!E7</f>
        <v>CANONICAL</v>
      </c>
      <c r="F475">
        <f>Source_gerbil!F7</f>
        <v>1</v>
      </c>
      <c r="G475">
        <f>Source_gerbil!G7</f>
        <v>32</v>
      </c>
      <c r="H475" t="str">
        <f>Source_gerbil!H7</f>
        <v>K4</v>
      </c>
      <c r="I475">
        <f>Source_gerbil!I7</f>
        <v>3</v>
      </c>
      <c r="J475">
        <f>Source_gerbil!J7</f>
        <v>17.064</v>
      </c>
    </row>
    <row r="476" spans="1:10" x14ac:dyDescent="0.25">
      <c r="A476" t="str">
        <f>Source_gerbil!A8</f>
        <v>gerbil</v>
      </c>
      <c r="B476" t="str">
        <f>Source_gerbil!B8</f>
        <v>FASTQ</v>
      </c>
      <c r="C476">
        <f>Source_gerbil!C8</f>
        <v>4</v>
      </c>
      <c r="D476">
        <f>Source_gerbil!D8</f>
        <v>15</v>
      </c>
      <c r="E476" t="str">
        <f>Source_gerbil!E8</f>
        <v>CANONICAL</v>
      </c>
      <c r="F476">
        <f>Source_gerbil!F8</f>
        <v>1</v>
      </c>
      <c r="G476">
        <f>Source_gerbil!G8</f>
        <v>4</v>
      </c>
      <c r="H476" t="str">
        <f>Source_gerbil!H8</f>
        <v>K4</v>
      </c>
      <c r="I476">
        <f>Source_gerbil!I8</f>
        <v>1</v>
      </c>
      <c r="J476">
        <f>Source_gerbil!J8</f>
        <v>47.239999999999995</v>
      </c>
    </row>
    <row r="477" spans="1:10" x14ac:dyDescent="0.25">
      <c r="A477" t="str">
        <f>Source_gerbil!A9</f>
        <v>gerbil</v>
      </c>
      <c r="B477" t="str">
        <f>Source_gerbil!B9</f>
        <v>FASTQ</v>
      </c>
      <c r="C477">
        <f>Source_gerbil!C9</f>
        <v>4</v>
      </c>
      <c r="D477">
        <f>Source_gerbil!D9</f>
        <v>15</v>
      </c>
      <c r="E477" t="str">
        <f>Source_gerbil!E9</f>
        <v>CANONICAL</v>
      </c>
      <c r="F477">
        <f>Source_gerbil!F9</f>
        <v>1</v>
      </c>
      <c r="G477">
        <f>Source_gerbil!G9</f>
        <v>4</v>
      </c>
      <c r="H477" t="str">
        <f>Source_gerbil!H9</f>
        <v>K4</v>
      </c>
      <c r="I477">
        <f>Source_gerbil!I9</f>
        <v>2</v>
      </c>
      <c r="J477">
        <f>Source_gerbil!J9</f>
        <v>46.801000000000002</v>
      </c>
    </row>
    <row r="478" spans="1:10" x14ac:dyDescent="0.25">
      <c r="A478" t="str">
        <f>Source_gerbil!A10</f>
        <v>gerbil</v>
      </c>
      <c r="B478" t="str">
        <f>Source_gerbil!B10</f>
        <v>FASTQ</v>
      </c>
      <c r="C478">
        <f>Source_gerbil!C10</f>
        <v>4</v>
      </c>
      <c r="D478">
        <f>Source_gerbil!D10</f>
        <v>15</v>
      </c>
      <c r="E478" t="str">
        <f>Source_gerbil!E10</f>
        <v>CANONICAL</v>
      </c>
      <c r="F478">
        <f>Source_gerbil!F10</f>
        <v>1</v>
      </c>
      <c r="G478">
        <f>Source_gerbil!G10</f>
        <v>4</v>
      </c>
      <c r="H478" t="str">
        <f>Source_gerbil!H10</f>
        <v>K4</v>
      </c>
      <c r="I478">
        <f>Source_gerbil!I10</f>
        <v>3</v>
      </c>
      <c r="J478">
        <f>Source_gerbil!J10</f>
        <v>47.747999999999998</v>
      </c>
    </row>
    <row r="479" spans="1:10" x14ac:dyDescent="0.25">
      <c r="A479" t="str">
        <f>Source_gerbil!A11</f>
        <v>gerbil</v>
      </c>
      <c r="B479" t="str">
        <f>Source_gerbil!B11</f>
        <v>FASTQ</v>
      </c>
      <c r="C479">
        <f>Source_gerbil!C11</f>
        <v>4</v>
      </c>
      <c r="D479">
        <f>Source_gerbil!D11</f>
        <v>15</v>
      </c>
      <c r="E479" t="str">
        <f>Source_gerbil!E11</f>
        <v>CANONICAL</v>
      </c>
      <c r="F479">
        <f>Source_gerbil!F11</f>
        <v>1</v>
      </c>
      <c r="G479">
        <f>Source_gerbil!G11</f>
        <v>64</v>
      </c>
      <c r="H479" t="str">
        <f>Source_gerbil!H11</f>
        <v>K4</v>
      </c>
      <c r="I479">
        <f>Source_gerbil!I11</f>
        <v>1</v>
      </c>
      <c r="J479">
        <f>Source_gerbil!J11</f>
        <v>19.228999999999999</v>
      </c>
    </row>
    <row r="480" spans="1:10" x14ac:dyDescent="0.25">
      <c r="A480" t="str">
        <f>Source_gerbil!A12</f>
        <v>gerbil</v>
      </c>
      <c r="B480" t="str">
        <f>Source_gerbil!B12</f>
        <v>FASTQ</v>
      </c>
      <c r="C480">
        <f>Source_gerbil!C12</f>
        <v>4</v>
      </c>
      <c r="D480">
        <f>Source_gerbil!D12</f>
        <v>15</v>
      </c>
      <c r="E480" t="str">
        <f>Source_gerbil!E12</f>
        <v>CANONICAL</v>
      </c>
      <c r="F480">
        <f>Source_gerbil!F12</f>
        <v>1</v>
      </c>
      <c r="G480">
        <f>Source_gerbil!G12</f>
        <v>64</v>
      </c>
      <c r="H480" t="str">
        <f>Source_gerbil!H12</f>
        <v>K4</v>
      </c>
      <c r="I480">
        <f>Source_gerbil!I12</f>
        <v>2</v>
      </c>
      <c r="J480">
        <f>Source_gerbil!J12</f>
        <v>17.709000000000003</v>
      </c>
    </row>
    <row r="481" spans="1:10" x14ac:dyDescent="0.25">
      <c r="A481" t="str">
        <f>Source_gerbil!A13</f>
        <v>gerbil</v>
      </c>
      <c r="B481" t="str">
        <f>Source_gerbil!B13</f>
        <v>FASTQ</v>
      </c>
      <c r="C481">
        <f>Source_gerbil!C13</f>
        <v>4</v>
      </c>
      <c r="D481">
        <f>Source_gerbil!D13</f>
        <v>15</v>
      </c>
      <c r="E481" t="str">
        <f>Source_gerbil!E13</f>
        <v>CANONICAL</v>
      </c>
      <c r="F481">
        <f>Source_gerbil!F13</f>
        <v>1</v>
      </c>
      <c r="G481">
        <f>Source_gerbil!G13</f>
        <v>64</v>
      </c>
      <c r="H481" t="str">
        <f>Source_gerbil!H13</f>
        <v>K4</v>
      </c>
      <c r="I481">
        <f>Source_gerbil!I13</f>
        <v>3</v>
      </c>
      <c r="J481">
        <f>Source_gerbil!J13</f>
        <v>17.459</v>
      </c>
    </row>
    <row r="482" spans="1:10" x14ac:dyDescent="0.25">
      <c r="A482" t="str">
        <f>Source_gerbil!A14</f>
        <v>gerbil</v>
      </c>
      <c r="B482" t="str">
        <f>Source_gerbil!B14</f>
        <v>FASTQ</v>
      </c>
      <c r="C482">
        <f>Source_gerbil!C14</f>
        <v>4</v>
      </c>
      <c r="D482">
        <f>Source_gerbil!D14</f>
        <v>15</v>
      </c>
      <c r="E482" t="str">
        <f>Source_gerbil!E14</f>
        <v>CANONICAL</v>
      </c>
      <c r="F482">
        <f>Source_gerbil!F14</f>
        <v>1</v>
      </c>
      <c r="G482">
        <f>Source_gerbil!G14</f>
        <v>8</v>
      </c>
      <c r="H482" t="str">
        <f>Source_gerbil!H14</f>
        <v>K4</v>
      </c>
      <c r="I482">
        <f>Source_gerbil!I14</f>
        <v>1</v>
      </c>
      <c r="J482">
        <f>Source_gerbil!J14</f>
        <v>21.270000000000003</v>
      </c>
    </row>
    <row r="483" spans="1:10" x14ac:dyDescent="0.25">
      <c r="A483" t="str">
        <f>Source_gerbil!A15</f>
        <v>gerbil</v>
      </c>
      <c r="B483" t="str">
        <f>Source_gerbil!B15</f>
        <v>FASTQ</v>
      </c>
      <c r="C483">
        <f>Source_gerbil!C15</f>
        <v>4</v>
      </c>
      <c r="D483">
        <f>Source_gerbil!D15</f>
        <v>15</v>
      </c>
      <c r="E483" t="str">
        <f>Source_gerbil!E15</f>
        <v>CANONICAL</v>
      </c>
      <c r="F483">
        <f>Source_gerbil!F15</f>
        <v>1</v>
      </c>
      <c r="G483">
        <f>Source_gerbil!G15</f>
        <v>8</v>
      </c>
      <c r="H483" t="str">
        <f>Source_gerbil!H15</f>
        <v>K4</v>
      </c>
      <c r="I483">
        <f>Source_gerbil!I15</f>
        <v>2</v>
      </c>
      <c r="J483">
        <f>Source_gerbil!J15</f>
        <v>21.401</v>
      </c>
    </row>
    <row r="484" spans="1:10" x14ac:dyDescent="0.25">
      <c r="A484" t="str">
        <f>Source_gerbil!A16</f>
        <v>gerbil</v>
      </c>
      <c r="B484" t="str">
        <f>Source_gerbil!B16</f>
        <v>FASTQ</v>
      </c>
      <c r="C484">
        <f>Source_gerbil!C16</f>
        <v>4</v>
      </c>
      <c r="D484">
        <f>Source_gerbil!D16</f>
        <v>15</v>
      </c>
      <c r="E484" t="str">
        <f>Source_gerbil!E16</f>
        <v>CANONICAL</v>
      </c>
      <c r="F484">
        <f>Source_gerbil!F16</f>
        <v>1</v>
      </c>
      <c r="G484">
        <f>Source_gerbil!G16</f>
        <v>8</v>
      </c>
      <c r="H484" t="str">
        <f>Source_gerbil!H16</f>
        <v>K4</v>
      </c>
      <c r="I484">
        <f>Source_gerbil!I16</f>
        <v>3</v>
      </c>
      <c r="J484">
        <f>Source_gerbil!J16</f>
        <v>21.443000000000001</v>
      </c>
    </row>
    <row r="485" spans="1:10" x14ac:dyDescent="0.25">
      <c r="A485" t="str">
        <f>Source_gerbil!A17</f>
        <v>gerbil</v>
      </c>
      <c r="B485" t="str">
        <f>Source_gerbil!B17</f>
        <v>FASTQ</v>
      </c>
      <c r="C485">
        <f>Source_gerbil!C17</f>
        <v>4</v>
      </c>
      <c r="D485">
        <f>Source_gerbil!D17</f>
        <v>21</v>
      </c>
      <c r="E485" t="str">
        <f>Source_gerbil!E17</f>
        <v>CANONICAL</v>
      </c>
      <c r="F485">
        <f>Source_gerbil!F17</f>
        <v>1</v>
      </c>
      <c r="G485">
        <f>Source_gerbil!G17</f>
        <v>16</v>
      </c>
      <c r="H485" t="str">
        <f>Source_gerbil!H17</f>
        <v>K4</v>
      </c>
      <c r="I485">
        <f>Source_gerbil!I17</f>
        <v>1</v>
      </c>
      <c r="J485">
        <f>Source_gerbil!J17</f>
        <v>17.554000000000002</v>
      </c>
    </row>
    <row r="486" spans="1:10" x14ac:dyDescent="0.25">
      <c r="A486" t="str">
        <f>Source_gerbil!A18</f>
        <v>gerbil</v>
      </c>
      <c r="B486" t="str">
        <f>Source_gerbil!B18</f>
        <v>FASTQ</v>
      </c>
      <c r="C486">
        <f>Source_gerbil!C18</f>
        <v>4</v>
      </c>
      <c r="D486">
        <f>Source_gerbil!D18</f>
        <v>21</v>
      </c>
      <c r="E486" t="str">
        <f>Source_gerbil!E18</f>
        <v>CANONICAL</v>
      </c>
      <c r="F486">
        <f>Source_gerbil!F18</f>
        <v>1</v>
      </c>
      <c r="G486">
        <f>Source_gerbil!G18</f>
        <v>16</v>
      </c>
      <c r="H486" t="str">
        <f>Source_gerbil!H18</f>
        <v>K4</v>
      </c>
      <c r="I486">
        <f>Source_gerbil!I18</f>
        <v>2</v>
      </c>
      <c r="J486">
        <f>Source_gerbil!J18</f>
        <v>15.394</v>
      </c>
    </row>
    <row r="487" spans="1:10" x14ac:dyDescent="0.25">
      <c r="A487" t="str">
        <f>Source_gerbil!A19</f>
        <v>gerbil</v>
      </c>
      <c r="B487" t="str">
        <f>Source_gerbil!B19</f>
        <v>FASTQ</v>
      </c>
      <c r="C487">
        <f>Source_gerbil!C19</f>
        <v>4</v>
      </c>
      <c r="D487">
        <f>Source_gerbil!D19</f>
        <v>21</v>
      </c>
      <c r="E487" t="str">
        <f>Source_gerbil!E19</f>
        <v>CANONICAL</v>
      </c>
      <c r="F487">
        <f>Source_gerbil!F19</f>
        <v>1</v>
      </c>
      <c r="G487">
        <f>Source_gerbil!G19</f>
        <v>16</v>
      </c>
      <c r="H487" t="str">
        <f>Source_gerbil!H19</f>
        <v>K4</v>
      </c>
      <c r="I487">
        <f>Source_gerbil!I19</f>
        <v>3</v>
      </c>
      <c r="J487">
        <f>Source_gerbil!J19</f>
        <v>15.513999999999999</v>
      </c>
    </row>
    <row r="488" spans="1:10" x14ac:dyDescent="0.25">
      <c r="A488" t="str">
        <f>Source_gerbil!A20</f>
        <v>gerbil</v>
      </c>
      <c r="B488" t="str">
        <f>Source_gerbil!B20</f>
        <v>FASTQ</v>
      </c>
      <c r="C488">
        <f>Source_gerbil!C20</f>
        <v>4</v>
      </c>
      <c r="D488">
        <f>Source_gerbil!D20</f>
        <v>21</v>
      </c>
      <c r="E488" t="str">
        <f>Source_gerbil!E20</f>
        <v>CANONICAL</v>
      </c>
      <c r="F488">
        <f>Source_gerbil!F20</f>
        <v>1</v>
      </c>
      <c r="G488">
        <f>Source_gerbil!G20</f>
        <v>32</v>
      </c>
      <c r="H488" t="str">
        <f>Source_gerbil!H20</f>
        <v>K4</v>
      </c>
      <c r="I488">
        <f>Source_gerbil!I20</f>
        <v>1</v>
      </c>
      <c r="J488">
        <f>Source_gerbil!J20</f>
        <v>14.367000000000001</v>
      </c>
    </row>
    <row r="489" spans="1:10" x14ac:dyDescent="0.25">
      <c r="A489" t="str">
        <f>Source_gerbil!A21</f>
        <v>gerbil</v>
      </c>
      <c r="B489" t="str">
        <f>Source_gerbil!B21</f>
        <v>FASTQ</v>
      </c>
      <c r="C489">
        <f>Source_gerbil!C21</f>
        <v>4</v>
      </c>
      <c r="D489">
        <f>Source_gerbil!D21</f>
        <v>21</v>
      </c>
      <c r="E489" t="str">
        <f>Source_gerbil!E21</f>
        <v>CANONICAL</v>
      </c>
      <c r="F489">
        <f>Source_gerbil!F21</f>
        <v>1</v>
      </c>
      <c r="G489">
        <f>Source_gerbil!G21</f>
        <v>32</v>
      </c>
      <c r="H489" t="str">
        <f>Source_gerbil!H21</f>
        <v>K4</v>
      </c>
      <c r="I489">
        <f>Source_gerbil!I21</f>
        <v>2</v>
      </c>
      <c r="J489">
        <f>Source_gerbil!J21</f>
        <v>16.239000000000001</v>
      </c>
    </row>
    <row r="490" spans="1:10" x14ac:dyDescent="0.25">
      <c r="A490" t="str">
        <f>Source_gerbil!A22</f>
        <v>gerbil</v>
      </c>
      <c r="B490" t="str">
        <f>Source_gerbil!B22</f>
        <v>FASTQ</v>
      </c>
      <c r="C490">
        <f>Source_gerbil!C22</f>
        <v>4</v>
      </c>
      <c r="D490">
        <f>Source_gerbil!D22</f>
        <v>21</v>
      </c>
      <c r="E490" t="str">
        <f>Source_gerbil!E22</f>
        <v>CANONICAL</v>
      </c>
      <c r="F490">
        <f>Source_gerbil!F22</f>
        <v>1</v>
      </c>
      <c r="G490">
        <f>Source_gerbil!G22</f>
        <v>32</v>
      </c>
      <c r="H490" t="str">
        <f>Source_gerbil!H22</f>
        <v>K4</v>
      </c>
      <c r="I490">
        <f>Source_gerbil!I22</f>
        <v>3</v>
      </c>
      <c r="J490">
        <f>Source_gerbil!J22</f>
        <v>15.666</v>
      </c>
    </row>
    <row r="491" spans="1:10" x14ac:dyDescent="0.25">
      <c r="A491" t="str">
        <f>Source_gerbil!A23</f>
        <v>gerbil</v>
      </c>
      <c r="B491" t="str">
        <f>Source_gerbil!B23</f>
        <v>FASTQ</v>
      </c>
      <c r="C491">
        <f>Source_gerbil!C23</f>
        <v>4</v>
      </c>
      <c r="D491">
        <f>Source_gerbil!D23</f>
        <v>21</v>
      </c>
      <c r="E491" t="str">
        <f>Source_gerbil!E23</f>
        <v>CANONICAL</v>
      </c>
      <c r="F491">
        <f>Source_gerbil!F23</f>
        <v>1</v>
      </c>
      <c r="G491">
        <f>Source_gerbil!G23</f>
        <v>4</v>
      </c>
      <c r="H491" t="str">
        <f>Source_gerbil!H23</f>
        <v>K4</v>
      </c>
      <c r="I491">
        <f>Source_gerbil!I23</f>
        <v>1</v>
      </c>
      <c r="J491">
        <f>Source_gerbil!J23</f>
        <v>45.368000000000002</v>
      </c>
    </row>
    <row r="492" spans="1:10" x14ac:dyDescent="0.25">
      <c r="A492" t="str">
        <f>Source_gerbil!A24</f>
        <v>gerbil</v>
      </c>
      <c r="B492" t="str">
        <f>Source_gerbil!B24</f>
        <v>FASTQ</v>
      </c>
      <c r="C492">
        <f>Source_gerbil!C24</f>
        <v>4</v>
      </c>
      <c r="D492">
        <f>Source_gerbil!D24</f>
        <v>21</v>
      </c>
      <c r="E492" t="str">
        <f>Source_gerbil!E24</f>
        <v>CANONICAL</v>
      </c>
      <c r="F492">
        <f>Source_gerbil!F24</f>
        <v>1</v>
      </c>
      <c r="G492">
        <f>Source_gerbil!G24</f>
        <v>4</v>
      </c>
      <c r="H492" t="str">
        <f>Source_gerbil!H24</f>
        <v>K4</v>
      </c>
      <c r="I492">
        <f>Source_gerbil!I24</f>
        <v>2</v>
      </c>
      <c r="J492">
        <f>Source_gerbil!J24</f>
        <v>45.116</v>
      </c>
    </row>
    <row r="493" spans="1:10" x14ac:dyDescent="0.25">
      <c r="A493" t="str">
        <f>Source_gerbil!A25</f>
        <v>gerbil</v>
      </c>
      <c r="B493" t="str">
        <f>Source_gerbil!B25</f>
        <v>FASTQ</v>
      </c>
      <c r="C493">
        <f>Source_gerbil!C25</f>
        <v>4</v>
      </c>
      <c r="D493">
        <f>Source_gerbil!D25</f>
        <v>21</v>
      </c>
      <c r="E493" t="str">
        <f>Source_gerbil!E25</f>
        <v>CANONICAL</v>
      </c>
      <c r="F493">
        <f>Source_gerbil!F25</f>
        <v>1</v>
      </c>
      <c r="G493">
        <f>Source_gerbil!G25</f>
        <v>4</v>
      </c>
      <c r="H493" t="str">
        <f>Source_gerbil!H25</f>
        <v>K4</v>
      </c>
      <c r="I493">
        <f>Source_gerbil!I25</f>
        <v>3</v>
      </c>
      <c r="J493">
        <f>Source_gerbil!J25</f>
        <v>44.289000000000001</v>
      </c>
    </row>
    <row r="494" spans="1:10" x14ac:dyDescent="0.25">
      <c r="A494" t="str">
        <f>Source_gerbil!A26</f>
        <v>gerbil</v>
      </c>
      <c r="B494" t="str">
        <f>Source_gerbil!B26</f>
        <v>FASTQ</v>
      </c>
      <c r="C494">
        <f>Source_gerbil!C26</f>
        <v>4</v>
      </c>
      <c r="D494">
        <f>Source_gerbil!D26</f>
        <v>21</v>
      </c>
      <c r="E494" t="str">
        <f>Source_gerbil!E26</f>
        <v>CANONICAL</v>
      </c>
      <c r="F494">
        <f>Source_gerbil!F26</f>
        <v>1</v>
      </c>
      <c r="G494">
        <f>Source_gerbil!G26</f>
        <v>64</v>
      </c>
      <c r="H494" t="str">
        <f>Source_gerbil!H26</f>
        <v>K4</v>
      </c>
      <c r="I494">
        <f>Source_gerbil!I26</f>
        <v>1</v>
      </c>
      <c r="J494">
        <f>Source_gerbil!J26</f>
        <v>15.064</v>
      </c>
    </row>
    <row r="495" spans="1:10" x14ac:dyDescent="0.25">
      <c r="A495" t="str">
        <f>Source_gerbil!A27</f>
        <v>gerbil</v>
      </c>
      <c r="B495" t="str">
        <f>Source_gerbil!B27</f>
        <v>FASTQ</v>
      </c>
      <c r="C495">
        <f>Source_gerbil!C27</f>
        <v>4</v>
      </c>
      <c r="D495">
        <f>Source_gerbil!D27</f>
        <v>21</v>
      </c>
      <c r="E495" t="str">
        <f>Source_gerbil!E27</f>
        <v>CANONICAL</v>
      </c>
      <c r="F495">
        <f>Source_gerbil!F27</f>
        <v>1</v>
      </c>
      <c r="G495">
        <f>Source_gerbil!G27</f>
        <v>64</v>
      </c>
      <c r="H495" t="str">
        <f>Source_gerbil!H27</f>
        <v>K4</v>
      </c>
      <c r="I495">
        <f>Source_gerbil!I27</f>
        <v>2</v>
      </c>
      <c r="J495">
        <f>Source_gerbil!J27</f>
        <v>15.898</v>
      </c>
    </row>
    <row r="496" spans="1:10" x14ac:dyDescent="0.25">
      <c r="A496" t="str">
        <f>Source_gerbil!A28</f>
        <v>gerbil</v>
      </c>
      <c r="B496" t="str">
        <f>Source_gerbil!B28</f>
        <v>FASTQ</v>
      </c>
      <c r="C496">
        <f>Source_gerbil!C28</f>
        <v>4</v>
      </c>
      <c r="D496">
        <f>Source_gerbil!D28</f>
        <v>21</v>
      </c>
      <c r="E496" t="str">
        <f>Source_gerbil!E28</f>
        <v>CANONICAL</v>
      </c>
      <c r="F496">
        <f>Source_gerbil!F28</f>
        <v>1</v>
      </c>
      <c r="G496">
        <f>Source_gerbil!G28</f>
        <v>64</v>
      </c>
      <c r="H496" t="str">
        <f>Source_gerbil!H28</f>
        <v>K4</v>
      </c>
      <c r="I496">
        <f>Source_gerbil!I28</f>
        <v>3</v>
      </c>
      <c r="J496">
        <f>Source_gerbil!J28</f>
        <v>14.962</v>
      </c>
    </row>
    <row r="497" spans="1:10" x14ac:dyDescent="0.25">
      <c r="A497" t="str">
        <f>Source_gerbil!A29</f>
        <v>gerbil</v>
      </c>
      <c r="B497" t="str">
        <f>Source_gerbil!B29</f>
        <v>FASTQ</v>
      </c>
      <c r="C497">
        <f>Source_gerbil!C29</f>
        <v>4</v>
      </c>
      <c r="D497">
        <f>Source_gerbil!D29</f>
        <v>21</v>
      </c>
      <c r="E497" t="str">
        <f>Source_gerbil!E29</f>
        <v>CANONICAL</v>
      </c>
      <c r="F497">
        <f>Source_gerbil!F29</f>
        <v>1</v>
      </c>
      <c r="G497">
        <f>Source_gerbil!G29</f>
        <v>8</v>
      </c>
      <c r="H497" t="str">
        <f>Source_gerbil!H29</f>
        <v>K4</v>
      </c>
      <c r="I497">
        <f>Source_gerbil!I29</f>
        <v>1</v>
      </c>
      <c r="J497">
        <f>Source_gerbil!J29</f>
        <v>20.896999999999998</v>
      </c>
    </row>
    <row r="498" spans="1:10" x14ac:dyDescent="0.25">
      <c r="A498" t="str">
        <f>Source_gerbil!A30</f>
        <v>gerbil</v>
      </c>
      <c r="B498" t="str">
        <f>Source_gerbil!B30</f>
        <v>FASTQ</v>
      </c>
      <c r="C498">
        <f>Source_gerbil!C30</f>
        <v>4</v>
      </c>
      <c r="D498">
        <f>Source_gerbil!D30</f>
        <v>21</v>
      </c>
      <c r="E498" t="str">
        <f>Source_gerbil!E30</f>
        <v>CANONICAL</v>
      </c>
      <c r="F498">
        <f>Source_gerbil!F30</f>
        <v>1</v>
      </c>
      <c r="G498">
        <f>Source_gerbil!G30</f>
        <v>8</v>
      </c>
      <c r="H498" t="str">
        <f>Source_gerbil!H30</f>
        <v>K4</v>
      </c>
      <c r="I498">
        <f>Source_gerbil!I30</f>
        <v>2</v>
      </c>
      <c r="J498">
        <f>Source_gerbil!J30</f>
        <v>20.433999999999997</v>
      </c>
    </row>
    <row r="499" spans="1:10" x14ac:dyDescent="0.25">
      <c r="A499" t="str">
        <f>Source_gerbil!A31</f>
        <v>gerbil</v>
      </c>
      <c r="B499" t="str">
        <f>Source_gerbil!B31</f>
        <v>FASTQ</v>
      </c>
      <c r="C499">
        <f>Source_gerbil!C31</f>
        <v>4</v>
      </c>
      <c r="D499">
        <f>Source_gerbil!D31</f>
        <v>21</v>
      </c>
      <c r="E499" t="str">
        <f>Source_gerbil!E31</f>
        <v>CANONICAL</v>
      </c>
      <c r="F499">
        <f>Source_gerbil!F31</f>
        <v>1</v>
      </c>
      <c r="G499">
        <f>Source_gerbil!G31</f>
        <v>8</v>
      </c>
      <c r="H499" t="str">
        <f>Source_gerbil!H31</f>
        <v>K4</v>
      </c>
      <c r="I499">
        <f>Source_gerbil!I31</f>
        <v>3</v>
      </c>
      <c r="J499">
        <f>Source_gerbil!J31</f>
        <v>20.71</v>
      </c>
    </row>
    <row r="500" spans="1:10" x14ac:dyDescent="0.25">
      <c r="A500" t="str">
        <f>Source_gerbil!A32</f>
        <v>gerbil</v>
      </c>
      <c r="B500" t="str">
        <f>Source_gerbil!B32</f>
        <v>FASTQ</v>
      </c>
      <c r="C500">
        <f>Source_gerbil!C32</f>
        <v>4</v>
      </c>
      <c r="D500">
        <f>Source_gerbil!D32</f>
        <v>31</v>
      </c>
      <c r="E500" t="str">
        <f>Source_gerbil!E32</f>
        <v>CANONICAL</v>
      </c>
      <c r="F500">
        <f>Source_gerbil!F32</f>
        <v>1</v>
      </c>
      <c r="G500">
        <f>Source_gerbil!G32</f>
        <v>16</v>
      </c>
      <c r="H500" t="str">
        <f>Source_gerbil!H32</f>
        <v>K4</v>
      </c>
      <c r="I500">
        <f>Source_gerbil!I32</f>
        <v>1</v>
      </c>
      <c r="J500">
        <f>Source_gerbil!J32</f>
        <v>14.876999999999999</v>
      </c>
    </row>
    <row r="501" spans="1:10" x14ac:dyDescent="0.25">
      <c r="A501" t="str">
        <f>Source_gerbil!A33</f>
        <v>gerbil</v>
      </c>
      <c r="B501" t="str">
        <f>Source_gerbil!B33</f>
        <v>FASTQ</v>
      </c>
      <c r="C501">
        <f>Source_gerbil!C33</f>
        <v>4</v>
      </c>
      <c r="D501">
        <f>Source_gerbil!D33</f>
        <v>31</v>
      </c>
      <c r="E501" t="str">
        <f>Source_gerbil!E33</f>
        <v>CANONICAL</v>
      </c>
      <c r="F501">
        <f>Source_gerbil!F33</f>
        <v>1</v>
      </c>
      <c r="G501">
        <f>Source_gerbil!G33</f>
        <v>16</v>
      </c>
      <c r="H501" t="str">
        <f>Source_gerbil!H33</f>
        <v>K4</v>
      </c>
      <c r="I501">
        <f>Source_gerbil!I33</f>
        <v>2</v>
      </c>
      <c r="J501">
        <f>Source_gerbil!J33</f>
        <v>14.600999999999999</v>
      </c>
    </row>
    <row r="502" spans="1:10" x14ac:dyDescent="0.25">
      <c r="A502" t="str">
        <f>Source_gerbil!A34</f>
        <v>gerbil</v>
      </c>
      <c r="B502" t="str">
        <f>Source_gerbil!B34</f>
        <v>FASTQ</v>
      </c>
      <c r="C502">
        <f>Source_gerbil!C34</f>
        <v>4</v>
      </c>
      <c r="D502">
        <f>Source_gerbil!D34</f>
        <v>31</v>
      </c>
      <c r="E502" t="str">
        <f>Source_gerbil!E34</f>
        <v>CANONICAL</v>
      </c>
      <c r="F502">
        <f>Source_gerbil!F34</f>
        <v>1</v>
      </c>
      <c r="G502">
        <f>Source_gerbil!G34</f>
        <v>16</v>
      </c>
      <c r="H502" t="str">
        <f>Source_gerbil!H34</f>
        <v>K4</v>
      </c>
      <c r="I502">
        <f>Source_gerbil!I34</f>
        <v>3</v>
      </c>
      <c r="J502">
        <f>Source_gerbil!J34</f>
        <v>14.884</v>
      </c>
    </row>
    <row r="503" spans="1:10" x14ac:dyDescent="0.25">
      <c r="A503" t="str">
        <f>Source_gerbil!A35</f>
        <v>gerbil</v>
      </c>
      <c r="B503" t="str">
        <f>Source_gerbil!B35</f>
        <v>FASTQ</v>
      </c>
      <c r="C503">
        <f>Source_gerbil!C35</f>
        <v>4</v>
      </c>
      <c r="D503">
        <f>Source_gerbil!D35</f>
        <v>31</v>
      </c>
      <c r="E503" t="str">
        <f>Source_gerbil!E35</f>
        <v>CANONICAL</v>
      </c>
      <c r="F503">
        <f>Source_gerbil!F35</f>
        <v>1</v>
      </c>
      <c r="G503">
        <f>Source_gerbil!G35</f>
        <v>32</v>
      </c>
      <c r="H503" t="str">
        <f>Source_gerbil!H35</f>
        <v>K4</v>
      </c>
      <c r="I503">
        <f>Source_gerbil!I35</f>
        <v>1</v>
      </c>
      <c r="J503">
        <f>Source_gerbil!J35</f>
        <v>13.419999999999998</v>
      </c>
    </row>
    <row r="504" spans="1:10" x14ac:dyDescent="0.25">
      <c r="A504" t="str">
        <f>Source_gerbil!A36</f>
        <v>gerbil</v>
      </c>
      <c r="B504" t="str">
        <f>Source_gerbil!B36</f>
        <v>FASTQ</v>
      </c>
      <c r="C504">
        <f>Source_gerbil!C36</f>
        <v>4</v>
      </c>
      <c r="D504">
        <f>Source_gerbil!D36</f>
        <v>31</v>
      </c>
      <c r="E504" t="str">
        <f>Source_gerbil!E36</f>
        <v>CANONICAL</v>
      </c>
      <c r="F504">
        <f>Source_gerbil!F36</f>
        <v>1</v>
      </c>
      <c r="G504">
        <f>Source_gerbil!G36</f>
        <v>32</v>
      </c>
      <c r="H504" t="str">
        <f>Source_gerbil!H36</f>
        <v>K4</v>
      </c>
      <c r="I504">
        <f>Source_gerbil!I36</f>
        <v>2</v>
      </c>
      <c r="J504">
        <f>Source_gerbil!J36</f>
        <v>13.451999999999998</v>
      </c>
    </row>
    <row r="505" spans="1:10" x14ac:dyDescent="0.25">
      <c r="A505" t="str">
        <f>Source_gerbil!A37</f>
        <v>gerbil</v>
      </c>
      <c r="B505" t="str">
        <f>Source_gerbil!B37</f>
        <v>FASTQ</v>
      </c>
      <c r="C505">
        <f>Source_gerbil!C37</f>
        <v>4</v>
      </c>
      <c r="D505">
        <f>Source_gerbil!D37</f>
        <v>31</v>
      </c>
      <c r="E505" t="str">
        <f>Source_gerbil!E37</f>
        <v>CANONICAL</v>
      </c>
      <c r="F505">
        <f>Source_gerbil!F37</f>
        <v>1</v>
      </c>
      <c r="G505">
        <f>Source_gerbil!G37</f>
        <v>32</v>
      </c>
      <c r="H505" t="str">
        <f>Source_gerbil!H37</f>
        <v>K4</v>
      </c>
      <c r="I505">
        <f>Source_gerbil!I37</f>
        <v>3</v>
      </c>
      <c r="J505">
        <f>Source_gerbil!J37</f>
        <v>13.608000000000001</v>
      </c>
    </row>
    <row r="506" spans="1:10" x14ac:dyDescent="0.25">
      <c r="A506" t="str">
        <f>Source_gerbil!A38</f>
        <v>gerbil</v>
      </c>
      <c r="B506" t="str">
        <f>Source_gerbil!B38</f>
        <v>FASTQ</v>
      </c>
      <c r="C506">
        <f>Source_gerbil!C38</f>
        <v>4</v>
      </c>
      <c r="D506">
        <f>Source_gerbil!D38</f>
        <v>31</v>
      </c>
      <c r="E506" t="str">
        <f>Source_gerbil!E38</f>
        <v>CANONICAL</v>
      </c>
      <c r="F506">
        <f>Source_gerbil!F38</f>
        <v>1</v>
      </c>
      <c r="G506">
        <f>Source_gerbil!G38</f>
        <v>4</v>
      </c>
      <c r="H506" t="str">
        <f>Source_gerbil!H38</f>
        <v>K4</v>
      </c>
      <c r="I506">
        <f>Source_gerbil!I38</f>
        <v>1</v>
      </c>
      <c r="J506">
        <f>Source_gerbil!J38</f>
        <v>40.597000000000001</v>
      </c>
    </row>
    <row r="507" spans="1:10" x14ac:dyDescent="0.25">
      <c r="A507" t="str">
        <f>Source_gerbil!A39</f>
        <v>gerbil</v>
      </c>
      <c r="B507" t="str">
        <f>Source_gerbil!B39</f>
        <v>FASTQ</v>
      </c>
      <c r="C507">
        <f>Source_gerbil!C39</f>
        <v>4</v>
      </c>
      <c r="D507">
        <f>Source_gerbil!D39</f>
        <v>31</v>
      </c>
      <c r="E507" t="str">
        <f>Source_gerbil!E39</f>
        <v>CANONICAL</v>
      </c>
      <c r="F507">
        <f>Source_gerbil!F39</f>
        <v>1</v>
      </c>
      <c r="G507">
        <f>Source_gerbil!G39</f>
        <v>4</v>
      </c>
      <c r="H507" t="str">
        <f>Source_gerbil!H39</f>
        <v>K4</v>
      </c>
      <c r="I507">
        <f>Source_gerbil!I39</f>
        <v>2</v>
      </c>
      <c r="J507">
        <f>Source_gerbil!J39</f>
        <v>39.497999999999998</v>
      </c>
    </row>
    <row r="508" spans="1:10" x14ac:dyDescent="0.25">
      <c r="A508" t="str">
        <f>Source_gerbil!A40</f>
        <v>gerbil</v>
      </c>
      <c r="B508" t="str">
        <f>Source_gerbil!B40</f>
        <v>FASTQ</v>
      </c>
      <c r="C508">
        <f>Source_gerbil!C40</f>
        <v>4</v>
      </c>
      <c r="D508">
        <f>Source_gerbil!D40</f>
        <v>31</v>
      </c>
      <c r="E508" t="str">
        <f>Source_gerbil!E40</f>
        <v>CANONICAL</v>
      </c>
      <c r="F508">
        <f>Source_gerbil!F40</f>
        <v>1</v>
      </c>
      <c r="G508">
        <f>Source_gerbil!G40</f>
        <v>4</v>
      </c>
      <c r="H508" t="str">
        <f>Source_gerbil!H40</f>
        <v>K4</v>
      </c>
      <c r="I508">
        <f>Source_gerbil!I40</f>
        <v>3</v>
      </c>
      <c r="J508">
        <f>Source_gerbil!J40</f>
        <v>39.594999999999999</v>
      </c>
    </row>
    <row r="509" spans="1:10" x14ac:dyDescent="0.25">
      <c r="A509" t="str">
        <f>Source_gerbil!A41</f>
        <v>gerbil</v>
      </c>
      <c r="B509" t="str">
        <f>Source_gerbil!B41</f>
        <v>FASTQ</v>
      </c>
      <c r="C509">
        <f>Source_gerbil!C41</f>
        <v>4</v>
      </c>
      <c r="D509">
        <f>Source_gerbil!D41</f>
        <v>31</v>
      </c>
      <c r="E509" t="str">
        <f>Source_gerbil!E41</f>
        <v>CANONICAL</v>
      </c>
      <c r="F509">
        <f>Source_gerbil!F41</f>
        <v>1</v>
      </c>
      <c r="G509">
        <f>Source_gerbil!G41</f>
        <v>64</v>
      </c>
      <c r="H509" t="str">
        <f>Source_gerbil!H41</f>
        <v>K4</v>
      </c>
      <c r="I509">
        <f>Source_gerbil!I41</f>
        <v>1</v>
      </c>
      <c r="J509">
        <f>Source_gerbil!J41</f>
        <v>14.507999999999999</v>
      </c>
    </row>
    <row r="510" spans="1:10" x14ac:dyDescent="0.25">
      <c r="A510" t="str">
        <f>Source_gerbil!A42</f>
        <v>gerbil</v>
      </c>
      <c r="B510" t="str">
        <f>Source_gerbil!B42</f>
        <v>FASTQ</v>
      </c>
      <c r="C510">
        <f>Source_gerbil!C42</f>
        <v>4</v>
      </c>
      <c r="D510">
        <f>Source_gerbil!D42</f>
        <v>31</v>
      </c>
      <c r="E510" t="str">
        <f>Source_gerbil!E42</f>
        <v>CANONICAL</v>
      </c>
      <c r="F510">
        <f>Source_gerbil!F42</f>
        <v>1</v>
      </c>
      <c r="G510">
        <f>Source_gerbil!G42</f>
        <v>64</v>
      </c>
      <c r="H510" t="str">
        <f>Source_gerbil!H42</f>
        <v>K4</v>
      </c>
      <c r="I510">
        <f>Source_gerbil!I42</f>
        <v>2</v>
      </c>
      <c r="J510">
        <f>Source_gerbil!J42</f>
        <v>14.658999999999999</v>
      </c>
    </row>
    <row r="511" spans="1:10" x14ac:dyDescent="0.25">
      <c r="A511" t="str">
        <f>Source_gerbil!A43</f>
        <v>gerbil</v>
      </c>
      <c r="B511" t="str">
        <f>Source_gerbil!B43</f>
        <v>FASTQ</v>
      </c>
      <c r="C511">
        <f>Source_gerbil!C43</f>
        <v>4</v>
      </c>
      <c r="D511">
        <f>Source_gerbil!D43</f>
        <v>31</v>
      </c>
      <c r="E511" t="str">
        <f>Source_gerbil!E43</f>
        <v>CANONICAL</v>
      </c>
      <c r="F511">
        <f>Source_gerbil!F43</f>
        <v>1</v>
      </c>
      <c r="G511">
        <f>Source_gerbil!G43</f>
        <v>64</v>
      </c>
      <c r="H511" t="str">
        <f>Source_gerbil!H43</f>
        <v>K4</v>
      </c>
      <c r="I511">
        <f>Source_gerbil!I43</f>
        <v>3</v>
      </c>
      <c r="J511">
        <f>Source_gerbil!J43</f>
        <v>15.318999999999999</v>
      </c>
    </row>
    <row r="512" spans="1:10" x14ac:dyDescent="0.25">
      <c r="A512" t="str">
        <f>Source_gerbil!A44</f>
        <v>gerbil</v>
      </c>
      <c r="B512" t="str">
        <f>Source_gerbil!B44</f>
        <v>FASTQ</v>
      </c>
      <c r="C512">
        <f>Source_gerbil!C44</f>
        <v>4</v>
      </c>
      <c r="D512">
        <f>Source_gerbil!D44</f>
        <v>31</v>
      </c>
      <c r="E512" t="str">
        <f>Source_gerbil!E44</f>
        <v>CANONICAL</v>
      </c>
      <c r="F512">
        <f>Source_gerbil!F44</f>
        <v>1</v>
      </c>
      <c r="G512">
        <f>Source_gerbil!G44</f>
        <v>8</v>
      </c>
      <c r="H512" t="str">
        <f>Source_gerbil!H44</f>
        <v>K4</v>
      </c>
      <c r="I512">
        <f>Source_gerbil!I44</f>
        <v>1</v>
      </c>
      <c r="J512">
        <f>Source_gerbil!J44</f>
        <v>18.07</v>
      </c>
    </row>
    <row r="513" spans="1:10" x14ac:dyDescent="0.25">
      <c r="A513" t="str">
        <f>Source_gerbil!A45</f>
        <v>gerbil</v>
      </c>
      <c r="B513" t="str">
        <f>Source_gerbil!B45</f>
        <v>FASTQ</v>
      </c>
      <c r="C513">
        <f>Source_gerbil!C45</f>
        <v>4</v>
      </c>
      <c r="D513">
        <f>Source_gerbil!D45</f>
        <v>31</v>
      </c>
      <c r="E513" t="str">
        <f>Source_gerbil!E45</f>
        <v>CANONICAL</v>
      </c>
      <c r="F513">
        <f>Source_gerbil!F45</f>
        <v>1</v>
      </c>
      <c r="G513">
        <f>Source_gerbil!G45</f>
        <v>8</v>
      </c>
      <c r="H513" t="str">
        <f>Source_gerbil!H45</f>
        <v>K4</v>
      </c>
      <c r="I513">
        <f>Source_gerbil!I45</f>
        <v>2</v>
      </c>
      <c r="J513">
        <f>Source_gerbil!J45</f>
        <v>18.048999999999999</v>
      </c>
    </row>
    <row r="514" spans="1:10" x14ac:dyDescent="0.25">
      <c r="A514" t="str">
        <f>Source_gerbil!A46</f>
        <v>gerbil</v>
      </c>
      <c r="B514" t="str">
        <f>Source_gerbil!B46</f>
        <v>FASTQ</v>
      </c>
      <c r="C514">
        <f>Source_gerbil!C46</f>
        <v>4</v>
      </c>
      <c r="D514">
        <f>Source_gerbil!D46</f>
        <v>31</v>
      </c>
      <c r="E514" t="str">
        <f>Source_gerbil!E46</f>
        <v>CANONICAL</v>
      </c>
      <c r="F514">
        <f>Source_gerbil!F46</f>
        <v>1</v>
      </c>
      <c r="G514">
        <f>Source_gerbil!G46</f>
        <v>8</v>
      </c>
      <c r="H514" t="str">
        <f>Source_gerbil!H46</f>
        <v>K4</v>
      </c>
      <c r="I514">
        <f>Source_gerbil!I46</f>
        <v>3</v>
      </c>
      <c r="J514">
        <f>Source_gerbil!J46</f>
        <v>18.600999999999999</v>
      </c>
    </row>
    <row r="515" spans="1:10" x14ac:dyDescent="0.25">
      <c r="A515" t="str">
        <f>Source_gerbil!A47</f>
        <v>gerbil</v>
      </c>
      <c r="B515" t="str">
        <f>Source_gerbil!B47</f>
        <v>FASTQ</v>
      </c>
      <c r="C515">
        <f>Source_gerbil!C47</f>
        <v>4</v>
      </c>
      <c r="D515">
        <f>Source_gerbil!D47</f>
        <v>63</v>
      </c>
      <c r="E515" t="str">
        <f>Source_gerbil!E47</f>
        <v>CANONICAL</v>
      </c>
      <c r="F515">
        <f>Source_gerbil!F47</f>
        <v>1</v>
      </c>
      <c r="G515">
        <f>Source_gerbil!G47</f>
        <v>16</v>
      </c>
      <c r="H515" t="str">
        <f>Source_gerbil!H47</f>
        <v>K4</v>
      </c>
      <c r="I515">
        <f>Source_gerbil!I47</f>
        <v>1</v>
      </c>
      <c r="J515">
        <f>Source_gerbil!J47</f>
        <v>13.222000000000001</v>
      </c>
    </row>
    <row r="516" spans="1:10" x14ac:dyDescent="0.25">
      <c r="A516" t="str">
        <f>Source_gerbil!A48</f>
        <v>gerbil</v>
      </c>
      <c r="B516" t="str">
        <f>Source_gerbil!B48</f>
        <v>FASTQ</v>
      </c>
      <c r="C516">
        <f>Source_gerbil!C48</f>
        <v>4</v>
      </c>
      <c r="D516">
        <f>Source_gerbil!D48</f>
        <v>63</v>
      </c>
      <c r="E516" t="str">
        <f>Source_gerbil!E48</f>
        <v>CANONICAL</v>
      </c>
      <c r="F516">
        <f>Source_gerbil!F48</f>
        <v>1</v>
      </c>
      <c r="G516">
        <f>Source_gerbil!G48</f>
        <v>16</v>
      </c>
      <c r="H516" t="str">
        <f>Source_gerbil!H48</f>
        <v>K4</v>
      </c>
      <c r="I516">
        <f>Source_gerbil!I48</f>
        <v>2</v>
      </c>
      <c r="J516">
        <f>Source_gerbil!J48</f>
        <v>13.24</v>
      </c>
    </row>
    <row r="517" spans="1:10" x14ac:dyDescent="0.25">
      <c r="A517" t="str">
        <f>Source_gerbil!A49</f>
        <v>gerbil</v>
      </c>
      <c r="B517" t="str">
        <f>Source_gerbil!B49</f>
        <v>FASTQ</v>
      </c>
      <c r="C517">
        <f>Source_gerbil!C49</f>
        <v>4</v>
      </c>
      <c r="D517">
        <f>Source_gerbil!D49</f>
        <v>63</v>
      </c>
      <c r="E517" t="str">
        <f>Source_gerbil!E49</f>
        <v>CANONICAL</v>
      </c>
      <c r="F517">
        <f>Source_gerbil!F49</f>
        <v>1</v>
      </c>
      <c r="G517">
        <f>Source_gerbil!G49</f>
        <v>16</v>
      </c>
      <c r="H517" t="str">
        <f>Source_gerbil!H49</f>
        <v>K4</v>
      </c>
      <c r="I517">
        <f>Source_gerbil!I49</f>
        <v>3</v>
      </c>
      <c r="J517">
        <f>Source_gerbil!J49</f>
        <v>14.308</v>
      </c>
    </row>
    <row r="518" spans="1:10" x14ac:dyDescent="0.25">
      <c r="A518" t="str">
        <f>Source_gerbil!A50</f>
        <v>gerbil</v>
      </c>
      <c r="B518" t="str">
        <f>Source_gerbil!B50</f>
        <v>FASTQ</v>
      </c>
      <c r="C518">
        <f>Source_gerbil!C50</f>
        <v>4</v>
      </c>
      <c r="D518">
        <f>Source_gerbil!D50</f>
        <v>63</v>
      </c>
      <c r="E518" t="str">
        <f>Source_gerbil!E50</f>
        <v>CANONICAL</v>
      </c>
      <c r="F518">
        <f>Source_gerbil!F50</f>
        <v>1</v>
      </c>
      <c r="G518">
        <f>Source_gerbil!G50</f>
        <v>32</v>
      </c>
      <c r="H518" t="str">
        <f>Source_gerbil!H50</f>
        <v>K4</v>
      </c>
      <c r="I518">
        <f>Source_gerbil!I50</f>
        <v>1</v>
      </c>
      <c r="J518">
        <f>Source_gerbil!J50</f>
        <v>13.219999999999999</v>
      </c>
    </row>
    <row r="519" spans="1:10" x14ac:dyDescent="0.25">
      <c r="A519" t="str">
        <f>Source_gerbil!A51</f>
        <v>gerbil</v>
      </c>
      <c r="B519" t="str">
        <f>Source_gerbil!B51</f>
        <v>FASTQ</v>
      </c>
      <c r="C519">
        <f>Source_gerbil!C51</f>
        <v>4</v>
      </c>
      <c r="D519">
        <f>Source_gerbil!D51</f>
        <v>63</v>
      </c>
      <c r="E519" t="str">
        <f>Source_gerbil!E51</f>
        <v>CANONICAL</v>
      </c>
      <c r="F519">
        <f>Source_gerbil!F51</f>
        <v>1</v>
      </c>
      <c r="G519">
        <f>Source_gerbil!G51</f>
        <v>32</v>
      </c>
      <c r="H519" t="str">
        <f>Source_gerbil!H51</f>
        <v>K4</v>
      </c>
      <c r="I519">
        <f>Source_gerbil!I51</f>
        <v>2</v>
      </c>
      <c r="J519">
        <f>Source_gerbil!J51</f>
        <v>13.121</v>
      </c>
    </row>
    <row r="520" spans="1:10" x14ac:dyDescent="0.25">
      <c r="A520" t="str">
        <f>Source_gerbil!A52</f>
        <v>gerbil</v>
      </c>
      <c r="B520" t="str">
        <f>Source_gerbil!B52</f>
        <v>FASTQ</v>
      </c>
      <c r="C520">
        <f>Source_gerbil!C52</f>
        <v>4</v>
      </c>
      <c r="D520">
        <f>Source_gerbil!D52</f>
        <v>63</v>
      </c>
      <c r="E520" t="str">
        <f>Source_gerbil!E52</f>
        <v>CANONICAL</v>
      </c>
      <c r="F520">
        <f>Source_gerbil!F52</f>
        <v>1</v>
      </c>
      <c r="G520">
        <f>Source_gerbil!G52</f>
        <v>32</v>
      </c>
      <c r="H520" t="str">
        <f>Source_gerbil!H52</f>
        <v>K4</v>
      </c>
      <c r="I520">
        <f>Source_gerbil!I52</f>
        <v>3</v>
      </c>
      <c r="J520">
        <f>Source_gerbil!J52</f>
        <v>13.122</v>
      </c>
    </row>
    <row r="521" spans="1:10" x14ac:dyDescent="0.25">
      <c r="A521" t="str">
        <f>Source_gerbil!A53</f>
        <v>gerbil</v>
      </c>
      <c r="B521" t="str">
        <f>Source_gerbil!B53</f>
        <v>FASTQ</v>
      </c>
      <c r="C521">
        <f>Source_gerbil!C53</f>
        <v>4</v>
      </c>
      <c r="D521">
        <f>Source_gerbil!D53</f>
        <v>63</v>
      </c>
      <c r="E521" t="str">
        <f>Source_gerbil!E53</f>
        <v>CANONICAL</v>
      </c>
      <c r="F521">
        <f>Source_gerbil!F53</f>
        <v>1</v>
      </c>
      <c r="G521">
        <f>Source_gerbil!G53</f>
        <v>4</v>
      </c>
      <c r="H521" t="str">
        <f>Source_gerbil!H53</f>
        <v>K4</v>
      </c>
      <c r="I521">
        <f>Source_gerbil!I53</f>
        <v>1</v>
      </c>
      <c r="J521">
        <f>Source_gerbil!J53</f>
        <v>30.856000000000002</v>
      </c>
    </row>
    <row r="522" spans="1:10" x14ac:dyDescent="0.25">
      <c r="A522" t="str">
        <f>Source_gerbil!A54</f>
        <v>gerbil</v>
      </c>
      <c r="B522" t="str">
        <f>Source_gerbil!B54</f>
        <v>FASTQ</v>
      </c>
      <c r="C522">
        <f>Source_gerbil!C54</f>
        <v>4</v>
      </c>
      <c r="D522">
        <f>Source_gerbil!D54</f>
        <v>63</v>
      </c>
      <c r="E522" t="str">
        <f>Source_gerbil!E54</f>
        <v>CANONICAL</v>
      </c>
      <c r="F522">
        <f>Source_gerbil!F54</f>
        <v>1</v>
      </c>
      <c r="G522">
        <f>Source_gerbil!G54</f>
        <v>4</v>
      </c>
      <c r="H522" t="str">
        <f>Source_gerbil!H54</f>
        <v>K4</v>
      </c>
      <c r="I522">
        <f>Source_gerbil!I54</f>
        <v>2</v>
      </c>
      <c r="J522">
        <f>Source_gerbil!J54</f>
        <v>31.096999999999998</v>
      </c>
    </row>
    <row r="523" spans="1:10" x14ac:dyDescent="0.25">
      <c r="A523" t="str">
        <f>Source_gerbil!A55</f>
        <v>gerbil</v>
      </c>
      <c r="B523" t="str">
        <f>Source_gerbil!B55</f>
        <v>FASTQ</v>
      </c>
      <c r="C523">
        <f>Source_gerbil!C55</f>
        <v>4</v>
      </c>
      <c r="D523">
        <f>Source_gerbil!D55</f>
        <v>63</v>
      </c>
      <c r="E523" t="str">
        <f>Source_gerbil!E55</f>
        <v>CANONICAL</v>
      </c>
      <c r="F523">
        <f>Source_gerbil!F55</f>
        <v>1</v>
      </c>
      <c r="G523">
        <f>Source_gerbil!G55</f>
        <v>4</v>
      </c>
      <c r="H523" t="str">
        <f>Source_gerbil!H55</f>
        <v>K4</v>
      </c>
      <c r="I523">
        <f>Source_gerbil!I55</f>
        <v>3</v>
      </c>
      <c r="J523">
        <f>Source_gerbil!J55</f>
        <v>30.771000000000001</v>
      </c>
    </row>
    <row r="524" spans="1:10" x14ac:dyDescent="0.25">
      <c r="A524" t="str">
        <f>Source_gerbil!A56</f>
        <v>gerbil</v>
      </c>
      <c r="B524" t="str">
        <f>Source_gerbil!B56</f>
        <v>FASTQ</v>
      </c>
      <c r="C524">
        <f>Source_gerbil!C56</f>
        <v>4</v>
      </c>
      <c r="D524">
        <f>Source_gerbil!D56</f>
        <v>63</v>
      </c>
      <c r="E524" t="str">
        <f>Source_gerbil!E56</f>
        <v>CANONICAL</v>
      </c>
      <c r="F524">
        <f>Source_gerbil!F56</f>
        <v>1</v>
      </c>
      <c r="G524">
        <f>Source_gerbil!G56</f>
        <v>64</v>
      </c>
      <c r="H524" t="str">
        <f>Source_gerbil!H56</f>
        <v>K4</v>
      </c>
      <c r="I524">
        <f>Source_gerbil!I56</f>
        <v>1</v>
      </c>
      <c r="J524">
        <f>Source_gerbil!J56</f>
        <v>13.573</v>
      </c>
    </row>
    <row r="525" spans="1:10" x14ac:dyDescent="0.25">
      <c r="A525" t="str">
        <f>Source_gerbil!A57</f>
        <v>gerbil</v>
      </c>
      <c r="B525" t="str">
        <f>Source_gerbil!B57</f>
        <v>FASTQ</v>
      </c>
      <c r="C525">
        <f>Source_gerbil!C57</f>
        <v>4</v>
      </c>
      <c r="D525">
        <f>Source_gerbil!D57</f>
        <v>63</v>
      </c>
      <c r="E525" t="str">
        <f>Source_gerbil!E57</f>
        <v>CANONICAL</v>
      </c>
      <c r="F525">
        <f>Source_gerbil!F57</f>
        <v>1</v>
      </c>
      <c r="G525">
        <f>Source_gerbil!G57</f>
        <v>64</v>
      </c>
      <c r="H525" t="str">
        <f>Source_gerbil!H57</f>
        <v>K4</v>
      </c>
      <c r="I525">
        <f>Source_gerbil!I57</f>
        <v>2</v>
      </c>
      <c r="J525">
        <f>Source_gerbil!J57</f>
        <v>13.404</v>
      </c>
    </row>
    <row r="526" spans="1:10" x14ac:dyDescent="0.25">
      <c r="A526" t="str">
        <f>Source_gerbil!A58</f>
        <v>gerbil</v>
      </c>
      <c r="B526" t="str">
        <f>Source_gerbil!B58</f>
        <v>FASTQ</v>
      </c>
      <c r="C526">
        <f>Source_gerbil!C58</f>
        <v>4</v>
      </c>
      <c r="D526">
        <f>Source_gerbil!D58</f>
        <v>63</v>
      </c>
      <c r="E526" t="str">
        <f>Source_gerbil!E58</f>
        <v>CANONICAL</v>
      </c>
      <c r="F526">
        <f>Source_gerbil!F58</f>
        <v>1</v>
      </c>
      <c r="G526">
        <f>Source_gerbil!G58</f>
        <v>64</v>
      </c>
      <c r="H526" t="str">
        <f>Source_gerbil!H58</f>
        <v>K4</v>
      </c>
      <c r="I526">
        <f>Source_gerbil!I58</f>
        <v>3</v>
      </c>
      <c r="J526">
        <f>Source_gerbil!J58</f>
        <v>13.908999999999999</v>
      </c>
    </row>
    <row r="527" spans="1:10" x14ac:dyDescent="0.25">
      <c r="A527" t="str">
        <f>Source_gerbil!A59</f>
        <v>gerbil</v>
      </c>
      <c r="B527" t="str">
        <f>Source_gerbil!B59</f>
        <v>FASTQ</v>
      </c>
      <c r="C527">
        <f>Source_gerbil!C59</f>
        <v>4</v>
      </c>
      <c r="D527">
        <f>Source_gerbil!D59</f>
        <v>63</v>
      </c>
      <c r="E527" t="str">
        <f>Source_gerbil!E59</f>
        <v>CANONICAL</v>
      </c>
      <c r="F527">
        <f>Source_gerbil!F59</f>
        <v>1</v>
      </c>
      <c r="G527">
        <f>Source_gerbil!G59</f>
        <v>8</v>
      </c>
      <c r="H527" t="str">
        <f>Source_gerbil!H59</f>
        <v>K4</v>
      </c>
      <c r="I527">
        <f>Source_gerbil!I59</f>
        <v>1</v>
      </c>
      <c r="J527">
        <f>Source_gerbil!J59</f>
        <v>16.313000000000002</v>
      </c>
    </row>
    <row r="528" spans="1:10" x14ac:dyDescent="0.25">
      <c r="A528" t="str">
        <f>Source_gerbil!A60</f>
        <v>gerbil</v>
      </c>
      <c r="B528" t="str">
        <f>Source_gerbil!B60</f>
        <v>FASTQ</v>
      </c>
      <c r="C528">
        <f>Source_gerbil!C60</f>
        <v>4</v>
      </c>
      <c r="D528">
        <f>Source_gerbil!D60</f>
        <v>63</v>
      </c>
      <c r="E528" t="str">
        <f>Source_gerbil!E60</f>
        <v>CANONICAL</v>
      </c>
      <c r="F528">
        <f>Source_gerbil!F60</f>
        <v>1</v>
      </c>
      <c r="G528">
        <f>Source_gerbil!G60</f>
        <v>8</v>
      </c>
      <c r="H528" t="str">
        <f>Source_gerbil!H60</f>
        <v>K4</v>
      </c>
      <c r="I528">
        <f>Source_gerbil!I60</f>
        <v>2</v>
      </c>
      <c r="J528">
        <f>Source_gerbil!J60</f>
        <v>15.206</v>
      </c>
    </row>
    <row r="529" spans="1:11" x14ac:dyDescent="0.25">
      <c r="A529" t="str">
        <f>Source_gerbil!A61</f>
        <v>gerbil</v>
      </c>
      <c r="B529" t="str">
        <f>Source_gerbil!B61</f>
        <v>FASTQ</v>
      </c>
      <c r="C529">
        <f>Source_gerbil!C61</f>
        <v>4</v>
      </c>
      <c r="D529">
        <f>Source_gerbil!D61</f>
        <v>63</v>
      </c>
      <c r="E529" t="str">
        <f>Source_gerbil!E61</f>
        <v>CANONICAL</v>
      </c>
      <c r="F529">
        <f>Source_gerbil!F61</f>
        <v>1</v>
      </c>
      <c r="G529">
        <f>Source_gerbil!G61</f>
        <v>8</v>
      </c>
      <c r="H529" t="str">
        <f>Source_gerbil!H61</f>
        <v>K4</v>
      </c>
      <c r="I529">
        <f>Source_gerbil!I61</f>
        <v>3</v>
      </c>
      <c r="J529">
        <f>Source_gerbil!J61</f>
        <v>15.021000000000001</v>
      </c>
    </row>
    <row r="530" spans="1:11" x14ac:dyDescent="0.25">
      <c r="A530" t="str">
        <f>Source_kmerhash!A122</f>
        <v>BROBINHOOD</v>
      </c>
      <c r="B530" t="str">
        <f>Source_kmerhash!B122</f>
        <v>FASTQ</v>
      </c>
      <c r="C530">
        <f>Source_kmerhash!C122</f>
        <v>4</v>
      </c>
      <c r="D530">
        <f>Source_kmerhash!D122</f>
        <v>15</v>
      </c>
      <c r="E530" t="str">
        <f>Source_kmerhash!E122</f>
        <v>CANONICAL</v>
      </c>
      <c r="F530">
        <f>Source_kmerhash!F122</f>
        <v>1</v>
      </c>
      <c r="G530">
        <f>Source_kmerhash!G122</f>
        <v>16</v>
      </c>
      <c r="H530" t="str">
        <f>Source_kmerhash!H122</f>
        <v>G_gallus</v>
      </c>
      <c r="I530">
        <f>Source_kmerhash!I122</f>
        <v>1</v>
      </c>
      <c r="J530">
        <f>Source_kmerhash!J122</f>
        <v>121.78928059</v>
      </c>
      <c r="K530">
        <f>Source_kmerhash!K122</f>
        <v>91.04016780100001</v>
      </c>
    </row>
    <row r="531" spans="1:11" x14ac:dyDescent="0.25">
      <c r="A531" t="str">
        <f>Source_kmerhash!A123</f>
        <v>BROBINHOOD</v>
      </c>
      <c r="B531" t="str">
        <f>Source_kmerhash!B123</f>
        <v>FASTQ</v>
      </c>
      <c r="C531">
        <f>Source_kmerhash!C123</f>
        <v>4</v>
      </c>
      <c r="D531">
        <f>Source_kmerhash!D123</f>
        <v>15</v>
      </c>
      <c r="E531" t="str">
        <f>Source_kmerhash!E123</f>
        <v>CANONICAL</v>
      </c>
      <c r="F531">
        <f>Source_kmerhash!F123</f>
        <v>1</v>
      </c>
      <c r="G531">
        <f>Source_kmerhash!G123</f>
        <v>16</v>
      </c>
      <c r="H531" t="str">
        <f>Source_kmerhash!H123</f>
        <v>G_gallus</v>
      </c>
      <c r="I531">
        <f>Source_kmerhash!I123</f>
        <v>2</v>
      </c>
      <c r="J531">
        <f>Source_kmerhash!J123</f>
        <v>122.147523444</v>
      </c>
      <c r="K531">
        <f>Source_kmerhash!K123</f>
        <v>91.438512449000001</v>
      </c>
    </row>
    <row r="532" spans="1:11" x14ac:dyDescent="0.25">
      <c r="A532" t="str">
        <f>Source_kmerhash!A124</f>
        <v>BROBINHOOD</v>
      </c>
      <c r="B532" t="str">
        <f>Source_kmerhash!B124</f>
        <v>FASTQ</v>
      </c>
      <c r="C532">
        <f>Source_kmerhash!C124</f>
        <v>4</v>
      </c>
      <c r="D532">
        <f>Source_kmerhash!D124</f>
        <v>15</v>
      </c>
      <c r="E532" t="str">
        <f>Source_kmerhash!E124</f>
        <v>CANONICAL</v>
      </c>
      <c r="F532">
        <f>Source_kmerhash!F124</f>
        <v>1</v>
      </c>
      <c r="G532">
        <f>Source_kmerhash!G124</f>
        <v>16</v>
      </c>
      <c r="H532" t="str">
        <f>Source_kmerhash!H124</f>
        <v>G_gallus</v>
      </c>
      <c r="I532">
        <f>Source_kmerhash!I124</f>
        <v>3</v>
      </c>
      <c r="J532">
        <f>Source_kmerhash!J124</f>
        <v>122.41195967600001</v>
      </c>
      <c r="K532">
        <f>Source_kmerhash!K124</f>
        <v>91.489443070000007</v>
      </c>
    </row>
    <row r="533" spans="1:11" x14ac:dyDescent="0.25">
      <c r="A533" t="str">
        <f>Source_kmerhash!A125</f>
        <v>BROBINHOOD</v>
      </c>
      <c r="B533" t="str">
        <f>Source_kmerhash!B125</f>
        <v>FASTQ</v>
      </c>
      <c r="C533">
        <f>Source_kmerhash!C125</f>
        <v>4</v>
      </c>
      <c r="D533">
        <f>Source_kmerhash!D125</f>
        <v>15</v>
      </c>
      <c r="E533" t="str">
        <f>Source_kmerhash!E125</f>
        <v>CANONICAL</v>
      </c>
      <c r="F533">
        <f>Source_kmerhash!F125</f>
        <v>1</v>
      </c>
      <c r="G533">
        <f>Source_kmerhash!G125</f>
        <v>32</v>
      </c>
      <c r="H533" t="str">
        <f>Source_kmerhash!H125</f>
        <v>G_gallus</v>
      </c>
      <c r="I533">
        <f>Source_kmerhash!I125</f>
        <v>1</v>
      </c>
      <c r="J533">
        <f>Source_kmerhash!J125</f>
        <v>68.727730691999994</v>
      </c>
      <c r="K533">
        <f>Source_kmerhash!K125</f>
        <v>51.855119942000002</v>
      </c>
    </row>
    <row r="534" spans="1:11" x14ac:dyDescent="0.25">
      <c r="A534" t="str">
        <f>Source_kmerhash!A126</f>
        <v>BROBINHOOD</v>
      </c>
      <c r="B534" t="str">
        <f>Source_kmerhash!B126</f>
        <v>FASTQ</v>
      </c>
      <c r="C534">
        <f>Source_kmerhash!C126</f>
        <v>4</v>
      </c>
      <c r="D534">
        <f>Source_kmerhash!D126</f>
        <v>15</v>
      </c>
      <c r="E534" t="str">
        <f>Source_kmerhash!E126</f>
        <v>CANONICAL</v>
      </c>
      <c r="F534">
        <f>Source_kmerhash!F126</f>
        <v>1</v>
      </c>
      <c r="G534">
        <f>Source_kmerhash!G126</f>
        <v>32</v>
      </c>
      <c r="H534" t="str">
        <f>Source_kmerhash!H126</f>
        <v>G_gallus</v>
      </c>
      <c r="I534">
        <f>Source_kmerhash!I126</f>
        <v>2</v>
      </c>
      <c r="J534">
        <f>Source_kmerhash!J126</f>
        <v>69.121215108000001</v>
      </c>
      <c r="K534">
        <f>Source_kmerhash!K126</f>
        <v>52.282918619</v>
      </c>
    </row>
    <row r="535" spans="1:11" x14ac:dyDescent="0.25">
      <c r="A535" t="str">
        <f>Source_kmerhash!A127</f>
        <v>BROBINHOOD</v>
      </c>
      <c r="B535" t="str">
        <f>Source_kmerhash!B127</f>
        <v>FASTQ</v>
      </c>
      <c r="C535">
        <f>Source_kmerhash!C127</f>
        <v>4</v>
      </c>
      <c r="D535">
        <f>Source_kmerhash!D127</f>
        <v>15</v>
      </c>
      <c r="E535" t="str">
        <f>Source_kmerhash!E127</f>
        <v>CANONICAL</v>
      </c>
      <c r="F535">
        <f>Source_kmerhash!F127</f>
        <v>1</v>
      </c>
      <c r="G535">
        <f>Source_kmerhash!G127</f>
        <v>32</v>
      </c>
      <c r="H535" t="str">
        <f>Source_kmerhash!H127</f>
        <v>G_gallus</v>
      </c>
      <c r="I535">
        <f>Source_kmerhash!I127</f>
        <v>3</v>
      </c>
      <c r="J535">
        <f>Source_kmerhash!J127</f>
        <v>69.204301619000006</v>
      </c>
      <c r="K535">
        <f>Source_kmerhash!K127</f>
        <v>52.414130532000001</v>
      </c>
    </row>
    <row r="536" spans="1:11" x14ac:dyDescent="0.25">
      <c r="A536" t="str">
        <f>Source_kmerhash!A128</f>
        <v>BROBINHOOD</v>
      </c>
      <c r="B536" t="str">
        <f>Source_kmerhash!B128</f>
        <v>FASTQ</v>
      </c>
      <c r="C536">
        <f>Source_kmerhash!C128</f>
        <v>4</v>
      </c>
      <c r="D536">
        <f>Source_kmerhash!D128</f>
        <v>15</v>
      </c>
      <c r="E536" t="str">
        <f>Source_kmerhash!E128</f>
        <v>CANONICAL</v>
      </c>
      <c r="F536">
        <f>Source_kmerhash!F128</f>
        <v>1</v>
      </c>
      <c r="G536">
        <f>Source_kmerhash!G128</f>
        <v>4</v>
      </c>
      <c r="H536" t="str">
        <f>Source_kmerhash!H128</f>
        <v>G_gallus</v>
      </c>
      <c r="I536">
        <f>Source_kmerhash!I128</f>
        <v>1</v>
      </c>
      <c r="J536">
        <f>Source_kmerhash!J128</f>
        <v>430.15018248900003</v>
      </c>
      <c r="K536">
        <f>Source_kmerhash!K128</f>
        <v>318.010543122</v>
      </c>
    </row>
    <row r="537" spans="1:11" x14ac:dyDescent="0.25">
      <c r="A537" t="str">
        <f>Source_kmerhash!A129</f>
        <v>BROBINHOOD</v>
      </c>
      <c r="B537" t="str">
        <f>Source_kmerhash!B129</f>
        <v>FASTQ</v>
      </c>
      <c r="C537">
        <f>Source_kmerhash!C129</f>
        <v>4</v>
      </c>
      <c r="D537">
        <f>Source_kmerhash!D129</f>
        <v>15</v>
      </c>
      <c r="E537" t="str">
        <f>Source_kmerhash!E129</f>
        <v>CANONICAL</v>
      </c>
      <c r="F537">
        <f>Source_kmerhash!F129</f>
        <v>1</v>
      </c>
      <c r="G537">
        <f>Source_kmerhash!G129</f>
        <v>4</v>
      </c>
      <c r="H537" t="str">
        <f>Source_kmerhash!H129</f>
        <v>G_gallus</v>
      </c>
      <c r="I537">
        <f>Source_kmerhash!I129</f>
        <v>2</v>
      </c>
      <c r="J537">
        <f>Source_kmerhash!J129</f>
        <v>430.51444838900005</v>
      </c>
      <c r="K537">
        <f>Source_kmerhash!K129</f>
        <v>318.31406098900004</v>
      </c>
    </row>
    <row r="538" spans="1:11" x14ac:dyDescent="0.25">
      <c r="A538" t="str">
        <f>Source_kmerhash!A130</f>
        <v>BROBINHOOD</v>
      </c>
      <c r="B538" t="str">
        <f>Source_kmerhash!B130</f>
        <v>FASTQ</v>
      </c>
      <c r="C538">
        <f>Source_kmerhash!C130</f>
        <v>4</v>
      </c>
      <c r="D538">
        <f>Source_kmerhash!D130</f>
        <v>15</v>
      </c>
      <c r="E538" t="str">
        <f>Source_kmerhash!E130</f>
        <v>CANONICAL</v>
      </c>
      <c r="F538">
        <f>Source_kmerhash!F130</f>
        <v>1</v>
      </c>
      <c r="G538">
        <f>Source_kmerhash!G130</f>
        <v>4</v>
      </c>
      <c r="H538" t="str">
        <f>Source_kmerhash!H130</f>
        <v>G_gallus</v>
      </c>
      <c r="I538">
        <f>Source_kmerhash!I130</f>
        <v>3</v>
      </c>
      <c r="J538">
        <f>Source_kmerhash!J130</f>
        <v>433.09078900700001</v>
      </c>
      <c r="K538">
        <f>Source_kmerhash!K130</f>
        <v>320.71851794199995</v>
      </c>
    </row>
    <row r="539" spans="1:11" x14ac:dyDescent="0.25">
      <c r="A539" t="str">
        <f>Source_kmerhash!A131</f>
        <v>BROBINHOOD</v>
      </c>
      <c r="B539" t="str">
        <f>Source_kmerhash!B131</f>
        <v>FASTQ</v>
      </c>
      <c r="C539">
        <f>Source_kmerhash!C131</f>
        <v>4</v>
      </c>
      <c r="D539">
        <f>Source_kmerhash!D131</f>
        <v>15</v>
      </c>
      <c r="E539" t="str">
        <f>Source_kmerhash!E131</f>
        <v>CANONICAL</v>
      </c>
      <c r="F539">
        <f>Source_kmerhash!F131</f>
        <v>1</v>
      </c>
      <c r="G539">
        <f>Source_kmerhash!G131</f>
        <v>64</v>
      </c>
      <c r="H539" t="str">
        <f>Source_kmerhash!H131</f>
        <v>G_gallus</v>
      </c>
      <c r="I539">
        <f>Source_kmerhash!I131</f>
        <v>1</v>
      </c>
      <c r="J539">
        <f>Source_kmerhash!J131</f>
        <v>46.699294397999999</v>
      </c>
      <c r="K539">
        <f>Source_kmerhash!K131</f>
        <v>35.755981480000003</v>
      </c>
    </row>
    <row r="540" spans="1:11" x14ac:dyDescent="0.25">
      <c r="A540" t="str">
        <f>Source_kmerhash!A132</f>
        <v>BROBINHOOD</v>
      </c>
      <c r="B540" t="str">
        <f>Source_kmerhash!B132</f>
        <v>FASTQ</v>
      </c>
      <c r="C540">
        <f>Source_kmerhash!C132</f>
        <v>4</v>
      </c>
      <c r="D540">
        <f>Source_kmerhash!D132</f>
        <v>15</v>
      </c>
      <c r="E540" t="str">
        <f>Source_kmerhash!E132</f>
        <v>CANONICAL</v>
      </c>
      <c r="F540">
        <f>Source_kmerhash!F132</f>
        <v>1</v>
      </c>
      <c r="G540">
        <f>Source_kmerhash!G132</f>
        <v>64</v>
      </c>
      <c r="H540" t="str">
        <f>Source_kmerhash!H132</f>
        <v>G_gallus</v>
      </c>
      <c r="I540">
        <f>Source_kmerhash!I132</f>
        <v>2</v>
      </c>
      <c r="J540">
        <f>Source_kmerhash!J132</f>
        <v>47.705644782</v>
      </c>
      <c r="K540">
        <f>Source_kmerhash!K132</f>
        <v>36.689186990000003</v>
      </c>
    </row>
    <row r="541" spans="1:11" x14ac:dyDescent="0.25">
      <c r="A541" t="str">
        <f>Source_kmerhash!A133</f>
        <v>BROBINHOOD</v>
      </c>
      <c r="B541" t="str">
        <f>Source_kmerhash!B133</f>
        <v>FASTQ</v>
      </c>
      <c r="C541">
        <f>Source_kmerhash!C133</f>
        <v>4</v>
      </c>
      <c r="D541">
        <f>Source_kmerhash!D133</f>
        <v>15</v>
      </c>
      <c r="E541" t="str">
        <f>Source_kmerhash!E133</f>
        <v>CANONICAL</v>
      </c>
      <c r="F541">
        <f>Source_kmerhash!F133</f>
        <v>1</v>
      </c>
      <c r="G541">
        <f>Source_kmerhash!G133</f>
        <v>64</v>
      </c>
      <c r="H541" t="str">
        <f>Source_kmerhash!H133</f>
        <v>G_gallus</v>
      </c>
      <c r="I541">
        <f>Source_kmerhash!I133</f>
        <v>3</v>
      </c>
      <c r="J541">
        <f>Source_kmerhash!J133</f>
        <v>47.590363109999991</v>
      </c>
      <c r="K541">
        <f>Source_kmerhash!K133</f>
        <v>36.579286736999997</v>
      </c>
    </row>
    <row r="542" spans="1:11" x14ac:dyDescent="0.25">
      <c r="A542" t="str">
        <f>Source_kmerhash!A134</f>
        <v>BROBINHOOD</v>
      </c>
      <c r="B542" t="str">
        <f>Source_kmerhash!B134</f>
        <v>FASTQ</v>
      </c>
      <c r="C542">
        <f>Source_kmerhash!C134</f>
        <v>4</v>
      </c>
      <c r="D542">
        <f>Source_kmerhash!D134</f>
        <v>15</v>
      </c>
      <c r="E542" t="str">
        <f>Source_kmerhash!E134</f>
        <v>CANONICAL</v>
      </c>
      <c r="F542">
        <f>Source_kmerhash!F134</f>
        <v>1</v>
      </c>
      <c r="G542">
        <f>Source_kmerhash!G134</f>
        <v>8</v>
      </c>
      <c r="H542" t="str">
        <f>Source_kmerhash!H134</f>
        <v>G_gallus</v>
      </c>
      <c r="I542">
        <f>Source_kmerhash!I134</f>
        <v>1</v>
      </c>
      <c r="J542">
        <f>Source_kmerhash!J134</f>
        <v>218.58801016499999</v>
      </c>
      <c r="K542">
        <f>Source_kmerhash!K134</f>
        <v>162.99039080700001</v>
      </c>
    </row>
    <row r="543" spans="1:11" x14ac:dyDescent="0.25">
      <c r="A543" t="str">
        <f>Source_kmerhash!A135</f>
        <v>BROBINHOOD</v>
      </c>
      <c r="B543" t="str">
        <f>Source_kmerhash!B135</f>
        <v>FASTQ</v>
      </c>
      <c r="C543">
        <f>Source_kmerhash!C135</f>
        <v>4</v>
      </c>
      <c r="D543">
        <f>Source_kmerhash!D135</f>
        <v>15</v>
      </c>
      <c r="E543" t="str">
        <f>Source_kmerhash!E135</f>
        <v>CANONICAL</v>
      </c>
      <c r="F543">
        <f>Source_kmerhash!F135</f>
        <v>1</v>
      </c>
      <c r="G543">
        <f>Source_kmerhash!G135</f>
        <v>8</v>
      </c>
      <c r="H543" t="str">
        <f>Source_kmerhash!H135</f>
        <v>G_gallus</v>
      </c>
      <c r="I543">
        <f>Source_kmerhash!I135</f>
        <v>2</v>
      </c>
      <c r="J543">
        <f>Source_kmerhash!J135</f>
        <v>220.20020414999999</v>
      </c>
      <c r="K543">
        <f>Source_kmerhash!K135</f>
        <v>164.569350754</v>
      </c>
    </row>
    <row r="544" spans="1:11" x14ac:dyDescent="0.25">
      <c r="A544" t="str">
        <f>Source_kmerhash!A136</f>
        <v>BROBINHOOD</v>
      </c>
      <c r="B544" t="str">
        <f>Source_kmerhash!B136</f>
        <v>FASTQ</v>
      </c>
      <c r="C544">
        <f>Source_kmerhash!C136</f>
        <v>4</v>
      </c>
      <c r="D544">
        <f>Source_kmerhash!D136</f>
        <v>15</v>
      </c>
      <c r="E544" t="str">
        <f>Source_kmerhash!E136</f>
        <v>CANONICAL</v>
      </c>
      <c r="F544">
        <f>Source_kmerhash!F136</f>
        <v>1</v>
      </c>
      <c r="G544">
        <f>Source_kmerhash!G136</f>
        <v>8</v>
      </c>
      <c r="H544" t="str">
        <f>Source_kmerhash!H136</f>
        <v>G_gallus</v>
      </c>
      <c r="I544">
        <f>Source_kmerhash!I136</f>
        <v>3</v>
      </c>
      <c r="J544">
        <f>Source_kmerhash!J136</f>
        <v>218.43630925099998</v>
      </c>
      <c r="K544">
        <f>Source_kmerhash!K136</f>
        <v>162.63717162399999</v>
      </c>
    </row>
    <row r="545" spans="1:11" x14ac:dyDescent="0.25">
      <c r="A545" t="str">
        <f>Source_kmerhash!A137</f>
        <v>BROBINHOOD</v>
      </c>
      <c r="B545" t="str">
        <f>Source_kmerhash!B137</f>
        <v>FASTQ</v>
      </c>
      <c r="C545">
        <f>Source_kmerhash!C137</f>
        <v>4</v>
      </c>
      <c r="D545">
        <f>Source_kmerhash!D137</f>
        <v>21</v>
      </c>
      <c r="E545" t="str">
        <f>Source_kmerhash!E137</f>
        <v>CANONICAL</v>
      </c>
      <c r="F545">
        <f>Source_kmerhash!F137</f>
        <v>1</v>
      </c>
      <c r="G545">
        <f>Source_kmerhash!G137</f>
        <v>16</v>
      </c>
      <c r="H545" t="str">
        <f>Source_kmerhash!H137</f>
        <v>G_gallus</v>
      </c>
      <c r="I545">
        <f>Source_kmerhash!I137</f>
        <v>1</v>
      </c>
      <c r="J545">
        <f>Source_kmerhash!J137</f>
        <v>145.49897734900003</v>
      </c>
      <c r="K545">
        <f>Source_kmerhash!K137</f>
        <v>103.62675026399999</v>
      </c>
    </row>
    <row r="546" spans="1:11" x14ac:dyDescent="0.25">
      <c r="A546" t="str">
        <f>Source_kmerhash!A138</f>
        <v>BROBINHOOD</v>
      </c>
      <c r="B546" t="str">
        <f>Source_kmerhash!B138</f>
        <v>FASTQ</v>
      </c>
      <c r="C546">
        <f>Source_kmerhash!C138</f>
        <v>4</v>
      </c>
      <c r="D546">
        <f>Source_kmerhash!D138</f>
        <v>21</v>
      </c>
      <c r="E546" t="str">
        <f>Source_kmerhash!E138</f>
        <v>CANONICAL</v>
      </c>
      <c r="F546">
        <f>Source_kmerhash!F138</f>
        <v>1</v>
      </c>
      <c r="G546">
        <f>Source_kmerhash!G138</f>
        <v>16</v>
      </c>
      <c r="H546" t="str">
        <f>Source_kmerhash!H138</f>
        <v>G_gallus</v>
      </c>
      <c r="I546">
        <f>Source_kmerhash!I138</f>
        <v>2</v>
      </c>
      <c r="J546">
        <f>Source_kmerhash!J138</f>
        <v>144.144843925</v>
      </c>
      <c r="K546">
        <f>Source_kmerhash!K138</f>
        <v>102.624416392</v>
      </c>
    </row>
    <row r="547" spans="1:11" x14ac:dyDescent="0.25">
      <c r="A547" t="str">
        <f>Source_kmerhash!A139</f>
        <v>BROBINHOOD</v>
      </c>
      <c r="B547" t="str">
        <f>Source_kmerhash!B139</f>
        <v>FASTQ</v>
      </c>
      <c r="C547">
        <f>Source_kmerhash!C139</f>
        <v>4</v>
      </c>
      <c r="D547">
        <f>Source_kmerhash!D139</f>
        <v>21</v>
      </c>
      <c r="E547" t="str">
        <f>Source_kmerhash!E139</f>
        <v>CANONICAL</v>
      </c>
      <c r="F547">
        <f>Source_kmerhash!F139</f>
        <v>1</v>
      </c>
      <c r="G547">
        <f>Source_kmerhash!G139</f>
        <v>16</v>
      </c>
      <c r="H547" t="str">
        <f>Source_kmerhash!H139</f>
        <v>G_gallus</v>
      </c>
      <c r="I547">
        <f>Source_kmerhash!I139</f>
        <v>3</v>
      </c>
      <c r="J547">
        <f>Source_kmerhash!J139</f>
        <v>147.01641665100001</v>
      </c>
      <c r="K547">
        <f>Source_kmerhash!K139</f>
        <v>103.62331489899999</v>
      </c>
    </row>
    <row r="548" spans="1:11" x14ac:dyDescent="0.25">
      <c r="A548" t="str">
        <f>Source_kmerhash!A140</f>
        <v>BROBINHOOD</v>
      </c>
      <c r="B548" t="str">
        <f>Source_kmerhash!B140</f>
        <v>FASTQ</v>
      </c>
      <c r="C548">
        <f>Source_kmerhash!C140</f>
        <v>4</v>
      </c>
      <c r="D548">
        <f>Source_kmerhash!D140</f>
        <v>21</v>
      </c>
      <c r="E548" t="str">
        <f>Source_kmerhash!E140</f>
        <v>CANONICAL</v>
      </c>
      <c r="F548">
        <f>Source_kmerhash!F140</f>
        <v>1</v>
      </c>
      <c r="G548">
        <f>Source_kmerhash!G140</f>
        <v>32</v>
      </c>
      <c r="H548" t="str">
        <f>Source_kmerhash!H140</f>
        <v>G_gallus</v>
      </c>
      <c r="I548">
        <f>Source_kmerhash!I140</f>
        <v>1</v>
      </c>
      <c r="J548">
        <f>Source_kmerhash!J140</f>
        <v>91.338975183999992</v>
      </c>
      <c r="K548">
        <f>Source_kmerhash!K140</f>
        <v>64.953934375000003</v>
      </c>
    </row>
    <row r="549" spans="1:11" x14ac:dyDescent="0.25">
      <c r="A549" t="str">
        <f>Source_kmerhash!A141</f>
        <v>BROBINHOOD</v>
      </c>
      <c r="B549" t="str">
        <f>Source_kmerhash!B141</f>
        <v>FASTQ</v>
      </c>
      <c r="C549">
        <f>Source_kmerhash!C141</f>
        <v>4</v>
      </c>
      <c r="D549">
        <f>Source_kmerhash!D141</f>
        <v>21</v>
      </c>
      <c r="E549" t="str">
        <f>Source_kmerhash!E141</f>
        <v>CANONICAL</v>
      </c>
      <c r="F549">
        <f>Source_kmerhash!F141</f>
        <v>1</v>
      </c>
      <c r="G549">
        <f>Source_kmerhash!G141</f>
        <v>32</v>
      </c>
      <c r="H549" t="str">
        <f>Source_kmerhash!H141</f>
        <v>G_gallus</v>
      </c>
      <c r="I549">
        <f>Source_kmerhash!I141</f>
        <v>2</v>
      </c>
      <c r="J549">
        <f>Source_kmerhash!J141</f>
        <v>88.954842903999989</v>
      </c>
      <c r="K549">
        <f>Source_kmerhash!K141</f>
        <v>62.484166332999997</v>
      </c>
    </row>
    <row r="550" spans="1:11" x14ac:dyDescent="0.25">
      <c r="A550" t="str">
        <f>Source_kmerhash!A142</f>
        <v>BROBINHOOD</v>
      </c>
      <c r="B550" t="str">
        <f>Source_kmerhash!B142</f>
        <v>FASTQ</v>
      </c>
      <c r="C550">
        <f>Source_kmerhash!C142</f>
        <v>4</v>
      </c>
      <c r="D550">
        <f>Source_kmerhash!D142</f>
        <v>21</v>
      </c>
      <c r="E550" t="str">
        <f>Source_kmerhash!E142</f>
        <v>CANONICAL</v>
      </c>
      <c r="F550">
        <f>Source_kmerhash!F142</f>
        <v>1</v>
      </c>
      <c r="G550">
        <f>Source_kmerhash!G142</f>
        <v>32</v>
      </c>
      <c r="H550" t="str">
        <f>Source_kmerhash!H142</f>
        <v>G_gallus</v>
      </c>
      <c r="I550">
        <f>Source_kmerhash!I142</f>
        <v>3</v>
      </c>
      <c r="J550">
        <f>Source_kmerhash!J142</f>
        <v>88.384735348000007</v>
      </c>
      <c r="K550">
        <f>Source_kmerhash!K142</f>
        <v>61.812636398000002</v>
      </c>
    </row>
    <row r="551" spans="1:11" x14ac:dyDescent="0.25">
      <c r="A551" t="str">
        <f>Source_kmerhash!A143</f>
        <v>BROBINHOOD</v>
      </c>
      <c r="B551" t="str">
        <f>Source_kmerhash!B143</f>
        <v>FASTQ</v>
      </c>
      <c r="C551">
        <f>Source_kmerhash!C143</f>
        <v>4</v>
      </c>
      <c r="D551">
        <f>Source_kmerhash!D143</f>
        <v>21</v>
      </c>
      <c r="E551" t="str">
        <f>Source_kmerhash!E143</f>
        <v>CANONICAL</v>
      </c>
      <c r="F551">
        <f>Source_kmerhash!F143</f>
        <v>1</v>
      </c>
      <c r="G551">
        <f>Source_kmerhash!G143</f>
        <v>4</v>
      </c>
      <c r="H551" t="str">
        <f>Source_kmerhash!H143</f>
        <v>G_gallus</v>
      </c>
      <c r="I551">
        <f>Source_kmerhash!I143</f>
        <v>1</v>
      </c>
      <c r="J551">
        <f>Source_kmerhash!J143</f>
        <v>498.19880166699994</v>
      </c>
      <c r="K551">
        <f>Source_kmerhash!K143</f>
        <v>379.46856925799995</v>
      </c>
    </row>
    <row r="552" spans="1:11" x14ac:dyDescent="0.25">
      <c r="A552" t="str">
        <f>Source_kmerhash!A144</f>
        <v>BROBINHOOD</v>
      </c>
      <c r="B552" t="str">
        <f>Source_kmerhash!B144</f>
        <v>FASTQ</v>
      </c>
      <c r="C552">
        <f>Source_kmerhash!C144</f>
        <v>4</v>
      </c>
      <c r="D552">
        <f>Source_kmerhash!D144</f>
        <v>21</v>
      </c>
      <c r="E552" t="str">
        <f>Source_kmerhash!E144</f>
        <v>CANONICAL</v>
      </c>
      <c r="F552">
        <f>Source_kmerhash!F144</f>
        <v>1</v>
      </c>
      <c r="G552">
        <f>Source_kmerhash!G144</f>
        <v>4</v>
      </c>
      <c r="H552" t="str">
        <f>Source_kmerhash!H144</f>
        <v>G_gallus</v>
      </c>
      <c r="I552">
        <f>Source_kmerhash!I144</f>
        <v>2</v>
      </c>
      <c r="J552">
        <f>Source_kmerhash!J144</f>
        <v>498.26042718399998</v>
      </c>
      <c r="K552">
        <f>Source_kmerhash!K144</f>
        <v>379.533839312</v>
      </c>
    </row>
    <row r="553" spans="1:11" x14ac:dyDescent="0.25">
      <c r="A553" t="str">
        <f>Source_kmerhash!A145</f>
        <v>BROBINHOOD</v>
      </c>
      <c r="B553" t="str">
        <f>Source_kmerhash!B145</f>
        <v>FASTQ</v>
      </c>
      <c r="C553">
        <f>Source_kmerhash!C145</f>
        <v>4</v>
      </c>
      <c r="D553">
        <f>Source_kmerhash!D145</f>
        <v>21</v>
      </c>
      <c r="E553" t="str">
        <f>Source_kmerhash!E145</f>
        <v>CANONICAL</v>
      </c>
      <c r="F553">
        <f>Source_kmerhash!F145</f>
        <v>1</v>
      </c>
      <c r="G553">
        <f>Source_kmerhash!G145</f>
        <v>4</v>
      </c>
      <c r="H553" t="str">
        <f>Source_kmerhash!H145</f>
        <v>G_gallus</v>
      </c>
      <c r="I553">
        <f>Source_kmerhash!I145</f>
        <v>3</v>
      </c>
      <c r="J553">
        <f>Source_kmerhash!J145</f>
        <v>498.84284375100003</v>
      </c>
      <c r="K553">
        <f>Source_kmerhash!K145</f>
        <v>380.46765145199998</v>
      </c>
    </row>
    <row r="554" spans="1:11" x14ac:dyDescent="0.25">
      <c r="A554" t="str">
        <f>Source_kmerhash!A146</f>
        <v>BROBINHOOD</v>
      </c>
      <c r="B554" t="str">
        <f>Source_kmerhash!B146</f>
        <v>FASTQ</v>
      </c>
      <c r="C554">
        <f>Source_kmerhash!C146</f>
        <v>4</v>
      </c>
      <c r="D554">
        <f>Source_kmerhash!D146</f>
        <v>21</v>
      </c>
      <c r="E554" t="str">
        <f>Source_kmerhash!E146</f>
        <v>CANONICAL</v>
      </c>
      <c r="F554">
        <f>Source_kmerhash!F146</f>
        <v>1</v>
      </c>
      <c r="G554">
        <f>Source_kmerhash!G146</f>
        <v>64</v>
      </c>
      <c r="H554" t="str">
        <f>Source_kmerhash!H146</f>
        <v>G_gallus</v>
      </c>
      <c r="I554">
        <f>Source_kmerhash!I146</f>
        <v>1</v>
      </c>
      <c r="J554">
        <f>Source_kmerhash!J146</f>
        <v>63.603590958000005</v>
      </c>
      <c r="K554">
        <f>Source_kmerhash!K146</f>
        <v>43.196906845000001</v>
      </c>
    </row>
    <row r="555" spans="1:11" x14ac:dyDescent="0.25">
      <c r="A555" t="str">
        <f>Source_kmerhash!A147</f>
        <v>BROBINHOOD</v>
      </c>
      <c r="B555" t="str">
        <f>Source_kmerhash!B147</f>
        <v>FASTQ</v>
      </c>
      <c r="C555">
        <f>Source_kmerhash!C147</f>
        <v>4</v>
      </c>
      <c r="D555">
        <f>Source_kmerhash!D147</f>
        <v>21</v>
      </c>
      <c r="E555" t="str">
        <f>Source_kmerhash!E147</f>
        <v>CANONICAL</v>
      </c>
      <c r="F555">
        <f>Source_kmerhash!F147</f>
        <v>1</v>
      </c>
      <c r="G555">
        <f>Source_kmerhash!G147</f>
        <v>64</v>
      </c>
      <c r="H555" t="str">
        <f>Source_kmerhash!H147</f>
        <v>G_gallus</v>
      </c>
      <c r="I555">
        <f>Source_kmerhash!I147</f>
        <v>2</v>
      </c>
      <c r="J555">
        <f>Source_kmerhash!J147</f>
        <v>63.788519920999995</v>
      </c>
      <c r="K555">
        <f>Source_kmerhash!K147</f>
        <v>43.577645408999999</v>
      </c>
    </row>
    <row r="556" spans="1:11" x14ac:dyDescent="0.25">
      <c r="A556" t="str">
        <f>Source_kmerhash!A148</f>
        <v>BROBINHOOD</v>
      </c>
      <c r="B556" t="str">
        <f>Source_kmerhash!B148</f>
        <v>FASTQ</v>
      </c>
      <c r="C556">
        <f>Source_kmerhash!C148</f>
        <v>4</v>
      </c>
      <c r="D556">
        <f>Source_kmerhash!D148</f>
        <v>21</v>
      </c>
      <c r="E556" t="str">
        <f>Source_kmerhash!E148</f>
        <v>CANONICAL</v>
      </c>
      <c r="F556">
        <f>Source_kmerhash!F148</f>
        <v>1</v>
      </c>
      <c r="G556">
        <f>Source_kmerhash!G148</f>
        <v>64</v>
      </c>
      <c r="H556" t="str">
        <f>Source_kmerhash!H148</f>
        <v>G_gallus</v>
      </c>
      <c r="I556">
        <f>Source_kmerhash!I148</f>
        <v>3</v>
      </c>
      <c r="J556">
        <f>Source_kmerhash!J148</f>
        <v>63.090037187</v>
      </c>
      <c r="K556">
        <f>Source_kmerhash!K148</f>
        <v>42.949424943000004</v>
      </c>
    </row>
    <row r="557" spans="1:11" x14ac:dyDescent="0.25">
      <c r="A557" t="str">
        <f>Source_kmerhash!A149</f>
        <v>BROBINHOOD</v>
      </c>
      <c r="B557" t="str">
        <f>Source_kmerhash!B149</f>
        <v>FASTQ</v>
      </c>
      <c r="C557">
        <f>Source_kmerhash!C149</f>
        <v>4</v>
      </c>
      <c r="D557">
        <f>Source_kmerhash!D149</f>
        <v>21</v>
      </c>
      <c r="E557" t="str">
        <f>Source_kmerhash!E149</f>
        <v>CANONICAL</v>
      </c>
      <c r="F557">
        <f>Source_kmerhash!F149</f>
        <v>1</v>
      </c>
      <c r="G557">
        <f>Source_kmerhash!G149</f>
        <v>8</v>
      </c>
      <c r="H557" t="str">
        <f>Source_kmerhash!H149</f>
        <v>G_gallus</v>
      </c>
      <c r="I557">
        <f>Source_kmerhash!I149</f>
        <v>1</v>
      </c>
      <c r="J557">
        <f>Source_kmerhash!J149</f>
        <v>257.37556297200001</v>
      </c>
      <c r="K557">
        <f>Source_kmerhash!K149</f>
        <v>192.33696737900001</v>
      </c>
    </row>
    <row r="558" spans="1:11" x14ac:dyDescent="0.25">
      <c r="A558" t="str">
        <f>Source_kmerhash!A150</f>
        <v>BROBINHOOD</v>
      </c>
      <c r="B558" t="str">
        <f>Source_kmerhash!B150</f>
        <v>FASTQ</v>
      </c>
      <c r="C558">
        <f>Source_kmerhash!C150</f>
        <v>4</v>
      </c>
      <c r="D558">
        <f>Source_kmerhash!D150</f>
        <v>21</v>
      </c>
      <c r="E558" t="str">
        <f>Source_kmerhash!E150</f>
        <v>CANONICAL</v>
      </c>
      <c r="F558">
        <f>Source_kmerhash!F150</f>
        <v>1</v>
      </c>
      <c r="G558">
        <f>Source_kmerhash!G150</f>
        <v>8</v>
      </c>
      <c r="H558" t="str">
        <f>Source_kmerhash!H150</f>
        <v>G_gallus</v>
      </c>
      <c r="I558">
        <f>Source_kmerhash!I150</f>
        <v>2</v>
      </c>
      <c r="J558">
        <f>Source_kmerhash!J150</f>
        <v>258.08416058400002</v>
      </c>
      <c r="K558">
        <f>Source_kmerhash!K150</f>
        <v>192.59972162199998</v>
      </c>
    </row>
    <row r="559" spans="1:11" x14ac:dyDescent="0.25">
      <c r="A559" t="str">
        <f>Source_kmerhash!A151</f>
        <v>BROBINHOOD</v>
      </c>
      <c r="B559" t="str">
        <f>Source_kmerhash!B151</f>
        <v>FASTQ</v>
      </c>
      <c r="C559">
        <f>Source_kmerhash!C151</f>
        <v>4</v>
      </c>
      <c r="D559">
        <f>Source_kmerhash!D151</f>
        <v>21</v>
      </c>
      <c r="E559" t="str">
        <f>Source_kmerhash!E151</f>
        <v>CANONICAL</v>
      </c>
      <c r="F559">
        <f>Source_kmerhash!F151</f>
        <v>1</v>
      </c>
      <c r="G559">
        <f>Source_kmerhash!G151</f>
        <v>8</v>
      </c>
      <c r="H559" t="str">
        <f>Source_kmerhash!H151</f>
        <v>G_gallus</v>
      </c>
      <c r="I559">
        <f>Source_kmerhash!I151</f>
        <v>3</v>
      </c>
      <c r="J559">
        <f>Source_kmerhash!J151</f>
        <v>256.60060209299996</v>
      </c>
      <c r="K559">
        <f>Source_kmerhash!K151</f>
        <v>192.474465047</v>
      </c>
    </row>
    <row r="560" spans="1:11" x14ac:dyDescent="0.25">
      <c r="A560" t="str">
        <f>Source_kmerhash!A152</f>
        <v>BROBINHOOD</v>
      </c>
      <c r="B560" t="str">
        <f>Source_kmerhash!B152</f>
        <v>FASTQ</v>
      </c>
      <c r="C560">
        <f>Source_kmerhash!C152</f>
        <v>4</v>
      </c>
      <c r="D560">
        <f>Source_kmerhash!D152</f>
        <v>31</v>
      </c>
      <c r="E560" t="str">
        <f>Source_kmerhash!E152</f>
        <v>CANONICAL</v>
      </c>
      <c r="F560">
        <f>Source_kmerhash!F152</f>
        <v>1</v>
      </c>
      <c r="G560">
        <f>Source_kmerhash!G152</f>
        <v>16</v>
      </c>
      <c r="H560" t="str">
        <f>Source_kmerhash!H152</f>
        <v>G_gallus</v>
      </c>
      <c r="I560">
        <f>Source_kmerhash!I152</f>
        <v>1</v>
      </c>
      <c r="J560">
        <f>Source_kmerhash!J152</f>
        <v>137.64943030800001</v>
      </c>
      <c r="K560">
        <f>Source_kmerhash!K152</f>
        <v>93.353063539000004</v>
      </c>
    </row>
    <row r="561" spans="1:11" x14ac:dyDescent="0.25">
      <c r="A561" t="str">
        <f>Source_kmerhash!A153</f>
        <v>BROBINHOOD</v>
      </c>
      <c r="B561" t="str">
        <f>Source_kmerhash!B153</f>
        <v>FASTQ</v>
      </c>
      <c r="C561">
        <f>Source_kmerhash!C153</f>
        <v>4</v>
      </c>
      <c r="D561">
        <f>Source_kmerhash!D153</f>
        <v>31</v>
      </c>
      <c r="E561" t="str">
        <f>Source_kmerhash!E153</f>
        <v>CANONICAL</v>
      </c>
      <c r="F561">
        <f>Source_kmerhash!F153</f>
        <v>1</v>
      </c>
      <c r="G561">
        <f>Source_kmerhash!G153</f>
        <v>16</v>
      </c>
      <c r="H561" t="str">
        <f>Source_kmerhash!H153</f>
        <v>G_gallus</v>
      </c>
      <c r="I561">
        <f>Source_kmerhash!I153</f>
        <v>2</v>
      </c>
      <c r="J561">
        <f>Source_kmerhash!J153</f>
        <v>137.07090202399999</v>
      </c>
      <c r="K561">
        <f>Source_kmerhash!K153</f>
        <v>93.013940367999993</v>
      </c>
    </row>
    <row r="562" spans="1:11" x14ac:dyDescent="0.25">
      <c r="A562" t="str">
        <f>Source_kmerhash!A154</f>
        <v>BROBINHOOD</v>
      </c>
      <c r="B562" t="str">
        <f>Source_kmerhash!B154</f>
        <v>FASTQ</v>
      </c>
      <c r="C562">
        <f>Source_kmerhash!C154</f>
        <v>4</v>
      </c>
      <c r="D562">
        <f>Source_kmerhash!D154</f>
        <v>31</v>
      </c>
      <c r="E562" t="str">
        <f>Source_kmerhash!E154</f>
        <v>CANONICAL</v>
      </c>
      <c r="F562">
        <f>Source_kmerhash!F154</f>
        <v>1</v>
      </c>
      <c r="G562">
        <f>Source_kmerhash!G154</f>
        <v>16</v>
      </c>
      <c r="H562" t="str">
        <f>Source_kmerhash!H154</f>
        <v>G_gallus</v>
      </c>
      <c r="I562">
        <f>Source_kmerhash!I154</f>
        <v>3</v>
      </c>
      <c r="J562">
        <f>Source_kmerhash!J154</f>
        <v>139.18315536400002</v>
      </c>
      <c r="K562">
        <f>Source_kmerhash!K154</f>
        <v>92.700073283999998</v>
      </c>
    </row>
    <row r="563" spans="1:11" x14ac:dyDescent="0.25">
      <c r="A563" t="str">
        <f>Source_kmerhash!A155</f>
        <v>BROBINHOOD</v>
      </c>
      <c r="B563" t="str">
        <f>Source_kmerhash!B155</f>
        <v>FASTQ</v>
      </c>
      <c r="C563">
        <f>Source_kmerhash!C155</f>
        <v>4</v>
      </c>
      <c r="D563">
        <f>Source_kmerhash!D155</f>
        <v>31</v>
      </c>
      <c r="E563" t="str">
        <f>Source_kmerhash!E155</f>
        <v>CANONICAL</v>
      </c>
      <c r="F563">
        <f>Source_kmerhash!F155</f>
        <v>1</v>
      </c>
      <c r="G563">
        <f>Source_kmerhash!G155</f>
        <v>32</v>
      </c>
      <c r="H563" t="str">
        <f>Source_kmerhash!H155</f>
        <v>G_gallus</v>
      </c>
      <c r="I563">
        <f>Source_kmerhash!I155</f>
        <v>1</v>
      </c>
      <c r="J563">
        <f>Source_kmerhash!J155</f>
        <v>85.501949738999997</v>
      </c>
      <c r="K563">
        <f>Source_kmerhash!K155</f>
        <v>56.377095083999997</v>
      </c>
    </row>
    <row r="564" spans="1:11" x14ac:dyDescent="0.25">
      <c r="A564" t="str">
        <f>Source_kmerhash!A156</f>
        <v>BROBINHOOD</v>
      </c>
      <c r="B564" t="str">
        <f>Source_kmerhash!B156</f>
        <v>FASTQ</v>
      </c>
      <c r="C564">
        <f>Source_kmerhash!C156</f>
        <v>4</v>
      </c>
      <c r="D564">
        <f>Source_kmerhash!D156</f>
        <v>31</v>
      </c>
      <c r="E564" t="str">
        <f>Source_kmerhash!E156</f>
        <v>CANONICAL</v>
      </c>
      <c r="F564">
        <f>Source_kmerhash!F156</f>
        <v>1</v>
      </c>
      <c r="G564">
        <f>Source_kmerhash!G156</f>
        <v>32</v>
      </c>
      <c r="H564" t="str">
        <f>Source_kmerhash!H156</f>
        <v>G_gallus</v>
      </c>
      <c r="I564">
        <f>Source_kmerhash!I156</f>
        <v>2</v>
      </c>
      <c r="J564">
        <f>Source_kmerhash!J156</f>
        <v>87.398368045000012</v>
      </c>
      <c r="K564">
        <f>Source_kmerhash!K156</f>
        <v>58.677470349000004</v>
      </c>
    </row>
    <row r="565" spans="1:11" x14ac:dyDescent="0.25">
      <c r="A565" t="str">
        <f>Source_kmerhash!A157</f>
        <v>BROBINHOOD</v>
      </c>
      <c r="B565" t="str">
        <f>Source_kmerhash!B157</f>
        <v>FASTQ</v>
      </c>
      <c r="C565">
        <f>Source_kmerhash!C157</f>
        <v>4</v>
      </c>
      <c r="D565">
        <f>Source_kmerhash!D157</f>
        <v>31</v>
      </c>
      <c r="E565" t="str">
        <f>Source_kmerhash!E157</f>
        <v>CANONICAL</v>
      </c>
      <c r="F565">
        <f>Source_kmerhash!F157</f>
        <v>1</v>
      </c>
      <c r="G565">
        <f>Source_kmerhash!G157</f>
        <v>32</v>
      </c>
      <c r="H565" t="str">
        <f>Source_kmerhash!H157</f>
        <v>G_gallus</v>
      </c>
      <c r="I565">
        <f>Source_kmerhash!I157</f>
        <v>3</v>
      </c>
      <c r="J565">
        <f>Source_kmerhash!J157</f>
        <v>87.406681864000006</v>
      </c>
      <c r="K565">
        <f>Source_kmerhash!K157</f>
        <v>58.771384255000001</v>
      </c>
    </row>
    <row r="566" spans="1:11" x14ac:dyDescent="0.25">
      <c r="A566" t="str">
        <f>Source_kmerhash!A158</f>
        <v>BROBINHOOD</v>
      </c>
      <c r="B566" t="str">
        <f>Source_kmerhash!B158</f>
        <v>FASTQ</v>
      </c>
      <c r="C566">
        <f>Source_kmerhash!C158</f>
        <v>4</v>
      </c>
      <c r="D566">
        <f>Source_kmerhash!D158</f>
        <v>31</v>
      </c>
      <c r="E566" t="str">
        <f>Source_kmerhash!E158</f>
        <v>CANONICAL</v>
      </c>
      <c r="F566">
        <f>Source_kmerhash!F158</f>
        <v>1</v>
      </c>
      <c r="G566">
        <f>Source_kmerhash!G158</f>
        <v>4</v>
      </c>
      <c r="H566" t="str">
        <f>Source_kmerhash!H158</f>
        <v>G_gallus</v>
      </c>
      <c r="I566">
        <f>Source_kmerhash!I158</f>
        <v>1</v>
      </c>
      <c r="J566">
        <f>Source_kmerhash!J158</f>
        <v>462.71052117000005</v>
      </c>
      <c r="K566">
        <f>Source_kmerhash!K158</f>
        <v>341.60691970800002</v>
      </c>
    </row>
    <row r="567" spans="1:11" x14ac:dyDescent="0.25">
      <c r="A567" t="str">
        <f>Source_kmerhash!A159</f>
        <v>BROBINHOOD</v>
      </c>
      <c r="B567" t="str">
        <f>Source_kmerhash!B159</f>
        <v>FASTQ</v>
      </c>
      <c r="C567">
        <f>Source_kmerhash!C159</f>
        <v>4</v>
      </c>
      <c r="D567">
        <f>Source_kmerhash!D159</f>
        <v>31</v>
      </c>
      <c r="E567" t="str">
        <f>Source_kmerhash!E159</f>
        <v>CANONICAL</v>
      </c>
      <c r="F567">
        <f>Source_kmerhash!F159</f>
        <v>1</v>
      </c>
      <c r="G567">
        <f>Source_kmerhash!G159</f>
        <v>4</v>
      </c>
      <c r="H567" t="str">
        <f>Source_kmerhash!H159</f>
        <v>G_gallus</v>
      </c>
      <c r="I567">
        <f>Source_kmerhash!I159</f>
        <v>2</v>
      </c>
      <c r="J567">
        <f>Source_kmerhash!J159</f>
        <v>461.95172920499999</v>
      </c>
      <c r="K567">
        <f>Source_kmerhash!K159</f>
        <v>341.61114440199998</v>
      </c>
    </row>
    <row r="568" spans="1:11" x14ac:dyDescent="0.25">
      <c r="A568" t="str">
        <f>Source_kmerhash!A160</f>
        <v>BROBINHOOD</v>
      </c>
      <c r="B568" t="str">
        <f>Source_kmerhash!B160</f>
        <v>FASTQ</v>
      </c>
      <c r="C568">
        <f>Source_kmerhash!C160</f>
        <v>4</v>
      </c>
      <c r="D568">
        <f>Source_kmerhash!D160</f>
        <v>31</v>
      </c>
      <c r="E568" t="str">
        <f>Source_kmerhash!E160</f>
        <v>CANONICAL</v>
      </c>
      <c r="F568">
        <f>Source_kmerhash!F160</f>
        <v>1</v>
      </c>
      <c r="G568">
        <f>Source_kmerhash!G160</f>
        <v>4</v>
      </c>
      <c r="H568" t="str">
        <f>Source_kmerhash!H160</f>
        <v>G_gallus</v>
      </c>
      <c r="I568">
        <f>Source_kmerhash!I160</f>
        <v>3</v>
      </c>
      <c r="J568">
        <f>Source_kmerhash!J160</f>
        <v>468.67850755900002</v>
      </c>
      <c r="K568">
        <f>Source_kmerhash!K160</f>
        <v>341.986976293</v>
      </c>
    </row>
    <row r="569" spans="1:11" x14ac:dyDescent="0.25">
      <c r="A569" t="str">
        <f>Source_kmerhash!A161</f>
        <v>BROBINHOOD</v>
      </c>
      <c r="B569" t="str">
        <f>Source_kmerhash!B161</f>
        <v>FASTQ</v>
      </c>
      <c r="C569">
        <f>Source_kmerhash!C161</f>
        <v>4</v>
      </c>
      <c r="D569">
        <f>Source_kmerhash!D161</f>
        <v>31</v>
      </c>
      <c r="E569" t="str">
        <f>Source_kmerhash!E161</f>
        <v>CANONICAL</v>
      </c>
      <c r="F569">
        <f>Source_kmerhash!F161</f>
        <v>1</v>
      </c>
      <c r="G569">
        <f>Source_kmerhash!G161</f>
        <v>64</v>
      </c>
      <c r="H569" t="str">
        <f>Source_kmerhash!H161</f>
        <v>G_gallus</v>
      </c>
      <c r="I569">
        <f>Source_kmerhash!I161</f>
        <v>1</v>
      </c>
      <c r="J569">
        <f>Source_kmerhash!J161</f>
        <v>62.125032948999994</v>
      </c>
      <c r="K569">
        <f>Source_kmerhash!K161</f>
        <v>39.301195028999999</v>
      </c>
    </row>
    <row r="570" spans="1:11" x14ac:dyDescent="0.25">
      <c r="A570" t="str">
        <f>Source_kmerhash!A162</f>
        <v>BROBINHOOD</v>
      </c>
      <c r="B570" t="str">
        <f>Source_kmerhash!B162</f>
        <v>FASTQ</v>
      </c>
      <c r="C570">
        <f>Source_kmerhash!C162</f>
        <v>4</v>
      </c>
      <c r="D570">
        <f>Source_kmerhash!D162</f>
        <v>31</v>
      </c>
      <c r="E570" t="str">
        <f>Source_kmerhash!E162</f>
        <v>CANONICAL</v>
      </c>
      <c r="F570">
        <f>Source_kmerhash!F162</f>
        <v>1</v>
      </c>
      <c r="G570">
        <f>Source_kmerhash!G162</f>
        <v>64</v>
      </c>
      <c r="H570" t="str">
        <f>Source_kmerhash!H162</f>
        <v>G_gallus</v>
      </c>
      <c r="I570">
        <f>Source_kmerhash!I162</f>
        <v>2</v>
      </c>
      <c r="J570">
        <f>Source_kmerhash!J162</f>
        <v>61.991107706999998</v>
      </c>
      <c r="K570">
        <f>Source_kmerhash!K162</f>
        <v>38.859640030999998</v>
      </c>
    </row>
    <row r="571" spans="1:11" x14ac:dyDescent="0.25">
      <c r="A571" t="str">
        <f>Source_kmerhash!A163</f>
        <v>BROBINHOOD</v>
      </c>
      <c r="B571" t="str">
        <f>Source_kmerhash!B163</f>
        <v>FASTQ</v>
      </c>
      <c r="C571">
        <f>Source_kmerhash!C163</f>
        <v>4</v>
      </c>
      <c r="D571">
        <f>Source_kmerhash!D163</f>
        <v>31</v>
      </c>
      <c r="E571" t="str">
        <f>Source_kmerhash!E163</f>
        <v>CANONICAL</v>
      </c>
      <c r="F571">
        <f>Source_kmerhash!F163</f>
        <v>1</v>
      </c>
      <c r="G571">
        <f>Source_kmerhash!G163</f>
        <v>64</v>
      </c>
      <c r="H571" t="str">
        <f>Source_kmerhash!H163</f>
        <v>G_gallus</v>
      </c>
      <c r="I571">
        <f>Source_kmerhash!I163</f>
        <v>3</v>
      </c>
      <c r="J571">
        <f>Source_kmerhash!J163</f>
        <v>61.415488644999996</v>
      </c>
      <c r="K571">
        <f>Source_kmerhash!K163</f>
        <v>38.690798684999997</v>
      </c>
    </row>
    <row r="572" spans="1:11" x14ac:dyDescent="0.25">
      <c r="A572" t="str">
        <f>Source_kmerhash!A164</f>
        <v>BROBINHOOD</v>
      </c>
      <c r="B572" t="str">
        <f>Source_kmerhash!B164</f>
        <v>FASTQ</v>
      </c>
      <c r="C572">
        <f>Source_kmerhash!C164</f>
        <v>4</v>
      </c>
      <c r="D572">
        <f>Source_kmerhash!D164</f>
        <v>31</v>
      </c>
      <c r="E572" t="str">
        <f>Source_kmerhash!E164</f>
        <v>CANONICAL</v>
      </c>
      <c r="F572">
        <f>Source_kmerhash!F164</f>
        <v>1</v>
      </c>
      <c r="G572">
        <f>Source_kmerhash!G164</f>
        <v>8</v>
      </c>
      <c r="H572" t="str">
        <f>Source_kmerhash!H164</f>
        <v>G_gallus</v>
      </c>
      <c r="I572">
        <f>Source_kmerhash!I164</f>
        <v>1</v>
      </c>
      <c r="J572">
        <f>Source_kmerhash!J164</f>
        <v>239.17644775900001</v>
      </c>
      <c r="K572">
        <f>Source_kmerhash!K164</f>
        <v>173.54750810199999</v>
      </c>
    </row>
    <row r="573" spans="1:11" x14ac:dyDescent="0.25">
      <c r="A573" t="str">
        <f>Source_kmerhash!A165</f>
        <v>BROBINHOOD</v>
      </c>
      <c r="B573" t="str">
        <f>Source_kmerhash!B165</f>
        <v>FASTQ</v>
      </c>
      <c r="C573">
        <f>Source_kmerhash!C165</f>
        <v>4</v>
      </c>
      <c r="D573">
        <f>Source_kmerhash!D165</f>
        <v>31</v>
      </c>
      <c r="E573" t="str">
        <f>Source_kmerhash!E165</f>
        <v>CANONICAL</v>
      </c>
      <c r="F573">
        <f>Source_kmerhash!F165</f>
        <v>1</v>
      </c>
      <c r="G573">
        <f>Source_kmerhash!G165</f>
        <v>8</v>
      </c>
      <c r="H573" t="str">
        <f>Source_kmerhash!H165</f>
        <v>G_gallus</v>
      </c>
      <c r="I573">
        <f>Source_kmerhash!I165</f>
        <v>2</v>
      </c>
      <c r="J573">
        <f>Source_kmerhash!J165</f>
        <v>244.30514412300002</v>
      </c>
      <c r="K573">
        <f>Source_kmerhash!K165</f>
        <v>176.71409899299999</v>
      </c>
    </row>
    <row r="574" spans="1:11" x14ac:dyDescent="0.25">
      <c r="A574" t="str">
        <f>Source_kmerhash!A166</f>
        <v>BROBINHOOD</v>
      </c>
      <c r="B574" t="str">
        <f>Source_kmerhash!B166</f>
        <v>FASTQ</v>
      </c>
      <c r="C574">
        <f>Source_kmerhash!C166</f>
        <v>4</v>
      </c>
      <c r="D574">
        <f>Source_kmerhash!D166</f>
        <v>31</v>
      </c>
      <c r="E574" t="str">
        <f>Source_kmerhash!E166</f>
        <v>CANONICAL</v>
      </c>
      <c r="F574">
        <f>Source_kmerhash!F166</f>
        <v>1</v>
      </c>
      <c r="G574">
        <f>Source_kmerhash!G166</f>
        <v>8</v>
      </c>
      <c r="H574" t="str">
        <f>Source_kmerhash!H166</f>
        <v>G_gallus</v>
      </c>
      <c r="I574">
        <f>Source_kmerhash!I166</f>
        <v>3</v>
      </c>
      <c r="J574">
        <f>Source_kmerhash!J166</f>
        <v>239.24097485699997</v>
      </c>
      <c r="K574">
        <f>Source_kmerhash!K166</f>
        <v>173.530528772</v>
      </c>
    </row>
    <row r="575" spans="1:11" x14ac:dyDescent="0.25">
      <c r="A575" t="str">
        <f>Source_kmerhash!A167</f>
        <v>BROBINHOOD</v>
      </c>
      <c r="B575" t="str">
        <f>Source_kmerhash!B167</f>
        <v>FASTQ</v>
      </c>
      <c r="C575">
        <f>Source_kmerhash!C167</f>
        <v>4</v>
      </c>
      <c r="D575">
        <f>Source_kmerhash!D167</f>
        <v>63</v>
      </c>
      <c r="E575" t="str">
        <f>Source_kmerhash!E167</f>
        <v>CANONICAL</v>
      </c>
      <c r="F575">
        <f>Source_kmerhash!F167</f>
        <v>1</v>
      </c>
      <c r="G575">
        <f>Source_kmerhash!G167</f>
        <v>16</v>
      </c>
      <c r="H575" t="str">
        <f>Source_kmerhash!H167</f>
        <v>G_gallus</v>
      </c>
      <c r="I575">
        <f>Source_kmerhash!I167</f>
        <v>1</v>
      </c>
      <c r="J575">
        <f>Source_kmerhash!J167</f>
        <v>166.86885609300001</v>
      </c>
      <c r="K575">
        <f>Source_kmerhash!K167</f>
        <v>85.088648430999996</v>
      </c>
    </row>
    <row r="576" spans="1:11" x14ac:dyDescent="0.25">
      <c r="A576" t="str">
        <f>Source_kmerhash!A168</f>
        <v>BROBINHOOD</v>
      </c>
      <c r="B576" t="str">
        <f>Source_kmerhash!B168</f>
        <v>FASTQ</v>
      </c>
      <c r="C576">
        <f>Source_kmerhash!C168</f>
        <v>4</v>
      </c>
      <c r="D576">
        <f>Source_kmerhash!D168</f>
        <v>63</v>
      </c>
      <c r="E576" t="str">
        <f>Source_kmerhash!E168</f>
        <v>CANONICAL</v>
      </c>
      <c r="F576">
        <f>Source_kmerhash!F168</f>
        <v>1</v>
      </c>
      <c r="G576">
        <f>Source_kmerhash!G168</f>
        <v>16</v>
      </c>
      <c r="H576" t="str">
        <f>Source_kmerhash!H168</f>
        <v>G_gallus</v>
      </c>
      <c r="I576">
        <f>Source_kmerhash!I168</f>
        <v>2</v>
      </c>
      <c r="J576">
        <f>Source_kmerhash!J168</f>
        <v>166.90322722499999</v>
      </c>
      <c r="K576">
        <f>Source_kmerhash!K168</f>
        <v>85.89762494499999</v>
      </c>
    </row>
    <row r="577" spans="1:11" x14ac:dyDescent="0.25">
      <c r="A577" t="str">
        <f>Source_kmerhash!A169</f>
        <v>BROBINHOOD</v>
      </c>
      <c r="B577" t="str">
        <f>Source_kmerhash!B169</f>
        <v>FASTQ</v>
      </c>
      <c r="C577">
        <f>Source_kmerhash!C169</f>
        <v>4</v>
      </c>
      <c r="D577">
        <f>Source_kmerhash!D169</f>
        <v>63</v>
      </c>
      <c r="E577" t="str">
        <f>Source_kmerhash!E169</f>
        <v>CANONICAL</v>
      </c>
      <c r="F577">
        <f>Source_kmerhash!F169</f>
        <v>1</v>
      </c>
      <c r="G577">
        <f>Source_kmerhash!G169</f>
        <v>16</v>
      </c>
      <c r="H577" t="str">
        <f>Source_kmerhash!H169</f>
        <v>G_gallus</v>
      </c>
      <c r="I577">
        <f>Source_kmerhash!I169</f>
        <v>3</v>
      </c>
      <c r="J577">
        <f>Source_kmerhash!J169</f>
        <v>158.02220704500002</v>
      </c>
      <c r="K577">
        <f>Source_kmerhash!K169</f>
        <v>85.166788843000006</v>
      </c>
    </row>
    <row r="578" spans="1:11" x14ac:dyDescent="0.25">
      <c r="A578" t="str">
        <f>Source_kmerhash!A170</f>
        <v>BROBINHOOD</v>
      </c>
      <c r="B578" t="str">
        <f>Source_kmerhash!B170</f>
        <v>FASTQ</v>
      </c>
      <c r="C578">
        <f>Source_kmerhash!C170</f>
        <v>4</v>
      </c>
      <c r="D578">
        <f>Source_kmerhash!D170</f>
        <v>63</v>
      </c>
      <c r="E578" t="str">
        <f>Source_kmerhash!E170</f>
        <v>CANONICAL</v>
      </c>
      <c r="F578">
        <f>Source_kmerhash!F170</f>
        <v>1</v>
      </c>
      <c r="G578">
        <f>Source_kmerhash!G170</f>
        <v>32</v>
      </c>
      <c r="H578" t="str">
        <f>Source_kmerhash!H170</f>
        <v>G_gallus</v>
      </c>
      <c r="I578">
        <f>Source_kmerhash!I170</f>
        <v>1</v>
      </c>
      <c r="J578">
        <f>Source_kmerhash!J170</f>
        <v>94.715951660000002</v>
      </c>
      <c r="K578">
        <f>Source_kmerhash!K170</f>
        <v>48.285418761999999</v>
      </c>
    </row>
    <row r="579" spans="1:11" x14ac:dyDescent="0.25">
      <c r="A579" t="str">
        <f>Source_kmerhash!A171</f>
        <v>BROBINHOOD</v>
      </c>
      <c r="B579" t="str">
        <f>Source_kmerhash!B171</f>
        <v>FASTQ</v>
      </c>
      <c r="C579">
        <f>Source_kmerhash!C171</f>
        <v>4</v>
      </c>
      <c r="D579">
        <f>Source_kmerhash!D171</f>
        <v>63</v>
      </c>
      <c r="E579" t="str">
        <f>Source_kmerhash!E171</f>
        <v>CANONICAL</v>
      </c>
      <c r="F579">
        <f>Source_kmerhash!F171</f>
        <v>1</v>
      </c>
      <c r="G579">
        <f>Source_kmerhash!G171</f>
        <v>32</v>
      </c>
      <c r="H579" t="str">
        <f>Source_kmerhash!H171</f>
        <v>G_gallus</v>
      </c>
      <c r="I579">
        <f>Source_kmerhash!I171</f>
        <v>2</v>
      </c>
      <c r="J579">
        <f>Source_kmerhash!J171</f>
        <v>104.735895051</v>
      </c>
      <c r="K579">
        <f>Source_kmerhash!K171</f>
        <v>48.484475932999999</v>
      </c>
    </row>
    <row r="580" spans="1:11" x14ac:dyDescent="0.25">
      <c r="A580" t="str">
        <f>Source_kmerhash!A172</f>
        <v>BROBINHOOD</v>
      </c>
      <c r="B580" t="str">
        <f>Source_kmerhash!B172</f>
        <v>FASTQ</v>
      </c>
      <c r="C580">
        <f>Source_kmerhash!C172</f>
        <v>4</v>
      </c>
      <c r="D580">
        <f>Source_kmerhash!D172</f>
        <v>63</v>
      </c>
      <c r="E580" t="str">
        <f>Source_kmerhash!E172</f>
        <v>CANONICAL</v>
      </c>
      <c r="F580">
        <f>Source_kmerhash!F172</f>
        <v>1</v>
      </c>
      <c r="G580">
        <f>Source_kmerhash!G172</f>
        <v>32</v>
      </c>
      <c r="H580" t="str">
        <f>Source_kmerhash!H172</f>
        <v>G_gallus</v>
      </c>
      <c r="I580">
        <f>Source_kmerhash!I172</f>
        <v>3</v>
      </c>
      <c r="J580">
        <f>Source_kmerhash!J172</f>
        <v>95.856373405000014</v>
      </c>
      <c r="K580">
        <f>Source_kmerhash!K172</f>
        <v>48.418776739999998</v>
      </c>
    </row>
    <row r="581" spans="1:11" x14ac:dyDescent="0.25">
      <c r="A581" t="str">
        <f>Source_kmerhash!A173</f>
        <v>BROBINHOOD</v>
      </c>
      <c r="B581" t="str">
        <f>Source_kmerhash!B173</f>
        <v>FASTQ</v>
      </c>
      <c r="C581">
        <f>Source_kmerhash!C173</f>
        <v>4</v>
      </c>
      <c r="D581">
        <f>Source_kmerhash!D173</f>
        <v>63</v>
      </c>
      <c r="E581" t="str">
        <f>Source_kmerhash!E173</f>
        <v>CANONICAL</v>
      </c>
      <c r="F581">
        <f>Source_kmerhash!F173</f>
        <v>1</v>
      </c>
      <c r="G581">
        <f>Source_kmerhash!G173</f>
        <v>4</v>
      </c>
      <c r="H581" t="str">
        <f>Source_kmerhash!H173</f>
        <v>G_gallus</v>
      </c>
      <c r="I581">
        <f>Source_kmerhash!I173</f>
        <v>1</v>
      </c>
      <c r="J581">
        <f>Source_kmerhash!J173</f>
        <v>640.83842788499999</v>
      </c>
      <c r="K581">
        <f>Source_kmerhash!K173</f>
        <v>306.96853947100004</v>
      </c>
    </row>
    <row r="582" spans="1:11" x14ac:dyDescent="0.25">
      <c r="A582" t="str">
        <f>Source_kmerhash!A174</f>
        <v>BROBINHOOD</v>
      </c>
      <c r="B582" t="str">
        <f>Source_kmerhash!B174</f>
        <v>FASTQ</v>
      </c>
      <c r="C582">
        <f>Source_kmerhash!C174</f>
        <v>4</v>
      </c>
      <c r="D582">
        <f>Source_kmerhash!D174</f>
        <v>63</v>
      </c>
      <c r="E582" t="str">
        <f>Source_kmerhash!E174</f>
        <v>CANONICAL</v>
      </c>
      <c r="F582">
        <f>Source_kmerhash!F174</f>
        <v>1</v>
      </c>
      <c r="G582">
        <f>Source_kmerhash!G174</f>
        <v>4</v>
      </c>
      <c r="H582" t="str">
        <f>Source_kmerhash!H174</f>
        <v>G_gallus</v>
      </c>
      <c r="I582">
        <f>Source_kmerhash!I174</f>
        <v>2</v>
      </c>
      <c r="J582">
        <f>Source_kmerhash!J174</f>
        <v>475.74737868599993</v>
      </c>
      <c r="K582">
        <f>Source_kmerhash!K174</f>
        <v>306.86063298799996</v>
      </c>
    </row>
    <row r="583" spans="1:11" x14ac:dyDescent="0.25">
      <c r="A583" t="str">
        <f>Source_kmerhash!A175</f>
        <v>BROBINHOOD</v>
      </c>
      <c r="B583" t="str">
        <f>Source_kmerhash!B175</f>
        <v>FASTQ</v>
      </c>
      <c r="C583">
        <f>Source_kmerhash!C175</f>
        <v>4</v>
      </c>
      <c r="D583">
        <f>Source_kmerhash!D175</f>
        <v>63</v>
      </c>
      <c r="E583" t="str">
        <f>Source_kmerhash!E175</f>
        <v>CANONICAL</v>
      </c>
      <c r="F583">
        <f>Source_kmerhash!F175</f>
        <v>1</v>
      </c>
      <c r="G583">
        <f>Source_kmerhash!G175</f>
        <v>4</v>
      </c>
      <c r="H583" t="str">
        <f>Source_kmerhash!H175</f>
        <v>G_gallus</v>
      </c>
      <c r="I583">
        <f>Source_kmerhash!I175</f>
        <v>3</v>
      </c>
      <c r="J583">
        <f>Source_kmerhash!J175</f>
        <v>477.14852059400005</v>
      </c>
      <c r="K583">
        <f>Source_kmerhash!K175</f>
        <v>307.84011129000004</v>
      </c>
    </row>
    <row r="584" spans="1:11" x14ac:dyDescent="0.25">
      <c r="A584" t="str">
        <f>Source_kmerhash!A176</f>
        <v>BROBINHOOD</v>
      </c>
      <c r="B584" t="str">
        <f>Source_kmerhash!B176</f>
        <v>FASTQ</v>
      </c>
      <c r="C584">
        <f>Source_kmerhash!C176</f>
        <v>4</v>
      </c>
      <c r="D584">
        <f>Source_kmerhash!D176</f>
        <v>63</v>
      </c>
      <c r="E584" t="str">
        <f>Source_kmerhash!E176</f>
        <v>CANONICAL</v>
      </c>
      <c r="F584">
        <f>Source_kmerhash!F176</f>
        <v>1</v>
      </c>
      <c r="G584">
        <f>Source_kmerhash!G176</f>
        <v>64</v>
      </c>
      <c r="H584" t="str">
        <f>Source_kmerhash!H176</f>
        <v>G_gallus</v>
      </c>
      <c r="I584">
        <f>Source_kmerhash!I176</f>
        <v>1</v>
      </c>
      <c r="J584">
        <f>Source_kmerhash!J176</f>
        <v>283.44960845599996</v>
      </c>
      <c r="K584">
        <f>Source_kmerhash!K176</f>
        <v>33.183197356000001</v>
      </c>
    </row>
    <row r="585" spans="1:11" x14ac:dyDescent="0.25">
      <c r="A585" t="str">
        <f>Source_kmerhash!A177</f>
        <v>BROBINHOOD</v>
      </c>
      <c r="B585" t="str">
        <f>Source_kmerhash!B177</f>
        <v>FASTQ</v>
      </c>
      <c r="C585">
        <f>Source_kmerhash!C177</f>
        <v>4</v>
      </c>
      <c r="D585">
        <f>Source_kmerhash!D177</f>
        <v>63</v>
      </c>
      <c r="E585" t="str">
        <f>Source_kmerhash!E177</f>
        <v>CANONICAL</v>
      </c>
      <c r="F585">
        <f>Source_kmerhash!F177</f>
        <v>1</v>
      </c>
      <c r="G585">
        <f>Source_kmerhash!G177</f>
        <v>64</v>
      </c>
      <c r="H585" t="str">
        <f>Source_kmerhash!H177</f>
        <v>G_gallus</v>
      </c>
      <c r="I585">
        <f>Source_kmerhash!I177</f>
        <v>2</v>
      </c>
      <c r="J585">
        <f>Source_kmerhash!J177</f>
        <v>72.472135334000001</v>
      </c>
      <c r="K585">
        <f>Source_kmerhash!K177</f>
        <v>33.130325552000002</v>
      </c>
    </row>
    <row r="586" spans="1:11" x14ac:dyDescent="0.25">
      <c r="A586" t="str">
        <f>Source_kmerhash!A178</f>
        <v>BROBINHOOD</v>
      </c>
      <c r="B586" t="str">
        <f>Source_kmerhash!B178</f>
        <v>FASTQ</v>
      </c>
      <c r="C586">
        <f>Source_kmerhash!C178</f>
        <v>4</v>
      </c>
      <c r="D586">
        <f>Source_kmerhash!D178</f>
        <v>63</v>
      </c>
      <c r="E586" t="str">
        <f>Source_kmerhash!E178</f>
        <v>CANONICAL</v>
      </c>
      <c r="F586">
        <f>Source_kmerhash!F178</f>
        <v>1</v>
      </c>
      <c r="G586">
        <f>Source_kmerhash!G178</f>
        <v>64</v>
      </c>
      <c r="H586" t="str">
        <f>Source_kmerhash!H178</f>
        <v>G_gallus</v>
      </c>
      <c r="I586">
        <f>Source_kmerhash!I178</f>
        <v>3</v>
      </c>
      <c r="J586">
        <f>Source_kmerhash!J178</f>
        <v>71.818816052999992</v>
      </c>
      <c r="K586">
        <f>Source_kmerhash!K178</f>
        <v>33.200143452999995</v>
      </c>
    </row>
    <row r="587" spans="1:11" x14ac:dyDescent="0.25">
      <c r="A587" t="str">
        <f>Source_kmerhash!A179</f>
        <v>BROBINHOOD</v>
      </c>
      <c r="B587" t="str">
        <f>Source_kmerhash!B179</f>
        <v>FASTQ</v>
      </c>
      <c r="C587">
        <f>Source_kmerhash!C179</f>
        <v>4</v>
      </c>
      <c r="D587">
        <f>Source_kmerhash!D179</f>
        <v>63</v>
      </c>
      <c r="E587" t="str">
        <f>Source_kmerhash!E179</f>
        <v>CANONICAL</v>
      </c>
      <c r="F587">
        <f>Source_kmerhash!F179</f>
        <v>1</v>
      </c>
      <c r="G587">
        <f>Source_kmerhash!G179</f>
        <v>8</v>
      </c>
      <c r="H587" t="str">
        <f>Source_kmerhash!H179</f>
        <v>G_gallus</v>
      </c>
      <c r="I587">
        <f>Source_kmerhash!I179</f>
        <v>1</v>
      </c>
      <c r="J587">
        <f>Source_kmerhash!J179</f>
        <v>253.93797341499999</v>
      </c>
      <c r="K587">
        <f>Source_kmerhash!K179</f>
        <v>160.26790472799999</v>
      </c>
    </row>
    <row r="588" spans="1:11" x14ac:dyDescent="0.25">
      <c r="A588" t="str">
        <f>Source_kmerhash!A180</f>
        <v>BROBINHOOD</v>
      </c>
      <c r="B588" t="str">
        <f>Source_kmerhash!B180</f>
        <v>FASTQ</v>
      </c>
      <c r="C588">
        <f>Source_kmerhash!C180</f>
        <v>4</v>
      </c>
      <c r="D588">
        <f>Source_kmerhash!D180</f>
        <v>63</v>
      </c>
      <c r="E588" t="str">
        <f>Source_kmerhash!E180</f>
        <v>CANONICAL</v>
      </c>
      <c r="F588">
        <f>Source_kmerhash!F180</f>
        <v>1</v>
      </c>
      <c r="G588">
        <f>Source_kmerhash!G180</f>
        <v>8</v>
      </c>
      <c r="H588" t="str">
        <f>Source_kmerhash!H180</f>
        <v>G_gallus</v>
      </c>
      <c r="I588">
        <f>Source_kmerhash!I180</f>
        <v>2</v>
      </c>
      <c r="J588">
        <f>Source_kmerhash!J180</f>
        <v>257.89684388899997</v>
      </c>
      <c r="K588">
        <f>Source_kmerhash!K180</f>
        <v>159.95314533999999</v>
      </c>
    </row>
    <row r="589" spans="1:11" x14ac:dyDescent="0.25">
      <c r="A589" t="str">
        <f>Source_kmerhash!A181</f>
        <v>BROBINHOOD</v>
      </c>
      <c r="B589" t="str">
        <f>Source_kmerhash!B181</f>
        <v>FASTQ</v>
      </c>
      <c r="C589">
        <f>Source_kmerhash!C181</f>
        <v>4</v>
      </c>
      <c r="D589">
        <f>Source_kmerhash!D181</f>
        <v>63</v>
      </c>
      <c r="E589" t="str">
        <f>Source_kmerhash!E181</f>
        <v>CANONICAL</v>
      </c>
      <c r="F589">
        <f>Source_kmerhash!F181</f>
        <v>1</v>
      </c>
      <c r="G589">
        <f>Source_kmerhash!G181</f>
        <v>8</v>
      </c>
      <c r="H589" t="str">
        <f>Source_kmerhash!H181</f>
        <v>G_gallus</v>
      </c>
      <c r="I589">
        <f>Source_kmerhash!I181</f>
        <v>3</v>
      </c>
      <c r="J589">
        <f>Source_kmerhash!J181</f>
        <v>255.990570158</v>
      </c>
      <c r="K589">
        <f>Source_kmerhash!K181</f>
        <v>160.927791853</v>
      </c>
    </row>
    <row r="590" spans="1:11" x14ac:dyDescent="0.25">
      <c r="A590" t="str">
        <f>Source_kmerhash!A182</f>
        <v>RADIXSORT</v>
      </c>
      <c r="B590" t="str">
        <f>Source_kmerhash!B182</f>
        <v>FASTQ</v>
      </c>
      <c r="C590">
        <f>Source_kmerhash!C182</f>
        <v>4</v>
      </c>
      <c r="D590">
        <f>Source_kmerhash!D182</f>
        <v>15</v>
      </c>
      <c r="E590" t="str">
        <f>Source_kmerhash!E182</f>
        <v>CANONICAL</v>
      </c>
      <c r="F590">
        <f>Source_kmerhash!F182</f>
        <v>1</v>
      </c>
      <c r="G590">
        <f>Source_kmerhash!G182</f>
        <v>16</v>
      </c>
      <c r="H590" t="str">
        <f>Source_kmerhash!H182</f>
        <v>G_gallus</v>
      </c>
      <c r="I590">
        <f>Source_kmerhash!I182</f>
        <v>1</v>
      </c>
      <c r="J590">
        <f>Source_kmerhash!J182</f>
        <v>140.57288601899998</v>
      </c>
      <c r="K590">
        <f>Source_kmerhash!K182</f>
        <v>109.99939898999999</v>
      </c>
    </row>
    <row r="591" spans="1:11" x14ac:dyDescent="0.25">
      <c r="A591" t="str">
        <f>Source_kmerhash!A183</f>
        <v>RADIXSORT</v>
      </c>
      <c r="B591" t="str">
        <f>Source_kmerhash!B183</f>
        <v>FASTQ</v>
      </c>
      <c r="C591">
        <f>Source_kmerhash!C183</f>
        <v>4</v>
      </c>
      <c r="D591">
        <f>Source_kmerhash!D183</f>
        <v>15</v>
      </c>
      <c r="E591" t="str">
        <f>Source_kmerhash!E183</f>
        <v>CANONICAL</v>
      </c>
      <c r="F591">
        <f>Source_kmerhash!F183</f>
        <v>1</v>
      </c>
      <c r="G591">
        <f>Source_kmerhash!G183</f>
        <v>16</v>
      </c>
      <c r="H591" t="str">
        <f>Source_kmerhash!H183</f>
        <v>G_gallus</v>
      </c>
      <c r="I591">
        <f>Source_kmerhash!I183</f>
        <v>2</v>
      </c>
      <c r="J591">
        <f>Source_kmerhash!J183</f>
        <v>140.88600536999999</v>
      </c>
      <c r="K591">
        <f>Source_kmerhash!K183</f>
        <v>110.19568633599999</v>
      </c>
    </row>
    <row r="592" spans="1:11" x14ac:dyDescent="0.25">
      <c r="A592" t="str">
        <f>Source_kmerhash!A184</f>
        <v>RADIXSORT</v>
      </c>
      <c r="B592" t="str">
        <f>Source_kmerhash!B184</f>
        <v>FASTQ</v>
      </c>
      <c r="C592">
        <f>Source_kmerhash!C184</f>
        <v>4</v>
      </c>
      <c r="D592">
        <f>Source_kmerhash!D184</f>
        <v>15</v>
      </c>
      <c r="E592" t="str">
        <f>Source_kmerhash!E184</f>
        <v>CANONICAL</v>
      </c>
      <c r="F592">
        <f>Source_kmerhash!F184</f>
        <v>1</v>
      </c>
      <c r="G592">
        <f>Source_kmerhash!G184</f>
        <v>16</v>
      </c>
      <c r="H592" t="str">
        <f>Source_kmerhash!H184</f>
        <v>G_gallus</v>
      </c>
      <c r="I592">
        <f>Source_kmerhash!I184</f>
        <v>3</v>
      </c>
      <c r="J592">
        <f>Source_kmerhash!J184</f>
        <v>141.04998651399998</v>
      </c>
      <c r="K592">
        <f>Source_kmerhash!K184</f>
        <v>109.974848716</v>
      </c>
    </row>
    <row r="593" spans="1:11" x14ac:dyDescent="0.25">
      <c r="A593" t="str">
        <f>Source_kmerhash!A185</f>
        <v>RADIXSORT</v>
      </c>
      <c r="B593" t="str">
        <f>Source_kmerhash!B185</f>
        <v>FASTQ</v>
      </c>
      <c r="C593">
        <f>Source_kmerhash!C185</f>
        <v>4</v>
      </c>
      <c r="D593">
        <f>Source_kmerhash!D185</f>
        <v>15</v>
      </c>
      <c r="E593" t="str">
        <f>Source_kmerhash!E185</f>
        <v>CANONICAL</v>
      </c>
      <c r="F593">
        <f>Source_kmerhash!F185</f>
        <v>1</v>
      </c>
      <c r="G593">
        <f>Source_kmerhash!G185</f>
        <v>32</v>
      </c>
      <c r="H593" t="str">
        <f>Source_kmerhash!H185</f>
        <v>G_gallus</v>
      </c>
      <c r="I593">
        <f>Source_kmerhash!I185</f>
        <v>1</v>
      </c>
      <c r="J593">
        <f>Source_kmerhash!J185</f>
        <v>74.77016836</v>
      </c>
      <c r="K593">
        <f>Source_kmerhash!K185</f>
        <v>57.960561329000001</v>
      </c>
    </row>
    <row r="594" spans="1:11" x14ac:dyDescent="0.25">
      <c r="A594" t="str">
        <f>Source_kmerhash!A186</f>
        <v>RADIXSORT</v>
      </c>
      <c r="B594" t="str">
        <f>Source_kmerhash!B186</f>
        <v>FASTQ</v>
      </c>
      <c r="C594">
        <f>Source_kmerhash!C186</f>
        <v>4</v>
      </c>
      <c r="D594">
        <f>Source_kmerhash!D186</f>
        <v>15</v>
      </c>
      <c r="E594" t="str">
        <f>Source_kmerhash!E186</f>
        <v>CANONICAL</v>
      </c>
      <c r="F594">
        <f>Source_kmerhash!F186</f>
        <v>1</v>
      </c>
      <c r="G594">
        <f>Source_kmerhash!G186</f>
        <v>32</v>
      </c>
      <c r="H594" t="str">
        <f>Source_kmerhash!H186</f>
        <v>G_gallus</v>
      </c>
      <c r="I594">
        <f>Source_kmerhash!I186</f>
        <v>2</v>
      </c>
      <c r="J594">
        <f>Source_kmerhash!J186</f>
        <v>74.742055793000006</v>
      </c>
      <c r="K594">
        <f>Source_kmerhash!K186</f>
        <v>57.926797107999995</v>
      </c>
    </row>
    <row r="595" spans="1:11" x14ac:dyDescent="0.25">
      <c r="A595" t="str">
        <f>Source_kmerhash!A187</f>
        <v>RADIXSORT</v>
      </c>
      <c r="B595" t="str">
        <f>Source_kmerhash!B187</f>
        <v>FASTQ</v>
      </c>
      <c r="C595">
        <f>Source_kmerhash!C187</f>
        <v>4</v>
      </c>
      <c r="D595">
        <f>Source_kmerhash!D187</f>
        <v>15</v>
      </c>
      <c r="E595" t="str">
        <f>Source_kmerhash!E187</f>
        <v>CANONICAL</v>
      </c>
      <c r="F595">
        <f>Source_kmerhash!F187</f>
        <v>1</v>
      </c>
      <c r="G595">
        <f>Source_kmerhash!G187</f>
        <v>32</v>
      </c>
      <c r="H595" t="str">
        <f>Source_kmerhash!H187</f>
        <v>G_gallus</v>
      </c>
      <c r="I595">
        <f>Source_kmerhash!I187</f>
        <v>3</v>
      </c>
      <c r="J595">
        <f>Source_kmerhash!J187</f>
        <v>74.716642299</v>
      </c>
      <c r="K595">
        <f>Source_kmerhash!K187</f>
        <v>57.928185347000003</v>
      </c>
    </row>
    <row r="596" spans="1:11" x14ac:dyDescent="0.25">
      <c r="A596" t="str">
        <f>Source_kmerhash!A188</f>
        <v>RADIXSORT</v>
      </c>
      <c r="B596" t="str">
        <f>Source_kmerhash!B188</f>
        <v>FASTQ</v>
      </c>
      <c r="C596">
        <f>Source_kmerhash!C188</f>
        <v>4</v>
      </c>
      <c r="D596">
        <f>Source_kmerhash!D188</f>
        <v>15</v>
      </c>
      <c r="E596" t="str">
        <f>Source_kmerhash!E188</f>
        <v>CANONICAL</v>
      </c>
      <c r="F596">
        <f>Source_kmerhash!F188</f>
        <v>1</v>
      </c>
      <c r="G596">
        <f>Source_kmerhash!G188</f>
        <v>4</v>
      </c>
      <c r="H596" t="str">
        <f>Source_kmerhash!H188</f>
        <v>G_gallus</v>
      </c>
      <c r="I596">
        <f>Source_kmerhash!I188</f>
        <v>1</v>
      </c>
      <c r="J596">
        <f>Source_kmerhash!J188</f>
        <v>510.082914329</v>
      </c>
      <c r="K596">
        <f>Source_kmerhash!K188</f>
        <v>402.61687779200003</v>
      </c>
    </row>
    <row r="597" spans="1:11" x14ac:dyDescent="0.25">
      <c r="A597" t="str">
        <f>Source_kmerhash!A189</f>
        <v>RADIXSORT</v>
      </c>
      <c r="B597" t="str">
        <f>Source_kmerhash!B189</f>
        <v>FASTQ</v>
      </c>
      <c r="C597">
        <f>Source_kmerhash!C189</f>
        <v>4</v>
      </c>
      <c r="D597">
        <f>Source_kmerhash!D189</f>
        <v>15</v>
      </c>
      <c r="E597" t="str">
        <f>Source_kmerhash!E189</f>
        <v>CANONICAL</v>
      </c>
      <c r="F597">
        <f>Source_kmerhash!F189</f>
        <v>1</v>
      </c>
      <c r="G597">
        <f>Source_kmerhash!G189</f>
        <v>4</v>
      </c>
      <c r="H597" t="str">
        <f>Source_kmerhash!H189</f>
        <v>G_gallus</v>
      </c>
      <c r="I597">
        <f>Source_kmerhash!I189</f>
        <v>2</v>
      </c>
      <c r="J597">
        <f>Source_kmerhash!J189</f>
        <v>513.66049111500001</v>
      </c>
      <c r="K597">
        <f>Source_kmerhash!K189</f>
        <v>406.23886700500003</v>
      </c>
    </row>
    <row r="598" spans="1:11" x14ac:dyDescent="0.25">
      <c r="A598" t="str">
        <f>Source_kmerhash!A190</f>
        <v>RADIXSORT</v>
      </c>
      <c r="B598" t="str">
        <f>Source_kmerhash!B190</f>
        <v>FASTQ</v>
      </c>
      <c r="C598">
        <f>Source_kmerhash!C190</f>
        <v>4</v>
      </c>
      <c r="D598">
        <f>Source_kmerhash!D190</f>
        <v>15</v>
      </c>
      <c r="E598" t="str">
        <f>Source_kmerhash!E190</f>
        <v>CANONICAL</v>
      </c>
      <c r="F598">
        <f>Source_kmerhash!F190</f>
        <v>1</v>
      </c>
      <c r="G598">
        <f>Source_kmerhash!G190</f>
        <v>4</v>
      </c>
      <c r="H598" t="str">
        <f>Source_kmerhash!H190</f>
        <v>G_gallus</v>
      </c>
      <c r="I598">
        <f>Source_kmerhash!I190</f>
        <v>3</v>
      </c>
      <c r="J598">
        <f>Source_kmerhash!J190</f>
        <v>509.79181909499999</v>
      </c>
      <c r="K598">
        <f>Source_kmerhash!K190</f>
        <v>402.59456724699999</v>
      </c>
    </row>
    <row r="599" spans="1:11" x14ac:dyDescent="0.25">
      <c r="A599" t="str">
        <f>Source_kmerhash!A191</f>
        <v>RADIXSORT</v>
      </c>
      <c r="B599" t="str">
        <f>Source_kmerhash!B191</f>
        <v>FASTQ</v>
      </c>
      <c r="C599">
        <f>Source_kmerhash!C191</f>
        <v>4</v>
      </c>
      <c r="D599">
        <f>Source_kmerhash!D191</f>
        <v>15</v>
      </c>
      <c r="E599" t="str">
        <f>Source_kmerhash!E191</f>
        <v>CANONICAL</v>
      </c>
      <c r="F599">
        <f>Source_kmerhash!F191</f>
        <v>1</v>
      </c>
      <c r="G599">
        <f>Source_kmerhash!G191</f>
        <v>64</v>
      </c>
      <c r="H599" t="str">
        <f>Source_kmerhash!H191</f>
        <v>G_gallus</v>
      </c>
      <c r="I599">
        <f>Source_kmerhash!I191</f>
        <v>1</v>
      </c>
      <c r="J599">
        <f>Source_kmerhash!J191</f>
        <v>43.601002222000005</v>
      </c>
      <c r="K599">
        <f>Source_kmerhash!K191</f>
        <v>32.579375923000001</v>
      </c>
    </row>
    <row r="600" spans="1:11" x14ac:dyDescent="0.25">
      <c r="A600" t="str">
        <f>Source_kmerhash!A192</f>
        <v>RADIXSORT</v>
      </c>
      <c r="B600" t="str">
        <f>Source_kmerhash!B192</f>
        <v>FASTQ</v>
      </c>
      <c r="C600">
        <f>Source_kmerhash!C192</f>
        <v>4</v>
      </c>
      <c r="D600">
        <f>Source_kmerhash!D192</f>
        <v>15</v>
      </c>
      <c r="E600" t="str">
        <f>Source_kmerhash!E192</f>
        <v>CANONICAL</v>
      </c>
      <c r="F600">
        <f>Source_kmerhash!F192</f>
        <v>1</v>
      </c>
      <c r="G600">
        <f>Source_kmerhash!G192</f>
        <v>64</v>
      </c>
      <c r="H600" t="str">
        <f>Source_kmerhash!H192</f>
        <v>G_gallus</v>
      </c>
      <c r="I600">
        <f>Source_kmerhash!I192</f>
        <v>2</v>
      </c>
      <c r="J600">
        <f>Source_kmerhash!J192</f>
        <v>43.574918465000003</v>
      </c>
      <c r="K600">
        <f>Source_kmerhash!K192</f>
        <v>32.603978757</v>
      </c>
    </row>
    <row r="601" spans="1:11" x14ac:dyDescent="0.25">
      <c r="A601" t="str">
        <f>Source_kmerhash!A193</f>
        <v>RADIXSORT</v>
      </c>
      <c r="B601" t="str">
        <f>Source_kmerhash!B193</f>
        <v>FASTQ</v>
      </c>
      <c r="C601">
        <f>Source_kmerhash!C193</f>
        <v>4</v>
      </c>
      <c r="D601">
        <f>Source_kmerhash!D193</f>
        <v>15</v>
      </c>
      <c r="E601" t="str">
        <f>Source_kmerhash!E193</f>
        <v>CANONICAL</v>
      </c>
      <c r="F601">
        <f>Source_kmerhash!F193</f>
        <v>1</v>
      </c>
      <c r="G601">
        <f>Source_kmerhash!G193</f>
        <v>64</v>
      </c>
      <c r="H601" t="str">
        <f>Source_kmerhash!H193</f>
        <v>G_gallus</v>
      </c>
      <c r="I601">
        <f>Source_kmerhash!I193</f>
        <v>3</v>
      </c>
      <c r="J601">
        <f>Source_kmerhash!J193</f>
        <v>44.389391119000003</v>
      </c>
      <c r="K601">
        <f>Source_kmerhash!K193</f>
        <v>33.367569101000001</v>
      </c>
    </row>
    <row r="602" spans="1:11" x14ac:dyDescent="0.25">
      <c r="A602" t="str">
        <f>Source_kmerhash!A194</f>
        <v>RADIXSORT</v>
      </c>
      <c r="B602" t="str">
        <f>Source_kmerhash!B194</f>
        <v>FASTQ</v>
      </c>
      <c r="C602">
        <f>Source_kmerhash!C194</f>
        <v>4</v>
      </c>
      <c r="D602">
        <f>Source_kmerhash!D194</f>
        <v>15</v>
      </c>
      <c r="E602" t="str">
        <f>Source_kmerhash!E194</f>
        <v>CANONICAL</v>
      </c>
      <c r="F602">
        <f>Source_kmerhash!F194</f>
        <v>1</v>
      </c>
      <c r="G602">
        <f>Source_kmerhash!G194</f>
        <v>8</v>
      </c>
      <c r="H602" t="str">
        <f>Source_kmerhash!H194</f>
        <v>G_gallus</v>
      </c>
      <c r="I602">
        <f>Source_kmerhash!I194</f>
        <v>1</v>
      </c>
      <c r="J602">
        <f>Source_kmerhash!J194</f>
        <v>258.68799830199998</v>
      </c>
      <c r="K602">
        <f>Source_kmerhash!K194</f>
        <v>202.938983393</v>
      </c>
    </row>
    <row r="603" spans="1:11" x14ac:dyDescent="0.25">
      <c r="A603" t="str">
        <f>Source_kmerhash!A195</f>
        <v>RADIXSORT</v>
      </c>
      <c r="B603" t="str">
        <f>Source_kmerhash!B195</f>
        <v>FASTQ</v>
      </c>
      <c r="C603">
        <f>Source_kmerhash!C195</f>
        <v>4</v>
      </c>
      <c r="D603">
        <f>Source_kmerhash!D195</f>
        <v>15</v>
      </c>
      <c r="E603" t="str">
        <f>Source_kmerhash!E195</f>
        <v>CANONICAL</v>
      </c>
      <c r="F603">
        <f>Source_kmerhash!F195</f>
        <v>1</v>
      </c>
      <c r="G603">
        <f>Source_kmerhash!G195</f>
        <v>8</v>
      </c>
      <c r="H603" t="str">
        <f>Source_kmerhash!H195</f>
        <v>G_gallus</v>
      </c>
      <c r="I603">
        <f>Source_kmerhash!I195</f>
        <v>2</v>
      </c>
      <c r="J603">
        <f>Source_kmerhash!J195</f>
        <v>256.76510153100003</v>
      </c>
      <c r="K603">
        <f>Source_kmerhash!K195</f>
        <v>201.30862549400001</v>
      </c>
    </row>
    <row r="604" spans="1:11" x14ac:dyDescent="0.25">
      <c r="A604" t="str">
        <f>Source_kmerhash!A196</f>
        <v>RADIXSORT</v>
      </c>
      <c r="B604" t="str">
        <f>Source_kmerhash!B196</f>
        <v>FASTQ</v>
      </c>
      <c r="C604">
        <f>Source_kmerhash!C196</f>
        <v>4</v>
      </c>
      <c r="D604">
        <f>Source_kmerhash!D196</f>
        <v>15</v>
      </c>
      <c r="E604" t="str">
        <f>Source_kmerhash!E196</f>
        <v>CANONICAL</v>
      </c>
      <c r="F604">
        <f>Source_kmerhash!F196</f>
        <v>1</v>
      </c>
      <c r="G604">
        <f>Source_kmerhash!G196</f>
        <v>8</v>
      </c>
      <c r="H604" t="str">
        <f>Source_kmerhash!H196</f>
        <v>G_gallus</v>
      </c>
      <c r="I604">
        <f>Source_kmerhash!I196</f>
        <v>3</v>
      </c>
      <c r="J604">
        <f>Source_kmerhash!J196</f>
        <v>257.52348723000006</v>
      </c>
      <c r="K604">
        <f>Source_kmerhash!K196</f>
        <v>202.111127627</v>
      </c>
    </row>
    <row r="605" spans="1:11" x14ac:dyDescent="0.25">
      <c r="A605" t="str">
        <f>Source_kmerhash!A197</f>
        <v>RADIXSORT</v>
      </c>
      <c r="B605" t="str">
        <f>Source_kmerhash!B197</f>
        <v>FASTQ</v>
      </c>
      <c r="C605">
        <f>Source_kmerhash!C197</f>
        <v>4</v>
      </c>
      <c r="D605">
        <f>Source_kmerhash!D197</f>
        <v>21</v>
      </c>
      <c r="E605" t="str">
        <f>Source_kmerhash!E197</f>
        <v>CANONICAL</v>
      </c>
      <c r="F605">
        <f>Source_kmerhash!F197</f>
        <v>1</v>
      </c>
      <c r="G605">
        <f>Source_kmerhash!G197</f>
        <v>16</v>
      </c>
      <c r="H605" t="str">
        <f>Source_kmerhash!H197</f>
        <v>G_gallus</v>
      </c>
      <c r="I605">
        <f>Source_kmerhash!I197</f>
        <v>1</v>
      </c>
      <c r="J605">
        <f>Source_kmerhash!J197</f>
        <v>147.649053434</v>
      </c>
      <c r="K605">
        <f>Source_kmerhash!K197</f>
        <v>106.88010923100001</v>
      </c>
    </row>
    <row r="606" spans="1:11" x14ac:dyDescent="0.25">
      <c r="A606" t="str">
        <f>Source_kmerhash!A198</f>
        <v>RADIXSORT</v>
      </c>
      <c r="B606" t="str">
        <f>Source_kmerhash!B198</f>
        <v>FASTQ</v>
      </c>
      <c r="C606">
        <f>Source_kmerhash!C198</f>
        <v>4</v>
      </c>
      <c r="D606">
        <f>Source_kmerhash!D198</f>
        <v>21</v>
      </c>
      <c r="E606" t="str">
        <f>Source_kmerhash!E198</f>
        <v>CANONICAL</v>
      </c>
      <c r="F606">
        <f>Source_kmerhash!F198</f>
        <v>1</v>
      </c>
      <c r="G606">
        <f>Source_kmerhash!G198</f>
        <v>16</v>
      </c>
      <c r="H606" t="str">
        <f>Source_kmerhash!H198</f>
        <v>G_gallus</v>
      </c>
      <c r="I606">
        <f>Source_kmerhash!I198</f>
        <v>2</v>
      </c>
      <c r="J606">
        <f>Source_kmerhash!J198</f>
        <v>149.761742481</v>
      </c>
      <c r="K606">
        <f>Source_kmerhash!K198</f>
        <v>108.399300025</v>
      </c>
    </row>
    <row r="607" spans="1:11" x14ac:dyDescent="0.25">
      <c r="A607" t="str">
        <f>Source_kmerhash!A199</f>
        <v>RADIXSORT</v>
      </c>
      <c r="B607" t="str">
        <f>Source_kmerhash!B199</f>
        <v>FASTQ</v>
      </c>
      <c r="C607">
        <f>Source_kmerhash!C199</f>
        <v>4</v>
      </c>
      <c r="D607">
        <f>Source_kmerhash!D199</f>
        <v>21</v>
      </c>
      <c r="E607" t="str">
        <f>Source_kmerhash!E199</f>
        <v>CANONICAL</v>
      </c>
      <c r="F607">
        <f>Source_kmerhash!F199</f>
        <v>1</v>
      </c>
      <c r="G607">
        <f>Source_kmerhash!G199</f>
        <v>16</v>
      </c>
      <c r="H607" t="str">
        <f>Source_kmerhash!H199</f>
        <v>G_gallus</v>
      </c>
      <c r="I607">
        <f>Source_kmerhash!I199</f>
        <v>3</v>
      </c>
      <c r="J607">
        <f>Source_kmerhash!J199</f>
        <v>151.00560056700002</v>
      </c>
      <c r="K607">
        <f>Source_kmerhash!K199</f>
        <v>107.841832005</v>
      </c>
    </row>
    <row r="608" spans="1:11" x14ac:dyDescent="0.25">
      <c r="A608" t="str">
        <f>Source_kmerhash!A200</f>
        <v>RADIXSORT</v>
      </c>
      <c r="B608" t="str">
        <f>Source_kmerhash!B200</f>
        <v>FASTQ</v>
      </c>
      <c r="C608">
        <f>Source_kmerhash!C200</f>
        <v>4</v>
      </c>
      <c r="D608">
        <f>Source_kmerhash!D200</f>
        <v>21</v>
      </c>
      <c r="E608" t="str">
        <f>Source_kmerhash!E200</f>
        <v>CANONICAL</v>
      </c>
      <c r="F608">
        <f>Source_kmerhash!F200</f>
        <v>1</v>
      </c>
      <c r="G608">
        <f>Source_kmerhash!G200</f>
        <v>32</v>
      </c>
      <c r="H608" t="str">
        <f>Source_kmerhash!H200</f>
        <v>G_gallus</v>
      </c>
      <c r="I608">
        <f>Source_kmerhash!I200</f>
        <v>1</v>
      </c>
      <c r="J608">
        <f>Source_kmerhash!J200</f>
        <v>85.053552947</v>
      </c>
      <c r="K608">
        <f>Source_kmerhash!K200</f>
        <v>59.405584394999998</v>
      </c>
    </row>
    <row r="609" spans="1:11" x14ac:dyDescent="0.25">
      <c r="A609" t="str">
        <f>Source_kmerhash!A201</f>
        <v>RADIXSORT</v>
      </c>
      <c r="B609" t="str">
        <f>Source_kmerhash!B201</f>
        <v>FASTQ</v>
      </c>
      <c r="C609">
        <f>Source_kmerhash!C201</f>
        <v>4</v>
      </c>
      <c r="D609">
        <f>Source_kmerhash!D201</f>
        <v>21</v>
      </c>
      <c r="E609" t="str">
        <f>Source_kmerhash!E201</f>
        <v>CANONICAL</v>
      </c>
      <c r="F609">
        <f>Source_kmerhash!F201</f>
        <v>1</v>
      </c>
      <c r="G609">
        <f>Source_kmerhash!G201</f>
        <v>32</v>
      </c>
      <c r="H609" t="str">
        <f>Source_kmerhash!H201</f>
        <v>G_gallus</v>
      </c>
      <c r="I609">
        <f>Source_kmerhash!I201</f>
        <v>2</v>
      </c>
      <c r="J609">
        <f>Source_kmerhash!J201</f>
        <v>85.331317971000004</v>
      </c>
      <c r="K609">
        <f>Source_kmerhash!K201</f>
        <v>59.157716773000004</v>
      </c>
    </row>
    <row r="610" spans="1:11" x14ac:dyDescent="0.25">
      <c r="A610" t="str">
        <f>Source_kmerhash!A202</f>
        <v>RADIXSORT</v>
      </c>
      <c r="B610" t="str">
        <f>Source_kmerhash!B202</f>
        <v>FASTQ</v>
      </c>
      <c r="C610">
        <f>Source_kmerhash!C202</f>
        <v>4</v>
      </c>
      <c r="D610">
        <f>Source_kmerhash!D202</f>
        <v>21</v>
      </c>
      <c r="E610" t="str">
        <f>Source_kmerhash!E202</f>
        <v>CANONICAL</v>
      </c>
      <c r="F610">
        <f>Source_kmerhash!F202</f>
        <v>1</v>
      </c>
      <c r="G610">
        <f>Source_kmerhash!G202</f>
        <v>32</v>
      </c>
      <c r="H610" t="str">
        <f>Source_kmerhash!H202</f>
        <v>G_gallus</v>
      </c>
      <c r="I610">
        <f>Source_kmerhash!I202</f>
        <v>3</v>
      </c>
      <c r="J610">
        <f>Source_kmerhash!J202</f>
        <v>85.835944424999994</v>
      </c>
      <c r="K610">
        <f>Source_kmerhash!K202</f>
        <v>59.743513137000001</v>
      </c>
    </row>
    <row r="611" spans="1:11" x14ac:dyDescent="0.25">
      <c r="A611" t="str">
        <f>Source_kmerhash!A203</f>
        <v>RADIXSORT</v>
      </c>
      <c r="B611" t="str">
        <f>Source_kmerhash!B203</f>
        <v>FASTQ</v>
      </c>
      <c r="C611">
        <f>Source_kmerhash!C203</f>
        <v>4</v>
      </c>
      <c r="D611">
        <f>Source_kmerhash!D203</f>
        <v>21</v>
      </c>
      <c r="E611" t="str">
        <f>Source_kmerhash!E203</f>
        <v>CANONICAL</v>
      </c>
      <c r="F611">
        <f>Source_kmerhash!F203</f>
        <v>1</v>
      </c>
      <c r="G611">
        <f>Source_kmerhash!G203</f>
        <v>64</v>
      </c>
      <c r="H611" t="str">
        <f>Source_kmerhash!H203</f>
        <v>G_gallus</v>
      </c>
      <c r="I611">
        <f>Source_kmerhash!I203</f>
        <v>1</v>
      </c>
      <c r="J611">
        <f>Source_kmerhash!J203</f>
        <v>56.191974614999992</v>
      </c>
      <c r="K611">
        <f>Source_kmerhash!K203</f>
        <v>36.124309797999999</v>
      </c>
    </row>
    <row r="612" spans="1:11" x14ac:dyDescent="0.25">
      <c r="A612" t="str">
        <f>Source_kmerhash!A204</f>
        <v>RADIXSORT</v>
      </c>
      <c r="B612" t="str">
        <f>Source_kmerhash!B204</f>
        <v>FASTQ</v>
      </c>
      <c r="C612">
        <f>Source_kmerhash!C204</f>
        <v>4</v>
      </c>
      <c r="D612">
        <f>Source_kmerhash!D204</f>
        <v>21</v>
      </c>
      <c r="E612" t="str">
        <f>Source_kmerhash!E204</f>
        <v>CANONICAL</v>
      </c>
      <c r="F612">
        <f>Source_kmerhash!F204</f>
        <v>1</v>
      </c>
      <c r="G612">
        <f>Source_kmerhash!G204</f>
        <v>64</v>
      </c>
      <c r="H612" t="str">
        <f>Source_kmerhash!H204</f>
        <v>G_gallus</v>
      </c>
      <c r="I612">
        <f>Source_kmerhash!I204</f>
        <v>2</v>
      </c>
      <c r="J612">
        <f>Source_kmerhash!J204</f>
        <v>56.402622220000005</v>
      </c>
      <c r="K612">
        <f>Source_kmerhash!K204</f>
        <v>36.464097657000003</v>
      </c>
    </row>
    <row r="613" spans="1:11" x14ac:dyDescent="0.25">
      <c r="A613" t="str">
        <f>Source_kmerhash!A205</f>
        <v>RADIXSORT</v>
      </c>
      <c r="B613" t="str">
        <f>Source_kmerhash!B205</f>
        <v>FASTQ</v>
      </c>
      <c r="C613">
        <f>Source_kmerhash!C205</f>
        <v>4</v>
      </c>
      <c r="D613">
        <f>Source_kmerhash!D205</f>
        <v>21</v>
      </c>
      <c r="E613" t="str">
        <f>Source_kmerhash!E205</f>
        <v>CANONICAL</v>
      </c>
      <c r="F613">
        <f>Source_kmerhash!F205</f>
        <v>1</v>
      </c>
      <c r="G613">
        <f>Source_kmerhash!G205</f>
        <v>64</v>
      </c>
      <c r="H613" t="str">
        <f>Source_kmerhash!H205</f>
        <v>G_gallus</v>
      </c>
      <c r="I613">
        <f>Source_kmerhash!I205</f>
        <v>3</v>
      </c>
      <c r="J613">
        <f>Source_kmerhash!J205</f>
        <v>139.44574836200002</v>
      </c>
      <c r="K613">
        <f>Source_kmerhash!K205</f>
        <v>36.735309514000001</v>
      </c>
    </row>
    <row r="614" spans="1:11" x14ac:dyDescent="0.25">
      <c r="A614" t="str">
        <f>Source_kmerhash!A206</f>
        <v>RADIXSORT</v>
      </c>
      <c r="B614" t="str">
        <f>Source_kmerhash!B206</f>
        <v>FASTQ</v>
      </c>
      <c r="C614">
        <f>Source_kmerhash!C206</f>
        <v>4</v>
      </c>
      <c r="D614">
        <f>Source_kmerhash!D206</f>
        <v>21</v>
      </c>
      <c r="E614" t="str">
        <f>Source_kmerhash!E206</f>
        <v>CANONICAL</v>
      </c>
      <c r="F614">
        <f>Source_kmerhash!F206</f>
        <v>1</v>
      </c>
      <c r="G614">
        <f>Source_kmerhash!G206</f>
        <v>8</v>
      </c>
      <c r="H614" t="str">
        <f>Source_kmerhash!H206</f>
        <v>G_gallus</v>
      </c>
      <c r="I614">
        <f>Source_kmerhash!I206</f>
        <v>1</v>
      </c>
      <c r="J614">
        <f>Source_kmerhash!J206</f>
        <v>266.30753289699999</v>
      </c>
      <c r="K614">
        <f>Source_kmerhash!K206</f>
        <v>202.69052184099999</v>
      </c>
    </row>
    <row r="615" spans="1:11" x14ac:dyDescent="0.25">
      <c r="A615" t="str">
        <f>Source_kmerhash!A207</f>
        <v>RADIXSORT</v>
      </c>
      <c r="B615" t="str">
        <f>Source_kmerhash!B207</f>
        <v>FASTQ</v>
      </c>
      <c r="C615">
        <f>Source_kmerhash!C207</f>
        <v>4</v>
      </c>
      <c r="D615">
        <f>Source_kmerhash!D207</f>
        <v>21</v>
      </c>
      <c r="E615" t="str">
        <f>Source_kmerhash!E207</f>
        <v>CANONICAL</v>
      </c>
      <c r="F615">
        <f>Source_kmerhash!F207</f>
        <v>1</v>
      </c>
      <c r="G615">
        <f>Source_kmerhash!G207</f>
        <v>8</v>
      </c>
      <c r="H615" t="str">
        <f>Source_kmerhash!H207</f>
        <v>G_gallus</v>
      </c>
      <c r="I615">
        <f>Source_kmerhash!I207</f>
        <v>2</v>
      </c>
      <c r="J615">
        <f>Source_kmerhash!J207</f>
        <v>269.89300947000004</v>
      </c>
      <c r="K615">
        <f>Source_kmerhash!K207</f>
        <v>205.964395475</v>
      </c>
    </row>
    <row r="616" spans="1:11" x14ac:dyDescent="0.25">
      <c r="A616" t="str">
        <f>Source_kmerhash!A208</f>
        <v>RADIXSORT</v>
      </c>
      <c r="B616" t="str">
        <f>Source_kmerhash!B208</f>
        <v>FASTQ</v>
      </c>
      <c r="C616">
        <f>Source_kmerhash!C208</f>
        <v>4</v>
      </c>
      <c r="D616">
        <f>Source_kmerhash!D208</f>
        <v>21</v>
      </c>
      <c r="E616" t="str">
        <f>Source_kmerhash!E208</f>
        <v>CANONICAL</v>
      </c>
      <c r="F616">
        <f>Source_kmerhash!F208</f>
        <v>1</v>
      </c>
      <c r="G616">
        <f>Source_kmerhash!G208</f>
        <v>8</v>
      </c>
      <c r="H616" t="str">
        <f>Source_kmerhash!H208</f>
        <v>G_gallus</v>
      </c>
      <c r="I616">
        <f>Source_kmerhash!I208</f>
        <v>3</v>
      </c>
      <c r="J616">
        <f>Source_kmerhash!J208</f>
        <v>266.15859196700001</v>
      </c>
      <c r="K616">
        <f>Source_kmerhash!K208</f>
        <v>202.91738339899999</v>
      </c>
    </row>
    <row r="617" spans="1:11" x14ac:dyDescent="0.25">
      <c r="A617" t="str">
        <f>Source_kmerhash!A209</f>
        <v>RADIXSORT</v>
      </c>
      <c r="B617" t="str">
        <f>Source_kmerhash!B209</f>
        <v>FASTQ</v>
      </c>
      <c r="C617">
        <f>Source_kmerhash!C209</f>
        <v>4</v>
      </c>
      <c r="D617">
        <f>Source_kmerhash!D209</f>
        <v>31</v>
      </c>
      <c r="E617" t="str">
        <f>Source_kmerhash!E209</f>
        <v>CANONICAL</v>
      </c>
      <c r="F617">
        <f>Source_kmerhash!F209</f>
        <v>1</v>
      </c>
      <c r="G617">
        <f>Source_kmerhash!G209</f>
        <v>16</v>
      </c>
      <c r="H617" t="str">
        <f>Source_kmerhash!H209</f>
        <v>G_gallus</v>
      </c>
      <c r="I617">
        <f>Source_kmerhash!I209</f>
        <v>1</v>
      </c>
      <c r="J617">
        <f>Source_kmerhash!J209</f>
        <v>140.804541454</v>
      </c>
      <c r="K617">
        <f>Source_kmerhash!K209</f>
        <v>97.086271855999996</v>
      </c>
    </row>
    <row r="618" spans="1:11" x14ac:dyDescent="0.25">
      <c r="A618" t="str">
        <f>Source_kmerhash!A210</f>
        <v>RADIXSORT</v>
      </c>
      <c r="B618" t="str">
        <f>Source_kmerhash!B210</f>
        <v>FASTQ</v>
      </c>
      <c r="C618">
        <f>Source_kmerhash!C210</f>
        <v>4</v>
      </c>
      <c r="D618">
        <f>Source_kmerhash!D210</f>
        <v>31</v>
      </c>
      <c r="E618" t="str">
        <f>Source_kmerhash!E210</f>
        <v>CANONICAL</v>
      </c>
      <c r="F618">
        <f>Source_kmerhash!F210</f>
        <v>1</v>
      </c>
      <c r="G618">
        <f>Source_kmerhash!G210</f>
        <v>16</v>
      </c>
      <c r="H618" t="str">
        <f>Source_kmerhash!H210</f>
        <v>G_gallus</v>
      </c>
      <c r="I618">
        <f>Source_kmerhash!I210</f>
        <v>2</v>
      </c>
      <c r="J618">
        <f>Source_kmerhash!J210</f>
        <v>141.25452216400001</v>
      </c>
      <c r="K618">
        <f>Source_kmerhash!K210</f>
        <v>97.055811167000002</v>
      </c>
    </row>
    <row r="619" spans="1:11" x14ac:dyDescent="0.25">
      <c r="A619" t="str">
        <f>Source_kmerhash!A211</f>
        <v>RADIXSORT</v>
      </c>
      <c r="B619" t="str">
        <f>Source_kmerhash!B211</f>
        <v>FASTQ</v>
      </c>
      <c r="C619">
        <f>Source_kmerhash!C211</f>
        <v>4</v>
      </c>
      <c r="D619">
        <f>Source_kmerhash!D211</f>
        <v>31</v>
      </c>
      <c r="E619" t="str">
        <f>Source_kmerhash!E211</f>
        <v>CANONICAL</v>
      </c>
      <c r="F619">
        <f>Source_kmerhash!F211</f>
        <v>1</v>
      </c>
      <c r="G619">
        <f>Source_kmerhash!G211</f>
        <v>16</v>
      </c>
      <c r="H619" t="str">
        <f>Source_kmerhash!H211</f>
        <v>G_gallus</v>
      </c>
      <c r="I619">
        <f>Source_kmerhash!I211</f>
        <v>3</v>
      </c>
      <c r="J619">
        <f>Source_kmerhash!J211</f>
        <v>143.01422941300001</v>
      </c>
      <c r="K619">
        <f>Source_kmerhash!K211</f>
        <v>95.978517908000001</v>
      </c>
    </row>
    <row r="620" spans="1:11" x14ac:dyDescent="0.25">
      <c r="A620" t="str">
        <f>Source_kmerhash!A212</f>
        <v>RADIXSORT</v>
      </c>
      <c r="B620" t="str">
        <f>Source_kmerhash!B212</f>
        <v>FASTQ</v>
      </c>
      <c r="C620">
        <f>Source_kmerhash!C212</f>
        <v>4</v>
      </c>
      <c r="D620">
        <f>Source_kmerhash!D212</f>
        <v>31</v>
      </c>
      <c r="E620" t="str">
        <f>Source_kmerhash!E212</f>
        <v>CANONICAL</v>
      </c>
      <c r="F620">
        <f>Source_kmerhash!F212</f>
        <v>1</v>
      </c>
      <c r="G620">
        <f>Source_kmerhash!G212</f>
        <v>32</v>
      </c>
      <c r="H620" t="str">
        <f>Source_kmerhash!H212</f>
        <v>G_gallus</v>
      </c>
      <c r="I620">
        <f>Source_kmerhash!I212</f>
        <v>1</v>
      </c>
      <c r="J620">
        <f>Source_kmerhash!J212</f>
        <v>81.585058016000005</v>
      </c>
      <c r="K620">
        <f>Source_kmerhash!K212</f>
        <v>53.159568895999996</v>
      </c>
    </row>
    <row r="621" spans="1:11" x14ac:dyDescent="0.25">
      <c r="A621" t="str">
        <f>Source_kmerhash!A213</f>
        <v>RADIXSORT</v>
      </c>
      <c r="B621" t="str">
        <f>Source_kmerhash!B213</f>
        <v>FASTQ</v>
      </c>
      <c r="C621">
        <f>Source_kmerhash!C213</f>
        <v>4</v>
      </c>
      <c r="D621">
        <f>Source_kmerhash!D213</f>
        <v>31</v>
      </c>
      <c r="E621" t="str">
        <f>Source_kmerhash!E213</f>
        <v>CANONICAL</v>
      </c>
      <c r="F621">
        <f>Source_kmerhash!F213</f>
        <v>1</v>
      </c>
      <c r="G621">
        <f>Source_kmerhash!G213</f>
        <v>32</v>
      </c>
      <c r="H621" t="str">
        <f>Source_kmerhash!H213</f>
        <v>G_gallus</v>
      </c>
      <c r="I621">
        <f>Source_kmerhash!I213</f>
        <v>2</v>
      </c>
      <c r="J621">
        <f>Source_kmerhash!J213</f>
        <v>83.745038515999994</v>
      </c>
      <c r="K621">
        <f>Source_kmerhash!K213</f>
        <v>54.191062754999997</v>
      </c>
    </row>
    <row r="622" spans="1:11" x14ac:dyDescent="0.25">
      <c r="A622" t="str">
        <f>Source_kmerhash!A214</f>
        <v>RADIXSORT</v>
      </c>
      <c r="B622" t="str">
        <f>Source_kmerhash!B214</f>
        <v>FASTQ</v>
      </c>
      <c r="C622">
        <f>Source_kmerhash!C214</f>
        <v>4</v>
      </c>
      <c r="D622">
        <f>Source_kmerhash!D214</f>
        <v>31</v>
      </c>
      <c r="E622" t="str">
        <f>Source_kmerhash!E214</f>
        <v>CANONICAL</v>
      </c>
      <c r="F622">
        <f>Source_kmerhash!F214</f>
        <v>1</v>
      </c>
      <c r="G622">
        <f>Source_kmerhash!G214</f>
        <v>32</v>
      </c>
      <c r="H622" t="str">
        <f>Source_kmerhash!H214</f>
        <v>G_gallus</v>
      </c>
      <c r="I622">
        <f>Source_kmerhash!I214</f>
        <v>3</v>
      </c>
      <c r="J622">
        <f>Source_kmerhash!J214</f>
        <v>81.945216219000002</v>
      </c>
      <c r="K622">
        <f>Source_kmerhash!K214</f>
        <v>53.575083077999999</v>
      </c>
    </row>
    <row r="623" spans="1:11" x14ac:dyDescent="0.25">
      <c r="A623" t="str">
        <f>Source_kmerhash!A215</f>
        <v>RADIXSORT</v>
      </c>
      <c r="B623" t="str">
        <f>Source_kmerhash!B215</f>
        <v>FASTQ</v>
      </c>
      <c r="C623">
        <f>Source_kmerhash!C215</f>
        <v>4</v>
      </c>
      <c r="D623">
        <f>Source_kmerhash!D215</f>
        <v>31</v>
      </c>
      <c r="E623" t="str">
        <f>Source_kmerhash!E215</f>
        <v>CANONICAL</v>
      </c>
      <c r="F623">
        <f>Source_kmerhash!F215</f>
        <v>1</v>
      </c>
      <c r="G623">
        <f>Source_kmerhash!G215</f>
        <v>64</v>
      </c>
      <c r="H623" t="str">
        <f>Source_kmerhash!H215</f>
        <v>G_gallus</v>
      </c>
      <c r="I623">
        <f>Source_kmerhash!I215</f>
        <v>1</v>
      </c>
      <c r="J623">
        <f>Source_kmerhash!J215</f>
        <v>55.133595986000003</v>
      </c>
      <c r="K623">
        <f>Source_kmerhash!K215</f>
        <v>32.739683668999994</v>
      </c>
    </row>
    <row r="624" spans="1:11" x14ac:dyDescent="0.25">
      <c r="A624" t="str">
        <f>Source_kmerhash!A216</f>
        <v>RADIXSORT</v>
      </c>
      <c r="B624" t="str">
        <f>Source_kmerhash!B216</f>
        <v>FASTQ</v>
      </c>
      <c r="C624">
        <f>Source_kmerhash!C216</f>
        <v>4</v>
      </c>
      <c r="D624">
        <f>Source_kmerhash!D216</f>
        <v>31</v>
      </c>
      <c r="E624" t="str">
        <f>Source_kmerhash!E216</f>
        <v>CANONICAL</v>
      </c>
      <c r="F624">
        <f>Source_kmerhash!F216</f>
        <v>1</v>
      </c>
      <c r="G624">
        <f>Source_kmerhash!G216</f>
        <v>64</v>
      </c>
      <c r="H624" t="str">
        <f>Source_kmerhash!H216</f>
        <v>G_gallus</v>
      </c>
      <c r="I624">
        <f>Source_kmerhash!I216</f>
        <v>2</v>
      </c>
      <c r="J624">
        <f>Source_kmerhash!J216</f>
        <v>55.845786265000001</v>
      </c>
      <c r="K624">
        <f>Source_kmerhash!K216</f>
        <v>32.920380543</v>
      </c>
    </row>
    <row r="625" spans="1:11" x14ac:dyDescent="0.25">
      <c r="A625" t="str">
        <f>Source_kmerhash!A217</f>
        <v>RADIXSORT</v>
      </c>
      <c r="B625" t="str">
        <f>Source_kmerhash!B217</f>
        <v>FASTQ</v>
      </c>
      <c r="C625">
        <f>Source_kmerhash!C217</f>
        <v>4</v>
      </c>
      <c r="D625">
        <f>Source_kmerhash!D217</f>
        <v>31</v>
      </c>
      <c r="E625" t="str">
        <f>Source_kmerhash!E217</f>
        <v>CANONICAL</v>
      </c>
      <c r="F625">
        <f>Source_kmerhash!F217</f>
        <v>1</v>
      </c>
      <c r="G625">
        <f>Source_kmerhash!G217</f>
        <v>64</v>
      </c>
      <c r="H625" t="str">
        <f>Source_kmerhash!H217</f>
        <v>G_gallus</v>
      </c>
      <c r="I625">
        <f>Source_kmerhash!I217</f>
        <v>3</v>
      </c>
      <c r="J625">
        <f>Source_kmerhash!J217</f>
        <v>55.270372340999998</v>
      </c>
      <c r="K625">
        <f>Source_kmerhash!K217</f>
        <v>32.948514451000001</v>
      </c>
    </row>
    <row r="626" spans="1:11" x14ac:dyDescent="0.25">
      <c r="A626" t="str">
        <f>Source_kmerhash!A218</f>
        <v>RADIXSORT</v>
      </c>
      <c r="B626" t="str">
        <f>Source_kmerhash!B218</f>
        <v>FASTQ</v>
      </c>
      <c r="C626">
        <f>Source_kmerhash!C218</f>
        <v>4</v>
      </c>
      <c r="D626">
        <f>Source_kmerhash!D218</f>
        <v>31</v>
      </c>
      <c r="E626" t="str">
        <f>Source_kmerhash!E218</f>
        <v>CANONICAL</v>
      </c>
      <c r="F626">
        <f>Source_kmerhash!F218</f>
        <v>1</v>
      </c>
      <c r="G626">
        <f>Source_kmerhash!G218</f>
        <v>8</v>
      </c>
      <c r="H626" t="str">
        <f>Source_kmerhash!H218</f>
        <v>G_gallus</v>
      </c>
      <c r="I626">
        <f>Source_kmerhash!I218</f>
        <v>1</v>
      </c>
      <c r="J626">
        <f>Source_kmerhash!J218</f>
        <v>247.958611416</v>
      </c>
      <c r="K626">
        <f>Source_kmerhash!K218</f>
        <v>181.909079526</v>
      </c>
    </row>
    <row r="627" spans="1:11" x14ac:dyDescent="0.25">
      <c r="A627" t="str">
        <f>Source_kmerhash!A219</f>
        <v>RADIXSORT</v>
      </c>
      <c r="B627" t="str">
        <f>Source_kmerhash!B219</f>
        <v>FASTQ</v>
      </c>
      <c r="C627">
        <f>Source_kmerhash!C219</f>
        <v>4</v>
      </c>
      <c r="D627">
        <f>Source_kmerhash!D219</f>
        <v>31</v>
      </c>
      <c r="E627" t="str">
        <f>Source_kmerhash!E219</f>
        <v>CANONICAL</v>
      </c>
      <c r="F627">
        <f>Source_kmerhash!F219</f>
        <v>1</v>
      </c>
      <c r="G627">
        <f>Source_kmerhash!G219</f>
        <v>8</v>
      </c>
      <c r="H627" t="str">
        <f>Source_kmerhash!H219</f>
        <v>G_gallus</v>
      </c>
      <c r="I627">
        <f>Source_kmerhash!I219</f>
        <v>2</v>
      </c>
      <c r="J627">
        <f>Source_kmerhash!J219</f>
        <v>250.64668818000001</v>
      </c>
      <c r="K627">
        <f>Source_kmerhash!K219</f>
        <v>184.835465097</v>
      </c>
    </row>
    <row r="628" spans="1:11" x14ac:dyDescent="0.25">
      <c r="A628" t="str">
        <f>Source_kmerhash!A220</f>
        <v>RADIXSORT</v>
      </c>
      <c r="B628" t="str">
        <f>Source_kmerhash!B220</f>
        <v>FASTQ</v>
      </c>
      <c r="C628">
        <f>Source_kmerhash!C220</f>
        <v>4</v>
      </c>
      <c r="D628">
        <f>Source_kmerhash!D220</f>
        <v>31</v>
      </c>
      <c r="E628" t="str">
        <f>Source_kmerhash!E220</f>
        <v>CANONICAL</v>
      </c>
      <c r="F628">
        <f>Source_kmerhash!F220</f>
        <v>1</v>
      </c>
      <c r="G628">
        <f>Source_kmerhash!G220</f>
        <v>8</v>
      </c>
      <c r="H628" t="str">
        <f>Source_kmerhash!H220</f>
        <v>G_gallus</v>
      </c>
      <c r="I628">
        <f>Source_kmerhash!I220</f>
        <v>3</v>
      </c>
      <c r="J628">
        <f>Source_kmerhash!J220</f>
        <v>249.61463143300003</v>
      </c>
      <c r="K628">
        <f>Source_kmerhash!K220</f>
        <v>182.05783094100002</v>
      </c>
    </row>
    <row r="629" spans="1:11" x14ac:dyDescent="0.25">
      <c r="A629" t="str">
        <f>Source_kmerhash!A221</f>
        <v>RADIXSORT</v>
      </c>
      <c r="B629" t="str">
        <f>Source_kmerhash!B221</f>
        <v>FASTQ</v>
      </c>
      <c r="C629">
        <f>Source_kmerhash!C221</f>
        <v>4</v>
      </c>
      <c r="D629">
        <f>Source_kmerhash!D221</f>
        <v>63</v>
      </c>
      <c r="E629" t="str">
        <f>Source_kmerhash!E221</f>
        <v>CANONICAL</v>
      </c>
      <c r="F629">
        <f>Source_kmerhash!F221</f>
        <v>1</v>
      </c>
      <c r="G629">
        <f>Source_kmerhash!G221</f>
        <v>16</v>
      </c>
      <c r="H629" t="str">
        <f>Source_kmerhash!H221</f>
        <v>G_gallus</v>
      </c>
      <c r="I629">
        <f>Source_kmerhash!I221</f>
        <v>1</v>
      </c>
      <c r="J629">
        <f>Source_kmerhash!J221</f>
        <v>158.20098955499998</v>
      </c>
      <c r="K629">
        <f>Source_kmerhash!K221</f>
        <v>89.229927230999991</v>
      </c>
    </row>
    <row r="630" spans="1:11" x14ac:dyDescent="0.25">
      <c r="A630" t="str">
        <f>Source_kmerhash!A222</f>
        <v>RADIXSORT</v>
      </c>
      <c r="B630" t="str">
        <f>Source_kmerhash!B222</f>
        <v>FASTQ</v>
      </c>
      <c r="C630">
        <f>Source_kmerhash!C222</f>
        <v>4</v>
      </c>
      <c r="D630">
        <f>Source_kmerhash!D222</f>
        <v>63</v>
      </c>
      <c r="E630" t="str">
        <f>Source_kmerhash!E222</f>
        <v>CANONICAL</v>
      </c>
      <c r="F630">
        <f>Source_kmerhash!F222</f>
        <v>1</v>
      </c>
      <c r="G630">
        <f>Source_kmerhash!G222</f>
        <v>16</v>
      </c>
      <c r="H630" t="str">
        <f>Source_kmerhash!H222</f>
        <v>G_gallus</v>
      </c>
      <c r="I630">
        <f>Source_kmerhash!I222</f>
        <v>2</v>
      </c>
      <c r="J630">
        <f>Source_kmerhash!J222</f>
        <v>158.821532268</v>
      </c>
      <c r="K630">
        <f>Source_kmerhash!K222</f>
        <v>89.192340556999994</v>
      </c>
    </row>
    <row r="631" spans="1:11" x14ac:dyDescent="0.25">
      <c r="A631" t="str">
        <f>Source_kmerhash!A223</f>
        <v>RADIXSORT</v>
      </c>
      <c r="B631" t="str">
        <f>Source_kmerhash!B223</f>
        <v>FASTQ</v>
      </c>
      <c r="C631">
        <f>Source_kmerhash!C223</f>
        <v>4</v>
      </c>
      <c r="D631">
        <f>Source_kmerhash!D223</f>
        <v>63</v>
      </c>
      <c r="E631" t="str">
        <f>Source_kmerhash!E223</f>
        <v>CANONICAL</v>
      </c>
      <c r="F631">
        <f>Source_kmerhash!F223</f>
        <v>1</v>
      </c>
      <c r="G631">
        <f>Source_kmerhash!G223</f>
        <v>16</v>
      </c>
      <c r="H631" t="str">
        <f>Source_kmerhash!H223</f>
        <v>G_gallus</v>
      </c>
      <c r="I631">
        <f>Source_kmerhash!I223</f>
        <v>3</v>
      </c>
      <c r="J631">
        <f>Source_kmerhash!J223</f>
        <v>165.90036841899999</v>
      </c>
      <c r="K631">
        <f>Source_kmerhash!K223</f>
        <v>90.014901711000007</v>
      </c>
    </row>
    <row r="632" spans="1:11" x14ac:dyDescent="0.25">
      <c r="A632" t="str">
        <f>Source_kmerhash!A224</f>
        <v>RADIXSORT</v>
      </c>
      <c r="B632" t="str">
        <f>Source_kmerhash!B224</f>
        <v>FASTQ</v>
      </c>
      <c r="C632">
        <f>Source_kmerhash!C224</f>
        <v>4</v>
      </c>
      <c r="D632">
        <f>Source_kmerhash!D224</f>
        <v>63</v>
      </c>
      <c r="E632" t="str">
        <f>Source_kmerhash!E224</f>
        <v>CANONICAL</v>
      </c>
      <c r="F632">
        <f>Source_kmerhash!F224</f>
        <v>1</v>
      </c>
      <c r="G632">
        <f>Source_kmerhash!G224</f>
        <v>32</v>
      </c>
      <c r="H632" t="str">
        <f>Source_kmerhash!H224</f>
        <v>G_gallus</v>
      </c>
      <c r="I632">
        <f>Source_kmerhash!I224</f>
        <v>1</v>
      </c>
      <c r="J632">
        <f>Source_kmerhash!J224</f>
        <v>95.47779472900001</v>
      </c>
      <c r="K632">
        <f>Source_kmerhash!K224</f>
        <v>49.058965388000004</v>
      </c>
    </row>
    <row r="633" spans="1:11" x14ac:dyDescent="0.25">
      <c r="A633" t="str">
        <f>Source_kmerhash!A225</f>
        <v>RADIXSORT</v>
      </c>
      <c r="B633" t="str">
        <f>Source_kmerhash!B225</f>
        <v>FASTQ</v>
      </c>
      <c r="C633">
        <f>Source_kmerhash!C225</f>
        <v>4</v>
      </c>
      <c r="D633">
        <f>Source_kmerhash!D225</f>
        <v>63</v>
      </c>
      <c r="E633" t="str">
        <f>Source_kmerhash!E225</f>
        <v>CANONICAL</v>
      </c>
      <c r="F633">
        <f>Source_kmerhash!F225</f>
        <v>1</v>
      </c>
      <c r="G633">
        <f>Source_kmerhash!G225</f>
        <v>32</v>
      </c>
      <c r="H633" t="str">
        <f>Source_kmerhash!H225</f>
        <v>G_gallus</v>
      </c>
      <c r="I633">
        <f>Source_kmerhash!I225</f>
        <v>2</v>
      </c>
      <c r="J633">
        <f>Source_kmerhash!J225</f>
        <v>95.076511381999978</v>
      </c>
      <c r="K633">
        <f>Source_kmerhash!K225</f>
        <v>48.999688519999999</v>
      </c>
    </row>
    <row r="634" spans="1:11" x14ac:dyDescent="0.25">
      <c r="A634" t="str">
        <f>Source_kmerhash!A226</f>
        <v>RADIXSORT</v>
      </c>
      <c r="B634" t="str">
        <f>Source_kmerhash!B226</f>
        <v>FASTQ</v>
      </c>
      <c r="C634">
        <f>Source_kmerhash!C226</f>
        <v>4</v>
      </c>
      <c r="D634">
        <f>Source_kmerhash!D226</f>
        <v>63</v>
      </c>
      <c r="E634" t="str">
        <f>Source_kmerhash!E226</f>
        <v>CANONICAL</v>
      </c>
      <c r="F634">
        <f>Source_kmerhash!F226</f>
        <v>1</v>
      </c>
      <c r="G634">
        <f>Source_kmerhash!G226</f>
        <v>32</v>
      </c>
      <c r="H634" t="str">
        <f>Source_kmerhash!H226</f>
        <v>G_gallus</v>
      </c>
      <c r="I634">
        <f>Source_kmerhash!I226</f>
        <v>3</v>
      </c>
      <c r="J634">
        <f>Source_kmerhash!J226</f>
        <v>96.279368188999996</v>
      </c>
      <c r="K634">
        <f>Source_kmerhash!K226</f>
        <v>49.112827041000003</v>
      </c>
    </row>
    <row r="635" spans="1:11" x14ac:dyDescent="0.25">
      <c r="A635" t="str">
        <f>Source_kmerhash!A227</f>
        <v>RADIXSORT</v>
      </c>
      <c r="B635" t="str">
        <f>Source_kmerhash!B227</f>
        <v>FASTQ</v>
      </c>
      <c r="C635">
        <f>Source_kmerhash!C227</f>
        <v>4</v>
      </c>
      <c r="D635">
        <f>Source_kmerhash!D227</f>
        <v>63</v>
      </c>
      <c r="E635" t="str">
        <f>Source_kmerhash!E227</f>
        <v>CANONICAL</v>
      </c>
      <c r="F635">
        <f>Source_kmerhash!F227</f>
        <v>1</v>
      </c>
      <c r="G635">
        <f>Source_kmerhash!G227</f>
        <v>64</v>
      </c>
      <c r="H635" t="str">
        <f>Source_kmerhash!H227</f>
        <v>G_gallus</v>
      </c>
      <c r="I635">
        <f>Source_kmerhash!I227</f>
        <v>1</v>
      </c>
      <c r="J635">
        <f>Source_kmerhash!J227</f>
        <v>69.227149956999995</v>
      </c>
      <c r="K635">
        <f>Source_kmerhash!K227</f>
        <v>31.004063153000001</v>
      </c>
    </row>
    <row r="636" spans="1:11" x14ac:dyDescent="0.25">
      <c r="A636" t="str">
        <f>Source_kmerhash!A228</f>
        <v>RADIXSORT</v>
      </c>
      <c r="B636" t="str">
        <f>Source_kmerhash!B228</f>
        <v>FASTQ</v>
      </c>
      <c r="C636">
        <f>Source_kmerhash!C228</f>
        <v>4</v>
      </c>
      <c r="D636">
        <f>Source_kmerhash!D228</f>
        <v>63</v>
      </c>
      <c r="E636" t="str">
        <f>Source_kmerhash!E228</f>
        <v>CANONICAL</v>
      </c>
      <c r="F636">
        <f>Source_kmerhash!F228</f>
        <v>1</v>
      </c>
      <c r="G636">
        <f>Source_kmerhash!G228</f>
        <v>64</v>
      </c>
      <c r="H636" t="str">
        <f>Source_kmerhash!H228</f>
        <v>G_gallus</v>
      </c>
      <c r="I636">
        <f>Source_kmerhash!I228</f>
        <v>2</v>
      </c>
      <c r="J636">
        <f>Source_kmerhash!J228</f>
        <v>69.576901453000005</v>
      </c>
      <c r="K636">
        <f>Source_kmerhash!K228</f>
        <v>30.910333351000002</v>
      </c>
    </row>
    <row r="637" spans="1:11" x14ac:dyDescent="0.25">
      <c r="A637" t="str">
        <f>Source_kmerhash!A229</f>
        <v>RADIXSORT</v>
      </c>
      <c r="B637" t="str">
        <f>Source_kmerhash!B229</f>
        <v>FASTQ</v>
      </c>
      <c r="C637">
        <f>Source_kmerhash!C229</f>
        <v>4</v>
      </c>
      <c r="D637">
        <f>Source_kmerhash!D229</f>
        <v>63</v>
      </c>
      <c r="E637" t="str">
        <f>Source_kmerhash!E229</f>
        <v>CANONICAL</v>
      </c>
      <c r="F637">
        <f>Source_kmerhash!F229</f>
        <v>1</v>
      </c>
      <c r="G637">
        <f>Source_kmerhash!G229</f>
        <v>64</v>
      </c>
      <c r="H637" t="str">
        <f>Source_kmerhash!H229</f>
        <v>G_gallus</v>
      </c>
      <c r="I637">
        <f>Source_kmerhash!I229</f>
        <v>3</v>
      </c>
      <c r="J637">
        <f>Source_kmerhash!J229</f>
        <v>69.017595790999991</v>
      </c>
      <c r="K637">
        <f>Source_kmerhash!K229</f>
        <v>30.831242677000002</v>
      </c>
    </row>
    <row r="638" spans="1:11" x14ac:dyDescent="0.25">
      <c r="A638" t="str">
        <f>Source_kmerhash!A230</f>
        <v>RADIXSORT</v>
      </c>
      <c r="B638" t="str">
        <f>Source_kmerhash!B230</f>
        <v>FASTQ</v>
      </c>
      <c r="C638">
        <f>Source_kmerhash!C230</f>
        <v>4</v>
      </c>
      <c r="D638">
        <f>Source_kmerhash!D230</f>
        <v>63</v>
      </c>
      <c r="E638" t="str">
        <f>Source_kmerhash!E230</f>
        <v>CANONICAL</v>
      </c>
      <c r="F638">
        <f>Source_kmerhash!F230</f>
        <v>1</v>
      </c>
      <c r="G638">
        <f>Source_kmerhash!G230</f>
        <v>8</v>
      </c>
      <c r="H638" t="str">
        <f>Source_kmerhash!H230</f>
        <v>G_gallus</v>
      </c>
      <c r="I638">
        <f>Source_kmerhash!I230</f>
        <v>1</v>
      </c>
      <c r="J638">
        <f>Source_kmerhash!J230</f>
        <v>264.52186257899996</v>
      </c>
      <c r="K638">
        <f>Source_kmerhash!K230</f>
        <v>167.19729871899997</v>
      </c>
    </row>
    <row r="639" spans="1:11" x14ac:dyDescent="0.25">
      <c r="A639" t="str">
        <f>Source_kmerhash!A231</f>
        <v>RADIXSORT</v>
      </c>
      <c r="B639" t="str">
        <f>Source_kmerhash!B231</f>
        <v>FASTQ</v>
      </c>
      <c r="C639">
        <f>Source_kmerhash!C231</f>
        <v>4</v>
      </c>
      <c r="D639">
        <f>Source_kmerhash!D231</f>
        <v>63</v>
      </c>
      <c r="E639" t="str">
        <f>Source_kmerhash!E231</f>
        <v>CANONICAL</v>
      </c>
      <c r="F639">
        <f>Source_kmerhash!F231</f>
        <v>1</v>
      </c>
      <c r="G639">
        <f>Source_kmerhash!G231</f>
        <v>8</v>
      </c>
      <c r="H639" t="str">
        <f>Source_kmerhash!H231</f>
        <v>G_gallus</v>
      </c>
      <c r="I639">
        <f>Source_kmerhash!I231</f>
        <v>2</v>
      </c>
      <c r="J639">
        <f>Source_kmerhash!J231</f>
        <v>263.94308709500001</v>
      </c>
      <c r="K639">
        <f>Source_kmerhash!K231</f>
        <v>167.74444887799999</v>
      </c>
    </row>
    <row r="640" spans="1:11" x14ac:dyDescent="0.25">
      <c r="A640" t="str">
        <f>Source_kmerhash!A232</f>
        <v>RADIXSORT</v>
      </c>
      <c r="B640" t="str">
        <f>Source_kmerhash!B232</f>
        <v>FASTQ</v>
      </c>
      <c r="C640">
        <f>Source_kmerhash!C232</f>
        <v>4</v>
      </c>
      <c r="D640">
        <f>Source_kmerhash!D232</f>
        <v>63</v>
      </c>
      <c r="E640" t="str">
        <f>Source_kmerhash!E232</f>
        <v>CANONICAL</v>
      </c>
      <c r="F640">
        <f>Source_kmerhash!F232</f>
        <v>1</v>
      </c>
      <c r="G640">
        <f>Source_kmerhash!G232</f>
        <v>8</v>
      </c>
      <c r="H640" t="str">
        <f>Source_kmerhash!H232</f>
        <v>G_gallus</v>
      </c>
      <c r="I640">
        <f>Source_kmerhash!I232</f>
        <v>3</v>
      </c>
      <c r="J640">
        <f>Source_kmerhash!J232</f>
        <v>264.15943019700001</v>
      </c>
      <c r="K640">
        <f>Source_kmerhash!K232</f>
        <v>166.968203066</v>
      </c>
    </row>
    <row r="641" spans="1:11" x14ac:dyDescent="0.25">
      <c r="A641" t="str">
        <f>Source_kmerind!A77</f>
        <v>DENSEHASH</v>
      </c>
      <c r="B641" t="str">
        <f>Source_kmerind!B77</f>
        <v>FASTQ</v>
      </c>
      <c r="C641">
        <f>Source_kmerind!C77</f>
        <v>4</v>
      </c>
      <c r="D641">
        <f>Source_kmerind!D77</f>
        <v>15</v>
      </c>
      <c r="E641" t="str">
        <f>Source_kmerind!E77</f>
        <v>CANONICAL</v>
      </c>
      <c r="F641">
        <f>Source_kmerind!F77</f>
        <v>1</v>
      </c>
      <c r="G641">
        <f>Source_kmerind!G77</f>
        <v>16</v>
      </c>
      <c r="H641" t="str">
        <f>Source_kmerind!H77</f>
        <v>G_gallus</v>
      </c>
      <c r="I641">
        <f>Source_kmerind!I77</f>
        <v>1</v>
      </c>
      <c r="J641">
        <f>Source_kmerind!J77</f>
        <v>216.29817851000001</v>
      </c>
      <c r="K641">
        <f>Source_kmerind!K77</f>
        <v>185.12529885800001</v>
      </c>
    </row>
    <row r="642" spans="1:11" x14ac:dyDescent="0.25">
      <c r="A642" t="str">
        <f>Source_kmerind!A78</f>
        <v>DENSEHASH</v>
      </c>
      <c r="B642" t="str">
        <f>Source_kmerind!B78</f>
        <v>FASTQ</v>
      </c>
      <c r="C642">
        <f>Source_kmerind!C78</f>
        <v>4</v>
      </c>
      <c r="D642">
        <f>Source_kmerind!D78</f>
        <v>15</v>
      </c>
      <c r="E642" t="str">
        <f>Source_kmerind!E78</f>
        <v>CANONICAL</v>
      </c>
      <c r="F642">
        <f>Source_kmerind!F78</f>
        <v>1</v>
      </c>
      <c r="G642">
        <f>Source_kmerind!G78</f>
        <v>16</v>
      </c>
      <c r="H642" t="str">
        <f>Source_kmerind!H78</f>
        <v>G_gallus</v>
      </c>
      <c r="I642">
        <f>Source_kmerind!I78</f>
        <v>2</v>
      </c>
      <c r="J642">
        <f>Source_kmerind!J78</f>
        <v>219.67046264300001</v>
      </c>
      <c r="K642">
        <f>Source_kmerind!K78</f>
        <v>188.49611530499999</v>
      </c>
    </row>
    <row r="643" spans="1:11" x14ac:dyDescent="0.25">
      <c r="A643" t="str">
        <f>Source_kmerind!A79</f>
        <v>DENSEHASH</v>
      </c>
      <c r="B643" t="str">
        <f>Source_kmerind!B79</f>
        <v>FASTQ</v>
      </c>
      <c r="C643">
        <f>Source_kmerind!C79</f>
        <v>4</v>
      </c>
      <c r="D643">
        <f>Source_kmerind!D79</f>
        <v>15</v>
      </c>
      <c r="E643" t="str">
        <f>Source_kmerind!E79</f>
        <v>CANONICAL</v>
      </c>
      <c r="F643">
        <f>Source_kmerind!F79</f>
        <v>1</v>
      </c>
      <c r="G643">
        <f>Source_kmerind!G79</f>
        <v>16</v>
      </c>
      <c r="H643" t="str">
        <f>Source_kmerind!H79</f>
        <v>G_gallus</v>
      </c>
      <c r="I643">
        <f>Source_kmerind!I79</f>
        <v>3</v>
      </c>
      <c r="J643">
        <f>Source_kmerind!J79</f>
        <v>217.046534353</v>
      </c>
      <c r="K643">
        <f>Source_kmerind!K79</f>
        <v>185.68254936800002</v>
      </c>
    </row>
    <row r="644" spans="1:11" x14ac:dyDescent="0.25">
      <c r="A644" t="str">
        <f>Source_kmerind!A80</f>
        <v>DENSEHASH</v>
      </c>
      <c r="B644" t="str">
        <f>Source_kmerind!B80</f>
        <v>FASTQ</v>
      </c>
      <c r="C644">
        <f>Source_kmerind!C80</f>
        <v>4</v>
      </c>
      <c r="D644">
        <f>Source_kmerind!D80</f>
        <v>15</v>
      </c>
      <c r="E644" t="str">
        <f>Source_kmerind!E80</f>
        <v>CANONICAL</v>
      </c>
      <c r="F644">
        <f>Source_kmerind!F80</f>
        <v>1</v>
      </c>
      <c r="G644">
        <f>Source_kmerind!G80</f>
        <v>32</v>
      </c>
      <c r="H644" t="str">
        <f>Source_kmerind!H80</f>
        <v>G_gallus</v>
      </c>
      <c r="I644">
        <f>Source_kmerind!I80</f>
        <v>1</v>
      </c>
      <c r="J644">
        <f>Source_kmerind!J80</f>
        <v>112.95470441999998</v>
      </c>
      <c r="K644">
        <f>Source_kmerind!K80</f>
        <v>95.839882290000006</v>
      </c>
    </row>
    <row r="645" spans="1:11" x14ac:dyDescent="0.25">
      <c r="A645" t="str">
        <f>Source_kmerind!A81</f>
        <v>DENSEHASH</v>
      </c>
      <c r="B645" t="str">
        <f>Source_kmerind!B81</f>
        <v>FASTQ</v>
      </c>
      <c r="C645">
        <f>Source_kmerind!C81</f>
        <v>4</v>
      </c>
      <c r="D645">
        <f>Source_kmerind!D81</f>
        <v>15</v>
      </c>
      <c r="E645" t="str">
        <f>Source_kmerind!E81</f>
        <v>CANONICAL</v>
      </c>
      <c r="F645">
        <f>Source_kmerind!F81</f>
        <v>1</v>
      </c>
      <c r="G645">
        <f>Source_kmerind!G81</f>
        <v>32</v>
      </c>
      <c r="H645" t="str">
        <f>Source_kmerind!H81</f>
        <v>G_gallus</v>
      </c>
      <c r="I645">
        <f>Source_kmerind!I81</f>
        <v>2</v>
      </c>
      <c r="J645">
        <f>Source_kmerind!J81</f>
        <v>112.98373970099999</v>
      </c>
      <c r="K645">
        <f>Source_kmerind!K81</f>
        <v>95.852569223000003</v>
      </c>
    </row>
    <row r="646" spans="1:11" x14ac:dyDescent="0.25">
      <c r="A646" t="str">
        <f>Source_kmerind!A82</f>
        <v>DENSEHASH</v>
      </c>
      <c r="B646" t="str">
        <f>Source_kmerind!B82</f>
        <v>FASTQ</v>
      </c>
      <c r="C646">
        <f>Source_kmerind!C82</f>
        <v>4</v>
      </c>
      <c r="D646">
        <f>Source_kmerind!D82</f>
        <v>15</v>
      </c>
      <c r="E646" t="str">
        <f>Source_kmerind!E82</f>
        <v>CANONICAL</v>
      </c>
      <c r="F646">
        <f>Source_kmerind!F82</f>
        <v>1</v>
      </c>
      <c r="G646">
        <f>Source_kmerind!G82</f>
        <v>32</v>
      </c>
      <c r="H646" t="str">
        <f>Source_kmerind!H82</f>
        <v>G_gallus</v>
      </c>
      <c r="I646">
        <f>Source_kmerind!I82</f>
        <v>3</v>
      </c>
      <c r="J646">
        <f>Source_kmerind!J82</f>
        <v>120.593059536</v>
      </c>
      <c r="K646">
        <f>Source_kmerind!K82</f>
        <v>103.547869316</v>
      </c>
    </row>
    <row r="647" spans="1:11" x14ac:dyDescent="0.25">
      <c r="A647" t="str">
        <f>Source_kmerind!A83</f>
        <v>DENSEHASH</v>
      </c>
      <c r="B647" t="str">
        <f>Source_kmerind!B83</f>
        <v>FASTQ</v>
      </c>
      <c r="C647">
        <f>Source_kmerind!C83</f>
        <v>4</v>
      </c>
      <c r="D647">
        <f>Source_kmerind!D83</f>
        <v>15</v>
      </c>
      <c r="E647" t="str">
        <f>Source_kmerind!E83</f>
        <v>CANONICAL</v>
      </c>
      <c r="F647">
        <f>Source_kmerind!F83</f>
        <v>1</v>
      </c>
      <c r="G647">
        <f>Source_kmerind!G83</f>
        <v>4</v>
      </c>
      <c r="H647" t="str">
        <f>Source_kmerind!H83</f>
        <v>G_gallus</v>
      </c>
      <c r="I647">
        <f>Source_kmerind!I83</f>
        <v>1</v>
      </c>
      <c r="J647">
        <f>Source_kmerind!J83</f>
        <v>818.72596076100001</v>
      </c>
      <c r="K647">
        <f>Source_kmerind!K83</f>
        <v>708.58932685900004</v>
      </c>
    </row>
    <row r="648" spans="1:11" x14ac:dyDescent="0.25">
      <c r="A648" t="str">
        <f>Source_kmerind!A84</f>
        <v>DENSEHASH</v>
      </c>
      <c r="B648" t="str">
        <f>Source_kmerind!B84</f>
        <v>FASTQ</v>
      </c>
      <c r="C648">
        <f>Source_kmerind!C84</f>
        <v>4</v>
      </c>
      <c r="D648">
        <f>Source_kmerind!D84</f>
        <v>15</v>
      </c>
      <c r="E648" t="str">
        <f>Source_kmerind!E84</f>
        <v>CANONICAL</v>
      </c>
      <c r="F648">
        <f>Source_kmerind!F84</f>
        <v>1</v>
      </c>
      <c r="G648">
        <f>Source_kmerind!G84</f>
        <v>4</v>
      </c>
      <c r="H648" t="str">
        <f>Source_kmerind!H84</f>
        <v>G_gallus</v>
      </c>
      <c r="I648">
        <f>Source_kmerind!I84</f>
        <v>2</v>
      </c>
      <c r="J648">
        <f>Source_kmerind!J84</f>
        <v>970.76779227800012</v>
      </c>
      <c r="K648">
        <f>Source_kmerind!K84</f>
        <v>860.64730555300002</v>
      </c>
    </row>
    <row r="649" spans="1:11" x14ac:dyDescent="0.25">
      <c r="A649" t="str">
        <f>Source_kmerind!A85</f>
        <v>DENSEHASH</v>
      </c>
      <c r="B649" t="str">
        <f>Source_kmerind!B85</f>
        <v>FASTQ</v>
      </c>
      <c r="C649">
        <f>Source_kmerind!C85</f>
        <v>4</v>
      </c>
      <c r="D649">
        <f>Source_kmerind!D85</f>
        <v>15</v>
      </c>
      <c r="E649" t="str">
        <f>Source_kmerind!E85</f>
        <v>CANONICAL</v>
      </c>
      <c r="F649">
        <f>Source_kmerind!F85</f>
        <v>1</v>
      </c>
      <c r="G649">
        <f>Source_kmerind!G85</f>
        <v>4</v>
      </c>
      <c r="H649" t="str">
        <f>Source_kmerind!H85</f>
        <v>G_gallus</v>
      </c>
      <c r="I649">
        <f>Source_kmerind!I85</f>
        <v>3</v>
      </c>
      <c r="J649">
        <f>Source_kmerind!J85</f>
        <v>822.62416995800004</v>
      </c>
      <c r="K649">
        <f>Source_kmerind!K85</f>
        <v>712.47161167900003</v>
      </c>
    </row>
    <row r="650" spans="1:11" x14ac:dyDescent="0.25">
      <c r="A650" t="str">
        <f>Source_kmerind!A86</f>
        <v>DENSEHASH</v>
      </c>
      <c r="B650" t="str">
        <f>Source_kmerind!B86</f>
        <v>FASTQ</v>
      </c>
      <c r="C650">
        <f>Source_kmerind!C86</f>
        <v>4</v>
      </c>
      <c r="D650">
        <f>Source_kmerind!D86</f>
        <v>15</v>
      </c>
      <c r="E650" t="str">
        <f>Source_kmerind!E86</f>
        <v>CANONICAL</v>
      </c>
      <c r="F650">
        <f>Source_kmerind!F86</f>
        <v>1</v>
      </c>
      <c r="G650">
        <f>Source_kmerind!G86</f>
        <v>64</v>
      </c>
      <c r="H650" t="str">
        <f>Source_kmerind!H86</f>
        <v>G_gallus</v>
      </c>
      <c r="I650">
        <f>Source_kmerind!I86</f>
        <v>1</v>
      </c>
      <c r="J650">
        <f>Source_kmerind!J86</f>
        <v>69.436848294000001</v>
      </c>
      <c r="K650">
        <f>Source_kmerind!K86</f>
        <v>58.297911417000002</v>
      </c>
    </row>
    <row r="651" spans="1:11" x14ac:dyDescent="0.25">
      <c r="A651" t="str">
        <f>Source_kmerind!A87</f>
        <v>DENSEHASH</v>
      </c>
      <c r="B651" t="str">
        <f>Source_kmerind!B87</f>
        <v>FASTQ</v>
      </c>
      <c r="C651">
        <f>Source_kmerind!C87</f>
        <v>4</v>
      </c>
      <c r="D651">
        <f>Source_kmerind!D87</f>
        <v>15</v>
      </c>
      <c r="E651" t="str">
        <f>Source_kmerind!E87</f>
        <v>CANONICAL</v>
      </c>
      <c r="F651">
        <f>Source_kmerind!F87</f>
        <v>1</v>
      </c>
      <c r="G651">
        <f>Source_kmerind!G87</f>
        <v>64</v>
      </c>
      <c r="H651" t="str">
        <f>Source_kmerind!H87</f>
        <v>G_gallus</v>
      </c>
      <c r="I651">
        <f>Source_kmerind!I87</f>
        <v>2</v>
      </c>
      <c r="J651">
        <f>Source_kmerind!J87</f>
        <v>69.280661506999991</v>
      </c>
      <c r="K651">
        <f>Source_kmerind!K87</f>
        <v>58.114418954000001</v>
      </c>
    </row>
    <row r="652" spans="1:11" x14ac:dyDescent="0.25">
      <c r="A652" t="str">
        <f>Source_kmerind!A88</f>
        <v>DENSEHASH</v>
      </c>
      <c r="B652" t="str">
        <f>Source_kmerind!B88</f>
        <v>FASTQ</v>
      </c>
      <c r="C652">
        <f>Source_kmerind!C88</f>
        <v>4</v>
      </c>
      <c r="D652">
        <f>Source_kmerind!D88</f>
        <v>15</v>
      </c>
      <c r="E652" t="str">
        <f>Source_kmerind!E88</f>
        <v>CANONICAL</v>
      </c>
      <c r="F652">
        <f>Source_kmerind!F88</f>
        <v>1</v>
      </c>
      <c r="G652">
        <f>Source_kmerind!G88</f>
        <v>64</v>
      </c>
      <c r="H652" t="str">
        <f>Source_kmerind!H88</f>
        <v>G_gallus</v>
      </c>
      <c r="I652">
        <f>Source_kmerind!I88</f>
        <v>3</v>
      </c>
      <c r="J652">
        <f>Source_kmerind!J88</f>
        <v>68.921948080000007</v>
      </c>
      <c r="K652">
        <f>Source_kmerind!K88</f>
        <v>57.715618626000001</v>
      </c>
    </row>
    <row r="653" spans="1:11" x14ac:dyDescent="0.25">
      <c r="A653" t="str">
        <f>Source_kmerind!A89</f>
        <v>DENSEHASH</v>
      </c>
      <c r="B653" t="str">
        <f>Source_kmerind!B89</f>
        <v>FASTQ</v>
      </c>
      <c r="C653">
        <f>Source_kmerind!C89</f>
        <v>4</v>
      </c>
      <c r="D653">
        <f>Source_kmerind!D89</f>
        <v>15</v>
      </c>
      <c r="E653" t="str">
        <f>Source_kmerind!E89</f>
        <v>CANONICAL</v>
      </c>
      <c r="F653">
        <f>Source_kmerind!F89</f>
        <v>1</v>
      </c>
      <c r="G653">
        <f>Source_kmerind!G89</f>
        <v>8</v>
      </c>
      <c r="H653" t="str">
        <f>Source_kmerind!H89</f>
        <v>G_gallus</v>
      </c>
      <c r="I653">
        <f>Source_kmerind!I89</f>
        <v>1</v>
      </c>
      <c r="J653">
        <f>Source_kmerind!J89</f>
        <v>410.00905990799998</v>
      </c>
      <c r="K653">
        <f>Source_kmerind!K89</f>
        <v>353.44629765399998</v>
      </c>
    </row>
    <row r="654" spans="1:11" x14ac:dyDescent="0.25">
      <c r="A654" t="str">
        <f>Source_kmerind!A90</f>
        <v>DENSEHASH</v>
      </c>
      <c r="B654" t="str">
        <f>Source_kmerind!B90</f>
        <v>FASTQ</v>
      </c>
      <c r="C654">
        <f>Source_kmerind!C90</f>
        <v>4</v>
      </c>
      <c r="D654">
        <f>Source_kmerind!D90</f>
        <v>15</v>
      </c>
      <c r="E654" t="str">
        <f>Source_kmerind!E90</f>
        <v>CANONICAL</v>
      </c>
      <c r="F654">
        <f>Source_kmerind!F90</f>
        <v>1</v>
      </c>
      <c r="G654">
        <f>Source_kmerind!G90</f>
        <v>8</v>
      </c>
      <c r="H654" t="str">
        <f>Source_kmerind!H90</f>
        <v>G_gallus</v>
      </c>
      <c r="I654">
        <f>Source_kmerind!I90</f>
        <v>2</v>
      </c>
      <c r="J654">
        <f>Source_kmerind!J90</f>
        <v>411.51450894300001</v>
      </c>
      <c r="K654">
        <f>Source_kmerind!K90</f>
        <v>354.70501917500002</v>
      </c>
    </row>
    <row r="655" spans="1:11" x14ac:dyDescent="0.25">
      <c r="A655" t="str">
        <f>Source_kmerind!A91</f>
        <v>DENSEHASH</v>
      </c>
      <c r="B655" t="str">
        <f>Source_kmerind!B91</f>
        <v>FASTQ</v>
      </c>
      <c r="C655">
        <f>Source_kmerind!C91</f>
        <v>4</v>
      </c>
      <c r="D655">
        <f>Source_kmerind!D91</f>
        <v>15</v>
      </c>
      <c r="E655" t="str">
        <f>Source_kmerind!E91</f>
        <v>CANONICAL</v>
      </c>
      <c r="F655">
        <f>Source_kmerind!F91</f>
        <v>1</v>
      </c>
      <c r="G655">
        <f>Source_kmerind!G91</f>
        <v>8</v>
      </c>
      <c r="H655" t="str">
        <f>Source_kmerind!H91</f>
        <v>G_gallus</v>
      </c>
      <c r="I655">
        <f>Source_kmerind!I91</f>
        <v>3</v>
      </c>
      <c r="J655">
        <f>Source_kmerind!J91</f>
        <v>410.06443398499999</v>
      </c>
      <c r="K655">
        <f>Source_kmerind!K91</f>
        <v>353.44135850399999</v>
      </c>
    </row>
    <row r="656" spans="1:11" x14ac:dyDescent="0.25">
      <c r="A656" t="str">
        <f>Source_kmerind!A92</f>
        <v>DENSEHASH</v>
      </c>
      <c r="B656" t="str">
        <f>Source_kmerind!B92</f>
        <v>FASTQ</v>
      </c>
      <c r="C656">
        <f>Source_kmerind!C92</f>
        <v>4</v>
      </c>
      <c r="D656">
        <f>Source_kmerind!D92</f>
        <v>21</v>
      </c>
      <c r="E656" t="str">
        <f>Source_kmerind!E92</f>
        <v>CANONICAL</v>
      </c>
      <c r="F656">
        <f>Source_kmerind!F92</f>
        <v>1</v>
      </c>
      <c r="G656">
        <f>Source_kmerind!G92</f>
        <v>16</v>
      </c>
      <c r="H656" t="str">
        <f>Source_kmerind!H92</f>
        <v>G_gallus</v>
      </c>
      <c r="I656">
        <f>Source_kmerind!I92</f>
        <v>1</v>
      </c>
      <c r="J656">
        <f>Source_kmerind!J92</f>
        <v>238.49081775300002</v>
      </c>
      <c r="K656">
        <f>Source_kmerind!K92</f>
        <v>195.221979624</v>
      </c>
    </row>
    <row r="657" spans="1:11" x14ac:dyDescent="0.25">
      <c r="A657" t="str">
        <f>Source_kmerind!A93</f>
        <v>DENSEHASH</v>
      </c>
      <c r="B657" t="str">
        <f>Source_kmerind!B93</f>
        <v>FASTQ</v>
      </c>
      <c r="C657">
        <f>Source_kmerind!C93</f>
        <v>4</v>
      </c>
      <c r="D657">
        <f>Source_kmerind!D93</f>
        <v>21</v>
      </c>
      <c r="E657" t="str">
        <f>Source_kmerind!E93</f>
        <v>CANONICAL</v>
      </c>
      <c r="F657">
        <f>Source_kmerind!F93</f>
        <v>1</v>
      </c>
      <c r="G657">
        <f>Source_kmerind!G93</f>
        <v>16</v>
      </c>
      <c r="H657" t="str">
        <f>Source_kmerind!H93</f>
        <v>G_gallus</v>
      </c>
      <c r="I657">
        <f>Source_kmerind!I93</f>
        <v>2</v>
      </c>
      <c r="J657">
        <f>Source_kmerind!J93</f>
        <v>238.415943201</v>
      </c>
      <c r="K657">
        <f>Source_kmerind!K93</f>
        <v>195.57741679200001</v>
      </c>
    </row>
    <row r="658" spans="1:11" x14ac:dyDescent="0.25">
      <c r="A658" t="str">
        <f>Source_kmerind!A94</f>
        <v>DENSEHASH</v>
      </c>
      <c r="B658" t="str">
        <f>Source_kmerind!B94</f>
        <v>FASTQ</v>
      </c>
      <c r="C658">
        <f>Source_kmerind!C94</f>
        <v>4</v>
      </c>
      <c r="D658">
        <f>Source_kmerind!D94</f>
        <v>21</v>
      </c>
      <c r="E658" t="str">
        <f>Source_kmerind!E94</f>
        <v>CANONICAL</v>
      </c>
      <c r="F658">
        <f>Source_kmerind!F94</f>
        <v>1</v>
      </c>
      <c r="G658">
        <f>Source_kmerind!G94</f>
        <v>16</v>
      </c>
      <c r="H658" t="str">
        <f>Source_kmerind!H94</f>
        <v>G_gallus</v>
      </c>
      <c r="I658">
        <f>Source_kmerind!I94</f>
        <v>3</v>
      </c>
      <c r="J658">
        <f>Source_kmerind!J94</f>
        <v>264.70700495</v>
      </c>
      <c r="K658">
        <f>Source_kmerind!K94</f>
        <v>219.22540792199999</v>
      </c>
    </row>
    <row r="659" spans="1:11" x14ac:dyDescent="0.25">
      <c r="A659" t="str">
        <f>Source_kmerind!A95</f>
        <v>DENSEHASH</v>
      </c>
      <c r="B659" t="str">
        <f>Source_kmerind!B95</f>
        <v>FASTQ</v>
      </c>
      <c r="C659">
        <f>Source_kmerind!C95</f>
        <v>4</v>
      </c>
      <c r="D659">
        <f>Source_kmerind!D95</f>
        <v>21</v>
      </c>
      <c r="E659" t="str">
        <f>Source_kmerind!E95</f>
        <v>CANONICAL</v>
      </c>
      <c r="F659">
        <f>Source_kmerind!F95</f>
        <v>1</v>
      </c>
      <c r="G659">
        <f>Source_kmerind!G95</f>
        <v>32</v>
      </c>
      <c r="H659" t="str">
        <f>Source_kmerind!H95</f>
        <v>G_gallus</v>
      </c>
      <c r="I659">
        <f>Source_kmerind!I95</f>
        <v>1</v>
      </c>
      <c r="J659">
        <f>Source_kmerind!J95</f>
        <v>138.31576916600002</v>
      </c>
      <c r="K659">
        <f>Source_kmerind!K95</f>
        <v>110.71903628700001</v>
      </c>
    </row>
    <row r="660" spans="1:11" x14ac:dyDescent="0.25">
      <c r="A660" t="str">
        <f>Source_kmerind!A96</f>
        <v>DENSEHASH</v>
      </c>
      <c r="B660" t="str">
        <f>Source_kmerind!B96</f>
        <v>FASTQ</v>
      </c>
      <c r="C660">
        <f>Source_kmerind!C96</f>
        <v>4</v>
      </c>
      <c r="D660">
        <f>Source_kmerind!D96</f>
        <v>21</v>
      </c>
      <c r="E660" t="str">
        <f>Source_kmerind!E96</f>
        <v>CANONICAL</v>
      </c>
      <c r="F660">
        <f>Source_kmerind!F96</f>
        <v>1</v>
      </c>
      <c r="G660">
        <f>Source_kmerind!G96</f>
        <v>32</v>
      </c>
      <c r="H660" t="str">
        <f>Source_kmerind!H96</f>
        <v>G_gallus</v>
      </c>
      <c r="I660">
        <f>Source_kmerind!I96</f>
        <v>2</v>
      </c>
      <c r="J660">
        <f>Source_kmerind!J96</f>
        <v>131.64404800199998</v>
      </c>
      <c r="K660">
        <f>Source_kmerind!K96</f>
        <v>104.56610725099999</v>
      </c>
    </row>
    <row r="661" spans="1:11" x14ac:dyDescent="0.25">
      <c r="A661" t="str">
        <f>Source_kmerind!A97</f>
        <v>DENSEHASH</v>
      </c>
      <c r="B661" t="str">
        <f>Source_kmerind!B97</f>
        <v>FASTQ</v>
      </c>
      <c r="C661">
        <f>Source_kmerind!C97</f>
        <v>4</v>
      </c>
      <c r="D661">
        <f>Source_kmerind!D97</f>
        <v>21</v>
      </c>
      <c r="E661" t="str">
        <f>Source_kmerind!E97</f>
        <v>CANONICAL</v>
      </c>
      <c r="F661">
        <f>Source_kmerind!F97</f>
        <v>1</v>
      </c>
      <c r="G661">
        <f>Source_kmerind!G97</f>
        <v>32</v>
      </c>
      <c r="H661" t="str">
        <f>Source_kmerind!H97</f>
        <v>G_gallus</v>
      </c>
      <c r="I661">
        <f>Source_kmerind!I97</f>
        <v>3</v>
      </c>
      <c r="J661">
        <f>Source_kmerind!J97</f>
        <v>134.83747349800001</v>
      </c>
      <c r="K661">
        <f>Source_kmerind!K97</f>
        <v>107.53306839800001</v>
      </c>
    </row>
    <row r="662" spans="1:11" x14ac:dyDescent="0.25">
      <c r="A662" t="str">
        <f>Source_kmerind!A98</f>
        <v>DENSEHASH</v>
      </c>
      <c r="B662" t="str">
        <f>Source_kmerind!B98</f>
        <v>FASTQ</v>
      </c>
      <c r="C662">
        <f>Source_kmerind!C98</f>
        <v>4</v>
      </c>
      <c r="D662">
        <f>Source_kmerind!D98</f>
        <v>21</v>
      </c>
      <c r="E662" t="str">
        <f>Source_kmerind!E98</f>
        <v>CANONICAL</v>
      </c>
      <c r="F662">
        <f>Source_kmerind!F98</f>
        <v>1</v>
      </c>
      <c r="G662">
        <f>Source_kmerind!G98</f>
        <v>4</v>
      </c>
      <c r="H662" t="str">
        <f>Source_kmerind!H98</f>
        <v>G_gallus</v>
      </c>
      <c r="I662">
        <f>Source_kmerind!I98</f>
        <v>1</v>
      </c>
      <c r="J662">
        <f>Source_kmerind!J98</f>
        <v>916.21807477300001</v>
      </c>
      <c r="K662">
        <f>Source_kmerind!K98</f>
        <v>788.16022702600003</v>
      </c>
    </row>
    <row r="663" spans="1:11" x14ac:dyDescent="0.25">
      <c r="A663" t="str">
        <f>Source_kmerind!A99</f>
        <v>DENSEHASH</v>
      </c>
      <c r="B663" t="str">
        <f>Source_kmerind!B99</f>
        <v>FASTQ</v>
      </c>
      <c r="C663">
        <f>Source_kmerind!C99</f>
        <v>4</v>
      </c>
      <c r="D663">
        <f>Source_kmerind!D99</f>
        <v>21</v>
      </c>
      <c r="E663" t="str">
        <f>Source_kmerind!E99</f>
        <v>CANONICAL</v>
      </c>
      <c r="F663">
        <f>Source_kmerind!F99</f>
        <v>1</v>
      </c>
      <c r="G663">
        <f>Source_kmerind!G99</f>
        <v>4</v>
      </c>
      <c r="H663" t="str">
        <f>Source_kmerind!H99</f>
        <v>G_gallus</v>
      </c>
      <c r="I663">
        <f>Source_kmerind!I99</f>
        <v>2</v>
      </c>
      <c r="J663">
        <f>Source_kmerind!J99</f>
        <v>881.74805068199987</v>
      </c>
      <c r="K663">
        <f>Source_kmerind!K99</f>
        <v>754.97528800999999</v>
      </c>
    </row>
    <row r="664" spans="1:11" x14ac:dyDescent="0.25">
      <c r="A664" t="str">
        <f>Source_kmerind!A100</f>
        <v>DENSEHASH</v>
      </c>
      <c r="B664" t="str">
        <f>Source_kmerind!B100</f>
        <v>FASTQ</v>
      </c>
      <c r="C664">
        <f>Source_kmerind!C100</f>
        <v>4</v>
      </c>
      <c r="D664">
        <f>Source_kmerind!D100</f>
        <v>21</v>
      </c>
      <c r="E664" t="str">
        <f>Source_kmerind!E100</f>
        <v>CANONICAL</v>
      </c>
      <c r="F664">
        <f>Source_kmerind!F100</f>
        <v>1</v>
      </c>
      <c r="G664">
        <f>Source_kmerind!G100</f>
        <v>4</v>
      </c>
      <c r="H664" t="str">
        <f>Source_kmerind!H100</f>
        <v>G_gallus</v>
      </c>
      <c r="I664">
        <f>Source_kmerind!I100</f>
        <v>3</v>
      </c>
      <c r="J664">
        <f>Source_kmerind!J100</f>
        <v>874.17736841099986</v>
      </c>
      <c r="K664">
        <f>Source_kmerind!K100</f>
        <v>746.84423986299998</v>
      </c>
    </row>
    <row r="665" spans="1:11" x14ac:dyDescent="0.25">
      <c r="A665" t="str">
        <f>Source_kmerind!A101</f>
        <v>DENSEHASH</v>
      </c>
      <c r="B665" t="str">
        <f>Source_kmerind!B101</f>
        <v>FASTQ</v>
      </c>
      <c r="C665">
        <f>Source_kmerind!C101</f>
        <v>4</v>
      </c>
      <c r="D665">
        <f>Source_kmerind!D101</f>
        <v>21</v>
      </c>
      <c r="E665" t="str">
        <f>Source_kmerind!E101</f>
        <v>CANONICAL</v>
      </c>
      <c r="F665">
        <f>Source_kmerind!F101</f>
        <v>1</v>
      </c>
      <c r="G665">
        <f>Source_kmerind!G101</f>
        <v>64</v>
      </c>
      <c r="H665" t="str">
        <f>Source_kmerind!H101</f>
        <v>G_gallus</v>
      </c>
      <c r="I665">
        <f>Source_kmerind!I101</f>
        <v>1</v>
      </c>
      <c r="J665">
        <f>Source_kmerind!J101</f>
        <v>85.429066547000005</v>
      </c>
      <c r="K665">
        <f>Source_kmerind!K101</f>
        <v>64.547729340000004</v>
      </c>
    </row>
    <row r="666" spans="1:11" x14ac:dyDescent="0.25">
      <c r="A666" t="str">
        <f>Source_kmerind!A102</f>
        <v>DENSEHASH</v>
      </c>
      <c r="B666" t="str">
        <f>Source_kmerind!B102</f>
        <v>FASTQ</v>
      </c>
      <c r="C666">
        <f>Source_kmerind!C102</f>
        <v>4</v>
      </c>
      <c r="D666">
        <f>Source_kmerind!D102</f>
        <v>21</v>
      </c>
      <c r="E666" t="str">
        <f>Source_kmerind!E102</f>
        <v>CANONICAL</v>
      </c>
      <c r="F666">
        <f>Source_kmerind!F102</f>
        <v>1</v>
      </c>
      <c r="G666">
        <f>Source_kmerind!G102</f>
        <v>64</v>
      </c>
      <c r="H666" t="str">
        <f>Source_kmerind!H102</f>
        <v>G_gallus</v>
      </c>
      <c r="I666">
        <f>Source_kmerind!I102</f>
        <v>2</v>
      </c>
      <c r="J666">
        <f>Source_kmerind!J102</f>
        <v>85.358183624000006</v>
      </c>
      <c r="K666">
        <f>Source_kmerind!K102</f>
        <v>64.639708757000008</v>
      </c>
    </row>
    <row r="667" spans="1:11" x14ac:dyDescent="0.25">
      <c r="A667" t="str">
        <f>Source_kmerind!A103</f>
        <v>DENSEHASH</v>
      </c>
      <c r="B667" t="str">
        <f>Source_kmerind!B103</f>
        <v>FASTQ</v>
      </c>
      <c r="C667">
        <f>Source_kmerind!C103</f>
        <v>4</v>
      </c>
      <c r="D667">
        <f>Source_kmerind!D103</f>
        <v>21</v>
      </c>
      <c r="E667" t="str">
        <f>Source_kmerind!E103</f>
        <v>CANONICAL</v>
      </c>
      <c r="F667">
        <f>Source_kmerind!F103</f>
        <v>1</v>
      </c>
      <c r="G667">
        <f>Source_kmerind!G103</f>
        <v>64</v>
      </c>
      <c r="H667" t="str">
        <f>Source_kmerind!H103</f>
        <v>G_gallus</v>
      </c>
      <c r="I667">
        <f>Source_kmerind!I103</f>
        <v>3</v>
      </c>
      <c r="J667">
        <f>Source_kmerind!J103</f>
        <v>85.637509503000004</v>
      </c>
      <c r="K667">
        <f>Source_kmerind!K103</f>
        <v>65.114785409999996</v>
      </c>
    </row>
    <row r="668" spans="1:11" x14ac:dyDescent="0.25">
      <c r="A668" t="str">
        <f>Source_kmerind!A104</f>
        <v>DENSEHASH</v>
      </c>
      <c r="B668" t="str">
        <f>Source_kmerind!B104</f>
        <v>FASTQ</v>
      </c>
      <c r="C668">
        <f>Source_kmerind!C104</f>
        <v>4</v>
      </c>
      <c r="D668">
        <f>Source_kmerind!D104</f>
        <v>21</v>
      </c>
      <c r="E668" t="str">
        <f>Source_kmerind!E104</f>
        <v>CANONICAL</v>
      </c>
      <c r="F668">
        <f>Source_kmerind!F104</f>
        <v>1</v>
      </c>
      <c r="G668">
        <f>Source_kmerind!G104</f>
        <v>8</v>
      </c>
      <c r="H668" t="str">
        <f>Source_kmerind!H104</f>
        <v>G_gallus</v>
      </c>
      <c r="I668">
        <f>Source_kmerind!I104</f>
        <v>1</v>
      </c>
      <c r="J668">
        <f>Source_kmerind!J104</f>
        <v>444.80213556299998</v>
      </c>
      <c r="K668">
        <f>Source_kmerind!K104</f>
        <v>377.02486716800001</v>
      </c>
    </row>
    <row r="669" spans="1:11" x14ac:dyDescent="0.25">
      <c r="A669" t="str">
        <f>Source_kmerind!A105</f>
        <v>DENSEHASH</v>
      </c>
      <c r="B669" t="str">
        <f>Source_kmerind!B105</f>
        <v>FASTQ</v>
      </c>
      <c r="C669">
        <f>Source_kmerind!C105</f>
        <v>4</v>
      </c>
      <c r="D669">
        <f>Source_kmerind!D105</f>
        <v>21</v>
      </c>
      <c r="E669" t="str">
        <f>Source_kmerind!E105</f>
        <v>CANONICAL</v>
      </c>
      <c r="F669">
        <f>Source_kmerind!F105</f>
        <v>1</v>
      </c>
      <c r="G669">
        <f>Source_kmerind!G105</f>
        <v>8</v>
      </c>
      <c r="H669" t="str">
        <f>Source_kmerind!H105</f>
        <v>G_gallus</v>
      </c>
      <c r="I669">
        <f>Source_kmerind!I105</f>
        <v>2</v>
      </c>
      <c r="J669">
        <f>Source_kmerind!J105</f>
        <v>452.05485387600004</v>
      </c>
      <c r="K669">
        <f>Source_kmerind!K105</f>
        <v>384.53108953600002</v>
      </c>
    </row>
    <row r="670" spans="1:11" x14ac:dyDescent="0.25">
      <c r="A670" t="str">
        <f>Source_kmerind!A106</f>
        <v>DENSEHASH</v>
      </c>
      <c r="B670" t="str">
        <f>Source_kmerind!B106</f>
        <v>FASTQ</v>
      </c>
      <c r="C670">
        <f>Source_kmerind!C106</f>
        <v>4</v>
      </c>
      <c r="D670">
        <f>Source_kmerind!D106</f>
        <v>21</v>
      </c>
      <c r="E670" t="str">
        <f>Source_kmerind!E106</f>
        <v>CANONICAL</v>
      </c>
      <c r="F670">
        <f>Source_kmerind!F106</f>
        <v>1</v>
      </c>
      <c r="G670">
        <f>Source_kmerind!G106</f>
        <v>8</v>
      </c>
      <c r="H670" t="str">
        <f>Source_kmerind!H106</f>
        <v>G_gallus</v>
      </c>
      <c r="I670">
        <f>Source_kmerind!I106</f>
        <v>3</v>
      </c>
      <c r="J670">
        <f>Source_kmerind!J106</f>
        <v>447.64686429</v>
      </c>
      <c r="K670">
        <f>Source_kmerind!K106</f>
        <v>380.17201313200002</v>
      </c>
    </row>
    <row r="671" spans="1:11" x14ac:dyDescent="0.25">
      <c r="A671" t="str">
        <f>Source_kmerind!A107</f>
        <v>DENSEHASH</v>
      </c>
      <c r="B671" t="str">
        <f>Source_kmerind!B107</f>
        <v>FASTQ</v>
      </c>
      <c r="C671">
        <f>Source_kmerind!C107</f>
        <v>4</v>
      </c>
      <c r="D671">
        <f>Source_kmerind!D107</f>
        <v>31</v>
      </c>
      <c r="E671" t="str">
        <f>Source_kmerind!E107</f>
        <v>CANONICAL</v>
      </c>
      <c r="F671">
        <f>Source_kmerind!F107</f>
        <v>1</v>
      </c>
      <c r="G671">
        <f>Source_kmerind!G107</f>
        <v>16</v>
      </c>
      <c r="H671" t="str">
        <f>Source_kmerind!H107</f>
        <v>G_gallus</v>
      </c>
      <c r="I671">
        <f>Source_kmerind!I107</f>
        <v>1</v>
      </c>
      <c r="J671">
        <f>Source_kmerind!J107</f>
        <v>225.088569866</v>
      </c>
      <c r="K671">
        <f>Source_kmerind!K107</f>
        <v>178.49921255199999</v>
      </c>
    </row>
    <row r="672" spans="1:11" x14ac:dyDescent="0.25">
      <c r="A672" t="str">
        <f>Source_kmerind!A108</f>
        <v>DENSEHASH</v>
      </c>
      <c r="B672" t="str">
        <f>Source_kmerind!B108</f>
        <v>FASTQ</v>
      </c>
      <c r="C672">
        <f>Source_kmerind!C108</f>
        <v>4</v>
      </c>
      <c r="D672">
        <f>Source_kmerind!D108</f>
        <v>31</v>
      </c>
      <c r="E672" t="str">
        <f>Source_kmerind!E108</f>
        <v>CANONICAL</v>
      </c>
      <c r="F672">
        <f>Source_kmerind!F108</f>
        <v>1</v>
      </c>
      <c r="G672">
        <f>Source_kmerind!G108</f>
        <v>16</v>
      </c>
      <c r="H672" t="str">
        <f>Source_kmerind!H108</f>
        <v>G_gallus</v>
      </c>
      <c r="I672">
        <f>Source_kmerind!I108</f>
        <v>2</v>
      </c>
      <c r="J672">
        <f>Source_kmerind!J108</f>
        <v>249.11908634299999</v>
      </c>
      <c r="K672">
        <f>Source_kmerind!K108</f>
        <v>202.277791065</v>
      </c>
    </row>
    <row r="673" spans="1:11" x14ac:dyDescent="0.25">
      <c r="A673" t="str">
        <f>Source_kmerind!A109</f>
        <v>DENSEHASH</v>
      </c>
      <c r="B673" t="str">
        <f>Source_kmerind!B109</f>
        <v>FASTQ</v>
      </c>
      <c r="C673">
        <f>Source_kmerind!C109</f>
        <v>4</v>
      </c>
      <c r="D673">
        <f>Source_kmerind!D109</f>
        <v>31</v>
      </c>
      <c r="E673" t="str">
        <f>Source_kmerind!E109</f>
        <v>CANONICAL</v>
      </c>
      <c r="F673">
        <f>Source_kmerind!F109</f>
        <v>1</v>
      </c>
      <c r="G673">
        <f>Source_kmerind!G109</f>
        <v>16</v>
      </c>
      <c r="H673" t="str">
        <f>Source_kmerind!H109</f>
        <v>G_gallus</v>
      </c>
      <c r="I673">
        <f>Source_kmerind!I109</f>
        <v>3</v>
      </c>
      <c r="J673">
        <f>Source_kmerind!J109</f>
        <v>228.45907181199999</v>
      </c>
      <c r="K673">
        <f>Source_kmerind!K109</f>
        <v>178.88220150400002</v>
      </c>
    </row>
    <row r="674" spans="1:11" x14ac:dyDescent="0.25">
      <c r="A674" t="str">
        <f>Source_kmerind!A110</f>
        <v>DENSEHASH</v>
      </c>
      <c r="B674" t="str">
        <f>Source_kmerind!B110</f>
        <v>FASTQ</v>
      </c>
      <c r="C674">
        <f>Source_kmerind!C110</f>
        <v>4</v>
      </c>
      <c r="D674">
        <f>Source_kmerind!D110</f>
        <v>31</v>
      </c>
      <c r="E674" t="str">
        <f>Source_kmerind!E110</f>
        <v>CANONICAL</v>
      </c>
      <c r="F674">
        <f>Source_kmerind!F110</f>
        <v>1</v>
      </c>
      <c r="G674">
        <f>Source_kmerind!G110</f>
        <v>32</v>
      </c>
      <c r="H674" t="str">
        <f>Source_kmerind!H110</f>
        <v>G_gallus</v>
      </c>
      <c r="I674">
        <f>Source_kmerind!I110</f>
        <v>1</v>
      </c>
      <c r="J674">
        <f>Source_kmerind!J110</f>
        <v>128.15585736700001</v>
      </c>
      <c r="K674">
        <f>Source_kmerind!K110</f>
        <v>97.952638979</v>
      </c>
    </row>
    <row r="675" spans="1:11" x14ac:dyDescent="0.25">
      <c r="A675" t="str">
        <f>Source_kmerind!A111</f>
        <v>DENSEHASH</v>
      </c>
      <c r="B675" t="str">
        <f>Source_kmerind!B111</f>
        <v>FASTQ</v>
      </c>
      <c r="C675">
        <f>Source_kmerind!C111</f>
        <v>4</v>
      </c>
      <c r="D675">
        <f>Source_kmerind!D111</f>
        <v>31</v>
      </c>
      <c r="E675" t="str">
        <f>Source_kmerind!E111</f>
        <v>CANONICAL</v>
      </c>
      <c r="F675">
        <f>Source_kmerind!F111</f>
        <v>1</v>
      </c>
      <c r="G675">
        <f>Source_kmerind!G111</f>
        <v>32</v>
      </c>
      <c r="H675" t="str">
        <f>Source_kmerind!H111</f>
        <v>G_gallus</v>
      </c>
      <c r="I675">
        <f>Source_kmerind!I111</f>
        <v>2</v>
      </c>
      <c r="J675">
        <f>Source_kmerind!J111</f>
        <v>129.61695385799999</v>
      </c>
      <c r="K675">
        <f>Source_kmerind!K111</f>
        <v>99.615963942999997</v>
      </c>
    </row>
    <row r="676" spans="1:11" x14ac:dyDescent="0.25">
      <c r="A676" t="str">
        <f>Source_kmerind!A112</f>
        <v>DENSEHASH</v>
      </c>
      <c r="B676" t="str">
        <f>Source_kmerind!B112</f>
        <v>FASTQ</v>
      </c>
      <c r="C676">
        <f>Source_kmerind!C112</f>
        <v>4</v>
      </c>
      <c r="D676">
        <f>Source_kmerind!D112</f>
        <v>31</v>
      </c>
      <c r="E676" t="str">
        <f>Source_kmerind!E112</f>
        <v>CANONICAL</v>
      </c>
      <c r="F676">
        <f>Source_kmerind!F112</f>
        <v>1</v>
      </c>
      <c r="G676">
        <f>Source_kmerind!G112</f>
        <v>32</v>
      </c>
      <c r="H676" t="str">
        <f>Source_kmerind!H112</f>
        <v>G_gallus</v>
      </c>
      <c r="I676">
        <f>Source_kmerind!I112</f>
        <v>3</v>
      </c>
      <c r="J676">
        <f>Source_kmerind!J112</f>
        <v>131.15058472500002</v>
      </c>
      <c r="K676">
        <f>Source_kmerind!K112</f>
        <v>100.884409846</v>
      </c>
    </row>
    <row r="677" spans="1:11" x14ac:dyDescent="0.25">
      <c r="A677" t="str">
        <f>Source_kmerind!A113</f>
        <v>DENSEHASH</v>
      </c>
      <c r="B677" t="str">
        <f>Source_kmerind!B113</f>
        <v>FASTQ</v>
      </c>
      <c r="C677">
        <f>Source_kmerind!C113</f>
        <v>4</v>
      </c>
      <c r="D677">
        <f>Source_kmerind!D113</f>
        <v>31</v>
      </c>
      <c r="E677" t="str">
        <f>Source_kmerind!E113</f>
        <v>CANONICAL</v>
      </c>
      <c r="F677">
        <f>Source_kmerind!F113</f>
        <v>1</v>
      </c>
      <c r="G677">
        <f>Source_kmerind!G113</f>
        <v>4</v>
      </c>
      <c r="H677" t="str">
        <f>Source_kmerind!H113</f>
        <v>G_gallus</v>
      </c>
      <c r="I677">
        <f>Source_kmerind!I113</f>
        <v>1</v>
      </c>
      <c r="J677">
        <f>Source_kmerind!J113</f>
        <v>904.6562161679999</v>
      </c>
      <c r="K677">
        <f>Source_kmerind!K113</f>
        <v>774.46740305799995</v>
      </c>
    </row>
    <row r="678" spans="1:11" x14ac:dyDescent="0.25">
      <c r="A678" t="str">
        <f>Source_kmerind!A114</f>
        <v>DENSEHASH</v>
      </c>
      <c r="B678" t="str">
        <f>Source_kmerind!B114</f>
        <v>FASTQ</v>
      </c>
      <c r="C678">
        <f>Source_kmerind!C114</f>
        <v>4</v>
      </c>
      <c r="D678">
        <f>Source_kmerind!D114</f>
        <v>31</v>
      </c>
      <c r="E678" t="str">
        <f>Source_kmerind!E114</f>
        <v>CANONICAL</v>
      </c>
      <c r="F678">
        <f>Source_kmerind!F114</f>
        <v>1</v>
      </c>
      <c r="G678">
        <f>Source_kmerind!G114</f>
        <v>4</v>
      </c>
      <c r="H678" t="str">
        <f>Source_kmerind!H114</f>
        <v>G_gallus</v>
      </c>
      <c r="I678">
        <f>Source_kmerind!I114</f>
        <v>2</v>
      </c>
      <c r="J678">
        <f>Source_kmerind!J114</f>
        <v>859.30423229499991</v>
      </c>
      <c r="K678">
        <f>Source_kmerind!K114</f>
        <v>730.18167091800001</v>
      </c>
    </row>
    <row r="679" spans="1:11" x14ac:dyDescent="0.25">
      <c r="A679" t="str">
        <f>Source_kmerind!A115</f>
        <v>DENSEHASH</v>
      </c>
      <c r="B679" t="str">
        <f>Source_kmerind!B115</f>
        <v>FASTQ</v>
      </c>
      <c r="C679">
        <f>Source_kmerind!C115</f>
        <v>4</v>
      </c>
      <c r="D679">
        <f>Source_kmerind!D115</f>
        <v>31</v>
      </c>
      <c r="E679" t="str">
        <f>Source_kmerind!E115</f>
        <v>CANONICAL</v>
      </c>
      <c r="F679">
        <f>Source_kmerind!F115</f>
        <v>1</v>
      </c>
      <c r="G679">
        <f>Source_kmerind!G115</f>
        <v>4</v>
      </c>
      <c r="H679" t="str">
        <f>Source_kmerind!H115</f>
        <v>G_gallus</v>
      </c>
      <c r="I679">
        <f>Source_kmerind!I115</f>
        <v>3</v>
      </c>
      <c r="J679">
        <f>Source_kmerind!J115</f>
        <v>808.960529554</v>
      </c>
      <c r="K679">
        <f>Source_kmerind!K115</f>
        <v>679.9008439270001</v>
      </c>
    </row>
    <row r="680" spans="1:11" x14ac:dyDescent="0.25">
      <c r="A680" t="str">
        <f>Source_kmerind!A116</f>
        <v>DENSEHASH</v>
      </c>
      <c r="B680" t="str">
        <f>Source_kmerind!B116</f>
        <v>FASTQ</v>
      </c>
      <c r="C680">
        <f>Source_kmerind!C116</f>
        <v>4</v>
      </c>
      <c r="D680">
        <f>Source_kmerind!D116</f>
        <v>31</v>
      </c>
      <c r="E680" t="str">
        <f>Source_kmerind!E116</f>
        <v>CANONICAL</v>
      </c>
      <c r="F680">
        <f>Source_kmerind!F116</f>
        <v>1</v>
      </c>
      <c r="G680">
        <f>Source_kmerind!G116</f>
        <v>64</v>
      </c>
      <c r="H680" t="str">
        <f>Source_kmerind!H116</f>
        <v>G_gallus</v>
      </c>
      <c r="I680">
        <f>Source_kmerind!I116</f>
        <v>1</v>
      </c>
      <c r="J680">
        <f>Source_kmerind!J116</f>
        <v>80.704793391999999</v>
      </c>
      <c r="K680">
        <f>Source_kmerind!K116</f>
        <v>57.670420514</v>
      </c>
    </row>
    <row r="681" spans="1:11" x14ac:dyDescent="0.25">
      <c r="A681" t="str">
        <f>Source_kmerind!A117</f>
        <v>DENSEHASH</v>
      </c>
      <c r="B681" t="str">
        <f>Source_kmerind!B117</f>
        <v>FASTQ</v>
      </c>
      <c r="C681">
        <f>Source_kmerind!C117</f>
        <v>4</v>
      </c>
      <c r="D681">
        <f>Source_kmerind!D117</f>
        <v>31</v>
      </c>
      <c r="E681" t="str">
        <f>Source_kmerind!E117</f>
        <v>CANONICAL</v>
      </c>
      <c r="F681">
        <f>Source_kmerind!F117</f>
        <v>1</v>
      </c>
      <c r="G681">
        <f>Source_kmerind!G117</f>
        <v>64</v>
      </c>
      <c r="H681" t="str">
        <f>Source_kmerind!H117</f>
        <v>G_gallus</v>
      </c>
      <c r="I681">
        <f>Source_kmerind!I117</f>
        <v>2</v>
      </c>
      <c r="J681">
        <f>Source_kmerind!J117</f>
        <v>78.958561011</v>
      </c>
      <c r="K681">
        <f>Source_kmerind!K117</f>
        <v>56.150366594999994</v>
      </c>
    </row>
    <row r="682" spans="1:11" x14ac:dyDescent="0.25">
      <c r="A682" t="str">
        <f>Source_kmerind!A118</f>
        <v>DENSEHASH</v>
      </c>
      <c r="B682" t="str">
        <f>Source_kmerind!B118</f>
        <v>FASTQ</v>
      </c>
      <c r="C682">
        <f>Source_kmerind!C118</f>
        <v>4</v>
      </c>
      <c r="D682">
        <f>Source_kmerind!D118</f>
        <v>31</v>
      </c>
      <c r="E682" t="str">
        <f>Source_kmerind!E118</f>
        <v>CANONICAL</v>
      </c>
      <c r="F682">
        <f>Source_kmerind!F118</f>
        <v>1</v>
      </c>
      <c r="G682">
        <f>Source_kmerind!G118</f>
        <v>64</v>
      </c>
      <c r="H682" t="str">
        <f>Source_kmerind!H118</f>
        <v>G_gallus</v>
      </c>
      <c r="I682">
        <f>Source_kmerind!I118</f>
        <v>3</v>
      </c>
      <c r="J682">
        <f>Source_kmerind!J118</f>
        <v>80.734025475999999</v>
      </c>
      <c r="K682">
        <f>Source_kmerind!K118</f>
        <v>57.672841916000003</v>
      </c>
    </row>
    <row r="683" spans="1:11" x14ac:dyDescent="0.25">
      <c r="A683" t="str">
        <f>Source_kmerind!A119</f>
        <v>DENSEHASH</v>
      </c>
      <c r="B683" t="str">
        <f>Source_kmerind!B119</f>
        <v>FASTQ</v>
      </c>
      <c r="C683">
        <f>Source_kmerind!C119</f>
        <v>4</v>
      </c>
      <c r="D683">
        <f>Source_kmerind!D119</f>
        <v>31</v>
      </c>
      <c r="E683" t="str">
        <f>Source_kmerind!E119</f>
        <v>CANONICAL</v>
      </c>
      <c r="F683">
        <f>Source_kmerind!F119</f>
        <v>1</v>
      </c>
      <c r="G683">
        <f>Source_kmerind!G119</f>
        <v>8</v>
      </c>
      <c r="H683" t="str">
        <f>Source_kmerind!H119</f>
        <v>G_gallus</v>
      </c>
      <c r="I683">
        <f>Source_kmerind!I119</f>
        <v>1</v>
      </c>
      <c r="J683">
        <f>Source_kmerind!J119</f>
        <v>412.905184346</v>
      </c>
      <c r="K683">
        <f>Source_kmerind!K119</f>
        <v>343.05599675999997</v>
      </c>
    </row>
    <row r="684" spans="1:11" x14ac:dyDescent="0.25">
      <c r="A684" t="str">
        <f>Source_kmerind!A120</f>
        <v>DENSEHASH</v>
      </c>
      <c r="B684" t="str">
        <f>Source_kmerind!B120</f>
        <v>FASTQ</v>
      </c>
      <c r="C684">
        <f>Source_kmerind!C120</f>
        <v>4</v>
      </c>
      <c r="D684">
        <f>Source_kmerind!D120</f>
        <v>31</v>
      </c>
      <c r="E684" t="str">
        <f>Source_kmerind!E120</f>
        <v>CANONICAL</v>
      </c>
      <c r="F684">
        <f>Source_kmerind!F120</f>
        <v>1</v>
      </c>
      <c r="G684">
        <f>Source_kmerind!G120</f>
        <v>8</v>
      </c>
      <c r="H684" t="str">
        <f>Source_kmerind!H120</f>
        <v>G_gallus</v>
      </c>
      <c r="I684">
        <f>Source_kmerind!I120</f>
        <v>2</v>
      </c>
      <c r="J684">
        <f>Source_kmerind!J120</f>
        <v>422.51587521199997</v>
      </c>
      <c r="K684">
        <f>Source_kmerind!K120</f>
        <v>345.54075398199996</v>
      </c>
    </row>
    <row r="685" spans="1:11" x14ac:dyDescent="0.25">
      <c r="A685" t="str">
        <f>Source_kmerind!A121</f>
        <v>DENSEHASH</v>
      </c>
      <c r="B685" t="str">
        <f>Source_kmerind!B121</f>
        <v>FASTQ</v>
      </c>
      <c r="C685">
        <f>Source_kmerind!C121</f>
        <v>4</v>
      </c>
      <c r="D685">
        <f>Source_kmerind!D121</f>
        <v>31</v>
      </c>
      <c r="E685" t="str">
        <f>Source_kmerind!E121</f>
        <v>CANONICAL</v>
      </c>
      <c r="F685">
        <f>Source_kmerind!F121</f>
        <v>1</v>
      </c>
      <c r="G685">
        <f>Source_kmerind!G121</f>
        <v>8</v>
      </c>
      <c r="H685" t="str">
        <f>Source_kmerind!H121</f>
        <v>G_gallus</v>
      </c>
      <c r="I685">
        <f>Source_kmerind!I121</f>
        <v>3</v>
      </c>
      <c r="J685">
        <f>Source_kmerind!J121</f>
        <v>415.818500051</v>
      </c>
      <c r="K685">
        <f>Source_kmerind!K121</f>
        <v>345.744828025</v>
      </c>
    </row>
    <row r="686" spans="1:11" x14ac:dyDescent="0.25">
      <c r="A686" t="str">
        <f>Source_kmerind!A122</f>
        <v>DENSEHASH</v>
      </c>
      <c r="B686" t="str">
        <f>Source_kmerind!B122</f>
        <v>FASTQ</v>
      </c>
      <c r="C686">
        <f>Source_kmerind!C122</f>
        <v>4</v>
      </c>
      <c r="D686">
        <f>Source_kmerind!D122</f>
        <v>63</v>
      </c>
      <c r="E686" t="str">
        <f>Source_kmerind!E122</f>
        <v>CANONICAL</v>
      </c>
      <c r="F686">
        <f>Source_kmerind!F122</f>
        <v>1</v>
      </c>
      <c r="G686">
        <f>Source_kmerind!G122</f>
        <v>16</v>
      </c>
      <c r="H686" t="str">
        <f>Source_kmerind!H122</f>
        <v>G_gallus</v>
      </c>
      <c r="I686">
        <f>Source_kmerind!I122</f>
        <v>1</v>
      </c>
      <c r="J686">
        <f>Source_kmerind!J122</f>
        <v>196.399520271</v>
      </c>
      <c r="K686">
        <f>Source_kmerind!K122</f>
        <v>125.84144214899999</v>
      </c>
    </row>
    <row r="687" spans="1:11" x14ac:dyDescent="0.25">
      <c r="A687" t="str">
        <f>Source_kmerind!A123</f>
        <v>DENSEHASH</v>
      </c>
      <c r="B687" t="str">
        <f>Source_kmerind!B123</f>
        <v>FASTQ</v>
      </c>
      <c r="C687">
        <f>Source_kmerind!C123</f>
        <v>4</v>
      </c>
      <c r="D687">
        <f>Source_kmerind!D123</f>
        <v>63</v>
      </c>
      <c r="E687" t="str">
        <f>Source_kmerind!E123</f>
        <v>CANONICAL</v>
      </c>
      <c r="F687">
        <f>Source_kmerind!F123</f>
        <v>1</v>
      </c>
      <c r="G687">
        <f>Source_kmerind!G123</f>
        <v>16</v>
      </c>
      <c r="H687" t="str">
        <f>Source_kmerind!H123</f>
        <v>G_gallus</v>
      </c>
      <c r="I687">
        <f>Source_kmerind!I123</f>
        <v>2</v>
      </c>
      <c r="J687">
        <f>Source_kmerind!J123</f>
        <v>195.341424402</v>
      </c>
      <c r="K687">
        <f>Source_kmerind!K123</f>
        <v>125.61425889600001</v>
      </c>
    </row>
    <row r="688" spans="1:11" x14ac:dyDescent="0.25">
      <c r="A688" t="str">
        <f>Source_kmerind!A124</f>
        <v>DENSEHASH</v>
      </c>
      <c r="B688" t="str">
        <f>Source_kmerind!B124</f>
        <v>FASTQ</v>
      </c>
      <c r="C688">
        <f>Source_kmerind!C124</f>
        <v>4</v>
      </c>
      <c r="D688">
        <f>Source_kmerind!D124</f>
        <v>63</v>
      </c>
      <c r="E688" t="str">
        <f>Source_kmerind!E124</f>
        <v>CANONICAL</v>
      </c>
      <c r="F688">
        <f>Source_kmerind!F124</f>
        <v>1</v>
      </c>
      <c r="G688">
        <f>Source_kmerind!G124</f>
        <v>16</v>
      </c>
      <c r="H688" t="str">
        <f>Source_kmerind!H124</f>
        <v>G_gallus</v>
      </c>
      <c r="I688">
        <f>Source_kmerind!I124</f>
        <v>3</v>
      </c>
      <c r="J688">
        <f>Source_kmerind!J124</f>
        <v>197.89009701499998</v>
      </c>
      <c r="K688">
        <f>Source_kmerind!K124</f>
        <v>126.53430824399999</v>
      </c>
    </row>
    <row r="689" spans="1:11" x14ac:dyDescent="0.25">
      <c r="A689" t="str">
        <f>Source_kmerind!A125</f>
        <v>DENSEHASH</v>
      </c>
      <c r="B689" t="str">
        <f>Source_kmerind!B125</f>
        <v>FASTQ</v>
      </c>
      <c r="C689">
        <f>Source_kmerind!C125</f>
        <v>4</v>
      </c>
      <c r="D689">
        <f>Source_kmerind!D125</f>
        <v>63</v>
      </c>
      <c r="E689" t="str">
        <f>Source_kmerind!E125</f>
        <v>CANONICAL</v>
      </c>
      <c r="F689">
        <f>Source_kmerind!F125</f>
        <v>1</v>
      </c>
      <c r="G689">
        <f>Source_kmerind!G125</f>
        <v>32</v>
      </c>
      <c r="H689" t="str">
        <f>Source_kmerind!H125</f>
        <v>G_gallus</v>
      </c>
      <c r="I689">
        <f>Source_kmerind!I125</f>
        <v>1</v>
      </c>
      <c r="J689">
        <f>Source_kmerind!J125</f>
        <v>118.674481786</v>
      </c>
      <c r="K689">
        <f>Source_kmerind!K125</f>
        <v>70.043116924999993</v>
      </c>
    </row>
    <row r="690" spans="1:11" x14ac:dyDescent="0.25">
      <c r="A690" t="str">
        <f>Source_kmerind!A126</f>
        <v>DENSEHASH</v>
      </c>
      <c r="B690" t="str">
        <f>Source_kmerind!B126</f>
        <v>FASTQ</v>
      </c>
      <c r="C690">
        <f>Source_kmerind!C126</f>
        <v>4</v>
      </c>
      <c r="D690">
        <f>Source_kmerind!D126</f>
        <v>63</v>
      </c>
      <c r="E690" t="str">
        <f>Source_kmerind!E126</f>
        <v>CANONICAL</v>
      </c>
      <c r="F690">
        <f>Source_kmerind!F126</f>
        <v>1</v>
      </c>
      <c r="G690">
        <f>Source_kmerind!G126</f>
        <v>32</v>
      </c>
      <c r="H690" t="str">
        <f>Source_kmerind!H126</f>
        <v>G_gallus</v>
      </c>
      <c r="I690">
        <f>Source_kmerind!I126</f>
        <v>2</v>
      </c>
      <c r="J690">
        <f>Source_kmerind!J126</f>
        <v>115.988587388</v>
      </c>
      <c r="K690">
        <f>Source_kmerind!K126</f>
        <v>67.355806135999998</v>
      </c>
    </row>
    <row r="691" spans="1:11" x14ac:dyDescent="0.25">
      <c r="A691" t="str">
        <f>Source_kmerind!A127</f>
        <v>DENSEHASH</v>
      </c>
      <c r="B691" t="str">
        <f>Source_kmerind!B127</f>
        <v>FASTQ</v>
      </c>
      <c r="C691">
        <f>Source_kmerind!C127</f>
        <v>4</v>
      </c>
      <c r="D691">
        <f>Source_kmerind!D127</f>
        <v>63</v>
      </c>
      <c r="E691" t="str">
        <f>Source_kmerind!E127</f>
        <v>CANONICAL</v>
      </c>
      <c r="F691">
        <f>Source_kmerind!F127</f>
        <v>1</v>
      </c>
      <c r="G691">
        <f>Source_kmerind!G127</f>
        <v>32</v>
      </c>
      <c r="H691" t="str">
        <f>Source_kmerind!H127</f>
        <v>G_gallus</v>
      </c>
      <c r="I691">
        <f>Source_kmerind!I127</f>
        <v>3</v>
      </c>
      <c r="J691">
        <f>Source_kmerind!J127</f>
        <v>118.74253339400001</v>
      </c>
      <c r="K691">
        <f>Source_kmerind!K127</f>
        <v>70.057118748999997</v>
      </c>
    </row>
    <row r="692" spans="1:11" x14ac:dyDescent="0.25">
      <c r="A692" t="str">
        <f>Source_kmerind!A128</f>
        <v>DENSEHASH</v>
      </c>
      <c r="B692" t="str">
        <f>Source_kmerind!B128</f>
        <v>FASTQ</v>
      </c>
      <c r="C692">
        <f>Source_kmerind!C128</f>
        <v>4</v>
      </c>
      <c r="D692">
        <f>Source_kmerind!D128</f>
        <v>63</v>
      </c>
      <c r="E692" t="str">
        <f>Source_kmerind!E128</f>
        <v>CANONICAL</v>
      </c>
      <c r="F692">
        <f>Source_kmerind!F128</f>
        <v>1</v>
      </c>
      <c r="G692">
        <f>Source_kmerind!G128</f>
        <v>4</v>
      </c>
      <c r="H692" t="str">
        <f>Source_kmerind!H128</f>
        <v>G_gallus</v>
      </c>
      <c r="I692">
        <f>Source_kmerind!I128</f>
        <v>1</v>
      </c>
      <c r="J692">
        <f>Source_kmerind!J128</f>
        <v>675.22427347899998</v>
      </c>
      <c r="K692">
        <f>Source_kmerind!K128</f>
        <v>498.65028091200003</v>
      </c>
    </row>
    <row r="693" spans="1:11" x14ac:dyDescent="0.25">
      <c r="A693" t="str">
        <f>Source_kmerind!A129</f>
        <v>DENSEHASH</v>
      </c>
      <c r="B693" t="str">
        <f>Source_kmerind!B129</f>
        <v>FASTQ</v>
      </c>
      <c r="C693">
        <f>Source_kmerind!C129</f>
        <v>4</v>
      </c>
      <c r="D693">
        <f>Source_kmerind!D129</f>
        <v>63</v>
      </c>
      <c r="E693" t="str">
        <f>Source_kmerind!E129</f>
        <v>CANONICAL</v>
      </c>
      <c r="F693">
        <f>Source_kmerind!F129</f>
        <v>1</v>
      </c>
      <c r="G693">
        <f>Source_kmerind!G129</f>
        <v>4</v>
      </c>
      <c r="H693" t="str">
        <f>Source_kmerind!H129</f>
        <v>G_gallus</v>
      </c>
      <c r="I693">
        <f>Source_kmerind!I129</f>
        <v>2</v>
      </c>
      <c r="J693">
        <f>Source_kmerind!J129</f>
        <v>716.02009284900009</v>
      </c>
      <c r="K693">
        <f>Source_kmerind!K129</f>
        <v>540.95313717900001</v>
      </c>
    </row>
    <row r="694" spans="1:11" x14ac:dyDescent="0.25">
      <c r="A694" t="str">
        <f>Source_kmerind!A130</f>
        <v>DENSEHASH</v>
      </c>
      <c r="B694" t="str">
        <f>Source_kmerind!B130</f>
        <v>FASTQ</v>
      </c>
      <c r="C694">
        <f>Source_kmerind!C130</f>
        <v>4</v>
      </c>
      <c r="D694">
        <f>Source_kmerind!D130</f>
        <v>63</v>
      </c>
      <c r="E694" t="str">
        <f>Source_kmerind!E130</f>
        <v>CANONICAL</v>
      </c>
      <c r="F694">
        <f>Source_kmerind!F130</f>
        <v>1</v>
      </c>
      <c r="G694">
        <f>Source_kmerind!G130</f>
        <v>4</v>
      </c>
      <c r="H694" t="str">
        <f>Source_kmerind!H130</f>
        <v>G_gallus</v>
      </c>
      <c r="I694">
        <f>Source_kmerind!I130</f>
        <v>3</v>
      </c>
      <c r="J694">
        <f>Source_kmerind!J130</f>
        <v>717.18826874300009</v>
      </c>
      <c r="K694">
        <f>Source_kmerind!K130</f>
        <v>540.411608032</v>
      </c>
    </row>
    <row r="695" spans="1:11" x14ac:dyDescent="0.25">
      <c r="A695" t="str">
        <f>Source_kmerind!A131</f>
        <v>DENSEHASH</v>
      </c>
      <c r="B695" t="str">
        <f>Source_kmerind!B131</f>
        <v>FASTQ</v>
      </c>
      <c r="C695">
        <f>Source_kmerind!C131</f>
        <v>4</v>
      </c>
      <c r="D695">
        <f>Source_kmerind!D131</f>
        <v>63</v>
      </c>
      <c r="E695" t="str">
        <f>Source_kmerind!E131</f>
        <v>CANONICAL</v>
      </c>
      <c r="F695">
        <f>Source_kmerind!F131</f>
        <v>1</v>
      </c>
      <c r="G695">
        <f>Source_kmerind!G131</f>
        <v>64</v>
      </c>
      <c r="H695" t="str">
        <f>Source_kmerind!H131</f>
        <v>G_gallus</v>
      </c>
      <c r="I695">
        <f>Source_kmerind!I131</f>
        <v>1</v>
      </c>
      <c r="J695">
        <f>Source_kmerind!J131</f>
        <v>83.558169456000002</v>
      </c>
      <c r="K695">
        <f>Source_kmerind!K131</f>
        <v>43.444497996999999</v>
      </c>
    </row>
    <row r="696" spans="1:11" x14ac:dyDescent="0.25">
      <c r="A696" t="str">
        <f>Source_kmerind!A132</f>
        <v>DENSEHASH</v>
      </c>
      <c r="B696" t="str">
        <f>Source_kmerind!B132</f>
        <v>FASTQ</v>
      </c>
      <c r="C696">
        <f>Source_kmerind!C132</f>
        <v>4</v>
      </c>
      <c r="D696">
        <f>Source_kmerind!D132</f>
        <v>63</v>
      </c>
      <c r="E696" t="str">
        <f>Source_kmerind!E132</f>
        <v>CANONICAL</v>
      </c>
      <c r="F696">
        <f>Source_kmerind!F132</f>
        <v>1</v>
      </c>
      <c r="G696">
        <f>Source_kmerind!G132</f>
        <v>64</v>
      </c>
      <c r="H696" t="str">
        <f>Source_kmerind!H132</f>
        <v>G_gallus</v>
      </c>
      <c r="I696">
        <f>Source_kmerind!I132</f>
        <v>2</v>
      </c>
      <c r="J696">
        <f>Source_kmerind!J132</f>
        <v>82.471530193999996</v>
      </c>
      <c r="K696">
        <f>Source_kmerind!K132</f>
        <v>42.414019981999999</v>
      </c>
    </row>
    <row r="697" spans="1:11" x14ac:dyDescent="0.25">
      <c r="A697" t="str">
        <f>Source_kmerind!A133</f>
        <v>DENSEHASH</v>
      </c>
      <c r="B697" t="str">
        <f>Source_kmerind!B133</f>
        <v>FASTQ</v>
      </c>
      <c r="C697">
        <f>Source_kmerind!C133</f>
        <v>4</v>
      </c>
      <c r="D697">
        <f>Source_kmerind!D133</f>
        <v>63</v>
      </c>
      <c r="E697" t="str">
        <f>Source_kmerind!E133</f>
        <v>CANONICAL</v>
      </c>
      <c r="F697">
        <f>Source_kmerind!F133</f>
        <v>1</v>
      </c>
      <c r="G697">
        <f>Source_kmerind!G133</f>
        <v>64</v>
      </c>
      <c r="H697" t="str">
        <f>Source_kmerind!H133</f>
        <v>G_gallus</v>
      </c>
      <c r="I697">
        <f>Source_kmerind!I133</f>
        <v>3</v>
      </c>
      <c r="J697">
        <f>Source_kmerind!J133</f>
        <v>82.122956974000004</v>
      </c>
      <c r="K697">
        <f>Source_kmerind!K133</f>
        <v>43.288117188000001</v>
      </c>
    </row>
    <row r="698" spans="1:11" x14ac:dyDescent="0.25">
      <c r="A698" t="str">
        <f>Source_kmerind!A134</f>
        <v>DENSEHASH</v>
      </c>
      <c r="B698" t="str">
        <f>Source_kmerind!B134</f>
        <v>FASTQ</v>
      </c>
      <c r="C698">
        <f>Source_kmerind!C134</f>
        <v>4</v>
      </c>
      <c r="D698">
        <f>Source_kmerind!D134</f>
        <v>63</v>
      </c>
      <c r="E698" t="str">
        <f>Source_kmerind!E134</f>
        <v>CANONICAL</v>
      </c>
      <c r="F698">
        <f>Source_kmerind!F134</f>
        <v>1</v>
      </c>
      <c r="G698">
        <f>Source_kmerind!G134</f>
        <v>8</v>
      </c>
      <c r="H698" t="str">
        <f>Source_kmerind!H134</f>
        <v>G_gallus</v>
      </c>
      <c r="I698">
        <f>Source_kmerind!I134</f>
        <v>1</v>
      </c>
      <c r="J698">
        <f>Source_kmerind!J134</f>
        <v>356.41996663599997</v>
      </c>
      <c r="K698">
        <f>Source_kmerind!K134</f>
        <v>258.47372390999999</v>
      </c>
    </row>
    <row r="699" spans="1:11" x14ac:dyDescent="0.25">
      <c r="A699" t="str">
        <f>Source_kmerind!A135</f>
        <v>DENSEHASH</v>
      </c>
      <c r="B699" t="str">
        <f>Source_kmerind!B135</f>
        <v>FASTQ</v>
      </c>
      <c r="C699">
        <f>Source_kmerind!C135</f>
        <v>4</v>
      </c>
      <c r="D699">
        <f>Source_kmerind!D135</f>
        <v>63</v>
      </c>
      <c r="E699" t="str">
        <f>Source_kmerind!E135</f>
        <v>CANONICAL</v>
      </c>
      <c r="F699">
        <f>Source_kmerind!F135</f>
        <v>1</v>
      </c>
      <c r="G699">
        <f>Source_kmerind!G135</f>
        <v>8</v>
      </c>
      <c r="H699" t="str">
        <f>Source_kmerind!H135</f>
        <v>G_gallus</v>
      </c>
      <c r="I699">
        <f>Source_kmerind!I135</f>
        <v>2</v>
      </c>
      <c r="J699">
        <f>Source_kmerind!J135</f>
        <v>337.15936694800001</v>
      </c>
      <c r="K699">
        <f>Source_kmerind!K135</f>
        <v>238.08418041200002</v>
      </c>
    </row>
    <row r="700" spans="1:11" x14ac:dyDescent="0.25">
      <c r="A700" t="str">
        <f>Source_kmerind!A136</f>
        <v>DENSEHASH</v>
      </c>
      <c r="B700" t="str">
        <f>Source_kmerind!B136</f>
        <v>FASTQ</v>
      </c>
      <c r="C700">
        <f>Source_kmerind!C136</f>
        <v>4</v>
      </c>
      <c r="D700">
        <f>Source_kmerind!D136</f>
        <v>63</v>
      </c>
      <c r="E700" t="str">
        <f>Source_kmerind!E136</f>
        <v>CANONICAL</v>
      </c>
      <c r="F700">
        <f>Source_kmerind!F136</f>
        <v>1</v>
      </c>
      <c r="G700">
        <f>Source_kmerind!G136</f>
        <v>8</v>
      </c>
      <c r="H700" t="str">
        <f>Source_kmerind!H136</f>
        <v>G_gallus</v>
      </c>
      <c r="I700">
        <f>Source_kmerind!I136</f>
        <v>3</v>
      </c>
      <c r="J700">
        <f>Source_kmerind!J136</f>
        <v>339.41610915399997</v>
      </c>
      <c r="K700">
        <f>Source_kmerind!K136</f>
        <v>239.572633997</v>
      </c>
    </row>
    <row r="701" spans="1:11" x14ac:dyDescent="0.25">
      <c r="A701" t="str">
        <f>Source_kmc3!A62</f>
        <v>kmc3</v>
      </c>
      <c r="B701" t="str">
        <f>Source_kmc3!B62</f>
        <v>FASTQ</v>
      </c>
      <c r="C701">
        <f>Source_kmc3!C62</f>
        <v>4</v>
      </c>
      <c r="D701">
        <f>Source_kmc3!D62</f>
        <v>15</v>
      </c>
      <c r="E701" t="str">
        <f>Source_kmc3!E62</f>
        <v>CANONICAL</v>
      </c>
      <c r="F701">
        <f>Source_kmc3!F62</f>
        <v>1</v>
      </c>
      <c r="G701">
        <f>Source_kmc3!G62</f>
        <v>16</v>
      </c>
      <c r="H701" t="str">
        <f>Source_kmc3!H62</f>
        <v>G_gallus</v>
      </c>
      <c r="I701">
        <f>Source_kmc3!I62</f>
        <v>1</v>
      </c>
      <c r="J701">
        <f>Source_kmc3!J62</f>
        <v>164.1344</v>
      </c>
    </row>
    <row r="702" spans="1:11" x14ac:dyDescent="0.25">
      <c r="A702" t="str">
        <f>Source_kmc3!A63</f>
        <v>kmc3</v>
      </c>
      <c r="B702" t="str">
        <f>Source_kmc3!B63</f>
        <v>FASTQ</v>
      </c>
      <c r="C702">
        <f>Source_kmc3!C63</f>
        <v>4</v>
      </c>
      <c r="D702">
        <f>Source_kmc3!D63</f>
        <v>15</v>
      </c>
      <c r="E702" t="str">
        <f>Source_kmc3!E63</f>
        <v>CANONICAL</v>
      </c>
      <c r="F702">
        <f>Source_kmc3!F63</f>
        <v>1</v>
      </c>
      <c r="G702">
        <f>Source_kmc3!G63</f>
        <v>16</v>
      </c>
      <c r="H702" t="str">
        <f>Source_kmc3!H63</f>
        <v>G_gallus</v>
      </c>
      <c r="I702">
        <f>Source_kmc3!I63</f>
        <v>2</v>
      </c>
      <c r="J702">
        <f>Source_kmc3!J63</f>
        <v>164.17419999999998</v>
      </c>
    </row>
    <row r="703" spans="1:11" x14ac:dyDescent="0.25">
      <c r="A703" t="str">
        <f>Source_kmc3!A64</f>
        <v>kmc3</v>
      </c>
      <c r="B703" t="str">
        <f>Source_kmc3!B64</f>
        <v>FASTQ</v>
      </c>
      <c r="C703">
        <f>Source_kmc3!C64</f>
        <v>4</v>
      </c>
      <c r="D703">
        <f>Source_kmc3!D64</f>
        <v>15</v>
      </c>
      <c r="E703" t="str">
        <f>Source_kmc3!E64</f>
        <v>CANONICAL</v>
      </c>
      <c r="F703">
        <f>Source_kmc3!F64</f>
        <v>1</v>
      </c>
      <c r="G703">
        <f>Source_kmc3!G64</f>
        <v>16</v>
      </c>
      <c r="H703" t="str">
        <f>Source_kmc3!H64</f>
        <v>G_gallus</v>
      </c>
      <c r="I703">
        <f>Source_kmc3!I64</f>
        <v>3</v>
      </c>
      <c r="J703">
        <f>Source_kmc3!J64</f>
        <v>165.08240000000001</v>
      </c>
    </row>
    <row r="704" spans="1:11" x14ac:dyDescent="0.25">
      <c r="A704" t="str">
        <f>Source_kmc3!A65</f>
        <v>kmc3</v>
      </c>
      <c r="B704" t="str">
        <f>Source_kmc3!B65</f>
        <v>FASTQ</v>
      </c>
      <c r="C704">
        <f>Source_kmc3!C65</f>
        <v>4</v>
      </c>
      <c r="D704">
        <f>Source_kmc3!D65</f>
        <v>15</v>
      </c>
      <c r="E704" t="str">
        <f>Source_kmc3!E65</f>
        <v>CANONICAL</v>
      </c>
      <c r="F704">
        <f>Source_kmc3!F65</f>
        <v>1</v>
      </c>
      <c r="G704">
        <f>Source_kmc3!G65</f>
        <v>32</v>
      </c>
      <c r="H704" t="str">
        <f>Source_kmc3!H65</f>
        <v>G_gallus</v>
      </c>
      <c r="I704">
        <f>Source_kmc3!I65</f>
        <v>1</v>
      </c>
      <c r="J704">
        <f>Source_kmc3!J65</f>
        <v>103.36279999999999</v>
      </c>
    </row>
    <row r="705" spans="1:10" x14ac:dyDescent="0.25">
      <c r="A705" t="str">
        <f>Source_kmc3!A66</f>
        <v>kmc3</v>
      </c>
      <c r="B705" t="str">
        <f>Source_kmc3!B66</f>
        <v>FASTQ</v>
      </c>
      <c r="C705">
        <f>Source_kmc3!C66</f>
        <v>4</v>
      </c>
      <c r="D705">
        <f>Source_kmc3!D66</f>
        <v>15</v>
      </c>
      <c r="E705" t="str">
        <f>Source_kmc3!E66</f>
        <v>CANONICAL</v>
      </c>
      <c r="F705">
        <f>Source_kmc3!F66</f>
        <v>1</v>
      </c>
      <c r="G705">
        <f>Source_kmc3!G66</f>
        <v>32</v>
      </c>
      <c r="H705" t="str">
        <f>Source_kmc3!H66</f>
        <v>G_gallus</v>
      </c>
      <c r="I705">
        <f>Source_kmc3!I66</f>
        <v>2</v>
      </c>
      <c r="J705">
        <f>Source_kmc3!J66</f>
        <v>104.24469999999999</v>
      </c>
    </row>
    <row r="706" spans="1:10" x14ac:dyDescent="0.25">
      <c r="A706" t="str">
        <f>Source_kmc3!A67</f>
        <v>kmc3</v>
      </c>
      <c r="B706" t="str">
        <f>Source_kmc3!B67</f>
        <v>FASTQ</v>
      </c>
      <c r="C706">
        <f>Source_kmc3!C67</f>
        <v>4</v>
      </c>
      <c r="D706">
        <f>Source_kmc3!D67</f>
        <v>15</v>
      </c>
      <c r="E706" t="str">
        <f>Source_kmc3!E67</f>
        <v>CANONICAL</v>
      </c>
      <c r="F706">
        <f>Source_kmc3!F67</f>
        <v>1</v>
      </c>
      <c r="G706">
        <f>Source_kmc3!G67</f>
        <v>32</v>
      </c>
      <c r="H706" t="str">
        <f>Source_kmc3!H67</f>
        <v>G_gallus</v>
      </c>
      <c r="I706">
        <f>Source_kmc3!I67</f>
        <v>3</v>
      </c>
      <c r="J706">
        <f>Source_kmc3!J67</f>
        <v>126.7784</v>
      </c>
    </row>
    <row r="707" spans="1:10" x14ac:dyDescent="0.25">
      <c r="A707" t="str">
        <f>Source_kmc3!A68</f>
        <v>kmc3</v>
      </c>
      <c r="B707" t="str">
        <f>Source_kmc3!B68</f>
        <v>FASTQ</v>
      </c>
      <c r="C707">
        <f>Source_kmc3!C68</f>
        <v>4</v>
      </c>
      <c r="D707">
        <f>Source_kmc3!D68</f>
        <v>15</v>
      </c>
      <c r="E707" t="str">
        <f>Source_kmc3!E68</f>
        <v>CANONICAL</v>
      </c>
      <c r="F707">
        <f>Source_kmc3!F68</f>
        <v>1</v>
      </c>
      <c r="G707">
        <f>Source_kmc3!G68</f>
        <v>4</v>
      </c>
      <c r="H707" t="str">
        <f>Source_kmc3!H68</f>
        <v>G_gallus</v>
      </c>
      <c r="I707">
        <f>Source_kmc3!I68</f>
        <v>1</v>
      </c>
      <c r="J707">
        <f>Source_kmc3!J68</f>
        <v>569.35500000000002</v>
      </c>
    </row>
    <row r="708" spans="1:10" x14ac:dyDescent="0.25">
      <c r="A708" t="str">
        <f>Source_kmc3!A69</f>
        <v>kmc3</v>
      </c>
      <c r="B708" t="str">
        <f>Source_kmc3!B69</f>
        <v>FASTQ</v>
      </c>
      <c r="C708">
        <f>Source_kmc3!C69</f>
        <v>4</v>
      </c>
      <c r="D708">
        <f>Source_kmc3!D69</f>
        <v>15</v>
      </c>
      <c r="E708" t="str">
        <f>Source_kmc3!E69</f>
        <v>CANONICAL</v>
      </c>
      <c r="F708">
        <f>Source_kmc3!F69</f>
        <v>1</v>
      </c>
      <c r="G708">
        <f>Source_kmc3!G69</f>
        <v>4</v>
      </c>
      <c r="H708" t="str">
        <f>Source_kmc3!H69</f>
        <v>G_gallus</v>
      </c>
      <c r="I708">
        <f>Source_kmc3!I69</f>
        <v>2</v>
      </c>
      <c r="J708">
        <f>Source_kmc3!J69</f>
        <v>561.75099999999998</v>
      </c>
    </row>
    <row r="709" spans="1:10" x14ac:dyDescent="0.25">
      <c r="A709" t="str">
        <f>Source_kmc3!A70</f>
        <v>kmc3</v>
      </c>
      <c r="B709" t="str">
        <f>Source_kmc3!B70</f>
        <v>FASTQ</v>
      </c>
      <c r="C709">
        <f>Source_kmc3!C70</f>
        <v>4</v>
      </c>
      <c r="D709">
        <f>Source_kmc3!D70</f>
        <v>15</v>
      </c>
      <c r="E709" t="str">
        <f>Source_kmc3!E70</f>
        <v>CANONICAL</v>
      </c>
      <c r="F709">
        <f>Source_kmc3!F70</f>
        <v>1</v>
      </c>
      <c r="G709">
        <f>Source_kmc3!G70</f>
        <v>4</v>
      </c>
      <c r="H709" t="str">
        <f>Source_kmc3!H70</f>
        <v>G_gallus</v>
      </c>
      <c r="I709">
        <f>Source_kmc3!I70</f>
        <v>3</v>
      </c>
      <c r="J709">
        <f>Source_kmc3!J70</f>
        <v>561.41300000000001</v>
      </c>
    </row>
    <row r="710" spans="1:10" x14ac:dyDescent="0.25">
      <c r="A710" t="str">
        <f>Source_kmc3!A71</f>
        <v>kmc3</v>
      </c>
      <c r="B710" t="str">
        <f>Source_kmc3!B71</f>
        <v>FASTQ</v>
      </c>
      <c r="C710">
        <f>Source_kmc3!C71</f>
        <v>4</v>
      </c>
      <c r="D710">
        <f>Source_kmc3!D71</f>
        <v>15</v>
      </c>
      <c r="E710" t="str">
        <f>Source_kmc3!E71</f>
        <v>CANONICAL</v>
      </c>
      <c r="F710">
        <f>Source_kmc3!F71</f>
        <v>1</v>
      </c>
      <c r="G710">
        <f>Source_kmc3!G71</f>
        <v>64</v>
      </c>
      <c r="H710" t="str">
        <f>Source_kmc3!H71</f>
        <v>G_gallus</v>
      </c>
      <c r="I710">
        <f>Source_kmc3!I71</f>
        <v>1</v>
      </c>
      <c r="J710">
        <f>Source_kmc3!J71</f>
        <v>111.6266</v>
      </c>
    </row>
    <row r="711" spans="1:10" x14ac:dyDescent="0.25">
      <c r="A711" t="str">
        <f>Source_kmc3!A72</f>
        <v>kmc3</v>
      </c>
      <c r="B711" t="str">
        <f>Source_kmc3!B72</f>
        <v>FASTQ</v>
      </c>
      <c r="C711">
        <f>Source_kmc3!C72</f>
        <v>4</v>
      </c>
      <c r="D711">
        <f>Source_kmc3!D72</f>
        <v>15</v>
      </c>
      <c r="E711" t="str">
        <f>Source_kmc3!E72</f>
        <v>CANONICAL</v>
      </c>
      <c r="F711">
        <f>Source_kmc3!F72</f>
        <v>1</v>
      </c>
      <c r="G711">
        <f>Source_kmc3!G72</f>
        <v>64</v>
      </c>
      <c r="H711" t="str">
        <f>Source_kmc3!H72</f>
        <v>G_gallus</v>
      </c>
      <c r="I711">
        <f>Source_kmc3!I72</f>
        <v>2</v>
      </c>
      <c r="J711">
        <f>Source_kmc3!J72</f>
        <v>95.471999999999994</v>
      </c>
    </row>
    <row r="712" spans="1:10" x14ac:dyDescent="0.25">
      <c r="A712" t="str">
        <f>Source_kmc3!A73</f>
        <v>kmc3</v>
      </c>
      <c r="B712" t="str">
        <f>Source_kmc3!B73</f>
        <v>FASTQ</v>
      </c>
      <c r="C712">
        <f>Source_kmc3!C73</f>
        <v>4</v>
      </c>
      <c r="D712">
        <f>Source_kmc3!D73</f>
        <v>15</v>
      </c>
      <c r="E712" t="str">
        <f>Source_kmc3!E73</f>
        <v>CANONICAL</v>
      </c>
      <c r="F712">
        <f>Source_kmc3!F73</f>
        <v>1</v>
      </c>
      <c r="G712">
        <f>Source_kmc3!G73</f>
        <v>64</v>
      </c>
      <c r="H712" t="str">
        <f>Source_kmc3!H73</f>
        <v>G_gallus</v>
      </c>
      <c r="I712">
        <f>Source_kmc3!I73</f>
        <v>3</v>
      </c>
      <c r="J712">
        <f>Source_kmc3!J73</f>
        <v>100.0069</v>
      </c>
    </row>
    <row r="713" spans="1:10" x14ac:dyDescent="0.25">
      <c r="A713" t="str">
        <f>Source_kmc3!A74</f>
        <v>kmc3</v>
      </c>
      <c r="B713" t="str">
        <f>Source_kmc3!B74</f>
        <v>FASTQ</v>
      </c>
      <c r="C713">
        <f>Source_kmc3!C74</f>
        <v>4</v>
      </c>
      <c r="D713">
        <f>Source_kmc3!D74</f>
        <v>15</v>
      </c>
      <c r="E713" t="str">
        <f>Source_kmc3!E74</f>
        <v>CANONICAL</v>
      </c>
      <c r="F713">
        <f>Source_kmc3!F74</f>
        <v>1</v>
      </c>
      <c r="G713">
        <f>Source_kmc3!G74</f>
        <v>8</v>
      </c>
      <c r="H713" t="str">
        <f>Source_kmc3!H74</f>
        <v>G_gallus</v>
      </c>
      <c r="I713">
        <f>Source_kmc3!I74</f>
        <v>1</v>
      </c>
      <c r="J713">
        <f>Source_kmc3!J74</f>
        <v>285.30100000000004</v>
      </c>
    </row>
    <row r="714" spans="1:10" x14ac:dyDescent="0.25">
      <c r="A714" t="str">
        <f>Source_kmc3!A75</f>
        <v>kmc3</v>
      </c>
      <c r="B714" t="str">
        <f>Source_kmc3!B75</f>
        <v>FASTQ</v>
      </c>
      <c r="C714">
        <f>Source_kmc3!C75</f>
        <v>4</v>
      </c>
      <c r="D714">
        <f>Source_kmc3!D75</f>
        <v>15</v>
      </c>
      <c r="E714" t="str">
        <f>Source_kmc3!E75</f>
        <v>CANONICAL</v>
      </c>
      <c r="F714">
        <f>Source_kmc3!F75</f>
        <v>1</v>
      </c>
      <c r="G714">
        <f>Source_kmc3!G75</f>
        <v>8</v>
      </c>
      <c r="H714" t="str">
        <f>Source_kmc3!H75</f>
        <v>G_gallus</v>
      </c>
      <c r="I714">
        <f>Source_kmc3!I75</f>
        <v>2</v>
      </c>
      <c r="J714">
        <f>Source_kmc3!J75</f>
        <v>279.26499999999999</v>
      </c>
    </row>
    <row r="715" spans="1:10" x14ac:dyDescent="0.25">
      <c r="A715" t="str">
        <f>Source_kmc3!A76</f>
        <v>kmc3</v>
      </c>
      <c r="B715" t="str">
        <f>Source_kmc3!B76</f>
        <v>FASTQ</v>
      </c>
      <c r="C715">
        <f>Source_kmc3!C76</f>
        <v>4</v>
      </c>
      <c r="D715">
        <f>Source_kmc3!D76</f>
        <v>15</v>
      </c>
      <c r="E715" t="str">
        <f>Source_kmc3!E76</f>
        <v>CANONICAL</v>
      </c>
      <c r="F715">
        <f>Source_kmc3!F76</f>
        <v>1</v>
      </c>
      <c r="G715">
        <f>Source_kmc3!G76</f>
        <v>8</v>
      </c>
      <c r="H715" t="str">
        <f>Source_kmc3!H76</f>
        <v>G_gallus</v>
      </c>
      <c r="I715">
        <f>Source_kmc3!I76</f>
        <v>3</v>
      </c>
      <c r="J715">
        <f>Source_kmc3!J76</f>
        <v>278.88100000000003</v>
      </c>
    </row>
    <row r="716" spans="1:10" x14ac:dyDescent="0.25">
      <c r="A716" t="str">
        <f>Source_kmc3!A77</f>
        <v>kmc3</v>
      </c>
      <c r="B716" t="str">
        <f>Source_kmc3!B77</f>
        <v>FASTQ</v>
      </c>
      <c r="C716">
        <f>Source_kmc3!C77</f>
        <v>4</v>
      </c>
      <c r="D716">
        <f>Source_kmc3!D77</f>
        <v>21</v>
      </c>
      <c r="E716" t="str">
        <f>Source_kmc3!E77</f>
        <v>CANONICAL</v>
      </c>
      <c r="F716">
        <f>Source_kmc3!F77</f>
        <v>1</v>
      </c>
      <c r="G716">
        <f>Source_kmc3!G77</f>
        <v>16</v>
      </c>
      <c r="H716" t="str">
        <f>Source_kmc3!H77</f>
        <v>G_gallus</v>
      </c>
      <c r="I716">
        <f>Source_kmc3!I77</f>
        <v>1</v>
      </c>
      <c r="J716">
        <f>Source_kmc3!J77</f>
        <v>157.63939999999999</v>
      </c>
    </row>
    <row r="717" spans="1:10" x14ac:dyDescent="0.25">
      <c r="A717" t="str">
        <f>Source_kmc3!A78</f>
        <v>kmc3</v>
      </c>
      <c r="B717" t="str">
        <f>Source_kmc3!B78</f>
        <v>FASTQ</v>
      </c>
      <c r="C717">
        <f>Source_kmc3!C78</f>
        <v>4</v>
      </c>
      <c r="D717">
        <f>Source_kmc3!D78</f>
        <v>21</v>
      </c>
      <c r="E717" t="str">
        <f>Source_kmc3!E78</f>
        <v>CANONICAL</v>
      </c>
      <c r="F717">
        <f>Source_kmc3!F78</f>
        <v>1</v>
      </c>
      <c r="G717">
        <f>Source_kmc3!G78</f>
        <v>16</v>
      </c>
      <c r="H717" t="str">
        <f>Source_kmc3!H78</f>
        <v>G_gallus</v>
      </c>
      <c r="I717">
        <f>Source_kmc3!I78</f>
        <v>2</v>
      </c>
      <c r="J717">
        <f>Source_kmc3!J78</f>
        <v>158.6925</v>
      </c>
    </row>
    <row r="718" spans="1:10" x14ac:dyDescent="0.25">
      <c r="A718" t="str">
        <f>Source_kmc3!A79</f>
        <v>kmc3</v>
      </c>
      <c r="B718" t="str">
        <f>Source_kmc3!B79</f>
        <v>FASTQ</v>
      </c>
      <c r="C718">
        <f>Source_kmc3!C79</f>
        <v>4</v>
      </c>
      <c r="D718">
        <f>Source_kmc3!D79</f>
        <v>21</v>
      </c>
      <c r="E718" t="str">
        <f>Source_kmc3!E79</f>
        <v>CANONICAL</v>
      </c>
      <c r="F718">
        <f>Source_kmc3!F79</f>
        <v>1</v>
      </c>
      <c r="G718">
        <f>Source_kmc3!G79</f>
        <v>16</v>
      </c>
      <c r="H718" t="str">
        <f>Source_kmc3!H79</f>
        <v>G_gallus</v>
      </c>
      <c r="I718">
        <f>Source_kmc3!I79</f>
        <v>3</v>
      </c>
      <c r="J718">
        <f>Source_kmc3!J79</f>
        <v>161.56360000000001</v>
      </c>
    </row>
    <row r="719" spans="1:10" x14ac:dyDescent="0.25">
      <c r="A719" t="str">
        <f>Source_kmc3!A80</f>
        <v>kmc3</v>
      </c>
      <c r="B719" t="str">
        <f>Source_kmc3!B80</f>
        <v>FASTQ</v>
      </c>
      <c r="C719">
        <f>Source_kmc3!C80</f>
        <v>4</v>
      </c>
      <c r="D719">
        <f>Source_kmc3!D80</f>
        <v>21</v>
      </c>
      <c r="E719" t="str">
        <f>Source_kmc3!E80</f>
        <v>CANONICAL</v>
      </c>
      <c r="F719">
        <f>Source_kmc3!F80</f>
        <v>1</v>
      </c>
      <c r="G719">
        <f>Source_kmc3!G80</f>
        <v>32</v>
      </c>
      <c r="H719" t="str">
        <f>Source_kmc3!H80</f>
        <v>G_gallus</v>
      </c>
      <c r="I719">
        <f>Source_kmc3!I80</f>
        <v>1</v>
      </c>
      <c r="J719">
        <f>Source_kmc3!J80</f>
        <v>136.4273</v>
      </c>
    </row>
    <row r="720" spans="1:10" x14ac:dyDescent="0.25">
      <c r="A720" t="str">
        <f>Source_kmc3!A81</f>
        <v>kmc3</v>
      </c>
      <c r="B720" t="str">
        <f>Source_kmc3!B81</f>
        <v>FASTQ</v>
      </c>
      <c r="C720">
        <f>Source_kmc3!C81</f>
        <v>4</v>
      </c>
      <c r="D720">
        <f>Source_kmc3!D81</f>
        <v>21</v>
      </c>
      <c r="E720" t="str">
        <f>Source_kmc3!E81</f>
        <v>CANONICAL</v>
      </c>
      <c r="F720">
        <f>Source_kmc3!F81</f>
        <v>1</v>
      </c>
      <c r="G720">
        <f>Source_kmc3!G81</f>
        <v>32</v>
      </c>
      <c r="H720" t="str">
        <f>Source_kmc3!H81</f>
        <v>G_gallus</v>
      </c>
      <c r="I720">
        <f>Source_kmc3!I81</f>
        <v>2</v>
      </c>
      <c r="J720">
        <f>Source_kmc3!J81</f>
        <v>128.3116</v>
      </c>
    </row>
    <row r="721" spans="1:10" x14ac:dyDescent="0.25">
      <c r="A721" t="str">
        <f>Source_kmc3!A82</f>
        <v>kmc3</v>
      </c>
      <c r="B721" t="str">
        <f>Source_kmc3!B82</f>
        <v>FASTQ</v>
      </c>
      <c r="C721">
        <f>Source_kmc3!C82</f>
        <v>4</v>
      </c>
      <c r="D721">
        <f>Source_kmc3!D82</f>
        <v>21</v>
      </c>
      <c r="E721" t="str">
        <f>Source_kmc3!E82</f>
        <v>CANONICAL</v>
      </c>
      <c r="F721">
        <f>Source_kmc3!F82</f>
        <v>1</v>
      </c>
      <c r="G721">
        <f>Source_kmc3!G82</f>
        <v>32</v>
      </c>
      <c r="H721" t="str">
        <f>Source_kmc3!H82</f>
        <v>G_gallus</v>
      </c>
      <c r="I721">
        <f>Source_kmc3!I82</f>
        <v>3</v>
      </c>
      <c r="J721">
        <f>Source_kmc3!J82</f>
        <v>122.1698</v>
      </c>
    </row>
    <row r="722" spans="1:10" x14ac:dyDescent="0.25">
      <c r="A722" t="str">
        <f>Source_kmc3!A83</f>
        <v>kmc3</v>
      </c>
      <c r="B722" t="str">
        <f>Source_kmc3!B83</f>
        <v>FASTQ</v>
      </c>
      <c r="C722">
        <f>Source_kmc3!C83</f>
        <v>4</v>
      </c>
      <c r="D722">
        <f>Source_kmc3!D83</f>
        <v>21</v>
      </c>
      <c r="E722" t="str">
        <f>Source_kmc3!E83</f>
        <v>CANONICAL</v>
      </c>
      <c r="F722">
        <f>Source_kmc3!F83</f>
        <v>1</v>
      </c>
      <c r="G722">
        <f>Source_kmc3!G83</f>
        <v>4</v>
      </c>
      <c r="H722" t="str">
        <f>Source_kmc3!H83</f>
        <v>G_gallus</v>
      </c>
      <c r="I722">
        <f>Source_kmc3!I83</f>
        <v>1</v>
      </c>
      <c r="J722">
        <f>Source_kmc3!J83</f>
        <v>551.55500000000006</v>
      </c>
    </row>
    <row r="723" spans="1:10" x14ac:dyDescent="0.25">
      <c r="A723" t="str">
        <f>Source_kmc3!A84</f>
        <v>kmc3</v>
      </c>
      <c r="B723" t="str">
        <f>Source_kmc3!B84</f>
        <v>FASTQ</v>
      </c>
      <c r="C723">
        <f>Source_kmc3!C84</f>
        <v>4</v>
      </c>
      <c r="D723">
        <f>Source_kmc3!D84</f>
        <v>21</v>
      </c>
      <c r="E723" t="str">
        <f>Source_kmc3!E84</f>
        <v>CANONICAL</v>
      </c>
      <c r="F723">
        <f>Source_kmc3!F84</f>
        <v>1</v>
      </c>
      <c r="G723">
        <f>Source_kmc3!G84</f>
        <v>4</v>
      </c>
      <c r="H723" t="str">
        <f>Source_kmc3!H84</f>
        <v>G_gallus</v>
      </c>
      <c r="I723">
        <f>Source_kmc3!I84</f>
        <v>2</v>
      </c>
      <c r="J723">
        <f>Source_kmc3!J84</f>
        <v>553.64300000000003</v>
      </c>
    </row>
    <row r="724" spans="1:10" x14ac:dyDescent="0.25">
      <c r="A724" t="str">
        <f>Source_kmc3!A85</f>
        <v>kmc3</v>
      </c>
      <c r="B724" t="str">
        <f>Source_kmc3!B85</f>
        <v>FASTQ</v>
      </c>
      <c r="C724">
        <f>Source_kmc3!C85</f>
        <v>4</v>
      </c>
      <c r="D724">
        <f>Source_kmc3!D85</f>
        <v>21</v>
      </c>
      <c r="E724" t="str">
        <f>Source_kmc3!E85</f>
        <v>CANONICAL</v>
      </c>
      <c r="F724">
        <f>Source_kmc3!F85</f>
        <v>1</v>
      </c>
      <c r="G724">
        <f>Source_kmc3!G85</f>
        <v>4</v>
      </c>
      <c r="H724" t="str">
        <f>Source_kmc3!H85</f>
        <v>G_gallus</v>
      </c>
      <c r="I724">
        <f>Source_kmc3!I85</f>
        <v>3</v>
      </c>
      <c r="J724">
        <f>Source_kmc3!J85</f>
        <v>546.60900000000004</v>
      </c>
    </row>
    <row r="725" spans="1:10" x14ac:dyDescent="0.25">
      <c r="A725" t="str">
        <f>Source_kmc3!A86</f>
        <v>kmc3</v>
      </c>
      <c r="B725" t="str">
        <f>Source_kmc3!B86</f>
        <v>FASTQ</v>
      </c>
      <c r="C725">
        <f>Source_kmc3!C86</f>
        <v>4</v>
      </c>
      <c r="D725">
        <f>Source_kmc3!D86</f>
        <v>21</v>
      </c>
      <c r="E725" t="str">
        <f>Source_kmc3!E86</f>
        <v>CANONICAL</v>
      </c>
      <c r="F725">
        <f>Source_kmc3!F86</f>
        <v>1</v>
      </c>
      <c r="G725">
        <f>Source_kmc3!G86</f>
        <v>64</v>
      </c>
      <c r="H725" t="str">
        <f>Source_kmc3!H86</f>
        <v>G_gallus</v>
      </c>
      <c r="I725">
        <f>Source_kmc3!I86</f>
        <v>1</v>
      </c>
      <c r="J725">
        <f>Source_kmc3!J86</f>
        <v>104.43459999999999</v>
      </c>
    </row>
    <row r="726" spans="1:10" x14ac:dyDescent="0.25">
      <c r="A726" t="str">
        <f>Source_kmc3!A87</f>
        <v>kmc3</v>
      </c>
      <c r="B726" t="str">
        <f>Source_kmc3!B87</f>
        <v>FASTQ</v>
      </c>
      <c r="C726">
        <f>Source_kmc3!C87</f>
        <v>4</v>
      </c>
      <c r="D726">
        <f>Source_kmc3!D87</f>
        <v>21</v>
      </c>
      <c r="E726" t="str">
        <f>Source_kmc3!E87</f>
        <v>CANONICAL</v>
      </c>
      <c r="F726">
        <f>Source_kmc3!F87</f>
        <v>1</v>
      </c>
      <c r="G726">
        <f>Source_kmc3!G87</f>
        <v>64</v>
      </c>
      <c r="H726" t="str">
        <f>Source_kmc3!H87</f>
        <v>G_gallus</v>
      </c>
      <c r="I726">
        <f>Source_kmc3!I87</f>
        <v>2</v>
      </c>
      <c r="J726">
        <f>Source_kmc3!J87</f>
        <v>111.79940000000001</v>
      </c>
    </row>
    <row r="727" spans="1:10" x14ac:dyDescent="0.25">
      <c r="A727" t="str">
        <f>Source_kmc3!A88</f>
        <v>kmc3</v>
      </c>
      <c r="B727" t="str">
        <f>Source_kmc3!B88</f>
        <v>FASTQ</v>
      </c>
      <c r="C727">
        <f>Source_kmc3!C88</f>
        <v>4</v>
      </c>
      <c r="D727">
        <f>Source_kmc3!D88</f>
        <v>21</v>
      </c>
      <c r="E727" t="str">
        <f>Source_kmc3!E88</f>
        <v>CANONICAL</v>
      </c>
      <c r="F727">
        <f>Source_kmc3!F88</f>
        <v>1</v>
      </c>
      <c r="G727">
        <f>Source_kmc3!G88</f>
        <v>64</v>
      </c>
      <c r="H727" t="str">
        <f>Source_kmc3!H88</f>
        <v>G_gallus</v>
      </c>
      <c r="I727">
        <f>Source_kmc3!I88</f>
        <v>3</v>
      </c>
      <c r="J727">
        <f>Source_kmc3!J88</f>
        <v>99.917100000000005</v>
      </c>
    </row>
    <row r="728" spans="1:10" x14ac:dyDescent="0.25">
      <c r="A728" t="str">
        <f>Source_kmc3!A89</f>
        <v>kmc3</v>
      </c>
      <c r="B728" t="str">
        <f>Source_kmc3!B89</f>
        <v>FASTQ</v>
      </c>
      <c r="C728">
        <f>Source_kmc3!C89</f>
        <v>4</v>
      </c>
      <c r="D728">
        <f>Source_kmc3!D89</f>
        <v>21</v>
      </c>
      <c r="E728" t="str">
        <f>Source_kmc3!E89</f>
        <v>CANONICAL</v>
      </c>
      <c r="F728">
        <f>Source_kmc3!F89</f>
        <v>1</v>
      </c>
      <c r="G728">
        <f>Source_kmc3!G89</f>
        <v>8</v>
      </c>
      <c r="H728" t="str">
        <f>Source_kmc3!H89</f>
        <v>G_gallus</v>
      </c>
      <c r="I728">
        <f>Source_kmc3!I89</f>
        <v>1</v>
      </c>
      <c r="J728">
        <f>Source_kmc3!J89</f>
        <v>274.66200000000003</v>
      </c>
    </row>
    <row r="729" spans="1:10" x14ac:dyDescent="0.25">
      <c r="A729" t="str">
        <f>Source_kmc3!A90</f>
        <v>kmc3</v>
      </c>
      <c r="B729" t="str">
        <f>Source_kmc3!B90</f>
        <v>FASTQ</v>
      </c>
      <c r="C729">
        <f>Source_kmc3!C90</f>
        <v>4</v>
      </c>
      <c r="D729">
        <f>Source_kmc3!D90</f>
        <v>21</v>
      </c>
      <c r="E729" t="str">
        <f>Source_kmc3!E90</f>
        <v>CANONICAL</v>
      </c>
      <c r="F729">
        <f>Source_kmc3!F90</f>
        <v>1</v>
      </c>
      <c r="G729">
        <f>Source_kmc3!G90</f>
        <v>8</v>
      </c>
      <c r="H729" t="str">
        <f>Source_kmc3!H90</f>
        <v>G_gallus</v>
      </c>
      <c r="I729">
        <f>Source_kmc3!I90</f>
        <v>2</v>
      </c>
      <c r="J729">
        <f>Source_kmc3!J90</f>
        <v>275.04000000000002</v>
      </c>
    </row>
    <row r="730" spans="1:10" x14ac:dyDescent="0.25">
      <c r="A730" t="str">
        <f>Source_kmc3!A91</f>
        <v>kmc3</v>
      </c>
      <c r="B730" t="str">
        <f>Source_kmc3!B91</f>
        <v>FASTQ</v>
      </c>
      <c r="C730">
        <f>Source_kmc3!C91</f>
        <v>4</v>
      </c>
      <c r="D730">
        <f>Source_kmc3!D91</f>
        <v>21</v>
      </c>
      <c r="E730" t="str">
        <f>Source_kmc3!E91</f>
        <v>CANONICAL</v>
      </c>
      <c r="F730">
        <f>Source_kmc3!F91</f>
        <v>1</v>
      </c>
      <c r="G730">
        <f>Source_kmc3!G91</f>
        <v>8</v>
      </c>
      <c r="H730" t="str">
        <f>Source_kmc3!H91</f>
        <v>G_gallus</v>
      </c>
      <c r="I730">
        <f>Source_kmc3!I91</f>
        <v>3</v>
      </c>
      <c r="J730">
        <f>Source_kmc3!J91</f>
        <v>275.98599999999999</v>
      </c>
    </row>
    <row r="731" spans="1:10" x14ac:dyDescent="0.25">
      <c r="A731" t="str">
        <f>Source_kmc3!A92</f>
        <v>kmc3</v>
      </c>
      <c r="B731" t="str">
        <f>Source_kmc3!B92</f>
        <v>FASTQ</v>
      </c>
      <c r="C731">
        <f>Source_kmc3!C92</f>
        <v>4</v>
      </c>
      <c r="D731">
        <f>Source_kmc3!D92</f>
        <v>31</v>
      </c>
      <c r="E731" t="str">
        <f>Source_kmc3!E92</f>
        <v>CANONICAL</v>
      </c>
      <c r="F731">
        <f>Source_kmc3!F92</f>
        <v>1</v>
      </c>
      <c r="G731">
        <f>Source_kmc3!G92</f>
        <v>16</v>
      </c>
      <c r="H731" t="str">
        <f>Source_kmc3!H92</f>
        <v>G_gallus</v>
      </c>
      <c r="I731">
        <f>Source_kmc3!I92</f>
        <v>1</v>
      </c>
      <c r="J731">
        <f>Source_kmc3!J92</f>
        <v>158.0909</v>
      </c>
    </row>
    <row r="732" spans="1:10" x14ac:dyDescent="0.25">
      <c r="A732" t="str">
        <f>Source_kmc3!A93</f>
        <v>kmc3</v>
      </c>
      <c r="B732" t="str">
        <f>Source_kmc3!B93</f>
        <v>FASTQ</v>
      </c>
      <c r="C732">
        <f>Source_kmc3!C93</f>
        <v>4</v>
      </c>
      <c r="D732">
        <f>Source_kmc3!D93</f>
        <v>31</v>
      </c>
      <c r="E732" t="str">
        <f>Source_kmc3!E93</f>
        <v>CANONICAL</v>
      </c>
      <c r="F732">
        <f>Source_kmc3!F93</f>
        <v>1</v>
      </c>
      <c r="G732">
        <f>Source_kmc3!G93</f>
        <v>16</v>
      </c>
      <c r="H732" t="str">
        <f>Source_kmc3!H93</f>
        <v>G_gallus</v>
      </c>
      <c r="I732">
        <f>Source_kmc3!I93</f>
        <v>2</v>
      </c>
      <c r="J732">
        <f>Source_kmc3!J93</f>
        <v>168.0951</v>
      </c>
    </row>
    <row r="733" spans="1:10" x14ac:dyDescent="0.25">
      <c r="A733" t="str">
        <f>Source_kmc3!A94</f>
        <v>kmc3</v>
      </c>
      <c r="B733" t="str">
        <f>Source_kmc3!B94</f>
        <v>FASTQ</v>
      </c>
      <c r="C733">
        <f>Source_kmc3!C94</f>
        <v>4</v>
      </c>
      <c r="D733">
        <f>Source_kmc3!D94</f>
        <v>31</v>
      </c>
      <c r="E733" t="str">
        <f>Source_kmc3!E94</f>
        <v>CANONICAL</v>
      </c>
      <c r="F733">
        <f>Source_kmc3!F94</f>
        <v>1</v>
      </c>
      <c r="G733">
        <f>Source_kmc3!G94</f>
        <v>16</v>
      </c>
      <c r="H733" t="str">
        <f>Source_kmc3!H94</f>
        <v>G_gallus</v>
      </c>
      <c r="I733">
        <f>Source_kmc3!I94</f>
        <v>3</v>
      </c>
      <c r="J733">
        <f>Source_kmc3!J94</f>
        <v>148.4366</v>
      </c>
    </row>
    <row r="734" spans="1:10" x14ac:dyDescent="0.25">
      <c r="A734" t="str">
        <f>Source_kmc3!A95</f>
        <v>kmc3</v>
      </c>
      <c r="B734" t="str">
        <f>Source_kmc3!B95</f>
        <v>FASTQ</v>
      </c>
      <c r="C734">
        <f>Source_kmc3!C95</f>
        <v>4</v>
      </c>
      <c r="D734">
        <f>Source_kmc3!D95</f>
        <v>31</v>
      </c>
      <c r="E734" t="str">
        <f>Source_kmc3!E95</f>
        <v>CANONICAL</v>
      </c>
      <c r="F734">
        <f>Source_kmc3!F95</f>
        <v>1</v>
      </c>
      <c r="G734">
        <f>Source_kmc3!G95</f>
        <v>32</v>
      </c>
      <c r="H734" t="str">
        <f>Source_kmc3!H95</f>
        <v>G_gallus</v>
      </c>
      <c r="I734">
        <f>Source_kmc3!I95</f>
        <v>1</v>
      </c>
      <c r="J734">
        <f>Source_kmc3!J95</f>
        <v>137.53989999999999</v>
      </c>
    </row>
    <row r="735" spans="1:10" x14ac:dyDescent="0.25">
      <c r="A735" t="str">
        <f>Source_kmc3!A96</f>
        <v>kmc3</v>
      </c>
      <c r="B735" t="str">
        <f>Source_kmc3!B96</f>
        <v>FASTQ</v>
      </c>
      <c r="C735">
        <f>Source_kmc3!C96</f>
        <v>4</v>
      </c>
      <c r="D735">
        <f>Source_kmc3!D96</f>
        <v>31</v>
      </c>
      <c r="E735" t="str">
        <f>Source_kmc3!E96</f>
        <v>CANONICAL</v>
      </c>
      <c r="F735">
        <f>Source_kmc3!F96</f>
        <v>1</v>
      </c>
      <c r="G735">
        <f>Source_kmc3!G96</f>
        <v>32</v>
      </c>
      <c r="H735" t="str">
        <f>Source_kmc3!H96</f>
        <v>G_gallus</v>
      </c>
      <c r="I735">
        <f>Source_kmc3!I96</f>
        <v>2</v>
      </c>
      <c r="J735">
        <f>Source_kmc3!J96</f>
        <v>142.00900000000001</v>
      </c>
    </row>
    <row r="736" spans="1:10" x14ac:dyDescent="0.25">
      <c r="A736" t="str">
        <f>Source_kmc3!A97</f>
        <v>kmc3</v>
      </c>
      <c r="B736" t="str">
        <f>Source_kmc3!B97</f>
        <v>FASTQ</v>
      </c>
      <c r="C736">
        <f>Source_kmc3!C97</f>
        <v>4</v>
      </c>
      <c r="D736">
        <f>Source_kmc3!D97</f>
        <v>31</v>
      </c>
      <c r="E736" t="str">
        <f>Source_kmc3!E97</f>
        <v>CANONICAL</v>
      </c>
      <c r="F736">
        <f>Source_kmc3!F97</f>
        <v>1</v>
      </c>
      <c r="G736">
        <f>Source_kmc3!G97</f>
        <v>32</v>
      </c>
      <c r="H736" t="str">
        <f>Source_kmc3!H97</f>
        <v>G_gallus</v>
      </c>
      <c r="I736">
        <f>Source_kmc3!I97</f>
        <v>3</v>
      </c>
      <c r="J736">
        <f>Source_kmc3!J97</f>
        <v>134.7218</v>
      </c>
    </row>
    <row r="737" spans="1:10" x14ac:dyDescent="0.25">
      <c r="A737" t="str">
        <f>Source_kmc3!A98</f>
        <v>kmc3</v>
      </c>
      <c r="B737" t="str">
        <f>Source_kmc3!B98</f>
        <v>FASTQ</v>
      </c>
      <c r="C737">
        <f>Source_kmc3!C98</f>
        <v>4</v>
      </c>
      <c r="D737">
        <f>Source_kmc3!D98</f>
        <v>31</v>
      </c>
      <c r="E737" t="str">
        <f>Source_kmc3!E98</f>
        <v>CANONICAL</v>
      </c>
      <c r="F737">
        <f>Source_kmc3!F98</f>
        <v>1</v>
      </c>
      <c r="G737">
        <f>Source_kmc3!G98</f>
        <v>4</v>
      </c>
      <c r="H737" t="str">
        <f>Source_kmc3!H98</f>
        <v>G_gallus</v>
      </c>
      <c r="I737">
        <f>Source_kmc3!I98</f>
        <v>1</v>
      </c>
      <c r="J737">
        <f>Source_kmc3!J98</f>
        <v>459.02100000000002</v>
      </c>
    </row>
    <row r="738" spans="1:10" x14ac:dyDescent="0.25">
      <c r="A738" t="str">
        <f>Source_kmc3!A99</f>
        <v>kmc3</v>
      </c>
      <c r="B738" t="str">
        <f>Source_kmc3!B99</f>
        <v>FASTQ</v>
      </c>
      <c r="C738">
        <f>Source_kmc3!C99</f>
        <v>4</v>
      </c>
      <c r="D738">
        <f>Source_kmc3!D99</f>
        <v>31</v>
      </c>
      <c r="E738" t="str">
        <f>Source_kmc3!E99</f>
        <v>CANONICAL</v>
      </c>
      <c r="F738">
        <f>Source_kmc3!F99</f>
        <v>1</v>
      </c>
      <c r="G738">
        <f>Source_kmc3!G99</f>
        <v>4</v>
      </c>
      <c r="H738" t="str">
        <f>Source_kmc3!H99</f>
        <v>G_gallus</v>
      </c>
      <c r="I738">
        <f>Source_kmc3!I99</f>
        <v>2</v>
      </c>
      <c r="J738">
        <f>Source_kmc3!J99</f>
        <v>455.18700000000001</v>
      </c>
    </row>
    <row r="739" spans="1:10" x14ac:dyDescent="0.25">
      <c r="A739" t="str">
        <f>Source_kmc3!A100</f>
        <v>kmc3</v>
      </c>
      <c r="B739" t="str">
        <f>Source_kmc3!B100</f>
        <v>FASTQ</v>
      </c>
      <c r="C739">
        <f>Source_kmc3!C100</f>
        <v>4</v>
      </c>
      <c r="D739">
        <f>Source_kmc3!D100</f>
        <v>31</v>
      </c>
      <c r="E739" t="str">
        <f>Source_kmc3!E100</f>
        <v>CANONICAL</v>
      </c>
      <c r="F739">
        <f>Source_kmc3!F100</f>
        <v>1</v>
      </c>
      <c r="G739">
        <f>Source_kmc3!G100</f>
        <v>4</v>
      </c>
      <c r="H739" t="str">
        <f>Source_kmc3!H100</f>
        <v>G_gallus</v>
      </c>
      <c r="I739">
        <f>Source_kmc3!I100</f>
        <v>3</v>
      </c>
      <c r="J739">
        <f>Source_kmc3!J100</f>
        <v>458.048</v>
      </c>
    </row>
    <row r="740" spans="1:10" x14ac:dyDescent="0.25">
      <c r="A740" t="str">
        <f>Source_kmc3!A101</f>
        <v>kmc3</v>
      </c>
      <c r="B740" t="str">
        <f>Source_kmc3!B101</f>
        <v>FASTQ</v>
      </c>
      <c r="C740">
        <f>Source_kmc3!C101</f>
        <v>4</v>
      </c>
      <c r="D740">
        <f>Source_kmc3!D101</f>
        <v>31</v>
      </c>
      <c r="E740" t="str">
        <f>Source_kmc3!E101</f>
        <v>CANONICAL</v>
      </c>
      <c r="F740">
        <f>Source_kmc3!F101</f>
        <v>1</v>
      </c>
      <c r="G740">
        <f>Source_kmc3!G101</f>
        <v>64</v>
      </c>
      <c r="H740" t="str">
        <f>Source_kmc3!H101</f>
        <v>G_gallus</v>
      </c>
      <c r="I740">
        <f>Source_kmc3!I101</f>
        <v>1</v>
      </c>
      <c r="J740">
        <f>Source_kmc3!J101</f>
        <v>120.62360000000001</v>
      </c>
    </row>
    <row r="741" spans="1:10" x14ac:dyDescent="0.25">
      <c r="A741" t="str">
        <f>Source_kmc3!A102</f>
        <v>kmc3</v>
      </c>
      <c r="B741" t="str">
        <f>Source_kmc3!B102</f>
        <v>FASTQ</v>
      </c>
      <c r="C741">
        <f>Source_kmc3!C102</f>
        <v>4</v>
      </c>
      <c r="D741">
        <f>Source_kmc3!D102</f>
        <v>31</v>
      </c>
      <c r="E741" t="str">
        <f>Source_kmc3!E102</f>
        <v>CANONICAL</v>
      </c>
      <c r="F741">
        <f>Source_kmc3!F102</f>
        <v>1</v>
      </c>
      <c r="G741">
        <f>Source_kmc3!G102</f>
        <v>64</v>
      </c>
      <c r="H741" t="str">
        <f>Source_kmc3!H102</f>
        <v>G_gallus</v>
      </c>
      <c r="I741">
        <f>Source_kmc3!I102</f>
        <v>2</v>
      </c>
      <c r="J741">
        <f>Source_kmc3!J102</f>
        <v>108.43940000000001</v>
      </c>
    </row>
    <row r="742" spans="1:10" x14ac:dyDescent="0.25">
      <c r="A742" t="str">
        <f>Source_kmc3!A103</f>
        <v>kmc3</v>
      </c>
      <c r="B742" t="str">
        <f>Source_kmc3!B103</f>
        <v>FASTQ</v>
      </c>
      <c r="C742">
        <f>Source_kmc3!C103</f>
        <v>4</v>
      </c>
      <c r="D742">
        <f>Source_kmc3!D103</f>
        <v>31</v>
      </c>
      <c r="E742" t="str">
        <f>Source_kmc3!E103</f>
        <v>CANONICAL</v>
      </c>
      <c r="F742">
        <f>Source_kmc3!F103</f>
        <v>1</v>
      </c>
      <c r="G742">
        <f>Source_kmc3!G103</f>
        <v>64</v>
      </c>
      <c r="H742" t="str">
        <f>Source_kmc3!H103</f>
        <v>G_gallus</v>
      </c>
      <c r="I742">
        <f>Source_kmc3!I103</f>
        <v>3</v>
      </c>
      <c r="J742">
        <f>Source_kmc3!J103</f>
        <v>108.45580000000001</v>
      </c>
    </row>
    <row r="743" spans="1:10" x14ac:dyDescent="0.25">
      <c r="A743" t="str">
        <f>Source_kmc3!A104</f>
        <v>kmc3</v>
      </c>
      <c r="B743" t="str">
        <f>Source_kmc3!B104</f>
        <v>FASTQ</v>
      </c>
      <c r="C743">
        <f>Source_kmc3!C104</f>
        <v>4</v>
      </c>
      <c r="D743">
        <f>Source_kmc3!D104</f>
        <v>31</v>
      </c>
      <c r="E743" t="str">
        <f>Source_kmc3!E104</f>
        <v>CANONICAL</v>
      </c>
      <c r="F743">
        <f>Source_kmc3!F104</f>
        <v>1</v>
      </c>
      <c r="G743">
        <f>Source_kmc3!G104</f>
        <v>8</v>
      </c>
      <c r="H743" t="str">
        <f>Source_kmc3!H104</f>
        <v>G_gallus</v>
      </c>
      <c r="I743">
        <f>Source_kmc3!I104</f>
        <v>1</v>
      </c>
      <c r="J743">
        <f>Source_kmc3!J104</f>
        <v>235.63939999999999</v>
      </c>
    </row>
    <row r="744" spans="1:10" x14ac:dyDescent="0.25">
      <c r="A744" t="str">
        <f>Source_kmc3!A105</f>
        <v>kmc3</v>
      </c>
      <c r="B744" t="str">
        <f>Source_kmc3!B105</f>
        <v>FASTQ</v>
      </c>
      <c r="C744">
        <f>Source_kmc3!C105</f>
        <v>4</v>
      </c>
      <c r="D744">
        <f>Source_kmc3!D105</f>
        <v>31</v>
      </c>
      <c r="E744" t="str">
        <f>Source_kmc3!E105</f>
        <v>CANONICAL</v>
      </c>
      <c r="F744">
        <f>Source_kmc3!F105</f>
        <v>1</v>
      </c>
      <c r="G744">
        <f>Source_kmc3!G105</f>
        <v>8</v>
      </c>
      <c r="H744" t="str">
        <f>Source_kmc3!H105</f>
        <v>G_gallus</v>
      </c>
      <c r="I744">
        <f>Source_kmc3!I105</f>
        <v>2</v>
      </c>
      <c r="J744">
        <f>Source_kmc3!J105</f>
        <v>238.05019999999999</v>
      </c>
    </row>
    <row r="745" spans="1:10" x14ac:dyDescent="0.25">
      <c r="A745" t="str">
        <f>Source_kmc3!A106</f>
        <v>kmc3</v>
      </c>
      <c r="B745" t="str">
        <f>Source_kmc3!B106</f>
        <v>FASTQ</v>
      </c>
      <c r="C745">
        <f>Source_kmc3!C106</f>
        <v>4</v>
      </c>
      <c r="D745">
        <f>Source_kmc3!D106</f>
        <v>31</v>
      </c>
      <c r="E745" t="str">
        <f>Source_kmc3!E106</f>
        <v>CANONICAL</v>
      </c>
      <c r="F745">
        <f>Source_kmc3!F106</f>
        <v>1</v>
      </c>
      <c r="G745">
        <f>Source_kmc3!G106</f>
        <v>8</v>
      </c>
      <c r="H745" t="str">
        <f>Source_kmc3!H106</f>
        <v>G_gallus</v>
      </c>
      <c r="I745">
        <f>Source_kmc3!I106</f>
        <v>3</v>
      </c>
      <c r="J745">
        <f>Source_kmc3!J106</f>
        <v>235.36750000000001</v>
      </c>
    </row>
    <row r="746" spans="1:10" x14ac:dyDescent="0.25">
      <c r="A746" t="str">
        <f>Source_kmc3!A107</f>
        <v>kmc3</v>
      </c>
      <c r="B746" t="str">
        <f>Source_kmc3!B107</f>
        <v>FASTQ</v>
      </c>
      <c r="C746">
        <f>Source_kmc3!C107</f>
        <v>4</v>
      </c>
      <c r="D746">
        <f>Source_kmc3!D107</f>
        <v>63</v>
      </c>
      <c r="E746" t="str">
        <f>Source_kmc3!E107</f>
        <v>CANONICAL</v>
      </c>
      <c r="F746">
        <f>Source_kmc3!F107</f>
        <v>1</v>
      </c>
      <c r="G746">
        <f>Source_kmc3!G107</f>
        <v>16</v>
      </c>
      <c r="H746" t="str">
        <f>Source_kmc3!H107</f>
        <v>G_gallus</v>
      </c>
      <c r="I746">
        <f>Source_kmc3!I107</f>
        <v>1</v>
      </c>
      <c r="J746">
        <f>Source_kmc3!J107</f>
        <v>191.81010000000001</v>
      </c>
    </row>
    <row r="747" spans="1:10" x14ac:dyDescent="0.25">
      <c r="A747" t="str">
        <f>Source_kmc3!A108</f>
        <v>kmc3</v>
      </c>
      <c r="B747" t="str">
        <f>Source_kmc3!B108</f>
        <v>FASTQ</v>
      </c>
      <c r="C747">
        <f>Source_kmc3!C108</f>
        <v>4</v>
      </c>
      <c r="D747">
        <f>Source_kmc3!D108</f>
        <v>63</v>
      </c>
      <c r="E747" t="str">
        <f>Source_kmc3!E108</f>
        <v>CANONICAL</v>
      </c>
      <c r="F747">
        <f>Source_kmc3!F108</f>
        <v>1</v>
      </c>
      <c r="G747">
        <f>Source_kmc3!G108</f>
        <v>16</v>
      </c>
      <c r="H747" t="str">
        <f>Source_kmc3!H108</f>
        <v>G_gallus</v>
      </c>
      <c r="I747">
        <f>Source_kmc3!I108</f>
        <v>2</v>
      </c>
      <c r="J747">
        <f>Source_kmc3!J108</f>
        <v>190.9889</v>
      </c>
    </row>
    <row r="748" spans="1:10" x14ac:dyDescent="0.25">
      <c r="A748" t="str">
        <f>Source_kmc3!A109</f>
        <v>kmc3</v>
      </c>
      <c r="B748" t="str">
        <f>Source_kmc3!B109</f>
        <v>FASTQ</v>
      </c>
      <c r="C748">
        <f>Source_kmc3!C109</f>
        <v>4</v>
      </c>
      <c r="D748">
        <f>Source_kmc3!D109</f>
        <v>63</v>
      </c>
      <c r="E748" t="str">
        <f>Source_kmc3!E109</f>
        <v>CANONICAL</v>
      </c>
      <c r="F748">
        <f>Source_kmc3!F109</f>
        <v>1</v>
      </c>
      <c r="G748">
        <f>Source_kmc3!G109</f>
        <v>16</v>
      </c>
      <c r="H748" t="str">
        <f>Source_kmc3!H109</f>
        <v>G_gallus</v>
      </c>
      <c r="I748">
        <f>Source_kmc3!I109</f>
        <v>3</v>
      </c>
      <c r="J748">
        <f>Source_kmc3!J109</f>
        <v>186.8878</v>
      </c>
    </row>
    <row r="749" spans="1:10" x14ac:dyDescent="0.25">
      <c r="A749" t="str">
        <f>Source_kmc3!A110</f>
        <v>kmc3</v>
      </c>
      <c r="B749" t="str">
        <f>Source_kmc3!B110</f>
        <v>FASTQ</v>
      </c>
      <c r="C749">
        <f>Source_kmc3!C110</f>
        <v>4</v>
      </c>
      <c r="D749">
        <f>Source_kmc3!D110</f>
        <v>63</v>
      </c>
      <c r="E749" t="str">
        <f>Source_kmc3!E110</f>
        <v>CANONICAL</v>
      </c>
      <c r="F749">
        <f>Source_kmc3!F110</f>
        <v>1</v>
      </c>
      <c r="G749">
        <f>Source_kmc3!G110</f>
        <v>32</v>
      </c>
      <c r="H749" t="str">
        <f>Source_kmc3!H110</f>
        <v>G_gallus</v>
      </c>
      <c r="I749">
        <f>Source_kmc3!I110</f>
        <v>1</v>
      </c>
      <c r="J749">
        <f>Source_kmc3!J110</f>
        <v>179.255</v>
      </c>
    </row>
    <row r="750" spans="1:10" x14ac:dyDescent="0.25">
      <c r="A750" t="str">
        <f>Source_kmc3!A111</f>
        <v>kmc3</v>
      </c>
      <c r="B750" t="str">
        <f>Source_kmc3!B111</f>
        <v>FASTQ</v>
      </c>
      <c r="C750">
        <f>Source_kmc3!C111</f>
        <v>4</v>
      </c>
      <c r="D750">
        <f>Source_kmc3!D111</f>
        <v>63</v>
      </c>
      <c r="E750" t="str">
        <f>Source_kmc3!E111</f>
        <v>CANONICAL</v>
      </c>
      <c r="F750">
        <f>Source_kmc3!F111</f>
        <v>1</v>
      </c>
      <c r="G750">
        <f>Source_kmc3!G111</f>
        <v>32</v>
      </c>
      <c r="H750" t="str">
        <f>Source_kmc3!H111</f>
        <v>G_gallus</v>
      </c>
      <c r="I750">
        <f>Source_kmc3!I111</f>
        <v>2</v>
      </c>
      <c r="J750">
        <f>Source_kmc3!J111</f>
        <v>191.93889999999999</v>
      </c>
    </row>
    <row r="751" spans="1:10" x14ac:dyDescent="0.25">
      <c r="A751" t="str">
        <f>Source_kmc3!A112</f>
        <v>kmc3</v>
      </c>
      <c r="B751" t="str">
        <f>Source_kmc3!B112</f>
        <v>FASTQ</v>
      </c>
      <c r="C751">
        <f>Source_kmc3!C112</f>
        <v>4</v>
      </c>
      <c r="D751">
        <f>Source_kmc3!D112</f>
        <v>63</v>
      </c>
      <c r="E751" t="str">
        <f>Source_kmc3!E112</f>
        <v>CANONICAL</v>
      </c>
      <c r="F751">
        <f>Source_kmc3!F112</f>
        <v>1</v>
      </c>
      <c r="G751">
        <f>Source_kmc3!G112</f>
        <v>32</v>
      </c>
      <c r="H751" t="str">
        <f>Source_kmc3!H112</f>
        <v>G_gallus</v>
      </c>
      <c r="I751">
        <f>Source_kmc3!I112</f>
        <v>3</v>
      </c>
      <c r="J751">
        <f>Source_kmc3!J112</f>
        <v>184.17840000000001</v>
      </c>
    </row>
    <row r="752" spans="1:10" x14ac:dyDescent="0.25">
      <c r="A752" t="str">
        <f>Source_kmc3!A113</f>
        <v>kmc3</v>
      </c>
      <c r="B752" t="str">
        <f>Source_kmc3!B113</f>
        <v>FASTQ</v>
      </c>
      <c r="C752">
        <f>Source_kmc3!C113</f>
        <v>4</v>
      </c>
      <c r="D752">
        <f>Source_kmc3!D113</f>
        <v>63</v>
      </c>
      <c r="E752" t="str">
        <f>Source_kmc3!E113</f>
        <v>CANONICAL</v>
      </c>
      <c r="F752">
        <f>Source_kmc3!F113</f>
        <v>1</v>
      </c>
      <c r="G752">
        <f>Source_kmc3!G113</f>
        <v>4</v>
      </c>
      <c r="H752" t="str">
        <f>Source_kmc3!H113</f>
        <v>G_gallus</v>
      </c>
      <c r="I752">
        <f>Source_kmc3!I113</f>
        <v>1</v>
      </c>
      <c r="J752">
        <f>Source_kmc3!J113</f>
        <v>401.68599999999998</v>
      </c>
    </row>
    <row r="753" spans="1:10" x14ac:dyDescent="0.25">
      <c r="A753" t="str">
        <f>Source_kmc3!A114</f>
        <v>kmc3</v>
      </c>
      <c r="B753" t="str">
        <f>Source_kmc3!B114</f>
        <v>FASTQ</v>
      </c>
      <c r="C753">
        <f>Source_kmc3!C114</f>
        <v>4</v>
      </c>
      <c r="D753">
        <f>Source_kmc3!D114</f>
        <v>63</v>
      </c>
      <c r="E753" t="str">
        <f>Source_kmc3!E114</f>
        <v>CANONICAL</v>
      </c>
      <c r="F753">
        <f>Source_kmc3!F114</f>
        <v>1</v>
      </c>
      <c r="G753">
        <f>Source_kmc3!G114</f>
        <v>4</v>
      </c>
      <c r="H753" t="str">
        <f>Source_kmc3!H114</f>
        <v>G_gallus</v>
      </c>
      <c r="I753">
        <f>Source_kmc3!I114</f>
        <v>2</v>
      </c>
      <c r="J753">
        <f>Source_kmc3!J114</f>
        <v>404.76</v>
      </c>
    </row>
    <row r="754" spans="1:10" x14ac:dyDescent="0.25">
      <c r="A754" t="str">
        <f>Source_kmc3!A115</f>
        <v>kmc3</v>
      </c>
      <c r="B754" t="str">
        <f>Source_kmc3!B115</f>
        <v>FASTQ</v>
      </c>
      <c r="C754">
        <f>Source_kmc3!C115</f>
        <v>4</v>
      </c>
      <c r="D754">
        <f>Source_kmc3!D115</f>
        <v>63</v>
      </c>
      <c r="E754" t="str">
        <f>Source_kmc3!E115</f>
        <v>CANONICAL</v>
      </c>
      <c r="F754">
        <f>Source_kmc3!F115</f>
        <v>1</v>
      </c>
      <c r="G754">
        <f>Source_kmc3!G115</f>
        <v>4</v>
      </c>
      <c r="H754" t="str">
        <f>Source_kmc3!H115</f>
        <v>G_gallus</v>
      </c>
      <c r="I754">
        <f>Source_kmc3!I115</f>
        <v>3</v>
      </c>
      <c r="J754">
        <f>Source_kmc3!J115</f>
        <v>401.17599999999999</v>
      </c>
    </row>
    <row r="755" spans="1:10" x14ac:dyDescent="0.25">
      <c r="A755" t="str">
        <f>Source_kmc3!A116</f>
        <v>kmc3</v>
      </c>
      <c r="B755" t="str">
        <f>Source_kmc3!B116</f>
        <v>FASTQ</v>
      </c>
      <c r="C755">
        <f>Source_kmc3!C116</f>
        <v>4</v>
      </c>
      <c r="D755">
        <f>Source_kmc3!D116</f>
        <v>63</v>
      </c>
      <c r="E755" t="str">
        <f>Source_kmc3!E116</f>
        <v>CANONICAL</v>
      </c>
      <c r="F755">
        <f>Source_kmc3!F116</f>
        <v>1</v>
      </c>
      <c r="G755">
        <f>Source_kmc3!G116</f>
        <v>64</v>
      </c>
      <c r="H755" t="str">
        <f>Source_kmc3!H116</f>
        <v>G_gallus</v>
      </c>
      <c r="I755">
        <f>Source_kmc3!I116</f>
        <v>1</v>
      </c>
      <c r="J755">
        <f>Source_kmc3!J116</f>
        <v>177.30879999999999</v>
      </c>
    </row>
    <row r="756" spans="1:10" x14ac:dyDescent="0.25">
      <c r="A756" t="str">
        <f>Source_kmc3!A117</f>
        <v>kmc3</v>
      </c>
      <c r="B756" t="str">
        <f>Source_kmc3!B117</f>
        <v>FASTQ</v>
      </c>
      <c r="C756">
        <f>Source_kmc3!C117</f>
        <v>4</v>
      </c>
      <c r="D756">
        <f>Source_kmc3!D117</f>
        <v>63</v>
      </c>
      <c r="E756" t="str">
        <f>Source_kmc3!E117</f>
        <v>CANONICAL</v>
      </c>
      <c r="F756">
        <f>Source_kmc3!F117</f>
        <v>1</v>
      </c>
      <c r="G756">
        <f>Source_kmc3!G117</f>
        <v>64</v>
      </c>
      <c r="H756" t="str">
        <f>Source_kmc3!H117</f>
        <v>G_gallus</v>
      </c>
      <c r="I756">
        <f>Source_kmc3!I117</f>
        <v>2</v>
      </c>
      <c r="J756">
        <f>Source_kmc3!J117</f>
        <v>186.36669999999998</v>
      </c>
    </row>
    <row r="757" spans="1:10" x14ac:dyDescent="0.25">
      <c r="A757" t="str">
        <f>Source_kmc3!A118</f>
        <v>kmc3</v>
      </c>
      <c r="B757" t="str">
        <f>Source_kmc3!B118</f>
        <v>FASTQ</v>
      </c>
      <c r="C757">
        <f>Source_kmc3!C118</f>
        <v>4</v>
      </c>
      <c r="D757">
        <f>Source_kmc3!D118</f>
        <v>63</v>
      </c>
      <c r="E757" t="str">
        <f>Source_kmc3!E118</f>
        <v>CANONICAL</v>
      </c>
      <c r="F757">
        <f>Source_kmc3!F118</f>
        <v>1</v>
      </c>
      <c r="G757">
        <f>Source_kmc3!G118</f>
        <v>64</v>
      </c>
      <c r="H757" t="str">
        <f>Source_kmc3!H118</f>
        <v>G_gallus</v>
      </c>
      <c r="I757">
        <f>Source_kmc3!I118</f>
        <v>3</v>
      </c>
      <c r="J757">
        <f>Source_kmc3!J118</f>
        <v>179.54149999999998</v>
      </c>
    </row>
    <row r="758" spans="1:10" x14ac:dyDescent="0.25">
      <c r="A758" t="str">
        <f>Source_kmc3!A119</f>
        <v>kmc3</v>
      </c>
      <c r="B758" t="str">
        <f>Source_kmc3!B119</f>
        <v>FASTQ</v>
      </c>
      <c r="C758">
        <f>Source_kmc3!C119</f>
        <v>4</v>
      </c>
      <c r="D758">
        <f>Source_kmc3!D119</f>
        <v>63</v>
      </c>
      <c r="E758" t="str">
        <f>Source_kmc3!E119</f>
        <v>CANONICAL</v>
      </c>
      <c r="F758">
        <f>Source_kmc3!F119</f>
        <v>1</v>
      </c>
      <c r="G758">
        <f>Source_kmc3!G119</f>
        <v>8</v>
      </c>
      <c r="H758" t="str">
        <f>Source_kmc3!H119</f>
        <v>G_gallus</v>
      </c>
      <c r="I758">
        <f>Source_kmc3!I119</f>
        <v>1</v>
      </c>
      <c r="J758">
        <f>Source_kmc3!J119</f>
        <v>231.0926</v>
      </c>
    </row>
    <row r="759" spans="1:10" x14ac:dyDescent="0.25">
      <c r="A759" t="str">
        <f>Source_kmc3!A120</f>
        <v>kmc3</v>
      </c>
      <c r="B759" t="str">
        <f>Source_kmc3!B120</f>
        <v>FASTQ</v>
      </c>
      <c r="C759">
        <f>Source_kmc3!C120</f>
        <v>4</v>
      </c>
      <c r="D759">
        <f>Source_kmc3!D120</f>
        <v>63</v>
      </c>
      <c r="E759" t="str">
        <f>Source_kmc3!E120</f>
        <v>CANONICAL</v>
      </c>
      <c r="F759">
        <f>Source_kmc3!F120</f>
        <v>1</v>
      </c>
      <c r="G759">
        <f>Source_kmc3!G120</f>
        <v>8</v>
      </c>
      <c r="H759" t="str">
        <f>Source_kmc3!H120</f>
        <v>G_gallus</v>
      </c>
      <c r="I759">
        <f>Source_kmc3!I120</f>
        <v>2</v>
      </c>
      <c r="J759">
        <f>Source_kmc3!J120</f>
        <v>222.8579</v>
      </c>
    </row>
    <row r="760" spans="1:10" x14ac:dyDescent="0.25">
      <c r="A760" t="str">
        <f>Source_kmc3!A121</f>
        <v>kmc3</v>
      </c>
      <c r="B760" t="str">
        <f>Source_kmc3!B121</f>
        <v>FASTQ</v>
      </c>
      <c r="C760">
        <f>Source_kmc3!C121</f>
        <v>4</v>
      </c>
      <c r="D760">
        <f>Source_kmc3!D121</f>
        <v>63</v>
      </c>
      <c r="E760" t="str">
        <f>Source_kmc3!E121</f>
        <v>CANONICAL</v>
      </c>
      <c r="F760">
        <f>Source_kmc3!F121</f>
        <v>1</v>
      </c>
      <c r="G760">
        <f>Source_kmc3!G121</f>
        <v>8</v>
      </c>
      <c r="H760" t="str">
        <f>Source_kmc3!H121</f>
        <v>G_gallus</v>
      </c>
      <c r="I760">
        <f>Source_kmc3!I121</f>
        <v>3</v>
      </c>
      <c r="J760">
        <f>Source_kmc3!J121</f>
        <v>225.86900000000003</v>
      </c>
    </row>
    <row r="761" spans="1:10" x14ac:dyDescent="0.25">
      <c r="A761" t="str">
        <f>Source_gerbil!A62</f>
        <v>gerbil</v>
      </c>
      <c r="B761" t="str">
        <f>Source_gerbil!B62</f>
        <v>FASTQ</v>
      </c>
      <c r="C761">
        <f>Source_gerbil!C62</f>
        <v>4</v>
      </c>
      <c r="D761">
        <f>Source_gerbil!D62</f>
        <v>15</v>
      </c>
      <c r="E761" t="str">
        <f>Source_gerbil!E62</f>
        <v>CANONICAL</v>
      </c>
      <c r="F761">
        <f>Source_gerbil!F62</f>
        <v>1</v>
      </c>
      <c r="G761">
        <f>Source_gerbil!G62</f>
        <v>16</v>
      </c>
      <c r="H761" t="str">
        <f>Source_gerbil!H62</f>
        <v>G_gallus</v>
      </c>
      <c r="I761">
        <f>Source_gerbil!I62</f>
        <v>1</v>
      </c>
      <c r="J761">
        <f>Source_gerbil!J62</f>
        <v>216.631</v>
      </c>
    </row>
    <row r="762" spans="1:10" x14ac:dyDescent="0.25">
      <c r="A762" t="str">
        <f>Source_gerbil!A63</f>
        <v>gerbil</v>
      </c>
      <c r="B762" t="str">
        <f>Source_gerbil!B63</f>
        <v>FASTQ</v>
      </c>
      <c r="C762">
        <f>Source_gerbil!C63</f>
        <v>4</v>
      </c>
      <c r="D762">
        <f>Source_gerbil!D63</f>
        <v>15</v>
      </c>
      <c r="E762" t="str">
        <f>Source_gerbil!E63</f>
        <v>CANONICAL</v>
      </c>
      <c r="F762">
        <f>Source_gerbil!F63</f>
        <v>1</v>
      </c>
      <c r="G762">
        <f>Source_gerbil!G63</f>
        <v>16</v>
      </c>
      <c r="H762" t="str">
        <f>Source_gerbil!H63</f>
        <v>G_gallus</v>
      </c>
      <c r="I762">
        <f>Source_gerbil!I63</f>
        <v>2</v>
      </c>
      <c r="J762">
        <f>Source_gerbil!J63</f>
        <v>217.22300000000001</v>
      </c>
    </row>
    <row r="763" spans="1:10" x14ac:dyDescent="0.25">
      <c r="A763" t="str">
        <f>Source_gerbil!A64</f>
        <v>gerbil</v>
      </c>
      <c r="B763" t="str">
        <f>Source_gerbil!B64</f>
        <v>FASTQ</v>
      </c>
      <c r="C763">
        <f>Source_gerbil!C64</f>
        <v>4</v>
      </c>
      <c r="D763">
        <f>Source_gerbil!D64</f>
        <v>15</v>
      </c>
      <c r="E763" t="str">
        <f>Source_gerbil!E64</f>
        <v>CANONICAL</v>
      </c>
      <c r="F763">
        <f>Source_gerbil!F64</f>
        <v>1</v>
      </c>
      <c r="G763">
        <f>Source_gerbil!G64</f>
        <v>16</v>
      </c>
      <c r="H763" t="str">
        <f>Source_gerbil!H64</f>
        <v>G_gallus</v>
      </c>
      <c r="I763">
        <f>Source_gerbil!I64</f>
        <v>3</v>
      </c>
      <c r="J763">
        <f>Source_gerbil!J64</f>
        <v>215.75700000000001</v>
      </c>
    </row>
    <row r="764" spans="1:10" x14ac:dyDescent="0.25">
      <c r="A764" t="str">
        <f>Source_gerbil!A65</f>
        <v>gerbil</v>
      </c>
      <c r="B764" t="str">
        <f>Source_gerbil!B65</f>
        <v>FASTQ</v>
      </c>
      <c r="C764">
        <f>Source_gerbil!C65</f>
        <v>4</v>
      </c>
      <c r="D764">
        <f>Source_gerbil!D65</f>
        <v>15</v>
      </c>
      <c r="E764" t="str">
        <f>Source_gerbil!E65</f>
        <v>CANONICAL</v>
      </c>
      <c r="F764">
        <f>Source_gerbil!F65</f>
        <v>1</v>
      </c>
      <c r="G764">
        <f>Source_gerbil!G65</f>
        <v>32</v>
      </c>
      <c r="H764" t="str">
        <f>Source_gerbil!H65</f>
        <v>G_gallus</v>
      </c>
      <c r="I764">
        <f>Source_gerbil!I65</f>
        <v>1</v>
      </c>
      <c r="J764">
        <f>Source_gerbil!J65</f>
        <v>196.726</v>
      </c>
    </row>
    <row r="765" spans="1:10" x14ac:dyDescent="0.25">
      <c r="A765" t="str">
        <f>Source_gerbil!A66</f>
        <v>gerbil</v>
      </c>
      <c r="B765" t="str">
        <f>Source_gerbil!B66</f>
        <v>FASTQ</v>
      </c>
      <c r="C765">
        <f>Source_gerbil!C66</f>
        <v>4</v>
      </c>
      <c r="D765">
        <f>Source_gerbil!D66</f>
        <v>15</v>
      </c>
      <c r="E765" t="str">
        <f>Source_gerbil!E66</f>
        <v>CANONICAL</v>
      </c>
      <c r="F765">
        <f>Source_gerbil!F66</f>
        <v>1</v>
      </c>
      <c r="G765">
        <f>Source_gerbil!G66</f>
        <v>32</v>
      </c>
      <c r="H765" t="str">
        <f>Source_gerbil!H66</f>
        <v>G_gallus</v>
      </c>
      <c r="I765">
        <f>Source_gerbil!I66</f>
        <v>2</v>
      </c>
      <c r="J765">
        <f>Source_gerbil!J66</f>
        <v>192.58199999999999</v>
      </c>
    </row>
    <row r="766" spans="1:10" x14ac:dyDescent="0.25">
      <c r="A766" t="str">
        <f>Source_gerbil!A67</f>
        <v>gerbil</v>
      </c>
      <c r="B766" t="str">
        <f>Source_gerbil!B67</f>
        <v>FASTQ</v>
      </c>
      <c r="C766">
        <f>Source_gerbil!C67</f>
        <v>4</v>
      </c>
      <c r="D766">
        <f>Source_gerbil!D67</f>
        <v>15</v>
      </c>
      <c r="E766" t="str">
        <f>Source_gerbil!E67</f>
        <v>CANONICAL</v>
      </c>
      <c r="F766">
        <f>Source_gerbil!F67</f>
        <v>1</v>
      </c>
      <c r="G766">
        <f>Source_gerbil!G67</f>
        <v>32</v>
      </c>
      <c r="H766" t="str">
        <f>Source_gerbil!H67</f>
        <v>G_gallus</v>
      </c>
      <c r="I766">
        <f>Source_gerbil!I67</f>
        <v>3</v>
      </c>
      <c r="J766">
        <f>Source_gerbil!J67</f>
        <v>224.251</v>
      </c>
    </row>
    <row r="767" spans="1:10" x14ac:dyDescent="0.25">
      <c r="A767" t="str">
        <f>Source_gerbil!A68</f>
        <v>gerbil</v>
      </c>
      <c r="B767" t="str">
        <f>Source_gerbil!B68</f>
        <v>FASTQ</v>
      </c>
      <c r="C767">
        <f>Source_gerbil!C68</f>
        <v>4</v>
      </c>
      <c r="D767">
        <f>Source_gerbil!D68</f>
        <v>15</v>
      </c>
      <c r="E767" t="str">
        <f>Source_gerbil!E68</f>
        <v>CANONICAL</v>
      </c>
      <c r="F767">
        <f>Source_gerbil!F68</f>
        <v>1</v>
      </c>
      <c r="G767">
        <f>Source_gerbil!G68</f>
        <v>4</v>
      </c>
      <c r="H767" t="str">
        <f>Source_gerbil!H68</f>
        <v>G_gallus</v>
      </c>
      <c r="I767">
        <f>Source_gerbil!I68</f>
        <v>1</v>
      </c>
      <c r="J767">
        <f>Source_gerbil!J68</f>
        <v>605.36699999999996</v>
      </c>
    </row>
    <row r="768" spans="1:10" x14ac:dyDescent="0.25">
      <c r="A768" t="str">
        <f>Source_gerbil!A69</f>
        <v>gerbil</v>
      </c>
      <c r="B768" t="str">
        <f>Source_gerbil!B69</f>
        <v>FASTQ</v>
      </c>
      <c r="C768">
        <f>Source_gerbil!C69</f>
        <v>4</v>
      </c>
      <c r="D768">
        <f>Source_gerbil!D69</f>
        <v>15</v>
      </c>
      <c r="E768" t="str">
        <f>Source_gerbil!E69</f>
        <v>CANONICAL</v>
      </c>
      <c r="F768">
        <f>Source_gerbil!F69</f>
        <v>1</v>
      </c>
      <c r="G768">
        <f>Source_gerbil!G69</f>
        <v>4</v>
      </c>
      <c r="H768" t="str">
        <f>Source_gerbil!H69</f>
        <v>G_gallus</v>
      </c>
      <c r="I768">
        <f>Source_gerbil!I69</f>
        <v>2</v>
      </c>
      <c r="J768">
        <f>Source_gerbil!J69</f>
        <v>591.952</v>
      </c>
    </row>
    <row r="769" spans="1:10" x14ac:dyDescent="0.25">
      <c r="A769" t="str">
        <f>Source_gerbil!A70</f>
        <v>gerbil</v>
      </c>
      <c r="B769" t="str">
        <f>Source_gerbil!B70</f>
        <v>FASTQ</v>
      </c>
      <c r="C769">
        <f>Source_gerbil!C70</f>
        <v>4</v>
      </c>
      <c r="D769">
        <f>Source_gerbil!D70</f>
        <v>15</v>
      </c>
      <c r="E769" t="str">
        <f>Source_gerbil!E70</f>
        <v>CANONICAL</v>
      </c>
      <c r="F769">
        <f>Source_gerbil!F70</f>
        <v>1</v>
      </c>
      <c r="G769">
        <f>Source_gerbil!G70</f>
        <v>4</v>
      </c>
      <c r="H769" t="str">
        <f>Source_gerbil!H70</f>
        <v>G_gallus</v>
      </c>
      <c r="I769">
        <f>Source_gerbil!I70</f>
        <v>3</v>
      </c>
      <c r="J769">
        <f>Source_gerbil!J70</f>
        <v>599.8900000000001</v>
      </c>
    </row>
    <row r="770" spans="1:10" x14ac:dyDescent="0.25">
      <c r="A770" t="str">
        <f>Source_gerbil!A71</f>
        <v>gerbil</v>
      </c>
      <c r="B770" t="str">
        <f>Source_gerbil!B71</f>
        <v>FASTQ</v>
      </c>
      <c r="C770">
        <f>Source_gerbil!C71</f>
        <v>4</v>
      </c>
      <c r="D770">
        <f>Source_gerbil!D71</f>
        <v>15</v>
      </c>
      <c r="E770" t="str">
        <f>Source_gerbil!E71</f>
        <v>CANONICAL</v>
      </c>
      <c r="F770">
        <f>Source_gerbil!F71</f>
        <v>1</v>
      </c>
      <c r="G770">
        <f>Source_gerbil!G71</f>
        <v>64</v>
      </c>
      <c r="H770" t="str">
        <f>Source_gerbil!H71</f>
        <v>G_gallus</v>
      </c>
      <c r="I770">
        <f>Source_gerbil!I71</f>
        <v>1</v>
      </c>
      <c r="J770">
        <f>Source_gerbil!J71</f>
        <v>193.517</v>
      </c>
    </row>
    <row r="771" spans="1:10" x14ac:dyDescent="0.25">
      <c r="A771" t="str">
        <f>Source_gerbil!A72</f>
        <v>gerbil</v>
      </c>
      <c r="B771" t="str">
        <f>Source_gerbil!B72</f>
        <v>FASTQ</v>
      </c>
      <c r="C771">
        <f>Source_gerbil!C72</f>
        <v>4</v>
      </c>
      <c r="D771">
        <f>Source_gerbil!D72</f>
        <v>15</v>
      </c>
      <c r="E771" t="str">
        <f>Source_gerbil!E72</f>
        <v>CANONICAL</v>
      </c>
      <c r="F771">
        <f>Source_gerbil!F72</f>
        <v>1</v>
      </c>
      <c r="G771">
        <f>Source_gerbil!G72</f>
        <v>64</v>
      </c>
      <c r="H771" t="str">
        <f>Source_gerbil!H72</f>
        <v>G_gallus</v>
      </c>
      <c r="I771">
        <f>Source_gerbil!I72</f>
        <v>2</v>
      </c>
      <c r="J771">
        <f>Source_gerbil!J72</f>
        <v>184.423</v>
      </c>
    </row>
    <row r="772" spans="1:10" x14ac:dyDescent="0.25">
      <c r="A772" t="str">
        <f>Source_gerbil!A73</f>
        <v>gerbil</v>
      </c>
      <c r="B772" t="str">
        <f>Source_gerbil!B73</f>
        <v>FASTQ</v>
      </c>
      <c r="C772">
        <f>Source_gerbil!C73</f>
        <v>4</v>
      </c>
      <c r="D772">
        <f>Source_gerbil!D73</f>
        <v>15</v>
      </c>
      <c r="E772" t="str">
        <f>Source_gerbil!E73</f>
        <v>CANONICAL</v>
      </c>
      <c r="F772">
        <f>Source_gerbil!F73</f>
        <v>1</v>
      </c>
      <c r="G772">
        <f>Source_gerbil!G73</f>
        <v>64</v>
      </c>
      <c r="H772" t="str">
        <f>Source_gerbil!H73</f>
        <v>G_gallus</v>
      </c>
      <c r="I772">
        <f>Source_gerbil!I73</f>
        <v>3</v>
      </c>
      <c r="J772">
        <f>Source_gerbil!J73</f>
        <v>181.43700000000001</v>
      </c>
    </row>
    <row r="773" spans="1:10" x14ac:dyDescent="0.25">
      <c r="A773" t="str">
        <f>Source_gerbil!A74</f>
        <v>gerbil</v>
      </c>
      <c r="B773" t="str">
        <f>Source_gerbil!B74</f>
        <v>FASTQ</v>
      </c>
      <c r="C773">
        <f>Source_gerbil!C74</f>
        <v>4</v>
      </c>
      <c r="D773">
        <f>Source_gerbil!D74</f>
        <v>15</v>
      </c>
      <c r="E773" t="str">
        <f>Source_gerbil!E74</f>
        <v>CANONICAL</v>
      </c>
      <c r="F773">
        <f>Source_gerbil!F74</f>
        <v>1</v>
      </c>
      <c r="G773">
        <f>Source_gerbil!G74</f>
        <v>8</v>
      </c>
      <c r="H773" t="str">
        <f>Source_gerbil!H74</f>
        <v>G_gallus</v>
      </c>
      <c r="I773">
        <f>Source_gerbil!I74</f>
        <v>1</v>
      </c>
      <c r="J773">
        <f>Source_gerbil!J74</f>
        <v>276.8</v>
      </c>
    </row>
    <row r="774" spans="1:10" x14ac:dyDescent="0.25">
      <c r="A774" t="str">
        <f>Source_gerbil!A75</f>
        <v>gerbil</v>
      </c>
      <c r="B774" t="str">
        <f>Source_gerbil!B75</f>
        <v>FASTQ</v>
      </c>
      <c r="C774">
        <f>Source_gerbil!C75</f>
        <v>4</v>
      </c>
      <c r="D774">
        <f>Source_gerbil!D75</f>
        <v>15</v>
      </c>
      <c r="E774" t="str">
        <f>Source_gerbil!E75</f>
        <v>CANONICAL</v>
      </c>
      <c r="F774">
        <f>Source_gerbil!F75</f>
        <v>1</v>
      </c>
      <c r="G774">
        <f>Source_gerbil!G75</f>
        <v>8</v>
      </c>
      <c r="H774" t="str">
        <f>Source_gerbil!H75</f>
        <v>G_gallus</v>
      </c>
      <c r="I774">
        <f>Source_gerbil!I75</f>
        <v>2</v>
      </c>
      <c r="J774">
        <f>Source_gerbil!J75</f>
        <v>271.70500000000004</v>
      </c>
    </row>
    <row r="775" spans="1:10" x14ac:dyDescent="0.25">
      <c r="A775" t="str">
        <f>Source_gerbil!A76</f>
        <v>gerbil</v>
      </c>
      <c r="B775" t="str">
        <f>Source_gerbil!B76</f>
        <v>FASTQ</v>
      </c>
      <c r="C775">
        <f>Source_gerbil!C76</f>
        <v>4</v>
      </c>
      <c r="D775">
        <f>Source_gerbil!D76</f>
        <v>15</v>
      </c>
      <c r="E775" t="str">
        <f>Source_gerbil!E76</f>
        <v>CANONICAL</v>
      </c>
      <c r="F775">
        <f>Source_gerbil!F76</f>
        <v>1</v>
      </c>
      <c r="G775">
        <f>Source_gerbil!G76</f>
        <v>8</v>
      </c>
      <c r="H775" t="str">
        <f>Source_gerbil!H76</f>
        <v>G_gallus</v>
      </c>
      <c r="I775">
        <f>Source_gerbil!I76</f>
        <v>3</v>
      </c>
      <c r="J775">
        <f>Source_gerbil!J76</f>
        <v>276.90700000000004</v>
      </c>
    </row>
    <row r="776" spans="1:10" x14ac:dyDescent="0.25">
      <c r="A776" t="str">
        <f>Source_gerbil!A77</f>
        <v>gerbil</v>
      </c>
      <c r="B776" t="str">
        <f>Source_gerbil!B77</f>
        <v>FASTQ</v>
      </c>
      <c r="C776">
        <f>Source_gerbil!C77</f>
        <v>4</v>
      </c>
      <c r="D776">
        <f>Source_gerbil!D77</f>
        <v>21</v>
      </c>
      <c r="E776" t="str">
        <f>Source_gerbil!E77</f>
        <v>CANONICAL</v>
      </c>
      <c r="F776">
        <f>Source_gerbil!F77</f>
        <v>1</v>
      </c>
      <c r="G776">
        <f>Source_gerbil!G77</f>
        <v>16</v>
      </c>
      <c r="H776" t="str">
        <f>Source_gerbil!H77</f>
        <v>G_gallus</v>
      </c>
      <c r="I776">
        <f>Source_gerbil!I77</f>
        <v>1</v>
      </c>
      <c r="J776">
        <f>Source_gerbil!J77</f>
        <v>259.654</v>
      </c>
    </row>
    <row r="777" spans="1:10" x14ac:dyDescent="0.25">
      <c r="A777" t="str">
        <f>Source_gerbil!A78</f>
        <v>gerbil</v>
      </c>
      <c r="B777" t="str">
        <f>Source_gerbil!B78</f>
        <v>FASTQ</v>
      </c>
      <c r="C777">
        <f>Source_gerbil!C78</f>
        <v>4</v>
      </c>
      <c r="D777">
        <f>Source_gerbil!D78</f>
        <v>21</v>
      </c>
      <c r="E777" t="str">
        <f>Source_gerbil!E78</f>
        <v>CANONICAL</v>
      </c>
      <c r="F777">
        <f>Source_gerbil!F78</f>
        <v>1</v>
      </c>
      <c r="G777">
        <f>Source_gerbil!G78</f>
        <v>16</v>
      </c>
      <c r="H777" t="str">
        <f>Source_gerbil!H78</f>
        <v>G_gallus</v>
      </c>
      <c r="I777">
        <f>Source_gerbil!I78</f>
        <v>2</v>
      </c>
      <c r="J777">
        <f>Source_gerbil!J78</f>
        <v>254.49599999999998</v>
      </c>
    </row>
    <row r="778" spans="1:10" x14ac:dyDescent="0.25">
      <c r="A778" t="str">
        <f>Source_gerbil!A79</f>
        <v>gerbil</v>
      </c>
      <c r="B778" t="str">
        <f>Source_gerbil!B79</f>
        <v>FASTQ</v>
      </c>
      <c r="C778">
        <f>Source_gerbil!C79</f>
        <v>4</v>
      </c>
      <c r="D778">
        <f>Source_gerbil!D79</f>
        <v>21</v>
      </c>
      <c r="E778" t="str">
        <f>Source_gerbil!E79</f>
        <v>CANONICAL</v>
      </c>
      <c r="F778">
        <f>Source_gerbil!F79</f>
        <v>1</v>
      </c>
      <c r="G778">
        <f>Source_gerbil!G79</f>
        <v>16</v>
      </c>
      <c r="H778" t="str">
        <f>Source_gerbil!H79</f>
        <v>G_gallus</v>
      </c>
      <c r="I778">
        <f>Source_gerbil!I79</f>
        <v>3</v>
      </c>
      <c r="J778">
        <f>Source_gerbil!J79</f>
        <v>272.33600000000001</v>
      </c>
    </row>
    <row r="779" spans="1:10" x14ac:dyDescent="0.25">
      <c r="A779" t="str">
        <f>Source_gerbil!A80</f>
        <v>gerbil</v>
      </c>
      <c r="B779" t="str">
        <f>Source_gerbil!B80</f>
        <v>FASTQ</v>
      </c>
      <c r="C779">
        <f>Source_gerbil!C80</f>
        <v>4</v>
      </c>
      <c r="D779">
        <f>Source_gerbil!D80</f>
        <v>21</v>
      </c>
      <c r="E779" t="str">
        <f>Source_gerbil!E80</f>
        <v>CANONICAL</v>
      </c>
      <c r="F779">
        <f>Source_gerbil!F80</f>
        <v>1</v>
      </c>
      <c r="G779">
        <f>Source_gerbil!G80</f>
        <v>32</v>
      </c>
      <c r="H779" t="str">
        <f>Source_gerbil!H80</f>
        <v>G_gallus</v>
      </c>
      <c r="I779">
        <f>Source_gerbil!I80</f>
        <v>1</v>
      </c>
      <c r="J779">
        <f>Source_gerbil!J80</f>
        <v>228.602</v>
      </c>
    </row>
    <row r="780" spans="1:10" x14ac:dyDescent="0.25">
      <c r="A780" t="str">
        <f>Source_gerbil!A81</f>
        <v>gerbil</v>
      </c>
      <c r="B780" t="str">
        <f>Source_gerbil!B81</f>
        <v>FASTQ</v>
      </c>
      <c r="C780">
        <f>Source_gerbil!C81</f>
        <v>4</v>
      </c>
      <c r="D780">
        <f>Source_gerbil!D81</f>
        <v>21</v>
      </c>
      <c r="E780" t="str">
        <f>Source_gerbil!E81</f>
        <v>CANONICAL</v>
      </c>
      <c r="F780">
        <f>Source_gerbil!F81</f>
        <v>1</v>
      </c>
      <c r="G780">
        <f>Source_gerbil!G81</f>
        <v>32</v>
      </c>
      <c r="H780" t="str">
        <f>Source_gerbil!H81</f>
        <v>G_gallus</v>
      </c>
      <c r="I780">
        <f>Source_gerbil!I81</f>
        <v>2</v>
      </c>
      <c r="J780">
        <f>Source_gerbil!J81</f>
        <v>202.02100000000002</v>
      </c>
    </row>
    <row r="781" spans="1:10" x14ac:dyDescent="0.25">
      <c r="A781" t="str">
        <f>Source_gerbil!A82</f>
        <v>gerbil</v>
      </c>
      <c r="B781" t="str">
        <f>Source_gerbil!B82</f>
        <v>FASTQ</v>
      </c>
      <c r="C781">
        <f>Source_gerbil!C82</f>
        <v>4</v>
      </c>
      <c r="D781">
        <f>Source_gerbil!D82</f>
        <v>21</v>
      </c>
      <c r="E781" t="str">
        <f>Source_gerbil!E82</f>
        <v>CANONICAL</v>
      </c>
      <c r="F781">
        <f>Source_gerbil!F82</f>
        <v>1</v>
      </c>
      <c r="G781">
        <f>Source_gerbil!G82</f>
        <v>32</v>
      </c>
      <c r="H781" t="str">
        <f>Source_gerbil!H82</f>
        <v>G_gallus</v>
      </c>
      <c r="I781">
        <f>Source_gerbil!I82</f>
        <v>3</v>
      </c>
      <c r="J781">
        <f>Source_gerbil!J82</f>
        <v>206.91199999999998</v>
      </c>
    </row>
    <row r="782" spans="1:10" x14ac:dyDescent="0.25">
      <c r="A782" t="str">
        <f>Source_gerbil!A83</f>
        <v>gerbil</v>
      </c>
      <c r="B782" t="str">
        <f>Source_gerbil!B83</f>
        <v>FASTQ</v>
      </c>
      <c r="C782">
        <f>Source_gerbil!C83</f>
        <v>4</v>
      </c>
      <c r="D782">
        <f>Source_gerbil!D83</f>
        <v>21</v>
      </c>
      <c r="E782" t="str">
        <f>Source_gerbil!E83</f>
        <v>CANONICAL</v>
      </c>
      <c r="F782">
        <f>Source_gerbil!F83</f>
        <v>1</v>
      </c>
      <c r="G782">
        <f>Source_gerbil!G83</f>
        <v>4</v>
      </c>
      <c r="H782" t="str">
        <f>Source_gerbil!H83</f>
        <v>G_gallus</v>
      </c>
      <c r="I782">
        <f>Source_gerbil!I83</f>
        <v>1</v>
      </c>
      <c r="J782">
        <f>Source_gerbil!J83</f>
        <v>995.95</v>
      </c>
    </row>
    <row r="783" spans="1:10" x14ac:dyDescent="0.25">
      <c r="A783" t="str">
        <f>Source_gerbil!A84</f>
        <v>gerbil</v>
      </c>
      <c r="B783" t="str">
        <f>Source_gerbil!B84</f>
        <v>FASTQ</v>
      </c>
      <c r="C783">
        <f>Source_gerbil!C84</f>
        <v>4</v>
      </c>
      <c r="D783">
        <f>Source_gerbil!D84</f>
        <v>21</v>
      </c>
      <c r="E783" t="str">
        <f>Source_gerbil!E84</f>
        <v>CANONICAL</v>
      </c>
      <c r="F783">
        <f>Source_gerbil!F84</f>
        <v>1</v>
      </c>
      <c r="G783">
        <f>Source_gerbil!G84</f>
        <v>4</v>
      </c>
      <c r="H783" t="str">
        <f>Source_gerbil!H84</f>
        <v>G_gallus</v>
      </c>
      <c r="I783">
        <f>Source_gerbil!I84</f>
        <v>2</v>
      </c>
      <c r="J783">
        <f>Source_gerbil!J84</f>
        <v>939.83799999999997</v>
      </c>
    </row>
    <row r="784" spans="1:10" x14ac:dyDescent="0.25">
      <c r="A784" t="str">
        <f>Source_gerbil!A85</f>
        <v>gerbil</v>
      </c>
      <c r="B784" t="str">
        <f>Source_gerbil!B85</f>
        <v>FASTQ</v>
      </c>
      <c r="C784">
        <f>Source_gerbil!C85</f>
        <v>4</v>
      </c>
      <c r="D784">
        <f>Source_gerbil!D85</f>
        <v>21</v>
      </c>
      <c r="E784" t="str">
        <f>Source_gerbil!E85</f>
        <v>CANONICAL</v>
      </c>
      <c r="F784">
        <f>Source_gerbil!F85</f>
        <v>1</v>
      </c>
      <c r="G784">
        <f>Source_gerbil!G85</f>
        <v>4</v>
      </c>
      <c r="H784" t="str">
        <f>Source_gerbil!H85</f>
        <v>G_gallus</v>
      </c>
      <c r="I784">
        <f>Source_gerbil!I85</f>
        <v>3</v>
      </c>
      <c r="J784">
        <f>Source_gerbil!J85</f>
        <v>822.27</v>
      </c>
    </row>
    <row r="785" spans="1:10" x14ac:dyDescent="0.25">
      <c r="A785" t="str">
        <f>Source_gerbil!A86</f>
        <v>gerbil</v>
      </c>
      <c r="B785" t="str">
        <f>Source_gerbil!B86</f>
        <v>FASTQ</v>
      </c>
      <c r="C785">
        <f>Source_gerbil!C86</f>
        <v>4</v>
      </c>
      <c r="D785">
        <f>Source_gerbil!D86</f>
        <v>21</v>
      </c>
      <c r="E785" t="str">
        <f>Source_gerbil!E86</f>
        <v>CANONICAL</v>
      </c>
      <c r="F785">
        <f>Source_gerbil!F86</f>
        <v>1</v>
      </c>
      <c r="G785">
        <f>Source_gerbil!G86</f>
        <v>64</v>
      </c>
      <c r="H785" t="str">
        <f>Source_gerbil!H86</f>
        <v>G_gallus</v>
      </c>
      <c r="I785">
        <f>Source_gerbil!I86</f>
        <v>1</v>
      </c>
      <c r="J785">
        <f>Source_gerbil!J86</f>
        <v>191.70400000000001</v>
      </c>
    </row>
    <row r="786" spans="1:10" x14ac:dyDescent="0.25">
      <c r="A786" t="str">
        <f>Source_gerbil!A87</f>
        <v>gerbil</v>
      </c>
      <c r="B786" t="str">
        <f>Source_gerbil!B87</f>
        <v>FASTQ</v>
      </c>
      <c r="C786">
        <f>Source_gerbil!C87</f>
        <v>4</v>
      </c>
      <c r="D786">
        <f>Source_gerbil!D87</f>
        <v>21</v>
      </c>
      <c r="E786" t="str">
        <f>Source_gerbil!E87</f>
        <v>CANONICAL</v>
      </c>
      <c r="F786">
        <f>Source_gerbil!F87</f>
        <v>1</v>
      </c>
      <c r="G786">
        <f>Source_gerbil!G87</f>
        <v>64</v>
      </c>
      <c r="H786" t="str">
        <f>Source_gerbil!H87</f>
        <v>G_gallus</v>
      </c>
      <c r="I786">
        <f>Source_gerbil!I87</f>
        <v>2</v>
      </c>
      <c r="J786">
        <f>Source_gerbil!J87</f>
        <v>192.155</v>
      </c>
    </row>
    <row r="787" spans="1:10" x14ac:dyDescent="0.25">
      <c r="A787" t="str">
        <f>Source_gerbil!A88</f>
        <v>gerbil</v>
      </c>
      <c r="B787" t="str">
        <f>Source_gerbil!B88</f>
        <v>FASTQ</v>
      </c>
      <c r="C787">
        <f>Source_gerbil!C88</f>
        <v>4</v>
      </c>
      <c r="D787">
        <f>Source_gerbil!D88</f>
        <v>21</v>
      </c>
      <c r="E787" t="str">
        <f>Source_gerbil!E88</f>
        <v>CANONICAL</v>
      </c>
      <c r="F787">
        <f>Source_gerbil!F88</f>
        <v>1</v>
      </c>
      <c r="G787">
        <f>Source_gerbil!G88</f>
        <v>64</v>
      </c>
      <c r="H787" t="str">
        <f>Source_gerbil!H88</f>
        <v>G_gallus</v>
      </c>
      <c r="I787">
        <f>Source_gerbil!I88</f>
        <v>3</v>
      </c>
      <c r="J787">
        <f>Source_gerbil!J88</f>
        <v>175.13800000000001</v>
      </c>
    </row>
    <row r="788" spans="1:10" x14ac:dyDescent="0.25">
      <c r="A788" t="str">
        <f>Source_gerbil!A89</f>
        <v>gerbil</v>
      </c>
      <c r="B788" t="str">
        <f>Source_gerbil!B89</f>
        <v>FASTQ</v>
      </c>
      <c r="C788">
        <f>Source_gerbil!C89</f>
        <v>4</v>
      </c>
      <c r="D788">
        <f>Source_gerbil!D89</f>
        <v>21</v>
      </c>
      <c r="E788" t="str">
        <f>Source_gerbil!E89</f>
        <v>CANONICAL</v>
      </c>
      <c r="F788">
        <f>Source_gerbil!F89</f>
        <v>1</v>
      </c>
      <c r="G788">
        <f>Source_gerbil!G89</f>
        <v>8</v>
      </c>
      <c r="H788" t="str">
        <f>Source_gerbil!H89</f>
        <v>G_gallus</v>
      </c>
      <c r="I788">
        <f>Source_gerbil!I89</f>
        <v>1</v>
      </c>
      <c r="J788">
        <f>Source_gerbil!J89</f>
        <v>355.07799999999997</v>
      </c>
    </row>
    <row r="789" spans="1:10" x14ac:dyDescent="0.25">
      <c r="A789" t="str">
        <f>Source_gerbil!A90</f>
        <v>gerbil</v>
      </c>
      <c r="B789" t="str">
        <f>Source_gerbil!B90</f>
        <v>FASTQ</v>
      </c>
      <c r="C789">
        <f>Source_gerbil!C90</f>
        <v>4</v>
      </c>
      <c r="D789">
        <f>Source_gerbil!D90</f>
        <v>21</v>
      </c>
      <c r="E789" t="str">
        <f>Source_gerbil!E90</f>
        <v>CANONICAL</v>
      </c>
      <c r="F789">
        <f>Source_gerbil!F90</f>
        <v>1</v>
      </c>
      <c r="G789">
        <f>Source_gerbil!G90</f>
        <v>8</v>
      </c>
      <c r="H789" t="str">
        <f>Source_gerbil!H90</f>
        <v>G_gallus</v>
      </c>
      <c r="I789">
        <f>Source_gerbil!I90</f>
        <v>2</v>
      </c>
      <c r="J789">
        <f>Source_gerbil!J90</f>
        <v>350.67599999999999</v>
      </c>
    </row>
    <row r="790" spans="1:10" x14ac:dyDescent="0.25">
      <c r="A790" t="str">
        <f>Source_gerbil!A91</f>
        <v>gerbil</v>
      </c>
      <c r="B790" t="str">
        <f>Source_gerbil!B91</f>
        <v>FASTQ</v>
      </c>
      <c r="C790">
        <f>Source_gerbil!C91</f>
        <v>4</v>
      </c>
      <c r="D790">
        <f>Source_gerbil!D91</f>
        <v>21</v>
      </c>
      <c r="E790" t="str">
        <f>Source_gerbil!E91</f>
        <v>CANONICAL</v>
      </c>
      <c r="F790">
        <f>Source_gerbil!F91</f>
        <v>1</v>
      </c>
      <c r="G790">
        <f>Source_gerbil!G91</f>
        <v>8</v>
      </c>
      <c r="H790" t="str">
        <f>Source_gerbil!H91</f>
        <v>G_gallus</v>
      </c>
      <c r="I790">
        <f>Source_gerbil!I91</f>
        <v>3</v>
      </c>
      <c r="J790">
        <f>Source_gerbil!J91</f>
        <v>368.04200000000003</v>
      </c>
    </row>
    <row r="791" spans="1:10" x14ac:dyDescent="0.25">
      <c r="A791" t="str">
        <f>Source_gerbil!A92</f>
        <v>gerbil</v>
      </c>
      <c r="B791" t="str">
        <f>Source_gerbil!B92</f>
        <v>FASTQ</v>
      </c>
      <c r="C791">
        <f>Source_gerbil!C92</f>
        <v>4</v>
      </c>
      <c r="D791">
        <f>Source_gerbil!D92</f>
        <v>31</v>
      </c>
      <c r="E791" t="str">
        <f>Source_gerbil!E92</f>
        <v>CANONICAL</v>
      </c>
      <c r="F791">
        <f>Source_gerbil!F92</f>
        <v>1</v>
      </c>
      <c r="G791">
        <f>Source_gerbil!G92</f>
        <v>16</v>
      </c>
      <c r="H791" t="str">
        <f>Source_gerbil!H92</f>
        <v>G_gallus</v>
      </c>
      <c r="I791">
        <f>Source_gerbil!I92</f>
        <v>1</v>
      </c>
      <c r="J791">
        <f>Source_gerbil!J92</f>
        <v>296.745</v>
      </c>
    </row>
    <row r="792" spans="1:10" x14ac:dyDescent="0.25">
      <c r="A792" t="str">
        <f>Source_gerbil!A93</f>
        <v>gerbil</v>
      </c>
      <c r="B792" t="str">
        <f>Source_gerbil!B93</f>
        <v>FASTQ</v>
      </c>
      <c r="C792">
        <f>Source_gerbil!C93</f>
        <v>4</v>
      </c>
      <c r="D792">
        <f>Source_gerbil!D93</f>
        <v>31</v>
      </c>
      <c r="E792" t="str">
        <f>Source_gerbil!E93</f>
        <v>CANONICAL</v>
      </c>
      <c r="F792">
        <f>Source_gerbil!F93</f>
        <v>1</v>
      </c>
      <c r="G792">
        <f>Source_gerbil!G93</f>
        <v>16</v>
      </c>
      <c r="H792" t="str">
        <f>Source_gerbil!H93</f>
        <v>G_gallus</v>
      </c>
      <c r="I792">
        <f>Source_gerbil!I93</f>
        <v>2</v>
      </c>
      <c r="J792">
        <f>Source_gerbil!J93</f>
        <v>323.80899999999997</v>
      </c>
    </row>
    <row r="793" spans="1:10" x14ac:dyDescent="0.25">
      <c r="A793" t="str">
        <f>Source_gerbil!A94</f>
        <v>gerbil</v>
      </c>
      <c r="B793" t="str">
        <f>Source_gerbil!B94</f>
        <v>FASTQ</v>
      </c>
      <c r="C793">
        <f>Source_gerbil!C94</f>
        <v>4</v>
      </c>
      <c r="D793">
        <f>Source_gerbil!D94</f>
        <v>31</v>
      </c>
      <c r="E793" t="str">
        <f>Source_gerbil!E94</f>
        <v>CANONICAL</v>
      </c>
      <c r="F793">
        <f>Source_gerbil!F94</f>
        <v>1</v>
      </c>
      <c r="G793">
        <f>Source_gerbil!G94</f>
        <v>16</v>
      </c>
      <c r="H793" t="str">
        <f>Source_gerbil!H94</f>
        <v>G_gallus</v>
      </c>
      <c r="I793">
        <f>Source_gerbil!I94</f>
        <v>3</v>
      </c>
      <c r="J793">
        <f>Source_gerbil!J94</f>
        <v>299.71600000000001</v>
      </c>
    </row>
    <row r="794" spans="1:10" x14ac:dyDescent="0.25">
      <c r="A794" t="str">
        <f>Source_gerbil!A95</f>
        <v>gerbil</v>
      </c>
      <c r="B794" t="str">
        <f>Source_gerbil!B95</f>
        <v>FASTQ</v>
      </c>
      <c r="C794">
        <f>Source_gerbil!C95</f>
        <v>4</v>
      </c>
      <c r="D794">
        <f>Source_gerbil!D95</f>
        <v>31</v>
      </c>
      <c r="E794" t="str">
        <f>Source_gerbil!E95</f>
        <v>CANONICAL</v>
      </c>
      <c r="F794">
        <f>Source_gerbil!F95</f>
        <v>1</v>
      </c>
      <c r="G794">
        <f>Source_gerbil!G95</f>
        <v>32</v>
      </c>
      <c r="H794" t="str">
        <f>Source_gerbil!H95</f>
        <v>G_gallus</v>
      </c>
      <c r="I794">
        <f>Source_gerbil!I95</f>
        <v>1</v>
      </c>
      <c r="J794">
        <f>Source_gerbil!J95</f>
        <v>210.57</v>
      </c>
    </row>
    <row r="795" spans="1:10" x14ac:dyDescent="0.25">
      <c r="A795" t="str">
        <f>Source_gerbil!A96</f>
        <v>gerbil</v>
      </c>
      <c r="B795" t="str">
        <f>Source_gerbil!B96</f>
        <v>FASTQ</v>
      </c>
      <c r="C795">
        <f>Source_gerbil!C96</f>
        <v>4</v>
      </c>
      <c r="D795">
        <f>Source_gerbil!D96</f>
        <v>31</v>
      </c>
      <c r="E795" t="str">
        <f>Source_gerbil!E96</f>
        <v>CANONICAL</v>
      </c>
      <c r="F795">
        <f>Source_gerbil!F96</f>
        <v>1</v>
      </c>
      <c r="G795">
        <f>Source_gerbil!G96</f>
        <v>32</v>
      </c>
      <c r="H795" t="str">
        <f>Source_gerbil!H96</f>
        <v>G_gallus</v>
      </c>
      <c r="I795">
        <f>Source_gerbil!I96</f>
        <v>2</v>
      </c>
      <c r="J795">
        <f>Source_gerbil!J96</f>
        <v>209.333</v>
      </c>
    </row>
    <row r="796" spans="1:10" x14ac:dyDescent="0.25">
      <c r="A796" t="str">
        <f>Source_gerbil!A97</f>
        <v>gerbil</v>
      </c>
      <c r="B796" t="str">
        <f>Source_gerbil!B97</f>
        <v>FASTQ</v>
      </c>
      <c r="C796">
        <f>Source_gerbil!C97</f>
        <v>4</v>
      </c>
      <c r="D796">
        <f>Source_gerbil!D97</f>
        <v>31</v>
      </c>
      <c r="E796" t="str">
        <f>Source_gerbil!E97</f>
        <v>CANONICAL</v>
      </c>
      <c r="F796">
        <f>Source_gerbil!F97</f>
        <v>1</v>
      </c>
      <c r="G796">
        <f>Source_gerbil!G97</f>
        <v>32</v>
      </c>
      <c r="H796" t="str">
        <f>Source_gerbil!H97</f>
        <v>G_gallus</v>
      </c>
      <c r="I796">
        <f>Source_gerbil!I97</f>
        <v>3</v>
      </c>
      <c r="J796">
        <f>Source_gerbil!J97</f>
        <v>208.72300000000001</v>
      </c>
    </row>
    <row r="797" spans="1:10" x14ac:dyDescent="0.25">
      <c r="A797" t="str">
        <f>Source_gerbil!A98</f>
        <v>gerbil</v>
      </c>
      <c r="B797" t="str">
        <f>Source_gerbil!B98</f>
        <v>FASTQ</v>
      </c>
      <c r="C797">
        <f>Source_gerbil!C98</f>
        <v>4</v>
      </c>
      <c r="D797">
        <f>Source_gerbil!D98</f>
        <v>31</v>
      </c>
      <c r="E797" t="str">
        <f>Source_gerbil!E98</f>
        <v>CANONICAL</v>
      </c>
      <c r="F797">
        <f>Source_gerbil!F98</f>
        <v>1</v>
      </c>
      <c r="G797">
        <f>Source_gerbil!G98</f>
        <v>4</v>
      </c>
      <c r="H797" t="str">
        <f>Source_gerbil!H98</f>
        <v>G_gallus</v>
      </c>
      <c r="I797">
        <f>Source_gerbil!I98</f>
        <v>1</v>
      </c>
      <c r="J797">
        <f>Source_gerbil!J98</f>
        <v>992.30300000000011</v>
      </c>
    </row>
    <row r="798" spans="1:10" x14ac:dyDescent="0.25">
      <c r="A798" t="str">
        <f>Source_gerbil!A99</f>
        <v>gerbil</v>
      </c>
      <c r="B798" t="str">
        <f>Source_gerbil!B99</f>
        <v>FASTQ</v>
      </c>
      <c r="C798">
        <f>Source_gerbil!C99</f>
        <v>4</v>
      </c>
      <c r="D798">
        <f>Source_gerbil!D99</f>
        <v>31</v>
      </c>
      <c r="E798" t="str">
        <f>Source_gerbil!E99</f>
        <v>CANONICAL</v>
      </c>
      <c r="F798">
        <f>Source_gerbil!F99</f>
        <v>1</v>
      </c>
      <c r="G798">
        <f>Source_gerbil!G99</f>
        <v>4</v>
      </c>
      <c r="H798" t="str">
        <f>Source_gerbil!H99</f>
        <v>G_gallus</v>
      </c>
      <c r="I798">
        <f>Source_gerbil!I99</f>
        <v>2</v>
      </c>
      <c r="J798">
        <f>Source_gerbil!J99</f>
        <v>944.62300000000005</v>
      </c>
    </row>
    <row r="799" spans="1:10" x14ac:dyDescent="0.25">
      <c r="A799" t="str">
        <f>Source_gerbil!A100</f>
        <v>gerbil</v>
      </c>
      <c r="B799" t="str">
        <f>Source_gerbil!B100</f>
        <v>FASTQ</v>
      </c>
      <c r="C799">
        <f>Source_gerbil!C100</f>
        <v>4</v>
      </c>
      <c r="D799">
        <f>Source_gerbil!D100</f>
        <v>31</v>
      </c>
      <c r="E799" t="str">
        <f>Source_gerbil!E100</f>
        <v>CANONICAL</v>
      </c>
      <c r="F799">
        <f>Source_gerbil!F100</f>
        <v>1</v>
      </c>
      <c r="G799">
        <f>Source_gerbil!G100</f>
        <v>4</v>
      </c>
      <c r="H799" t="str">
        <f>Source_gerbil!H100</f>
        <v>G_gallus</v>
      </c>
      <c r="I799">
        <f>Source_gerbil!I100</f>
        <v>3</v>
      </c>
      <c r="J799">
        <f>Source_gerbil!J100</f>
        <v>981.59299999999996</v>
      </c>
    </row>
    <row r="800" spans="1:10" x14ac:dyDescent="0.25">
      <c r="A800" t="str">
        <f>Source_gerbil!A101</f>
        <v>gerbil</v>
      </c>
      <c r="B800" t="str">
        <f>Source_gerbil!B101</f>
        <v>FASTQ</v>
      </c>
      <c r="C800">
        <f>Source_gerbil!C101</f>
        <v>4</v>
      </c>
      <c r="D800">
        <f>Source_gerbil!D101</f>
        <v>31</v>
      </c>
      <c r="E800" t="str">
        <f>Source_gerbil!E101</f>
        <v>CANONICAL</v>
      </c>
      <c r="F800">
        <f>Source_gerbil!F101</f>
        <v>1</v>
      </c>
      <c r="G800">
        <f>Source_gerbil!G101</f>
        <v>64</v>
      </c>
      <c r="H800" t="str">
        <f>Source_gerbil!H101</f>
        <v>G_gallus</v>
      </c>
      <c r="I800">
        <f>Source_gerbil!I101</f>
        <v>1</v>
      </c>
      <c r="J800">
        <f>Source_gerbil!J101</f>
        <v>181.77500000000001</v>
      </c>
    </row>
    <row r="801" spans="1:10" x14ac:dyDescent="0.25">
      <c r="A801" t="str">
        <f>Source_gerbil!A102</f>
        <v>gerbil</v>
      </c>
      <c r="B801" t="str">
        <f>Source_gerbil!B102</f>
        <v>FASTQ</v>
      </c>
      <c r="C801">
        <f>Source_gerbil!C102</f>
        <v>4</v>
      </c>
      <c r="D801">
        <f>Source_gerbil!D102</f>
        <v>31</v>
      </c>
      <c r="E801" t="str">
        <f>Source_gerbil!E102</f>
        <v>CANONICAL</v>
      </c>
      <c r="F801">
        <f>Source_gerbil!F102</f>
        <v>1</v>
      </c>
      <c r="G801">
        <f>Source_gerbil!G102</f>
        <v>64</v>
      </c>
      <c r="H801" t="str">
        <f>Source_gerbil!H102</f>
        <v>G_gallus</v>
      </c>
      <c r="I801">
        <f>Source_gerbil!I102</f>
        <v>2</v>
      </c>
      <c r="J801">
        <f>Source_gerbil!J102</f>
        <v>183.23700000000002</v>
      </c>
    </row>
    <row r="802" spans="1:10" x14ac:dyDescent="0.25">
      <c r="A802" t="str">
        <f>Source_gerbil!A103</f>
        <v>gerbil</v>
      </c>
      <c r="B802" t="str">
        <f>Source_gerbil!B103</f>
        <v>FASTQ</v>
      </c>
      <c r="C802">
        <f>Source_gerbil!C103</f>
        <v>4</v>
      </c>
      <c r="D802">
        <f>Source_gerbil!D103</f>
        <v>31</v>
      </c>
      <c r="E802" t="str">
        <f>Source_gerbil!E103</f>
        <v>CANONICAL</v>
      </c>
      <c r="F802">
        <f>Source_gerbil!F103</f>
        <v>1</v>
      </c>
      <c r="G802">
        <f>Source_gerbil!G103</f>
        <v>64</v>
      </c>
      <c r="H802" t="str">
        <f>Source_gerbil!H103</f>
        <v>G_gallus</v>
      </c>
      <c r="I802">
        <f>Source_gerbil!I103</f>
        <v>3</v>
      </c>
      <c r="J802">
        <f>Source_gerbil!J103</f>
        <v>185.30200000000002</v>
      </c>
    </row>
    <row r="803" spans="1:10" x14ac:dyDescent="0.25">
      <c r="A803" t="str">
        <f>Source_gerbil!A104</f>
        <v>gerbil</v>
      </c>
      <c r="B803" t="str">
        <f>Source_gerbil!B104</f>
        <v>FASTQ</v>
      </c>
      <c r="C803">
        <f>Source_gerbil!C104</f>
        <v>4</v>
      </c>
      <c r="D803">
        <f>Source_gerbil!D104</f>
        <v>31</v>
      </c>
      <c r="E803" t="str">
        <f>Source_gerbil!E104</f>
        <v>CANONICAL</v>
      </c>
      <c r="F803">
        <f>Source_gerbil!F104</f>
        <v>1</v>
      </c>
      <c r="G803">
        <f>Source_gerbil!G104</f>
        <v>8</v>
      </c>
      <c r="H803" t="str">
        <f>Source_gerbil!H104</f>
        <v>G_gallus</v>
      </c>
      <c r="I803">
        <f>Source_gerbil!I104</f>
        <v>1</v>
      </c>
      <c r="J803">
        <f>Source_gerbil!J104</f>
        <v>424.02299999999997</v>
      </c>
    </row>
    <row r="804" spans="1:10" x14ac:dyDescent="0.25">
      <c r="A804" t="str">
        <f>Source_gerbil!A105</f>
        <v>gerbil</v>
      </c>
      <c r="B804" t="str">
        <f>Source_gerbil!B105</f>
        <v>FASTQ</v>
      </c>
      <c r="C804">
        <f>Source_gerbil!C105</f>
        <v>4</v>
      </c>
      <c r="D804">
        <f>Source_gerbil!D105</f>
        <v>31</v>
      </c>
      <c r="E804" t="str">
        <f>Source_gerbil!E105</f>
        <v>CANONICAL</v>
      </c>
      <c r="F804">
        <f>Source_gerbil!F105</f>
        <v>1</v>
      </c>
      <c r="G804">
        <f>Source_gerbil!G105</f>
        <v>8</v>
      </c>
      <c r="H804" t="str">
        <f>Source_gerbil!H105</f>
        <v>G_gallus</v>
      </c>
      <c r="I804">
        <f>Source_gerbil!I105</f>
        <v>2</v>
      </c>
      <c r="J804">
        <f>Source_gerbil!J105</f>
        <v>389.23</v>
      </c>
    </row>
    <row r="805" spans="1:10" x14ac:dyDescent="0.25">
      <c r="A805" t="str">
        <f>Source_gerbil!A106</f>
        <v>gerbil</v>
      </c>
      <c r="B805" t="str">
        <f>Source_gerbil!B106</f>
        <v>FASTQ</v>
      </c>
      <c r="C805">
        <f>Source_gerbil!C106</f>
        <v>4</v>
      </c>
      <c r="D805">
        <f>Source_gerbil!D106</f>
        <v>31</v>
      </c>
      <c r="E805" t="str">
        <f>Source_gerbil!E106</f>
        <v>CANONICAL</v>
      </c>
      <c r="F805">
        <f>Source_gerbil!F106</f>
        <v>1</v>
      </c>
      <c r="G805">
        <f>Source_gerbil!G106</f>
        <v>8</v>
      </c>
      <c r="H805" t="str">
        <f>Source_gerbil!H106</f>
        <v>G_gallus</v>
      </c>
      <c r="I805">
        <f>Source_gerbil!I106</f>
        <v>3</v>
      </c>
      <c r="J805">
        <f>Source_gerbil!J106</f>
        <v>426.05600000000004</v>
      </c>
    </row>
    <row r="806" spans="1:10" x14ac:dyDescent="0.25">
      <c r="A806" t="str">
        <f>Source_gerbil!A107</f>
        <v>gerbil</v>
      </c>
      <c r="B806" t="str">
        <f>Source_gerbil!B107</f>
        <v>FASTQ</v>
      </c>
      <c r="C806">
        <f>Source_gerbil!C107</f>
        <v>4</v>
      </c>
      <c r="D806">
        <f>Source_gerbil!D107</f>
        <v>63</v>
      </c>
      <c r="E806" t="str">
        <f>Source_gerbil!E107</f>
        <v>CANONICAL</v>
      </c>
      <c r="F806">
        <f>Source_gerbil!F107</f>
        <v>1</v>
      </c>
      <c r="G806">
        <f>Source_gerbil!G107</f>
        <v>16</v>
      </c>
      <c r="H806" t="str">
        <f>Source_gerbil!H107</f>
        <v>G_gallus</v>
      </c>
      <c r="I806">
        <f>Source_gerbil!I107</f>
        <v>1</v>
      </c>
      <c r="J806">
        <f>Source_gerbil!J107</f>
        <v>282.16800000000001</v>
      </c>
    </row>
    <row r="807" spans="1:10" x14ac:dyDescent="0.25">
      <c r="A807" t="str">
        <f>Source_gerbil!A108</f>
        <v>gerbil</v>
      </c>
      <c r="B807" t="str">
        <f>Source_gerbil!B108</f>
        <v>FASTQ</v>
      </c>
      <c r="C807">
        <f>Source_gerbil!C108</f>
        <v>4</v>
      </c>
      <c r="D807">
        <f>Source_gerbil!D108</f>
        <v>63</v>
      </c>
      <c r="E807" t="str">
        <f>Source_gerbil!E108</f>
        <v>CANONICAL</v>
      </c>
      <c r="F807">
        <f>Source_gerbil!F108</f>
        <v>1</v>
      </c>
      <c r="G807">
        <f>Source_gerbil!G108</f>
        <v>16</v>
      </c>
      <c r="H807" t="str">
        <f>Source_gerbil!H108</f>
        <v>G_gallus</v>
      </c>
      <c r="I807">
        <f>Source_gerbil!I108</f>
        <v>2</v>
      </c>
      <c r="J807">
        <f>Source_gerbil!J108</f>
        <v>363.26900000000001</v>
      </c>
    </row>
    <row r="808" spans="1:10" x14ac:dyDescent="0.25">
      <c r="A808" t="str">
        <f>Source_gerbil!A109</f>
        <v>gerbil</v>
      </c>
      <c r="B808" t="str">
        <f>Source_gerbil!B109</f>
        <v>FASTQ</v>
      </c>
      <c r="C808">
        <f>Source_gerbil!C109</f>
        <v>4</v>
      </c>
      <c r="D808">
        <f>Source_gerbil!D109</f>
        <v>63</v>
      </c>
      <c r="E808" t="str">
        <f>Source_gerbil!E109</f>
        <v>CANONICAL</v>
      </c>
      <c r="F808">
        <f>Source_gerbil!F109</f>
        <v>1</v>
      </c>
      <c r="G808">
        <f>Source_gerbil!G109</f>
        <v>16</v>
      </c>
      <c r="H808" t="str">
        <f>Source_gerbil!H109</f>
        <v>G_gallus</v>
      </c>
      <c r="I808">
        <f>Source_gerbil!I109</f>
        <v>3</v>
      </c>
      <c r="J808">
        <f>Source_gerbil!J109</f>
        <v>360.875</v>
      </c>
    </row>
    <row r="809" spans="1:10" x14ac:dyDescent="0.25">
      <c r="A809" t="str">
        <f>Source_gerbil!A110</f>
        <v>gerbil</v>
      </c>
      <c r="B809" t="str">
        <f>Source_gerbil!B110</f>
        <v>FASTQ</v>
      </c>
      <c r="C809">
        <f>Source_gerbil!C110</f>
        <v>4</v>
      </c>
      <c r="D809">
        <f>Source_gerbil!D110</f>
        <v>63</v>
      </c>
      <c r="E809" t="str">
        <f>Source_gerbil!E110</f>
        <v>CANONICAL</v>
      </c>
      <c r="F809">
        <f>Source_gerbil!F110</f>
        <v>1</v>
      </c>
      <c r="G809">
        <f>Source_gerbil!G110</f>
        <v>32</v>
      </c>
      <c r="H809" t="str">
        <f>Source_gerbil!H110</f>
        <v>G_gallus</v>
      </c>
      <c r="I809">
        <f>Source_gerbil!I110</f>
        <v>1</v>
      </c>
      <c r="J809">
        <f>Source_gerbil!J110</f>
        <v>257.52300000000002</v>
      </c>
    </row>
    <row r="810" spans="1:10" x14ac:dyDescent="0.25">
      <c r="A810" t="str">
        <f>Source_gerbil!A111</f>
        <v>gerbil</v>
      </c>
      <c r="B810" t="str">
        <f>Source_gerbil!B111</f>
        <v>FASTQ</v>
      </c>
      <c r="C810">
        <f>Source_gerbil!C111</f>
        <v>4</v>
      </c>
      <c r="D810">
        <f>Source_gerbil!D111</f>
        <v>63</v>
      </c>
      <c r="E810" t="str">
        <f>Source_gerbil!E111</f>
        <v>CANONICAL</v>
      </c>
      <c r="F810">
        <f>Source_gerbil!F111</f>
        <v>1</v>
      </c>
      <c r="G810">
        <f>Source_gerbil!G111</f>
        <v>32</v>
      </c>
      <c r="H810" t="str">
        <f>Source_gerbil!H111</f>
        <v>G_gallus</v>
      </c>
      <c r="I810">
        <f>Source_gerbil!I111</f>
        <v>2</v>
      </c>
      <c r="J810">
        <f>Source_gerbil!J111</f>
        <v>253.56700000000001</v>
      </c>
    </row>
    <row r="811" spans="1:10" x14ac:dyDescent="0.25">
      <c r="A811" t="str">
        <f>Source_gerbil!A112</f>
        <v>gerbil</v>
      </c>
      <c r="B811" t="str">
        <f>Source_gerbil!B112</f>
        <v>FASTQ</v>
      </c>
      <c r="C811">
        <f>Source_gerbil!C112</f>
        <v>4</v>
      </c>
      <c r="D811">
        <f>Source_gerbil!D112</f>
        <v>63</v>
      </c>
      <c r="E811" t="str">
        <f>Source_gerbil!E112</f>
        <v>CANONICAL</v>
      </c>
      <c r="F811">
        <f>Source_gerbil!F112</f>
        <v>1</v>
      </c>
      <c r="G811">
        <f>Source_gerbil!G112</f>
        <v>32</v>
      </c>
      <c r="H811" t="str">
        <f>Source_gerbil!H112</f>
        <v>G_gallus</v>
      </c>
      <c r="I811">
        <f>Source_gerbil!I112</f>
        <v>3</v>
      </c>
      <c r="J811">
        <f>Source_gerbil!J112</f>
        <v>238.595</v>
      </c>
    </row>
    <row r="812" spans="1:10" x14ac:dyDescent="0.25">
      <c r="A812" t="str">
        <f>Source_gerbil!A113</f>
        <v>gerbil</v>
      </c>
      <c r="B812" t="str">
        <f>Source_gerbil!B113</f>
        <v>FASTQ</v>
      </c>
      <c r="C812">
        <f>Source_gerbil!C113</f>
        <v>4</v>
      </c>
      <c r="D812">
        <f>Source_gerbil!D113</f>
        <v>63</v>
      </c>
      <c r="E812" t="str">
        <f>Source_gerbil!E113</f>
        <v>CANONICAL</v>
      </c>
      <c r="F812">
        <f>Source_gerbil!F113</f>
        <v>1</v>
      </c>
      <c r="G812">
        <f>Source_gerbil!G113</f>
        <v>4</v>
      </c>
      <c r="H812" t="str">
        <f>Source_gerbil!H113</f>
        <v>G_gallus</v>
      </c>
      <c r="I812">
        <f>Source_gerbil!I113</f>
        <v>1</v>
      </c>
      <c r="J812">
        <f>Source_gerbil!J113</f>
        <v>919.13499999999999</v>
      </c>
    </row>
    <row r="813" spans="1:10" x14ac:dyDescent="0.25">
      <c r="A813" t="str">
        <f>Source_gerbil!A114</f>
        <v>gerbil</v>
      </c>
      <c r="B813" t="str">
        <f>Source_gerbil!B114</f>
        <v>FASTQ</v>
      </c>
      <c r="C813">
        <f>Source_gerbil!C114</f>
        <v>4</v>
      </c>
      <c r="D813">
        <f>Source_gerbil!D114</f>
        <v>63</v>
      </c>
      <c r="E813" t="str">
        <f>Source_gerbil!E114</f>
        <v>CANONICAL</v>
      </c>
      <c r="F813">
        <f>Source_gerbil!F114</f>
        <v>1</v>
      </c>
      <c r="G813">
        <f>Source_gerbil!G114</f>
        <v>4</v>
      </c>
      <c r="H813" t="str">
        <f>Source_gerbil!H114</f>
        <v>G_gallus</v>
      </c>
      <c r="I813">
        <f>Source_gerbil!I114</f>
        <v>2</v>
      </c>
      <c r="J813">
        <f>Source_gerbil!J114</f>
        <v>943.57600000000002</v>
      </c>
    </row>
    <row r="814" spans="1:10" x14ac:dyDescent="0.25">
      <c r="A814" t="str">
        <f>Source_gerbil!A115</f>
        <v>gerbil</v>
      </c>
      <c r="B814" t="str">
        <f>Source_gerbil!B115</f>
        <v>FASTQ</v>
      </c>
      <c r="C814">
        <f>Source_gerbil!C115</f>
        <v>4</v>
      </c>
      <c r="D814">
        <f>Source_gerbil!D115</f>
        <v>63</v>
      </c>
      <c r="E814" t="str">
        <f>Source_gerbil!E115</f>
        <v>CANONICAL</v>
      </c>
      <c r="F814">
        <f>Source_gerbil!F115</f>
        <v>1</v>
      </c>
      <c r="G814">
        <f>Source_gerbil!G115</f>
        <v>4</v>
      </c>
      <c r="H814" t="str">
        <f>Source_gerbil!H115</f>
        <v>G_gallus</v>
      </c>
      <c r="I814">
        <f>Source_gerbil!I115</f>
        <v>3</v>
      </c>
      <c r="J814">
        <f>Source_gerbil!J115</f>
        <v>868.56999999999994</v>
      </c>
    </row>
    <row r="815" spans="1:10" x14ac:dyDescent="0.25">
      <c r="A815" t="str">
        <f>Source_gerbil!A116</f>
        <v>gerbil</v>
      </c>
      <c r="B815" t="str">
        <f>Source_gerbil!B116</f>
        <v>FASTQ</v>
      </c>
      <c r="C815">
        <f>Source_gerbil!C116</f>
        <v>4</v>
      </c>
      <c r="D815">
        <f>Source_gerbil!D116</f>
        <v>63</v>
      </c>
      <c r="E815" t="str">
        <f>Source_gerbil!E116</f>
        <v>CANONICAL</v>
      </c>
      <c r="F815">
        <f>Source_gerbil!F116</f>
        <v>1</v>
      </c>
      <c r="G815">
        <f>Source_gerbil!G116</f>
        <v>64</v>
      </c>
      <c r="H815" t="str">
        <f>Source_gerbil!H116</f>
        <v>G_gallus</v>
      </c>
      <c r="I815">
        <f>Source_gerbil!I116</f>
        <v>1</v>
      </c>
      <c r="J815">
        <f>Source_gerbil!J116</f>
        <v>235.01799999999997</v>
      </c>
    </row>
    <row r="816" spans="1:10" x14ac:dyDescent="0.25">
      <c r="A816" t="str">
        <f>Source_gerbil!A117</f>
        <v>gerbil</v>
      </c>
      <c r="B816" t="str">
        <f>Source_gerbil!B117</f>
        <v>FASTQ</v>
      </c>
      <c r="C816">
        <f>Source_gerbil!C117</f>
        <v>4</v>
      </c>
      <c r="D816">
        <f>Source_gerbil!D117</f>
        <v>63</v>
      </c>
      <c r="E816" t="str">
        <f>Source_gerbil!E117</f>
        <v>CANONICAL</v>
      </c>
      <c r="F816">
        <f>Source_gerbil!F117</f>
        <v>1</v>
      </c>
      <c r="G816">
        <f>Source_gerbil!G117</f>
        <v>64</v>
      </c>
      <c r="H816" t="str">
        <f>Source_gerbil!H117</f>
        <v>G_gallus</v>
      </c>
      <c r="I816">
        <f>Source_gerbil!I117</f>
        <v>2</v>
      </c>
      <c r="J816">
        <f>Source_gerbil!J117</f>
        <v>230.27</v>
      </c>
    </row>
    <row r="817" spans="1:11" x14ac:dyDescent="0.25">
      <c r="A817" t="str">
        <f>Source_gerbil!A118</f>
        <v>gerbil</v>
      </c>
      <c r="B817" t="str">
        <f>Source_gerbil!B118</f>
        <v>FASTQ</v>
      </c>
      <c r="C817">
        <f>Source_gerbil!C118</f>
        <v>4</v>
      </c>
      <c r="D817">
        <f>Source_gerbil!D118</f>
        <v>63</v>
      </c>
      <c r="E817" t="str">
        <f>Source_gerbil!E118</f>
        <v>CANONICAL</v>
      </c>
      <c r="F817">
        <f>Source_gerbil!F118</f>
        <v>1</v>
      </c>
      <c r="G817">
        <f>Source_gerbil!G118</f>
        <v>64</v>
      </c>
      <c r="H817" t="str">
        <f>Source_gerbil!H118</f>
        <v>G_gallus</v>
      </c>
      <c r="I817">
        <f>Source_gerbil!I118</f>
        <v>3</v>
      </c>
      <c r="J817">
        <f>Source_gerbil!J118</f>
        <v>238.06100000000001</v>
      </c>
    </row>
    <row r="818" spans="1:11" x14ac:dyDescent="0.25">
      <c r="A818" t="str">
        <f>Source_gerbil!A119</f>
        <v>gerbil</v>
      </c>
      <c r="B818" t="str">
        <f>Source_gerbil!B119</f>
        <v>FASTQ</v>
      </c>
      <c r="C818">
        <f>Source_gerbil!C119</f>
        <v>4</v>
      </c>
      <c r="D818">
        <f>Source_gerbil!D119</f>
        <v>63</v>
      </c>
      <c r="E818" t="str">
        <f>Source_gerbil!E119</f>
        <v>CANONICAL</v>
      </c>
      <c r="F818">
        <f>Source_gerbil!F119</f>
        <v>1</v>
      </c>
      <c r="G818">
        <f>Source_gerbil!G119</f>
        <v>8</v>
      </c>
      <c r="H818" t="str">
        <f>Source_gerbil!H119</f>
        <v>G_gallus</v>
      </c>
      <c r="I818">
        <f>Source_gerbil!I119</f>
        <v>1</v>
      </c>
      <c r="J818">
        <f>Source_gerbil!J119</f>
        <v>409.3</v>
      </c>
    </row>
    <row r="819" spans="1:11" x14ac:dyDescent="0.25">
      <c r="A819" t="str">
        <f>Source_gerbil!A120</f>
        <v>gerbil</v>
      </c>
      <c r="B819" t="str">
        <f>Source_gerbil!B120</f>
        <v>FASTQ</v>
      </c>
      <c r="C819">
        <f>Source_gerbil!C120</f>
        <v>4</v>
      </c>
      <c r="D819">
        <f>Source_gerbil!D120</f>
        <v>63</v>
      </c>
      <c r="E819" t="str">
        <f>Source_gerbil!E120</f>
        <v>CANONICAL</v>
      </c>
      <c r="F819">
        <f>Source_gerbil!F120</f>
        <v>1</v>
      </c>
      <c r="G819">
        <f>Source_gerbil!G120</f>
        <v>8</v>
      </c>
      <c r="H819" t="str">
        <f>Source_gerbil!H120</f>
        <v>G_gallus</v>
      </c>
      <c r="I819">
        <f>Source_gerbil!I120</f>
        <v>2</v>
      </c>
      <c r="J819">
        <f>Source_gerbil!J120</f>
        <v>394.029</v>
      </c>
    </row>
    <row r="820" spans="1:11" x14ac:dyDescent="0.25">
      <c r="A820" t="str">
        <f>Source_gerbil!A121</f>
        <v>gerbil</v>
      </c>
      <c r="B820" t="str">
        <f>Source_gerbil!B121</f>
        <v>FASTQ</v>
      </c>
      <c r="C820">
        <f>Source_gerbil!C121</f>
        <v>4</v>
      </c>
      <c r="D820">
        <f>Source_gerbil!D121</f>
        <v>63</v>
      </c>
      <c r="E820" t="str">
        <f>Source_gerbil!E121</f>
        <v>CANONICAL</v>
      </c>
      <c r="F820">
        <f>Source_gerbil!F121</f>
        <v>1</v>
      </c>
      <c r="G820">
        <f>Source_gerbil!G121</f>
        <v>8</v>
      </c>
      <c r="H820" t="str">
        <f>Source_gerbil!H121</f>
        <v>G_gallus</v>
      </c>
      <c r="I820">
        <f>Source_gerbil!I121</f>
        <v>3</v>
      </c>
      <c r="J820">
        <f>Source_gerbil!J121</f>
        <v>398.71699999999998</v>
      </c>
    </row>
    <row r="821" spans="1:11" x14ac:dyDescent="0.25">
      <c r="A821" t="str">
        <f>Source_kmerhash!A233</f>
        <v>RADIXSORT64</v>
      </c>
      <c r="B821" t="str">
        <f>Source_kmerhash!B233</f>
        <v>FASTQ</v>
      </c>
      <c r="C821">
        <f>Source_kmerhash!C233</f>
        <v>4</v>
      </c>
      <c r="D821">
        <f>Source_kmerhash!D233</f>
        <v>15</v>
      </c>
      <c r="E821" t="str">
        <f>Source_kmerhash!E233</f>
        <v>CANONICAL</v>
      </c>
      <c r="F821">
        <f>Source_kmerhash!F233</f>
        <v>1</v>
      </c>
      <c r="G821">
        <f>Source_kmerhash!G233</f>
        <v>16</v>
      </c>
      <c r="H821" t="str">
        <f>Source_kmerhash!H233</f>
        <v>G_gallus</v>
      </c>
      <c r="I821">
        <f>Source_kmerhash!I233</f>
        <v>1</v>
      </c>
      <c r="J821">
        <f>Source_kmerhash!J233</f>
        <v>126.67424536199999</v>
      </c>
      <c r="K821">
        <f>Source_kmerhash!K233</f>
        <v>96.032134947999992</v>
      </c>
    </row>
    <row r="822" spans="1:11" x14ac:dyDescent="0.25">
      <c r="A822" t="str">
        <f>Source_kmerhash!A234</f>
        <v>RADIXSORT64</v>
      </c>
      <c r="B822" t="str">
        <f>Source_kmerhash!B234</f>
        <v>FASTQ</v>
      </c>
      <c r="C822">
        <f>Source_kmerhash!C234</f>
        <v>4</v>
      </c>
      <c r="D822">
        <f>Source_kmerhash!D234</f>
        <v>15</v>
      </c>
      <c r="E822" t="str">
        <f>Source_kmerhash!E234</f>
        <v>CANONICAL</v>
      </c>
      <c r="F822">
        <f>Source_kmerhash!F234</f>
        <v>1</v>
      </c>
      <c r="G822">
        <f>Source_kmerhash!G234</f>
        <v>16</v>
      </c>
      <c r="H822" t="str">
        <f>Source_kmerhash!H234</f>
        <v>G_gallus</v>
      </c>
      <c r="I822">
        <f>Source_kmerhash!I234</f>
        <v>2</v>
      </c>
      <c r="J822">
        <f>Source_kmerhash!J234</f>
        <v>126.11515641700001</v>
      </c>
      <c r="K822">
        <f>Source_kmerhash!K234</f>
        <v>95.789597907000001</v>
      </c>
    </row>
    <row r="823" spans="1:11" x14ac:dyDescent="0.25">
      <c r="A823" t="str">
        <f>Source_kmerhash!A235</f>
        <v>RADIXSORT64</v>
      </c>
      <c r="B823" t="str">
        <f>Source_kmerhash!B235</f>
        <v>FASTQ</v>
      </c>
      <c r="C823">
        <f>Source_kmerhash!C235</f>
        <v>4</v>
      </c>
      <c r="D823">
        <f>Source_kmerhash!D235</f>
        <v>15</v>
      </c>
      <c r="E823" t="str">
        <f>Source_kmerhash!E235</f>
        <v>CANONICAL</v>
      </c>
      <c r="F823">
        <f>Source_kmerhash!F235</f>
        <v>1</v>
      </c>
      <c r="G823">
        <f>Source_kmerhash!G235</f>
        <v>16</v>
      </c>
      <c r="H823" t="str">
        <f>Source_kmerhash!H235</f>
        <v>G_gallus</v>
      </c>
      <c r="I823">
        <f>Source_kmerhash!I235</f>
        <v>3</v>
      </c>
      <c r="J823">
        <f>Source_kmerhash!J235</f>
        <v>127.12379014400001</v>
      </c>
      <c r="K823">
        <f>Source_kmerhash!K235</f>
        <v>96.623438691000004</v>
      </c>
    </row>
    <row r="824" spans="1:11" x14ac:dyDescent="0.25">
      <c r="A824" t="str">
        <f>Source_kmerhash!A236</f>
        <v>RADIXSORT64</v>
      </c>
      <c r="B824" t="str">
        <f>Source_kmerhash!B236</f>
        <v>FASTQ</v>
      </c>
      <c r="C824">
        <f>Source_kmerhash!C236</f>
        <v>4</v>
      </c>
      <c r="D824">
        <f>Source_kmerhash!D236</f>
        <v>15</v>
      </c>
      <c r="E824" t="str">
        <f>Source_kmerhash!E236</f>
        <v>CANONICAL</v>
      </c>
      <c r="F824">
        <f>Source_kmerhash!F236</f>
        <v>1</v>
      </c>
      <c r="G824">
        <f>Source_kmerhash!G236</f>
        <v>32</v>
      </c>
      <c r="H824" t="str">
        <f>Source_kmerhash!H236</f>
        <v>G_gallus</v>
      </c>
      <c r="I824">
        <f>Source_kmerhash!I236</f>
        <v>1</v>
      </c>
      <c r="J824">
        <f>Source_kmerhash!J236</f>
        <v>68.884603424999995</v>
      </c>
      <c r="K824">
        <f>Source_kmerhash!K236</f>
        <v>52.250277638999997</v>
      </c>
    </row>
    <row r="825" spans="1:11" x14ac:dyDescent="0.25">
      <c r="A825" t="str">
        <f>Source_kmerhash!A237</f>
        <v>RADIXSORT64</v>
      </c>
      <c r="B825" t="str">
        <f>Source_kmerhash!B237</f>
        <v>FASTQ</v>
      </c>
      <c r="C825">
        <f>Source_kmerhash!C237</f>
        <v>4</v>
      </c>
      <c r="D825">
        <f>Source_kmerhash!D237</f>
        <v>15</v>
      </c>
      <c r="E825" t="str">
        <f>Source_kmerhash!E237</f>
        <v>CANONICAL</v>
      </c>
      <c r="F825">
        <f>Source_kmerhash!F237</f>
        <v>1</v>
      </c>
      <c r="G825">
        <f>Source_kmerhash!G237</f>
        <v>32</v>
      </c>
      <c r="H825" t="str">
        <f>Source_kmerhash!H237</f>
        <v>G_gallus</v>
      </c>
      <c r="I825">
        <f>Source_kmerhash!I237</f>
        <v>2</v>
      </c>
      <c r="J825">
        <f>Source_kmerhash!J237</f>
        <v>66.920671688000013</v>
      </c>
      <c r="K825">
        <f>Source_kmerhash!K237</f>
        <v>50.313306832999999</v>
      </c>
    </row>
    <row r="826" spans="1:11" x14ac:dyDescent="0.25">
      <c r="A826" t="str">
        <f>Source_kmerhash!A238</f>
        <v>RADIXSORT64</v>
      </c>
      <c r="B826" t="str">
        <f>Source_kmerhash!B238</f>
        <v>FASTQ</v>
      </c>
      <c r="C826">
        <f>Source_kmerhash!C238</f>
        <v>4</v>
      </c>
      <c r="D826">
        <f>Source_kmerhash!D238</f>
        <v>15</v>
      </c>
      <c r="E826" t="str">
        <f>Source_kmerhash!E238</f>
        <v>CANONICAL</v>
      </c>
      <c r="F826">
        <f>Source_kmerhash!F238</f>
        <v>1</v>
      </c>
      <c r="G826">
        <f>Source_kmerhash!G238</f>
        <v>32</v>
      </c>
      <c r="H826" t="str">
        <f>Source_kmerhash!H238</f>
        <v>G_gallus</v>
      </c>
      <c r="I826">
        <f>Source_kmerhash!I238</f>
        <v>3</v>
      </c>
      <c r="J826">
        <f>Source_kmerhash!J238</f>
        <v>67.265272445999997</v>
      </c>
      <c r="K826">
        <f>Source_kmerhash!K238</f>
        <v>50.638479711999999</v>
      </c>
    </row>
    <row r="827" spans="1:11" x14ac:dyDescent="0.25">
      <c r="A827" t="str">
        <f>Source_kmerhash!A239</f>
        <v>RADIXSORT64</v>
      </c>
      <c r="B827" t="str">
        <f>Source_kmerhash!B239</f>
        <v>FASTQ</v>
      </c>
      <c r="C827">
        <f>Source_kmerhash!C239</f>
        <v>4</v>
      </c>
      <c r="D827">
        <f>Source_kmerhash!D239</f>
        <v>15</v>
      </c>
      <c r="E827" t="str">
        <f>Source_kmerhash!E239</f>
        <v>CANONICAL</v>
      </c>
      <c r="F827">
        <f>Source_kmerhash!F239</f>
        <v>1</v>
      </c>
      <c r="G827">
        <f>Source_kmerhash!G239</f>
        <v>4</v>
      </c>
      <c r="H827" t="str">
        <f>Source_kmerhash!H239</f>
        <v>G_gallus</v>
      </c>
      <c r="I827">
        <f>Source_kmerhash!I239</f>
        <v>1</v>
      </c>
      <c r="J827">
        <f>Source_kmerhash!J239</f>
        <v>461.62915332199998</v>
      </c>
      <c r="K827">
        <f>Source_kmerhash!K239</f>
        <v>354.20737316700001</v>
      </c>
    </row>
    <row r="828" spans="1:11" x14ac:dyDescent="0.25">
      <c r="A828" t="str">
        <f>Source_kmerhash!A240</f>
        <v>RADIXSORT64</v>
      </c>
      <c r="B828" t="str">
        <f>Source_kmerhash!B240</f>
        <v>FASTQ</v>
      </c>
      <c r="C828">
        <f>Source_kmerhash!C240</f>
        <v>4</v>
      </c>
      <c r="D828">
        <f>Source_kmerhash!D240</f>
        <v>15</v>
      </c>
      <c r="E828" t="str">
        <f>Source_kmerhash!E240</f>
        <v>CANONICAL</v>
      </c>
      <c r="F828">
        <f>Source_kmerhash!F240</f>
        <v>1</v>
      </c>
      <c r="G828">
        <f>Source_kmerhash!G240</f>
        <v>4</v>
      </c>
      <c r="H828" t="str">
        <f>Source_kmerhash!H240</f>
        <v>G_gallus</v>
      </c>
      <c r="I828">
        <f>Source_kmerhash!I240</f>
        <v>2</v>
      </c>
      <c r="J828">
        <f>Source_kmerhash!J240</f>
        <v>461.38157625000002</v>
      </c>
      <c r="K828">
        <f>Source_kmerhash!K240</f>
        <v>353.800989781</v>
      </c>
    </row>
    <row r="829" spans="1:11" x14ac:dyDescent="0.25">
      <c r="A829" t="str">
        <f>Source_kmerhash!A241</f>
        <v>RADIXSORT64</v>
      </c>
      <c r="B829" t="str">
        <f>Source_kmerhash!B241</f>
        <v>FASTQ</v>
      </c>
      <c r="C829">
        <f>Source_kmerhash!C241</f>
        <v>4</v>
      </c>
      <c r="D829">
        <f>Source_kmerhash!D241</f>
        <v>15</v>
      </c>
      <c r="E829" t="str">
        <f>Source_kmerhash!E241</f>
        <v>CANONICAL</v>
      </c>
      <c r="F829">
        <f>Source_kmerhash!F241</f>
        <v>1</v>
      </c>
      <c r="G829">
        <f>Source_kmerhash!G241</f>
        <v>4</v>
      </c>
      <c r="H829" t="str">
        <f>Source_kmerhash!H241</f>
        <v>G_gallus</v>
      </c>
      <c r="I829">
        <f>Source_kmerhash!I241</f>
        <v>3</v>
      </c>
      <c r="J829">
        <f>Source_kmerhash!J241</f>
        <v>460.87497696299999</v>
      </c>
      <c r="K829">
        <f>Source_kmerhash!K241</f>
        <v>353.35755684000003</v>
      </c>
    </row>
    <row r="830" spans="1:11" x14ac:dyDescent="0.25">
      <c r="A830" t="str">
        <f>Source_kmerhash!A242</f>
        <v>RADIXSORT64</v>
      </c>
      <c r="B830" t="str">
        <f>Source_kmerhash!B242</f>
        <v>FASTQ</v>
      </c>
      <c r="C830">
        <f>Source_kmerhash!C242</f>
        <v>4</v>
      </c>
      <c r="D830">
        <f>Source_kmerhash!D242</f>
        <v>15</v>
      </c>
      <c r="E830" t="str">
        <f>Source_kmerhash!E242</f>
        <v>CANONICAL</v>
      </c>
      <c r="F830">
        <f>Source_kmerhash!F242</f>
        <v>1</v>
      </c>
      <c r="G830">
        <f>Source_kmerhash!G242</f>
        <v>64</v>
      </c>
      <c r="H830" t="str">
        <f>Source_kmerhash!H242</f>
        <v>G_gallus</v>
      </c>
      <c r="I830">
        <f>Source_kmerhash!I242</f>
        <v>1</v>
      </c>
      <c r="J830">
        <f>Source_kmerhash!J242</f>
        <v>41.249603164999996</v>
      </c>
      <c r="K830">
        <f>Source_kmerhash!K242</f>
        <v>30.366416063999999</v>
      </c>
    </row>
    <row r="831" spans="1:11" x14ac:dyDescent="0.25">
      <c r="A831" t="str">
        <f>Source_kmerhash!A243</f>
        <v>RADIXSORT64</v>
      </c>
      <c r="B831" t="str">
        <f>Source_kmerhash!B243</f>
        <v>FASTQ</v>
      </c>
      <c r="C831">
        <f>Source_kmerhash!C243</f>
        <v>4</v>
      </c>
      <c r="D831">
        <f>Source_kmerhash!D243</f>
        <v>15</v>
      </c>
      <c r="E831" t="str">
        <f>Source_kmerhash!E243</f>
        <v>CANONICAL</v>
      </c>
      <c r="F831">
        <f>Source_kmerhash!F243</f>
        <v>1</v>
      </c>
      <c r="G831">
        <f>Source_kmerhash!G243</f>
        <v>64</v>
      </c>
      <c r="H831" t="str">
        <f>Source_kmerhash!H243</f>
        <v>G_gallus</v>
      </c>
      <c r="I831">
        <f>Source_kmerhash!I243</f>
        <v>2</v>
      </c>
      <c r="J831">
        <f>Source_kmerhash!J243</f>
        <v>40.388750099999996</v>
      </c>
      <c r="K831">
        <f>Source_kmerhash!K243</f>
        <v>29.541271687999998</v>
      </c>
    </row>
    <row r="832" spans="1:11" x14ac:dyDescent="0.25">
      <c r="A832" t="str">
        <f>Source_kmerhash!A244</f>
        <v>RADIXSORT64</v>
      </c>
      <c r="B832" t="str">
        <f>Source_kmerhash!B244</f>
        <v>FASTQ</v>
      </c>
      <c r="C832">
        <f>Source_kmerhash!C244</f>
        <v>4</v>
      </c>
      <c r="D832">
        <f>Source_kmerhash!D244</f>
        <v>15</v>
      </c>
      <c r="E832" t="str">
        <f>Source_kmerhash!E244</f>
        <v>CANONICAL</v>
      </c>
      <c r="F832">
        <f>Source_kmerhash!F244</f>
        <v>1</v>
      </c>
      <c r="G832">
        <f>Source_kmerhash!G244</f>
        <v>64</v>
      </c>
      <c r="H832" t="str">
        <f>Source_kmerhash!H244</f>
        <v>G_gallus</v>
      </c>
      <c r="I832">
        <f>Source_kmerhash!I244</f>
        <v>3</v>
      </c>
      <c r="J832">
        <f>Source_kmerhash!J244</f>
        <v>41.144450815999996</v>
      </c>
      <c r="K832">
        <f>Source_kmerhash!K244</f>
        <v>30.29787795</v>
      </c>
    </row>
    <row r="833" spans="1:11" x14ac:dyDescent="0.25">
      <c r="A833" t="str">
        <f>Source_kmerhash!A245</f>
        <v>RADIXSORT64</v>
      </c>
      <c r="B833" t="str">
        <f>Source_kmerhash!B245</f>
        <v>FASTQ</v>
      </c>
      <c r="C833">
        <f>Source_kmerhash!C245</f>
        <v>4</v>
      </c>
      <c r="D833">
        <f>Source_kmerhash!D245</f>
        <v>15</v>
      </c>
      <c r="E833" t="str">
        <f>Source_kmerhash!E245</f>
        <v>CANONICAL</v>
      </c>
      <c r="F833">
        <f>Source_kmerhash!F245</f>
        <v>1</v>
      </c>
      <c r="G833">
        <f>Source_kmerhash!G245</f>
        <v>8</v>
      </c>
      <c r="H833" t="str">
        <f>Source_kmerhash!H245</f>
        <v>G_gallus</v>
      </c>
      <c r="I833">
        <f>Source_kmerhash!I245</f>
        <v>1</v>
      </c>
      <c r="J833">
        <f>Source_kmerhash!J245</f>
        <v>229.79280198799998</v>
      </c>
      <c r="K833">
        <f>Source_kmerhash!K245</f>
        <v>175.05781117999999</v>
      </c>
    </row>
    <row r="834" spans="1:11" x14ac:dyDescent="0.25">
      <c r="A834" t="str">
        <f>Source_kmerhash!A246</f>
        <v>RADIXSORT64</v>
      </c>
      <c r="B834" t="str">
        <f>Source_kmerhash!B246</f>
        <v>FASTQ</v>
      </c>
      <c r="C834">
        <f>Source_kmerhash!C246</f>
        <v>4</v>
      </c>
      <c r="D834">
        <f>Source_kmerhash!D246</f>
        <v>15</v>
      </c>
      <c r="E834" t="str">
        <f>Source_kmerhash!E246</f>
        <v>CANONICAL</v>
      </c>
      <c r="F834">
        <f>Source_kmerhash!F246</f>
        <v>1</v>
      </c>
      <c r="G834">
        <f>Source_kmerhash!G246</f>
        <v>8</v>
      </c>
      <c r="H834" t="str">
        <f>Source_kmerhash!H246</f>
        <v>G_gallus</v>
      </c>
      <c r="I834">
        <f>Source_kmerhash!I246</f>
        <v>2</v>
      </c>
      <c r="J834">
        <f>Source_kmerhash!J246</f>
        <v>229.32007931199999</v>
      </c>
      <c r="K834">
        <f>Source_kmerhash!K246</f>
        <v>174.128288997</v>
      </c>
    </row>
    <row r="835" spans="1:11" x14ac:dyDescent="0.25">
      <c r="A835" t="str">
        <f>Source_kmerhash!A247</f>
        <v>RADIXSORT64</v>
      </c>
      <c r="B835" t="str">
        <f>Source_kmerhash!B247</f>
        <v>FASTQ</v>
      </c>
      <c r="C835">
        <f>Source_kmerhash!C247</f>
        <v>4</v>
      </c>
      <c r="D835">
        <f>Source_kmerhash!D247</f>
        <v>15</v>
      </c>
      <c r="E835" t="str">
        <f>Source_kmerhash!E247</f>
        <v>CANONICAL</v>
      </c>
      <c r="F835">
        <f>Source_kmerhash!F247</f>
        <v>1</v>
      </c>
      <c r="G835">
        <f>Source_kmerhash!G247</f>
        <v>8</v>
      </c>
      <c r="H835" t="str">
        <f>Source_kmerhash!H247</f>
        <v>G_gallus</v>
      </c>
      <c r="I835">
        <f>Source_kmerhash!I247</f>
        <v>3</v>
      </c>
      <c r="J835">
        <f>Source_kmerhash!J247</f>
        <v>232.87164764600001</v>
      </c>
      <c r="K835">
        <f>Source_kmerhash!K247</f>
        <v>178.02434794600001</v>
      </c>
    </row>
    <row r="836" spans="1:11" x14ac:dyDescent="0.25">
      <c r="A836" t="str">
        <f>Source_kmerhash!A248</f>
        <v>RADIXSORT64</v>
      </c>
      <c r="B836" t="str">
        <f>Source_kmerhash!B248</f>
        <v>FASTQ</v>
      </c>
      <c r="C836">
        <f>Source_kmerhash!C248</f>
        <v>4</v>
      </c>
      <c r="D836">
        <f>Source_kmerhash!D248</f>
        <v>21</v>
      </c>
      <c r="E836" t="str">
        <f>Source_kmerhash!E248</f>
        <v>CANONICAL</v>
      </c>
      <c r="F836">
        <f>Source_kmerhash!F248</f>
        <v>1</v>
      </c>
      <c r="G836">
        <f>Source_kmerhash!G248</f>
        <v>16</v>
      </c>
      <c r="H836" t="str">
        <f>Source_kmerhash!H248</f>
        <v>G_gallus</v>
      </c>
      <c r="I836">
        <f>Source_kmerhash!I248</f>
        <v>1</v>
      </c>
      <c r="J836">
        <f>Source_kmerhash!J248</f>
        <v>192.96871488599999</v>
      </c>
      <c r="K836">
        <f>Source_kmerhash!K248</f>
        <v>150.81337325600001</v>
      </c>
    </row>
    <row r="837" spans="1:11" x14ac:dyDescent="0.25">
      <c r="A837" t="str">
        <f>Source_kmerhash!A249</f>
        <v>RADIXSORT64</v>
      </c>
      <c r="B837" t="str">
        <f>Source_kmerhash!B249</f>
        <v>FASTQ</v>
      </c>
      <c r="C837">
        <f>Source_kmerhash!C249</f>
        <v>4</v>
      </c>
      <c r="D837">
        <f>Source_kmerhash!D249</f>
        <v>21</v>
      </c>
      <c r="E837" t="str">
        <f>Source_kmerhash!E249</f>
        <v>CANONICAL</v>
      </c>
      <c r="F837">
        <f>Source_kmerhash!F249</f>
        <v>1</v>
      </c>
      <c r="G837">
        <f>Source_kmerhash!G249</f>
        <v>16</v>
      </c>
      <c r="H837" t="str">
        <f>Source_kmerhash!H249</f>
        <v>G_gallus</v>
      </c>
      <c r="I837">
        <f>Source_kmerhash!I249</f>
        <v>2</v>
      </c>
      <c r="J837">
        <f>Source_kmerhash!J249</f>
        <v>191.77774725399999</v>
      </c>
      <c r="K837">
        <f>Source_kmerhash!K249</f>
        <v>149.918411386</v>
      </c>
    </row>
    <row r="838" spans="1:11" x14ac:dyDescent="0.25">
      <c r="A838" t="str">
        <f>Source_kmerhash!A250</f>
        <v>RADIXSORT64</v>
      </c>
      <c r="B838" t="str">
        <f>Source_kmerhash!B250</f>
        <v>FASTQ</v>
      </c>
      <c r="C838">
        <f>Source_kmerhash!C250</f>
        <v>4</v>
      </c>
      <c r="D838">
        <f>Source_kmerhash!D250</f>
        <v>21</v>
      </c>
      <c r="E838" t="str">
        <f>Source_kmerhash!E250</f>
        <v>CANONICAL</v>
      </c>
      <c r="F838">
        <f>Source_kmerhash!F250</f>
        <v>1</v>
      </c>
      <c r="G838">
        <f>Source_kmerhash!G250</f>
        <v>16</v>
      </c>
      <c r="H838" t="str">
        <f>Source_kmerhash!H250</f>
        <v>G_gallus</v>
      </c>
      <c r="I838">
        <f>Source_kmerhash!I250</f>
        <v>3</v>
      </c>
      <c r="J838">
        <f>Source_kmerhash!J250</f>
        <v>191.79107240600001</v>
      </c>
      <c r="K838">
        <f>Source_kmerhash!K250</f>
        <v>149.33618005600002</v>
      </c>
    </row>
    <row r="839" spans="1:11" x14ac:dyDescent="0.25">
      <c r="A839" t="str">
        <f>Source_kmerhash!A251</f>
        <v>RADIXSORT64</v>
      </c>
      <c r="B839" t="str">
        <f>Source_kmerhash!B251</f>
        <v>FASTQ</v>
      </c>
      <c r="C839">
        <f>Source_kmerhash!C251</f>
        <v>4</v>
      </c>
      <c r="D839">
        <f>Source_kmerhash!D251</f>
        <v>21</v>
      </c>
      <c r="E839" t="str">
        <f>Source_kmerhash!E251</f>
        <v>CANONICAL</v>
      </c>
      <c r="F839">
        <f>Source_kmerhash!F251</f>
        <v>1</v>
      </c>
      <c r="G839">
        <f>Source_kmerhash!G251</f>
        <v>32</v>
      </c>
      <c r="H839" t="str">
        <f>Source_kmerhash!H251</f>
        <v>G_gallus</v>
      </c>
      <c r="I839">
        <f>Source_kmerhash!I251</f>
        <v>1</v>
      </c>
      <c r="J839">
        <f>Source_kmerhash!J251</f>
        <v>107.257775862</v>
      </c>
      <c r="K839">
        <f>Source_kmerhash!K251</f>
        <v>81.406681425000002</v>
      </c>
    </row>
    <row r="840" spans="1:11" x14ac:dyDescent="0.25">
      <c r="A840" t="str">
        <f>Source_kmerhash!A252</f>
        <v>RADIXSORT64</v>
      </c>
      <c r="B840" t="str">
        <f>Source_kmerhash!B252</f>
        <v>FASTQ</v>
      </c>
      <c r="C840">
        <f>Source_kmerhash!C252</f>
        <v>4</v>
      </c>
      <c r="D840">
        <f>Source_kmerhash!D252</f>
        <v>21</v>
      </c>
      <c r="E840" t="str">
        <f>Source_kmerhash!E252</f>
        <v>CANONICAL</v>
      </c>
      <c r="F840">
        <f>Source_kmerhash!F252</f>
        <v>1</v>
      </c>
      <c r="G840">
        <f>Source_kmerhash!G252</f>
        <v>32</v>
      </c>
      <c r="H840" t="str">
        <f>Source_kmerhash!H252</f>
        <v>G_gallus</v>
      </c>
      <c r="I840">
        <f>Source_kmerhash!I252</f>
        <v>2</v>
      </c>
      <c r="J840">
        <f>Source_kmerhash!J252</f>
        <v>107.80768550699999</v>
      </c>
      <c r="K840">
        <f>Source_kmerhash!K252</f>
        <v>81.982401224</v>
      </c>
    </row>
    <row r="841" spans="1:11" x14ac:dyDescent="0.25">
      <c r="A841" t="str">
        <f>Source_kmerhash!A253</f>
        <v>RADIXSORT64</v>
      </c>
      <c r="B841" t="str">
        <f>Source_kmerhash!B253</f>
        <v>FASTQ</v>
      </c>
      <c r="C841">
        <f>Source_kmerhash!C253</f>
        <v>4</v>
      </c>
      <c r="D841">
        <f>Source_kmerhash!D253</f>
        <v>21</v>
      </c>
      <c r="E841" t="str">
        <f>Source_kmerhash!E253</f>
        <v>CANONICAL</v>
      </c>
      <c r="F841">
        <f>Source_kmerhash!F253</f>
        <v>1</v>
      </c>
      <c r="G841">
        <f>Source_kmerhash!G253</f>
        <v>32</v>
      </c>
      <c r="H841" t="str">
        <f>Source_kmerhash!H253</f>
        <v>G_gallus</v>
      </c>
      <c r="I841">
        <f>Source_kmerhash!I253</f>
        <v>3</v>
      </c>
      <c r="J841">
        <f>Source_kmerhash!J253</f>
        <v>107.08594447400002</v>
      </c>
      <c r="K841">
        <f>Source_kmerhash!K253</f>
        <v>81.22020014600001</v>
      </c>
    </row>
    <row r="842" spans="1:11" x14ac:dyDescent="0.25">
      <c r="A842" t="str">
        <f>Source_kmerhash!A254</f>
        <v>RADIXSORT64</v>
      </c>
      <c r="B842" t="str">
        <f>Source_kmerhash!B254</f>
        <v>FASTQ</v>
      </c>
      <c r="C842">
        <f>Source_kmerhash!C254</f>
        <v>4</v>
      </c>
      <c r="D842">
        <f>Source_kmerhash!D254</f>
        <v>21</v>
      </c>
      <c r="E842" t="str">
        <f>Source_kmerhash!E254</f>
        <v>CANONICAL</v>
      </c>
      <c r="F842">
        <f>Source_kmerhash!F254</f>
        <v>1</v>
      </c>
      <c r="G842">
        <f>Source_kmerhash!G254</f>
        <v>4</v>
      </c>
      <c r="H842" t="str">
        <f>Source_kmerhash!H254</f>
        <v>G_gallus</v>
      </c>
      <c r="I842">
        <f>Source_kmerhash!I254</f>
        <v>1</v>
      </c>
      <c r="J842">
        <f>Source_kmerhash!J254</f>
        <v>680.52252144900001</v>
      </c>
      <c r="K842">
        <f>Source_kmerhash!K254</f>
        <v>563.29431001900002</v>
      </c>
    </row>
    <row r="843" spans="1:11" x14ac:dyDescent="0.25">
      <c r="A843" t="str">
        <f>Source_kmerhash!A255</f>
        <v>RADIXSORT64</v>
      </c>
      <c r="B843" t="str">
        <f>Source_kmerhash!B255</f>
        <v>FASTQ</v>
      </c>
      <c r="C843">
        <f>Source_kmerhash!C255</f>
        <v>4</v>
      </c>
      <c r="D843">
        <f>Source_kmerhash!D255</f>
        <v>21</v>
      </c>
      <c r="E843" t="str">
        <f>Source_kmerhash!E255</f>
        <v>CANONICAL</v>
      </c>
      <c r="F843">
        <f>Source_kmerhash!F255</f>
        <v>1</v>
      </c>
      <c r="G843">
        <f>Source_kmerhash!G255</f>
        <v>4</v>
      </c>
      <c r="H843" t="str">
        <f>Source_kmerhash!H255</f>
        <v>G_gallus</v>
      </c>
      <c r="I843">
        <f>Source_kmerhash!I255</f>
        <v>2</v>
      </c>
      <c r="J843">
        <f>Source_kmerhash!J255</f>
        <v>688.46890862300006</v>
      </c>
      <c r="K843">
        <f>Source_kmerhash!K255</f>
        <v>570.67558742900007</v>
      </c>
    </row>
    <row r="844" spans="1:11" x14ac:dyDescent="0.25">
      <c r="A844" t="str">
        <f>Source_kmerhash!A256</f>
        <v>RADIXSORT64</v>
      </c>
      <c r="B844" t="str">
        <f>Source_kmerhash!B256</f>
        <v>FASTQ</v>
      </c>
      <c r="C844">
        <f>Source_kmerhash!C256</f>
        <v>4</v>
      </c>
      <c r="D844">
        <f>Source_kmerhash!D256</f>
        <v>21</v>
      </c>
      <c r="E844" t="str">
        <f>Source_kmerhash!E256</f>
        <v>CANONICAL</v>
      </c>
      <c r="F844">
        <f>Source_kmerhash!F256</f>
        <v>1</v>
      </c>
      <c r="G844">
        <f>Source_kmerhash!G256</f>
        <v>4</v>
      </c>
      <c r="H844" t="str">
        <f>Source_kmerhash!H256</f>
        <v>G_gallus</v>
      </c>
      <c r="I844">
        <f>Source_kmerhash!I256</f>
        <v>3</v>
      </c>
      <c r="J844">
        <f>Source_kmerhash!J256</f>
        <v>681.44827396999995</v>
      </c>
      <c r="K844">
        <f>Source_kmerhash!K256</f>
        <v>563.13810556499993</v>
      </c>
    </row>
    <row r="845" spans="1:11" x14ac:dyDescent="0.25">
      <c r="A845" t="str">
        <f>Source_kmerhash!A257</f>
        <v>RADIXSORT64</v>
      </c>
      <c r="B845" t="str">
        <f>Source_kmerhash!B257</f>
        <v>FASTQ</v>
      </c>
      <c r="C845">
        <f>Source_kmerhash!C257</f>
        <v>4</v>
      </c>
      <c r="D845">
        <f>Source_kmerhash!D257</f>
        <v>21</v>
      </c>
      <c r="E845" t="str">
        <f>Source_kmerhash!E257</f>
        <v>CANONICAL</v>
      </c>
      <c r="F845">
        <f>Source_kmerhash!F257</f>
        <v>1</v>
      </c>
      <c r="G845">
        <f>Source_kmerhash!G257</f>
        <v>64</v>
      </c>
      <c r="H845" t="str">
        <f>Source_kmerhash!H257</f>
        <v>G_gallus</v>
      </c>
      <c r="I845">
        <f>Source_kmerhash!I257</f>
        <v>1</v>
      </c>
      <c r="J845">
        <f>Source_kmerhash!J257</f>
        <v>68.365278067999995</v>
      </c>
      <c r="K845">
        <f>Source_kmerhash!K257</f>
        <v>48.32202882</v>
      </c>
    </row>
    <row r="846" spans="1:11" x14ac:dyDescent="0.25">
      <c r="A846" t="str">
        <f>Source_kmerhash!A258</f>
        <v>RADIXSORT64</v>
      </c>
      <c r="B846" t="str">
        <f>Source_kmerhash!B258</f>
        <v>FASTQ</v>
      </c>
      <c r="C846">
        <f>Source_kmerhash!C258</f>
        <v>4</v>
      </c>
      <c r="D846">
        <f>Source_kmerhash!D258</f>
        <v>21</v>
      </c>
      <c r="E846" t="str">
        <f>Source_kmerhash!E258</f>
        <v>CANONICAL</v>
      </c>
      <c r="F846">
        <f>Source_kmerhash!F258</f>
        <v>1</v>
      </c>
      <c r="G846">
        <f>Source_kmerhash!G258</f>
        <v>64</v>
      </c>
      <c r="H846" t="str">
        <f>Source_kmerhash!H258</f>
        <v>G_gallus</v>
      </c>
      <c r="I846">
        <f>Source_kmerhash!I258</f>
        <v>2</v>
      </c>
      <c r="J846">
        <f>Source_kmerhash!J258</f>
        <v>68.461703768000007</v>
      </c>
      <c r="K846">
        <f>Source_kmerhash!K258</f>
        <v>48.117635444000001</v>
      </c>
    </row>
    <row r="847" spans="1:11" x14ac:dyDescent="0.25">
      <c r="A847" t="str">
        <f>Source_kmerhash!A259</f>
        <v>RADIXSORT64</v>
      </c>
      <c r="B847" t="str">
        <f>Source_kmerhash!B259</f>
        <v>FASTQ</v>
      </c>
      <c r="C847">
        <f>Source_kmerhash!C259</f>
        <v>4</v>
      </c>
      <c r="D847">
        <f>Source_kmerhash!D259</f>
        <v>21</v>
      </c>
      <c r="E847" t="str">
        <f>Source_kmerhash!E259</f>
        <v>CANONICAL</v>
      </c>
      <c r="F847">
        <f>Source_kmerhash!F259</f>
        <v>1</v>
      </c>
      <c r="G847">
        <f>Source_kmerhash!G259</f>
        <v>64</v>
      </c>
      <c r="H847" t="str">
        <f>Source_kmerhash!H259</f>
        <v>G_gallus</v>
      </c>
      <c r="I847">
        <f>Source_kmerhash!I259</f>
        <v>3</v>
      </c>
      <c r="J847">
        <f>Source_kmerhash!J259</f>
        <v>68.262556418999992</v>
      </c>
      <c r="K847">
        <f>Source_kmerhash!K259</f>
        <v>48.382359416999996</v>
      </c>
    </row>
    <row r="848" spans="1:11" x14ac:dyDescent="0.25">
      <c r="A848" t="str">
        <f>Source_kmerhash!A260</f>
        <v>RADIXSORT64</v>
      </c>
      <c r="B848" t="str">
        <f>Source_kmerhash!B260</f>
        <v>FASTQ</v>
      </c>
      <c r="C848">
        <f>Source_kmerhash!C260</f>
        <v>4</v>
      </c>
      <c r="D848">
        <f>Source_kmerhash!D260</f>
        <v>21</v>
      </c>
      <c r="E848" t="str">
        <f>Source_kmerhash!E260</f>
        <v>CANONICAL</v>
      </c>
      <c r="F848">
        <f>Source_kmerhash!F260</f>
        <v>1</v>
      </c>
      <c r="G848">
        <f>Source_kmerhash!G260</f>
        <v>8</v>
      </c>
      <c r="H848" t="str">
        <f>Source_kmerhash!H260</f>
        <v>G_gallus</v>
      </c>
      <c r="I848">
        <f>Source_kmerhash!I260</f>
        <v>1</v>
      </c>
      <c r="J848">
        <f>Source_kmerhash!J260</f>
        <v>347.82718010299999</v>
      </c>
      <c r="K848">
        <f>Source_kmerhash!K260</f>
        <v>283.19339693699999</v>
      </c>
    </row>
    <row r="849" spans="1:11" x14ac:dyDescent="0.25">
      <c r="A849" t="str">
        <f>Source_kmerhash!A261</f>
        <v>RADIXSORT64</v>
      </c>
      <c r="B849" t="str">
        <f>Source_kmerhash!B261</f>
        <v>FASTQ</v>
      </c>
      <c r="C849">
        <f>Source_kmerhash!C261</f>
        <v>4</v>
      </c>
      <c r="D849">
        <f>Source_kmerhash!D261</f>
        <v>21</v>
      </c>
      <c r="E849" t="str">
        <f>Source_kmerhash!E261</f>
        <v>CANONICAL</v>
      </c>
      <c r="F849">
        <f>Source_kmerhash!F261</f>
        <v>1</v>
      </c>
      <c r="G849">
        <f>Source_kmerhash!G261</f>
        <v>8</v>
      </c>
      <c r="H849" t="str">
        <f>Source_kmerhash!H261</f>
        <v>G_gallus</v>
      </c>
      <c r="I849">
        <f>Source_kmerhash!I261</f>
        <v>2</v>
      </c>
      <c r="J849">
        <f>Source_kmerhash!J261</f>
        <v>346.02466289300003</v>
      </c>
      <c r="K849">
        <f>Source_kmerhash!K261</f>
        <v>281.21976995200004</v>
      </c>
    </row>
    <row r="850" spans="1:11" x14ac:dyDescent="0.25">
      <c r="A850" t="str">
        <f>Source_kmerhash!A262</f>
        <v>RADIXSORT64</v>
      </c>
      <c r="B850" t="str">
        <f>Source_kmerhash!B262</f>
        <v>FASTQ</v>
      </c>
      <c r="C850">
        <f>Source_kmerhash!C262</f>
        <v>4</v>
      </c>
      <c r="D850">
        <f>Source_kmerhash!D262</f>
        <v>21</v>
      </c>
      <c r="E850" t="str">
        <f>Source_kmerhash!E262</f>
        <v>CANONICAL</v>
      </c>
      <c r="F850">
        <f>Source_kmerhash!F262</f>
        <v>1</v>
      </c>
      <c r="G850">
        <f>Source_kmerhash!G262</f>
        <v>8</v>
      </c>
      <c r="H850" t="str">
        <f>Source_kmerhash!H262</f>
        <v>G_gallus</v>
      </c>
      <c r="I850">
        <f>Source_kmerhash!I262</f>
        <v>3</v>
      </c>
      <c r="J850">
        <f>Source_kmerhash!J262</f>
        <v>348.84721119700009</v>
      </c>
      <c r="K850">
        <f>Source_kmerhash!K262</f>
        <v>284.44198170700002</v>
      </c>
    </row>
    <row r="851" spans="1:11" x14ac:dyDescent="0.25">
      <c r="A851" t="str">
        <f>Source_kmerhash!A263</f>
        <v>RADIXSORT64</v>
      </c>
      <c r="B851" t="str">
        <f>Source_kmerhash!B263</f>
        <v>FASTQ</v>
      </c>
      <c r="C851">
        <f>Source_kmerhash!C263</f>
        <v>4</v>
      </c>
      <c r="D851">
        <f>Source_kmerhash!D263</f>
        <v>31</v>
      </c>
      <c r="E851" t="str">
        <f>Source_kmerhash!E263</f>
        <v>CANONICAL</v>
      </c>
      <c r="F851">
        <f>Source_kmerhash!F263</f>
        <v>1</v>
      </c>
      <c r="G851">
        <f>Source_kmerhash!G263</f>
        <v>16</v>
      </c>
      <c r="H851" t="str">
        <f>Source_kmerhash!H263</f>
        <v>G_gallus</v>
      </c>
      <c r="I851">
        <f>Source_kmerhash!I263</f>
        <v>1</v>
      </c>
      <c r="J851">
        <f>Source_kmerhash!J263</f>
        <v>179.98764354099998</v>
      </c>
      <c r="K851">
        <f>Source_kmerhash!K263</f>
        <v>135.27280292799998</v>
      </c>
    </row>
    <row r="852" spans="1:11" x14ac:dyDescent="0.25">
      <c r="A852" t="str">
        <f>Source_kmerhash!A264</f>
        <v>RADIXSORT64</v>
      </c>
      <c r="B852" t="str">
        <f>Source_kmerhash!B264</f>
        <v>FASTQ</v>
      </c>
      <c r="C852">
        <f>Source_kmerhash!C264</f>
        <v>4</v>
      </c>
      <c r="D852">
        <f>Source_kmerhash!D264</f>
        <v>31</v>
      </c>
      <c r="E852" t="str">
        <f>Source_kmerhash!E264</f>
        <v>CANONICAL</v>
      </c>
      <c r="F852">
        <f>Source_kmerhash!F264</f>
        <v>1</v>
      </c>
      <c r="G852">
        <f>Source_kmerhash!G264</f>
        <v>16</v>
      </c>
      <c r="H852" t="str">
        <f>Source_kmerhash!H264</f>
        <v>G_gallus</v>
      </c>
      <c r="I852">
        <f>Source_kmerhash!I264</f>
        <v>2</v>
      </c>
      <c r="J852">
        <f>Source_kmerhash!J264</f>
        <v>179.57545217399999</v>
      </c>
      <c r="K852">
        <f>Source_kmerhash!K264</f>
        <v>134.29010938100001</v>
      </c>
    </row>
    <row r="853" spans="1:11" x14ac:dyDescent="0.25">
      <c r="A853" t="str">
        <f>Source_kmerhash!A265</f>
        <v>RADIXSORT64</v>
      </c>
      <c r="B853" t="str">
        <f>Source_kmerhash!B265</f>
        <v>FASTQ</v>
      </c>
      <c r="C853">
        <f>Source_kmerhash!C265</f>
        <v>4</v>
      </c>
      <c r="D853">
        <f>Source_kmerhash!D265</f>
        <v>31</v>
      </c>
      <c r="E853" t="str">
        <f>Source_kmerhash!E265</f>
        <v>CANONICAL</v>
      </c>
      <c r="F853">
        <f>Source_kmerhash!F265</f>
        <v>1</v>
      </c>
      <c r="G853">
        <f>Source_kmerhash!G265</f>
        <v>16</v>
      </c>
      <c r="H853" t="str">
        <f>Source_kmerhash!H265</f>
        <v>G_gallus</v>
      </c>
      <c r="I853">
        <f>Source_kmerhash!I265</f>
        <v>3</v>
      </c>
      <c r="J853">
        <f>Source_kmerhash!J265</f>
        <v>179.700409084</v>
      </c>
      <c r="K853">
        <f>Source_kmerhash!K265</f>
        <v>134.22036844599998</v>
      </c>
    </row>
    <row r="854" spans="1:11" x14ac:dyDescent="0.25">
      <c r="A854" t="str">
        <f>Source_kmerhash!A266</f>
        <v>RADIXSORT64</v>
      </c>
      <c r="B854" t="str">
        <f>Source_kmerhash!B266</f>
        <v>FASTQ</v>
      </c>
      <c r="C854">
        <f>Source_kmerhash!C266</f>
        <v>4</v>
      </c>
      <c r="D854">
        <f>Source_kmerhash!D266</f>
        <v>31</v>
      </c>
      <c r="E854" t="str">
        <f>Source_kmerhash!E266</f>
        <v>CANONICAL</v>
      </c>
      <c r="F854">
        <f>Source_kmerhash!F266</f>
        <v>1</v>
      </c>
      <c r="G854">
        <f>Source_kmerhash!G266</f>
        <v>32</v>
      </c>
      <c r="H854" t="str">
        <f>Source_kmerhash!H266</f>
        <v>G_gallus</v>
      </c>
      <c r="I854">
        <f>Source_kmerhash!I266</f>
        <v>1</v>
      </c>
      <c r="J854">
        <f>Source_kmerhash!J266</f>
        <v>102.36511378599998</v>
      </c>
      <c r="K854">
        <f>Source_kmerhash!K266</f>
        <v>73.384023639999995</v>
      </c>
    </row>
    <row r="855" spans="1:11" x14ac:dyDescent="0.25">
      <c r="A855" t="str">
        <f>Source_kmerhash!A267</f>
        <v>RADIXSORT64</v>
      </c>
      <c r="B855" t="str">
        <f>Source_kmerhash!B267</f>
        <v>FASTQ</v>
      </c>
      <c r="C855">
        <f>Source_kmerhash!C267</f>
        <v>4</v>
      </c>
      <c r="D855">
        <f>Source_kmerhash!D267</f>
        <v>31</v>
      </c>
      <c r="E855" t="str">
        <f>Source_kmerhash!E267</f>
        <v>CANONICAL</v>
      </c>
      <c r="F855">
        <f>Source_kmerhash!F267</f>
        <v>1</v>
      </c>
      <c r="G855">
        <f>Source_kmerhash!G267</f>
        <v>32</v>
      </c>
      <c r="H855" t="str">
        <f>Source_kmerhash!H267</f>
        <v>G_gallus</v>
      </c>
      <c r="I855">
        <f>Source_kmerhash!I267</f>
        <v>2</v>
      </c>
      <c r="J855">
        <f>Source_kmerhash!J267</f>
        <v>101.83214782500001</v>
      </c>
      <c r="K855">
        <f>Source_kmerhash!K267</f>
        <v>73.343561457000007</v>
      </c>
    </row>
    <row r="856" spans="1:11" x14ac:dyDescent="0.25">
      <c r="A856" t="str">
        <f>Source_kmerhash!A268</f>
        <v>RADIXSORT64</v>
      </c>
      <c r="B856" t="str">
        <f>Source_kmerhash!B268</f>
        <v>FASTQ</v>
      </c>
      <c r="C856">
        <f>Source_kmerhash!C268</f>
        <v>4</v>
      </c>
      <c r="D856">
        <f>Source_kmerhash!D268</f>
        <v>31</v>
      </c>
      <c r="E856" t="str">
        <f>Source_kmerhash!E268</f>
        <v>CANONICAL</v>
      </c>
      <c r="F856">
        <f>Source_kmerhash!F268</f>
        <v>1</v>
      </c>
      <c r="G856">
        <f>Source_kmerhash!G268</f>
        <v>32</v>
      </c>
      <c r="H856" t="str">
        <f>Source_kmerhash!H268</f>
        <v>G_gallus</v>
      </c>
      <c r="I856">
        <f>Source_kmerhash!I268</f>
        <v>3</v>
      </c>
      <c r="J856">
        <f>Source_kmerhash!J268</f>
        <v>103.76322748299999</v>
      </c>
      <c r="K856">
        <f>Source_kmerhash!K268</f>
        <v>74.509990486999996</v>
      </c>
    </row>
    <row r="857" spans="1:11" x14ac:dyDescent="0.25">
      <c r="A857" t="str">
        <f>Source_kmerhash!A269</f>
        <v>RADIXSORT64</v>
      </c>
      <c r="B857" t="str">
        <f>Source_kmerhash!B269</f>
        <v>FASTQ</v>
      </c>
      <c r="C857">
        <f>Source_kmerhash!C269</f>
        <v>4</v>
      </c>
      <c r="D857">
        <f>Source_kmerhash!D269</f>
        <v>31</v>
      </c>
      <c r="E857" t="str">
        <f>Source_kmerhash!E269</f>
        <v>CANONICAL</v>
      </c>
      <c r="F857">
        <f>Source_kmerhash!F269</f>
        <v>1</v>
      </c>
      <c r="G857">
        <f>Source_kmerhash!G269</f>
        <v>4</v>
      </c>
      <c r="H857" t="str">
        <f>Source_kmerhash!H269</f>
        <v>G_gallus</v>
      </c>
      <c r="I857">
        <f>Source_kmerhash!I269</f>
        <v>1</v>
      </c>
      <c r="J857">
        <f>Source_kmerhash!J269</f>
        <v>634.09462620000011</v>
      </c>
      <c r="K857">
        <f>Source_kmerhash!K269</f>
        <v>513.550851319</v>
      </c>
    </row>
    <row r="858" spans="1:11" x14ac:dyDescent="0.25">
      <c r="A858" t="str">
        <f>Source_kmerhash!A270</f>
        <v>RADIXSORT64</v>
      </c>
      <c r="B858" t="str">
        <f>Source_kmerhash!B270</f>
        <v>FASTQ</v>
      </c>
      <c r="C858">
        <f>Source_kmerhash!C270</f>
        <v>4</v>
      </c>
      <c r="D858">
        <f>Source_kmerhash!D270</f>
        <v>31</v>
      </c>
      <c r="E858" t="str">
        <f>Source_kmerhash!E270</f>
        <v>CANONICAL</v>
      </c>
      <c r="F858">
        <f>Source_kmerhash!F270</f>
        <v>1</v>
      </c>
      <c r="G858">
        <f>Source_kmerhash!G270</f>
        <v>4</v>
      </c>
      <c r="H858" t="str">
        <f>Source_kmerhash!H270</f>
        <v>G_gallus</v>
      </c>
      <c r="I858">
        <f>Source_kmerhash!I270</f>
        <v>2</v>
      </c>
      <c r="J858">
        <f>Source_kmerhash!J270</f>
        <v>635.63812897399998</v>
      </c>
      <c r="K858">
        <f>Source_kmerhash!K270</f>
        <v>514.061665619</v>
      </c>
    </row>
    <row r="859" spans="1:11" x14ac:dyDescent="0.25">
      <c r="A859" t="str">
        <f>Source_kmerhash!A271</f>
        <v>RADIXSORT64</v>
      </c>
      <c r="B859" t="str">
        <f>Source_kmerhash!B271</f>
        <v>FASTQ</v>
      </c>
      <c r="C859">
        <f>Source_kmerhash!C271</f>
        <v>4</v>
      </c>
      <c r="D859">
        <f>Source_kmerhash!D271</f>
        <v>31</v>
      </c>
      <c r="E859" t="str">
        <f>Source_kmerhash!E271</f>
        <v>CANONICAL</v>
      </c>
      <c r="F859">
        <f>Source_kmerhash!F271</f>
        <v>1</v>
      </c>
      <c r="G859">
        <f>Source_kmerhash!G271</f>
        <v>4</v>
      </c>
      <c r="H859" t="str">
        <f>Source_kmerhash!H271</f>
        <v>G_gallus</v>
      </c>
      <c r="I859">
        <f>Source_kmerhash!I271</f>
        <v>3</v>
      </c>
      <c r="J859">
        <f>Source_kmerhash!J271</f>
        <v>625.09855134899999</v>
      </c>
      <c r="K859">
        <f>Source_kmerhash!K271</f>
        <v>503.96351173800002</v>
      </c>
    </row>
    <row r="860" spans="1:11" x14ac:dyDescent="0.25">
      <c r="A860" t="str">
        <f>Source_kmerhash!A272</f>
        <v>RADIXSORT64</v>
      </c>
      <c r="B860" t="str">
        <f>Source_kmerhash!B272</f>
        <v>FASTQ</v>
      </c>
      <c r="C860">
        <f>Source_kmerhash!C272</f>
        <v>4</v>
      </c>
      <c r="D860">
        <f>Source_kmerhash!D272</f>
        <v>31</v>
      </c>
      <c r="E860" t="str">
        <f>Source_kmerhash!E272</f>
        <v>CANONICAL</v>
      </c>
      <c r="F860">
        <f>Source_kmerhash!F272</f>
        <v>1</v>
      </c>
      <c r="G860">
        <f>Source_kmerhash!G272</f>
        <v>64</v>
      </c>
      <c r="H860" t="str">
        <f>Source_kmerhash!H272</f>
        <v>G_gallus</v>
      </c>
      <c r="I860">
        <f>Source_kmerhash!I272</f>
        <v>1</v>
      </c>
      <c r="J860">
        <f>Source_kmerhash!J272</f>
        <v>66.348895584999994</v>
      </c>
      <c r="K860">
        <f>Source_kmerhash!K272</f>
        <v>43.695431734000003</v>
      </c>
    </row>
    <row r="861" spans="1:11" x14ac:dyDescent="0.25">
      <c r="A861" t="str">
        <f>Source_kmerhash!A273</f>
        <v>RADIXSORT64</v>
      </c>
      <c r="B861" t="str">
        <f>Source_kmerhash!B273</f>
        <v>FASTQ</v>
      </c>
      <c r="C861">
        <f>Source_kmerhash!C273</f>
        <v>4</v>
      </c>
      <c r="D861">
        <f>Source_kmerhash!D273</f>
        <v>31</v>
      </c>
      <c r="E861" t="str">
        <f>Source_kmerhash!E273</f>
        <v>CANONICAL</v>
      </c>
      <c r="F861">
        <f>Source_kmerhash!F273</f>
        <v>1</v>
      </c>
      <c r="G861">
        <f>Source_kmerhash!G273</f>
        <v>64</v>
      </c>
      <c r="H861" t="str">
        <f>Source_kmerhash!H273</f>
        <v>G_gallus</v>
      </c>
      <c r="I861">
        <f>Source_kmerhash!I273</f>
        <v>2</v>
      </c>
      <c r="J861">
        <f>Source_kmerhash!J273</f>
        <v>66.134615566000008</v>
      </c>
      <c r="K861">
        <f>Source_kmerhash!K273</f>
        <v>43.406018861</v>
      </c>
    </row>
    <row r="862" spans="1:11" x14ac:dyDescent="0.25">
      <c r="A862" t="str">
        <f>Source_kmerhash!A274</f>
        <v>RADIXSORT64</v>
      </c>
      <c r="B862" t="str">
        <f>Source_kmerhash!B274</f>
        <v>FASTQ</v>
      </c>
      <c r="C862">
        <f>Source_kmerhash!C274</f>
        <v>4</v>
      </c>
      <c r="D862">
        <f>Source_kmerhash!D274</f>
        <v>31</v>
      </c>
      <c r="E862" t="str">
        <f>Source_kmerhash!E274</f>
        <v>CANONICAL</v>
      </c>
      <c r="F862">
        <f>Source_kmerhash!F274</f>
        <v>1</v>
      </c>
      <c r="G862">
        <f>Source_kmerhash!G274</f>
        <v>64</v>
      </c>
      <c r="H862" t="str">
        <f>Source_kmerhash!H274</f>
        <v>G_gallus</v>
      </c>
      <c r="I862">
        <f>Source_kmerhash!I274</f>
        <v>3</v>
      </c>
      <c r="J862">
        <f>Source_kmerhash!J274</f>
        <v>66.704072166999993</v>
      </c>
      <c r="K862">
        <f>Source_kmerhash!K274</f>
        <v>43.871524676999996</v>
      </c>
    </row>
    <row r="863" spans="1:11" x14ac:dyDescent="0.25">
      <c r="A863" t="str">
        <f>Source_kmerhash!A275</f>
        <v>RADIXSORT64</v>
      </c>
      <c r="B863" t="str">
        <f>Source_kmerhash!B275</f>
        <v>FASTQ</v>
      </c>
      <c r="C863">
        <f>Source_kmerhash!C275</f>
        <v>4</v>
      </c>
      <c r="D863">
        <f>Source_kmerhash!D275</f>
        <v>31</v>
      </c>
      <c r="E863" t="str">
        <f>Source_kmerhash!E275</f>
        <v>CANONICAL</v>
      </c>
      <c r="F863">
        <f>Source_kmerhash!F275</f>
        <v>1</v>
      </c>
      <c r="G863">
        <f>Source_kmerhash!G275</f>
        <v>8</v>
      </c>
      <c r="H863" t="str">
        <f>Source_kmerhash!H275</f>
        <v>G_gallus</v>
      </c>
      <c r="I863">
        <f>Source_kmerhash!I275</f>
        <v>1</v>
      </c>
      <c r="J863">
        <f>Source_kmerhash!J275</f>
        <v>320.86294844400004</v>
      </c>
      <c r="K863">
        <f>Source_kmerhash!K275</f>
        <v>253.196555937</v>
      </c>
    </row>
    <row r="864" spans="1:11" x14ac:dyDescent="0.25">
      <c r="A864" t="str">
        <f>Source_kmerhash!A276</f>
        <v>RADIXSORT64</v>
      </c>
      <c r="B864" t="str">
        <f>Source_kmerhash!B276</f>
        <v>FASTQ</v>
      </c>
      <c r="C864">
        <f>Source_kmerhash!C276</f>
        <v>4</v>
      </c>
      <c r="D864">
        <f>Source_kmerhash!D276</f>
        <v>31</v>
      </c>
      <c r="E864" t="str">
        <f>Source_kmerhash!E276</f>
        <v>CANONICAL</v>
      </c>
      <c r="F864">
        <f>Source_kmerhash!F276</f>
        <v>1</v>
      </c>
      <c r="G864">
        <f>Source_kmerhash!G276</f>
        <v>8</v>
      </c>
      <c r="H864" t="str">
        <f>Source_kmerhash!H276</f>
        <v>G_gallus</v>
      </c>
      <c r="I864">
        <f>Source_kmerhash!I276</f>
        <v>2</v>
      </c>
      <c r="J864">
        <f>Source_kmerhash!J276</f>
        <v>324.72310256900005</v>
      </c>
      <c r="K864">
        <f>Source_kmerhash!K276</f>
        <v>258.102309268</v>
      </c>
    </row>
    <row r="865" spans="1:11" x14ac:dyDescent="0.25">
      <c r="A865" t="str">
        <f>Source_kmerhash!A277</f>
        <v>RADIXSORT64</v>
      </c>
      <c r="B865" t="str">
        <f>Source_kmerhash!B277</f>
        <v>FASTQ</v>
      </c>
      <c r="C865">
        <f>Source_kmerhash!C277</f>
        <v>4</v>
      </c>
      <c r="D865">
        <f>Source_kmerhash!D277</f>
        <v>31</v>
      </c>
      <c r="E865" t="str">
        <f>Source_kmerhash!E277</f>
        <v>CANONICAL</v>
      </c>
      <c r="F865">
        <f>Source_kmerhash!F277</f>
        <v>1</v>
      </c>
      <c r="G865">
        <f>Source_kmerhash!G277</f>
        <v>8</v>
      </c>
      <c r="H865" t="str">
        <f>Source_kmerhash!H277</f>
        <v>G_gallus</v>
      </c>
      <c r="I865">
        <f>Source_kmerhash!I277</f>
        <v>3</v>
      </c>
      <c r="J865">
        <f>Source_kmerhash!J277</f>
        <v>322.23818947000001</v>
      </c>
      <c r="K865">
        <f>Source_kmerhash!K277</f>
        <v>255.232231627</v>
      </c>
    </row>
    <row r="866" spans="1:11" x14ac:dyDescent="0.25">
      <c r="A866" t="str">
        <f>Source_kmerhash!A278</f>
        <v>RADIXSORT64</v>
      </c>
      <c r="B866" t="str">
        <f>Source_kmerhash!B278</f>
        <v>FASTQ</v>
      </c>
      <c r="C866">
        <f>Source_kmerhash!C278</f>
        <v>4</v>
      </c>
      <c r="D866">
        <f>Source_kmerhash!D278</f>
        <v>63</v>
      </c>
      <c r="E866" t="str">
        <f>Source_kmerhash!E278</f>
        <v>CANONICAL</v>
      </c>
      <c r="F866">
        <f>Source_kmerhash!F278</f>
        <v>1</v>
      </c>
      <c r="G866">
        <f>Source_kmerhash!G278</f>
        <v>16</v>
      </c>
      <c r="H866" t="str">
        <f>Source_kmerhash!H278</f>
        <v>G_gallus</v>
      </c>
      <c r="I866">
        <f>Source_kmerhash!I278</f>
        <v>1</v>
      </c>
      <c r="J866">
        <f>Source_kmerhash!J278</f>
        <v>151.31529123600001</v>
      </c>
      <c r="K866">
        <f>Source_kmerhash!K278</f>
        <v>79.711832692999991</v>
      </c>
    </row>
    <row r="867" spans="1:11" x14ac:dyDescent="0.25">
      <c r="A867" t="str">
        <f>Source_kmerhash!A279</f>
        <v>RADIXSORT64</v>
      </c>
      <c r="B867" t="str">
        <f>Source_kmerhash!B279</f>
        <v>FASTQ</v>
      </c>
      <c r="C867">
        <f>Source_kmerhash!C279</f>
        <v>4</v>
      </c>
      <c r="D867">
        <f>Source_kmerhash!D279</f>
        <v>63</v>
      </c>
      <c r="E867" t="str">
        <f>Source_kmerhash!E279</f>
        <v>CANONICAL</v>
      </c>
      <c r="F867">
        <f>Source_kmerhash!F279</f>
        <v>1</v>
      </c>
      <c r="G867">
        <f>Source_kmerhash!G279</f>
        <v>16</v>
      </c>
      <c r="H867" t="str">
        <f>Source_kmerhash!H279</f>
        <v>G_gallus</v>
      </c>
      <c r="I867">
        <f>Source_kmerhash!I279</f>
        <v>2</v>
      </c>
      <c r="J867">
        <f>Source_kmerhash!J279</f>
        <v>150.152724382</v>
      </c>
      <c r="K867">
        <f>Source_kmerhash!K279</f>
        <v>79.968541508000001</v>
      </c>
    </row>
    <row r="868" spans="1:11" x14ac:dyDescent="0.25">
      <c r="A868" t="str">
        <f>Source_kmerhash!A280</f>
        <v>RADIXSORT64</v>
      </c>
      <c r="B868" t="str">
        <f>Source_kmerhash!B280</f>
        <v>FASTQ</v>
      </c>
      <c r="C868">
        <f>Source_kmerhash!C280</f>
        <v>4</v>
      </c>
      <c r="D868">
        <f>Source_kmerhash!D280</f>
        <v>63</v>
      </c>
      <c r="E868" t="str">
        <f>Source_kmerhash!E280</f>
        <v>CANONICAL</v>
      </c>
      <c r="F868">
        <f>Source_kmerhash!F280</f>
        <v>1</v>
      </c>
      <c r="G868">
        <f>Source_kmerhash!G280</f>
        <v>16</v>
      </c>
      <c r="H868" t="str">
        <f>Source_kmerhash!H280</f>
        <v>G_gallus</v>
      </c>
      <c r="I868">
        <f>Source_kmerhash!I280</f>
        <v>3</v>
      </c>
      <c r="J868">
        <f>Source_kmerhash!J280</f>
        <v>150.63916179500001</v>
      </c>
      <c r="K868">
        <f>Source_kmerhash!K280</f>
        <v>79.324687972000007</v>
      </c>
    </row>
    <row r="869" spans="1:11" x14ac:dyDescent="0.25">
      <c r="A869" t="str">
        <f>Source_kmerhash!A281</f>
        <v>RADIXSORT64</v>
      </c>
      <c r="B869" t="str">
        <f>Source_kmerhash!B281</f>
        <v>FASTQ</v>
      </c>
      <c r="C869">
        <f>Source_kmerhash!C281</f>
        <v>4</v>
      </c>
      <c r="D869">
        <f>Source_kmerhash!D281</f>
        <v>63</v>
      </c>
      <c r="E869" t="str">
        <f>Source_kmerhash!E281</f>
        <v>CANONICAL</v>
      </c>
      <c r="F869">
        <f>Source_kmerhash!F281</f>
        <v>1</v>
      </c>
      <c r="G869">
        <f>Source_kmerhash!G281</f>
        <v>32</v>
      </c>
      <c r="H869" t="str">
        <f>Source_kmerhash!H281</f>
        <v>G_gallus</v>
      </c>
      <c r="I869">
        <f>Source_kmerhash!I281</f>
        <v>1</v>
      </c>
      <c r="J869">
        <f>Source_kmerhash!J281</f>
        <v>90.534028734000003</v>
      </c>
      <c r="K869">
        <f>Source_kmerhash!K281</f>
        <v>44.382402359000004</v>
      </c>
    </row>
    <row r="870" spans="1:11" x14ac:dyDescent="0.25">
      <c r="A870" t="str">
        <f>Source_kmerhash!A282</f>
        <v>RADIXSORT64</v>
      </c>
      <c r="B870" t="str">
        <f>Source_kmerhash!B282</f>
        <v>FASTQ</v>
      </c>
      <c r="C870">
        <f>Source_kmerhash!C282</f>
        <v>4</v>
      </c>
      <c r="D870">
        <f>Source_kmerhash!D282</f>
        <v>63</v>
      </c>
      <c r="E870" t="str">
        <f>Source_kmerhash!E282</f>
        <v>CANONICAL</v>
      </c>
      <c r="F870">
        <f>Source_kmerhash!F282</f>
        <v>1</v>
      </c>
      <c r="G870">
        <f>Source_kmerhash!G282</f>
        <v>32</v>
      </c>
      <c r="H870" t="str">
        <f>Source_kmerhash!H282</f>
        <v>G_gallus</v>
      </c>
      <c r="I870">
        <f>Source_kmerhash!I282</f>
        <v>2</v>
      </c>
      <c r="J870">
        <f>Source_kmerhash!J282</f>
        <v>90.944611074999997</v>
      </c>
      <c r="K870">
        <f>Source_kmerhash!K282</f>
        <v>44.789173521999999</v>
      </c>
    </row>
    <row r="871" spans="1:11" x14ac:dyDescent="0.25">
      <c r="A871" t="str">
        <f>Source_kmerhash!A283</f>
        <v>RADIXSORT64</v>
      </c>
      <c r="B871" t="str">
        <f>Source_kmerhash!B283</f>
        <v>FASTQ</v>
      </c>
      <c r="C871">
        <f>Source_kmerhash!C283</f>
        <v>4</v>
      </c>
      <c r="D871">
        <f>Source_kmerhash!D283</f>
        <v>63</v>
      </c>
      <c r="E871" t="str">
        <f>Source_kmerhash!E283</f>
        <v>CANONICAL</v>
      </c>
      <c r="F871">
        <f>Source_kmerhash!F283</f>
        <v>1</v>
      </c>
      <c r="G871">
        <f>Source_kmerhash!G283</f>
        <v>32</v>
      </c>
      <c r="H871" t="str">
        <f>Source_kmerhash!H283</f>
        <v>G_gallus</v>
      </c>
      <c r="I871">
        <f>Source_kmerhash!I283</f>
        <v>3</v>
      </c>
      <c r="J871">
        <f>Source_kmerhash!J283</f>
        <v>91.345852433000005</v>
      </c>
      <c r="K871">
        <f>Source_kmerhash!K283</f>
        <v>44.403336019999998</v>
      </c>
    </row>
    <row r="872" spans="1:11" x14ac:dyDescent="0.25">
      <c r="A872" t="str">
        <f>Source_kmerhash!A284</f>
        <v>RADIXSORT64</v>
      </c>
      <c r="B872" t="str">
        <f>Source_kmerhash!B284</f>
        <v>FASTQ</v>
      </c>
      <c r="C872">
        <f>Source_kmerhash!C284</f>
        <v>4</v>
      </c>
      <c r="D872">
        <f>Source_kmerhash!D284</f>
        <v>63</v>
      </c>
      <c r="E872" t="str">
        <f>Source_kmerhash!E284</f>
        <v>CANONICAL</v>
      </c>
      <c r="F872">
        <f>Source_kmerhash!F284</f>
        <v>1</v>
      </c>
      <c r="G872">
        <f>Source_kmerhash!G284</f>
        <v>4</v>
      </c>
      <c r="H872" t="str">
        <f>Source_kmerhash!H284</f>
        <v>G_gallus</v>
      </c>
      <c r="I872">
        <f>Source_kmerhash!I284</f>
        <v>1</v>
      </c>
      <c r="J872">
        <f>Source_kmerhash!J284</f>
        <v>467.28754067499995</v>
      </c>
      <c r="K872">
        <f>Source_kmerhash!K284</f>
        <v>299.13531325499997</v>
      </c>
    </row>
    <row r="873" spans="1:11" x14ac:dyDescent="0.25">
      <c r="A873" t="str">
        <f>Source_kmerhash!A285</f>
        <v>RADIXSORT64</v>
      </c>
      <c r="B873" t="str">
        <f>Source_kmerhash!B285</f>
        <v>FASTQ</v>
      </c>
      <c r="C873">
        <f>Source_kmerhash!C285</f>
        <v>4</v>
      </c>
      <c r="D873">
        <f>Source_kmerhash!D285</f>
        <v>63</v>
      </c>
      <c r="E873" t="str">
        <f>Source_kmerhash!E285</f>
        <v>CANONICAL</v>
      </c>
      <c r="F873">
        <f>Source_kmerhash!F285</f>
        <v>1</v>
      </c>
      <c r="G873">
        <f>Source_kmerhash!G285</f>
        <v>4</v>
      </c>
      <c r="H873" t="str">
        <f>Source_kmerhash!H285</f>
        <v>G_gallus</v>
      </c>
      <c r="I873">
        <f>Source_kmerhash!I285</f>
        <v>2</v>
      </c>
      <c r="J873">
        <f>Source_kmerhash!J285</f>
        <v>470.07111620500001</v>
      </c>
      <c r="K873">
        <f>Source_kmerhash!K285</f>
        <v>300.50242235000002</v>
      </c>
    </row>
    <row r="874" spans="1:11" x14ac:dyDescent="0.25">
      <c r="A874" t="str">
        <f>Source_kmerhash!A286</f>
        <v>RADIXSORT64</v>
      </c>
      <c r="B874" t="str">
        <f>Source_kmerhash!B286</f>
        <v>FASTQ</v>
      </c>
      <c r="C874">
        <f>Source_kmerhash!C286</f>
        <v>4</v>
      </c>
      <c r="D874">
        <f>Source_kmerhash!D286</f>
        <v>63</v>
      </c>
      <c r="E874" t="str">
        <f>Source_kmerhash!E286</f>
        <v>CANONICAL</v>
      </c>
      <c r="F874">
        <f>Source_kmerhash!F286</f>
        <v>1</v>
      </c>
      <c r="G874">
        <f>Source_kmerhash!G286</f>
        <v>4</v>
      </c>
      <c r="H874" t="str">
        <f>Source_kmerhash!H286</f>
        <v>G_gallus</v>
      </c>
      <c r="I874">
        <f>Source_kmerhash!I286</f>
        <v>3</v>
      </c>
      <c r="J874">
        <f>Source_kmerhash!J286</f>
        <v>470.70612014899996</v>
      </c>
      <c r="K874">
        <f>Source_kmerhash!K286</f>
        <v>298.99949317699998</v>
      </c>
    </row>
    <row r="875" spans="1:11" x14ac:dyDescent="0.25">
      <c r="A875" t="str">
        <f>Source_kmerhash!A287</f>
        <v>RADIXSORT64</v>
      </c>
      <c r="B875" t="str">
        <f>Source_kmerhash!B287</f>
        <v>FASTQ</v>
      </c>
      <c r="C875">
        <f>Source_kmerhash!C287</f>
        <v>4</v>
      </c>
      <c r="D875">
        <f>Source_kmerhash!D287</f>
        <v>63</v>
      </c>
      <c r="E875" t="str">
        <f>Source_kmerhash!E287</f>
        <v>CANONICAL</v>
      </c>
      <c r="F875">
        <f>Source_kmerhash!F287</f>
        <v>1</v>
      </c>
      <c r="G875">
        <f>Source_kmerhash!G287</f>
        <v>64</v>
      </c>
      <c r="H875" t="str">
        <f>Source_kmerhash!H287</f>
        <v>G_gallus</v>
      </c>
      <c r="I875">
        <f>Source_kmerhash!I287</f>
        <v>1</v>
      </c>
      <c r="J875">
        <f>Source_kmerhash!J287</f>
        <v>71.702100633000001</v>
      </c>
      <c r="K875">
        <f>Source_kmerhash!K287</f>
        <v>29.139851941</v>
      </c>
    </row>
    <row r="876" spans="1:11" x14ac:dyDescent="0.25">
      <c r="A876" t="str">
        <f>Source_kmerhash!A288</f>
        <v>RADIXSORT64</v>
      </c>
      <c r="B876" t="str">
        <f>Source_kmerhash!B288</f>
        <v>FASTQ</v>
      </c>
      <c r="C876">
        <f>Source_kmerhash!C288</f>
        <v>4</v>
      </c>
      <c r="D876">
        <f>Source_kmerhash!D288</f>
        <v>63</v>
      </c>
      <c r="E876" t="str">
        <f>Source_kmerhash!E288</f>
        <v>CANONICAL</v>
      </c>
      <c r="F876">
        <f>Source_kmerhash!F288</f>
        <v>1</v>
      </c>
      <c r="G876">
        <f>Source_kmerhash!G288</f>
        <v>64</v>
      </c>
      <c r="H876" t="str">
        <f>Source_kmerhash!H288</f>
        <v>G_gallus</v>
      </c>
      <c r="I876">
        <f>Source_kmerhash!I288</f>
        <v>2</v>
      </c>
      <c r="J876">
        <f>Source_kmerhash!J288</f>
        <v>67.975507250000007</v>
      </c>
      <c r="K876">
        <f>Source_kmerhash!K288</f>
        <v>28.992882265999999</v>
      </c>
    </row>
    <row r="877" spans="1:11" x14ac:dyDescent="0.25">
      <c r="A877" t="str">
        <f>Source_kmerhash!A289</f>
        <v>RADIXSORT64</v>
      </c>
      <c r="B877" t="str">
        <f>Source_kmerhash!B289</f>
        <v>FASTQ</v>
      </c>
      <c r="C877">
        <f>Source_kmerhash!C289</f>
        <v>4</v>
      </c>
      <c r="D877">
        <f>Source_kmerhash!D289</f>
        <v>63</v>
      </c>
      <c r="E877" t="str">
        <f>Source_kmerhash!E289</f>
        <v>CANONICAL</v>
      </c>
      <c r="F877">
        <f>Source_kmerhash!F289</f>
        <v>1</v>
      </c>
      <c r="G877">
        <f>Source_kmerhash!G289</f>
        <v>64</v>
      </c>
      <c r="H877" t="str">
        <f>Source_kmerhash!H289</f>
        <v>G_gallus</v>
      </c>
      <c r="I877">
        <f>Source_kmerhash!I289</f>
        <v>3</v>
      </c>
      <c r="J877">
        <f>Source_kmerhash!J289</f>
        <v>67.670141739000002</v>
      </c>
      <c r="K877">
        <f>Source_kmerhash!K289</f>
        <v>29.068069259000001</v>
      </c>
    </row>
    <row r="878" spans="1:11" x14ac:dyDescent="0.25">
      <c r="A878" t="str">
        <f>Source_kmerhash!A290</f>
        <v>RADIXSORT64</v>
      </c>
      <c r="B878" t="str">
        <f>Source_kmerhash!B290</f>
        <v>FASTQ</v>
      </c>
      <c r="C878">
        <f>Source_kmerhash!C290</f>
        <v>4</v>
      </c>
      <c r="D878">
        <f>Source_kmerhash!D290</f>
        <v>63</v>
      </c>
      <c r="E878" t="str">
        <f>Source_kmerhash!E290</f>
        <v>CANONICAL</v>
      </c>
      <c r="F878">
        <f>Source_kmerhash!F290</f>
        <v>1</v>
      </c>
      <c r="G878">
        <f>Source_kmerhash!G290</f>
        <v>8</v>
      </c>
      <c r="H878" t="str">
        <f>Source_kmerhash!H290</f>
        <v>G_gallus</v>
      </c>
      <c r="I878">
        <f>Source_kmerhash!I290</f>
        <v>1</v>
      </c>
      <c r="J878">
        <f>Source_kmerhash!J290</f>
        <v>248.25075792000001</v>
      </c>
      <c r="K878">
        <f>Source_kmerhash!K290</f>
        <v>150.31852189200001</v>
      </c>
    </row>
    <row r="879" spans="1:11" x14ac:dyDescent="0.25">
      <c r="A879" t="str">
        <f>Source_kmerhash!A291</f>
        <v>RADIXSORT64</v>
      </c>
      <c r="B879" t="str">
        <f>Source_kmerhash!B291</f>
        <v>FASTQ</v>
      </c>
      <c r="C879">
        <f>Source_kmerhash!C291</f>
        <v>4</v>
      </c>
      <c r="D879">
        <f>Source_kmerhash!D291</f>
        <v>63</v>
      </c>
      <c r="E879" t="str">
        <f>Source_kmerhash!E291</f>
        <v>CANONICAL</v>
      </c>
      <c r="F879">
        <f>Source_kmerhash!F291</f>
        <v>1</v>
      </c>
      <c r="G879">
        <f>Source_kmerhash!G291</f>
        <v>8</v>
      </c>
      <c r="H879" t="str">
        <f>Source_kmerhash!H291</f>
        <v>G_gallus</v>
      </c>
      <c r="I879">
        <f>Source_kmerhash!I291</f>
        <v>2</v>
      </c>
      <c r="J879">
        <f>Source_kmerhash!J291</f>
        <v>246.58264953100002</v>
      </c>
      <c r="K879">
        <f>Source_kmerhash!K291</f>
        <v>149.726913572</v>
      </c>
    </row>
    <row r="880" spans="1:11" x14ac:dyDescent="0.25">
      <c r="A880" t="str">
        <f>Source_kmerhash!A292</f>
        <v>RADIXSORT64</v>
      </c>
      <c r="B880" t="str">
        <f>Source_kmerhash!B292</f>
        <v>FASTQ</v>
      </c>
      <c r="C880">
        <f>Source_kmerhash!C292</f>
        <v>4</v>
      </c>
      <c r="D880">
        <f>Source_kmerhash!D292</f>
        <v>63</v>
      </c>
      <c r="E880" t="str">
        <f>Source_kmerhash!E292</f>
        <v>CANONICAL</v>
      </c>
      <c r="F880">
        <f>Source_kmerhash!F292</f>
        <v>1</v>
      </c>
      <c r="G880">
        <f>Source_kmerhash!G292</f>
        <v>8</v>
      </c>
      <c r="H880" t="str">
        <f>Source_kmerhash!H292</f>
        <v>G_gallus</v>
      </c>
      <c r="I880">
        <f>Source_kmerhash!I292</f>
        <v>3</v>
      </c>
      <c r="J880">
        <f>Source_kmerhash!J292</f>
        <v>246.88487258200001</v>
      </c>
      <c r="K880">
        <f>Source_kmerhash!K292</f>
        <v>150.09657139399999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92"/>
  <sheetViews>
    <sheetView workbookViewId="0">
      <pane ySplit="1" topLeftCell="A200" activePane="bottomLeft" state="frozen"/>
      <selection pane="bottomLeft" activeCell="O233" sqref="O233"/>
    </sheetView>
  </sheetViews>
  <sheetFormatPr defaultRowHeight="15" x14ac:dyDescent="0.25"/>
  <cols>
    <col min="1" max="1" width="13.42578125" bestFit="1" customWidth="1"/>
    <col min="5" max="5" width="11.5703125" bestFit="1" customWidth="1"/>
    <col min="23" max="24" width="9.7109375" bestFit="1" customWidth="1"/>
    <col min="25" max="25" width="16.7109375" bestFit="1" customWidth="1"/>
    <col min="26" max="26" width="10.140625" bestFit="1" customWidth="1"/>
    <col min="27" max="27" width="121.140625" bestFit="1" customWidth="1"/>
  </cols>
  <sheetData>
    <row r="1" spans="1:27" x14ac:dyDescent="0.25">
      <c r="A1" t="s">
        <v>16</v>
      </c>
      <c r="B1" t="s">
        <v>15</v>
      </c>
      <c r="C1" t="s">
        <v>14</v>
      </c>
      <c r="D1" t="s">
        <v>241</v>
      </c>
      <c r="E1" t="s">
        <v>12</v>
      </c>
      <c r="F1" t="s">
        <v>11</v>
      </c>
      <c r="G1" t="s">
        <v>242</v>
      </c>
      <c r="H1" t="s">
        <v>243</v>
      </c>
      <c r="I1" t="s">
        <v>8</v>
      </c>
      <c r="J1" t="s">
        <v>226</v>
      </c>
      <c r="K1" t="s">
        <v>227</v>
      </c>
      <c r="O1" t="s">
        <v>31</v>
      </c>
      <c r="P1" t="s">
        <v>30</v>
      </c>
      <c r="Q1" t="s">
        <v>29</v>
      </c>
      <c r="R1" t="s">
        <v>22</v>
      </c>
      <c r="S1" t="s">
        <v>28</v>
      </c>
      <c r="T1" t="s">
        <v>27</v>
      </c>
      <c r="U1" t="s">
        <v>26</v>
      </c>
      <c r="V1" t="s">
        <v>25</v>
      </c>
      <c r="W1" t="s">
        <v>236</v>
      </c>
      <c r="X1" t="s">
        <v>238</v>
      </c>
      <c r="Y1" t="s">
        <v>239</v>
      </c>
      <c r="Z1" t="s">
        <v>240</v>
      </c>
      <c r="AA1" t="s">
        <v>244</v>
      </c>
    </row>
    <row r="2" spans="1:27" x14ac:dyDescent="0.25">
      <c r="A2" t="s">
        <v>228</v>
      </c>
      <c r="B2" t="s">
        <v>2</v>
      </c>
      <c r="C2">
        <v>4</v>
      </c>
      <c r="D2">
        <v>15</v>
      </c>
      <c r="E2" t="s">
        <v>1</v>
      </c>
      <c r="F2">
        <v>1</v>
      </c>
      <c r="G2">
        <v>16</v>
      </c>
      <c r="H2" t="s">
        <v>0</v>
      </c>
      <c r="I2">
        <v>1</v>
      </c>
      <c r="J2">
        <f t="shared" ref="J2:J33" si="0">SUM(O2:V2)</f>
        <v>8.9108449099999998</v>
      </c>
      <c r="K2">
        <f t="shared" ref="K2:K33" si="1">SUM(S2:T2)</f>
        <v>6.2154243650000005</v>
      </c>
      <c r="O2">
        <v>3.3469999999999999E-6</v>
      </c>
      <c r="P2">
        <v>4.78395E-4</v>
      </c>
      <c r="Q2">
        <v>1.2139E-5</v>
      </c>
      <c r="R2">
        <v>1.7831126930000001</v>
      </c>
      <c r="S2">
        <v>1.1519999999999999E-6</v>
      </c>
      <c r="T2">
        <v>6.2154232130000002</v>
      </c>
      <c r="U2">
        <v>7.5857000000000002E-5</v>
      </c>
      <c r="V2">
        <v>0.91173811400000004</v>
      </c>
      <c r="W2" t="s">
        <v>245</v>
      </c>
      <c r="X2" t="s">
        <v>229</v>
      </c>
      <c r="Y2" t="s">
        <v>230</v>
      </c>
      <c r="Z2" t="s">
        <v>231</v>
      </c>
      <c r="AA2" t="s">
        <v>225</v>
      </c>
    </row>
    <row r="3" spans="1:27" x14ac:dyDescent="0.25">
      <c r="A3" t="s">
        <v>228</v>
      </c>
      <c r="B3" t="s">
        <v>2</v>
      </c>
      <c r="C3">
        <v>4</v>
      </c>
      <c r="D3">
        <v>15</v>
      </c>
      <c r="E3" t="s">
        <v>1</v>
      </c>
      <c r="F3">
        <v>1</v>
      </c>
      <c r="G3">
        <v>16</v>
      </c>
      <c r="H3" t="s">
        <v>0</v>
      </c>
      <c r="I3">
        <v>2</v>
      </c>
      <c r="J3">
        <f t="shared" si="0"/>
        <v>9.0973157570000005</v>
      </c>
      <c r="K3">
        <f t="shared" si="1"/>
        <v>6.3869714780000004</v>
      </c>
      <c r="O3">
        <v>2.357E-6</v>
      </c>
      <c r="P3">
        <v>5.0388500000000003E-4</v>
      </c>
      <c r="Q3">
        <v>1.3283E-5</v>
      </c>
      <c r="R3">
        <v>1.782512141</v>
      </c>
      <c r="S3">
        <v>1.111E-6</v>
      </c>
      <c r="T3">
        <v>6.386970367</v>
      </c>
      <c r="U3">
        <v>7.2978999999999994E-5</v>
      </c>
      <c r="V3">
        <v>0.92723963399999998</v>
      </c>
      <c r="W3" t="s">
        <v>245</v>
      </c>
      <c r="X3" t="s">
        <v>229</v>
      </c>
      <c r="Y3" t="s">
        <v>230</v>
      </c>
      <c r="Z3" t="s">
        <v>231</v>
      </c>
      <c r="AA3" t="s">
        <v>224</v>
      </c>
    </row>
    <row r="4" spans="1:27" x14ac:dyDescent="0.25">
      <c r="A4" t="s">
        <v>228</v>
      </c>
      <c r="B4" t="s">
        <v>2</v>
      </c>
      <c r="C4">
        <v>4</v>
      </c>
      <c r="D4">
        <v>15</v>
      </c>
      <c r="E4" t="s">
        <v>1</v>
      </c>
      <c r="F4">
        <v>1</v>
      </c>
      <c r="G4">
        <v>16</v>
      </c>
      <c r="H4" t="s">
        <v>0</v>
      </c>
      <c r="I4">
        <v>3</v>
      </c>
      <c r="J4">
        <f t="shared" si="0"/>
        <v>8.8615456300000002</v>
      </c>
      <c r="K4">
        <f t="shared" si="1"/>
        <v>6.1869367620000002</v>
      </c>
      <c r="O4">
        <v>1.2247E-5</v>
      </c>
      <c r="P4">
        <v>4.8689099999999998E-4</v>
      </c>
      <c r="Q4">
        <v>1.325E-5</v>
      </c>
      <c r="R4">
        <v>1.767954128</v>
      </c>
      <c r="S4">
        <v>1.111E-6</v>
      </c>
      <c r="T4">
        <v>6.1869356509999998</v>
      </c>
      <c r="U4">
        <v>7.2993999999999999E-5</v>
      </c>
      <c r="V4">
        <v>0.90606935799999999</v>
      </c>
      <c r="W4" t="s">
        <v>245</v>
      </c>
      <c r="X4" t="s">
        <v>229</v>
      </c>
      <c r="Y4" t="s">
        <v>230</v>
      </c>
      <c r="Z4" t="s">
        <v>231</v>
      </c>
      <c r="AA4" t="s">
        <v>223</v>
      </c>
    </row>
    <row r="5" spans="1:27" x14ac:dyDescent="0.25">
      <c r="A5" t="s">
        <v>228</v>
      </c>
      <c r="B5" t="s">
        <v>2</v>
      </c>
      <c r="C5">
        <v>4</v>
      </c>
      <c r="D5">
        <v>15</v>
      </c>
      <c r="E5" t="s">
        <v>1</v>
      </c>
      <c r="F5">
        <v>1</v>
      </c>
      <c r="G5">
        <v>32</v>
      </c>
      <c r="H5" t="s">
        <v>0</v>
      </c>
      <c r="I5">
        <v>1</v>
      </c>
      <c r="J5">
        <f t="shared" si="0"/>
        <v>5.0623972569999998</v>
      </c>
      <c r="K5">
        <f t="shared" si="1"/>
        <v>3.5903137570000001</v>
      </c>
      <c r="O5">
        <v>2.3760000000000002E-6</v>
      </c>
      <c r="P5">
        <v>9.902279999999999E-4</v>
      </c>
      <c r="Q5">
        <v>1.3651E-5</v>
      </c>
      <c r="R5">
        <v>0.94704023999999998</v>
      </c>
      <c r="S5">
        <v>1.1939999999999999E-6</v>
      </c>
      <c r="T5">
        <v>3.5903125629999999</v>
      </c>
      <c r="U5">
        <v>6.6886999999999998E-5</v>
      </c>
      <c r="V5">
        <v>0.52397011800000004</v>
      </c>
      <c r="W5" t="s">
        <v>245</v>
      </c>
      <c r="X5" t="s">
        <v>229</v>
      </c>
      <c r="Y5" t="s">
        <v>230</v>
      </c>
      <c r="Z5" t="s">
        <v>231</v>
      </c>
      <c r="AA5" t="s">
        <v>222</v>
      </c>
    </row>
    <row r="6" spans="1:27" x14ac:dyDescent="0.25">
      <c r="A6" t="s">
        <v>228</v>
      </c>
      <c r="B6" t="s">
        <v>2</v>
      </c>
      <c r="C6">
        <v>4</v>
      </c>
      <c r="D6">
        <v>15</v>
      </c>
      <c r="E6" t="s">
        <v>1</v>
      </c>
      <c r="F6">
        <v>1</v>
      </c>
      <c r="G6">
        <v>32</v>
      </c>
      <c r="H6" t="s">
        <v>0</v>
      </c>
      <c r="I6">
        <v>2</v>
      </c>
      <c r="J6">
        <f t="shared" si="0"/>
        <v>5.0810747340000013</v>
      </c>
      <c r="K6">
        <f t="shared" si="1"/>
        <v>3.5728077090000001</v>
      </c>
      <c r="O6">
        <v>2.4930000000000001E-6</v>
      </c>
      <c r="P6">
        <v>1.092827E-3</v>
      </c>
      <c r="Q6">
        <v>1.3043E-5</v>
      </c>
      <c r="R6">
        <v>0.94540021399999996</v>
      </c>
      <c r="S6">
        <v>1.0839999999999999E-6</v>
      </c>
      <c r="T6">
        <v>3.5728066250000001</v>
      </c>
      <c r="U6">
        <v>6.5077000000000001E-5</v>
      </c>
      <c r="V6">
        <v>0.56169337100000005</v>
      </c>
      <c r="W6" t="s">
        <v>245</v>
      </c>
      <c r="X6" t="s">
        <v>229</v>
      </c>
      <c r="Y6" t="s">
        <v>230</v>
      </c>
      <c r="Z6" t="s">
        <v>231</v>
      </c>
      <c r="AA6" t="s">
        <v>221</v>
      </c>
    </row>
    <row r="7" spans="1:27" x14ac:dyDescent="0.25">
      <c r="A7" t="s">
        <v>228</v>
      </c>
      <c r="B7" t="s">
        <v>2</v>
      </c>
      <c r="C7">
        <v>4</v>
      </c>
      <c r="D7">
        <v>15</v>
      </c>
      <c r="E7" t="s">
        <v>1</v>
      </c>
      <c r="F7">
        <v>1</v>
      </c>
      <c r="G7">
        <v>32</v>
      </c>
      <c r="H7" t="s">
        <v>0</v>
      </c>
      <c r="I7">
        <v>3</v>
      </c>
      <c r="J7">
        <f t="shared" si="0"/>
        <v>5.1700975219999998</v>
      </c>
      <c r="K7">
        <f t="shared" si="1"/>
        <v>3.6949095430000001</v>
      </c>
      <c r="O7">
        <v>9.3219999999999999E-6</v>
      </c>
      <c r="P7">
        <v>1.0479969999999999E-3</v>
      </c>
      <c r="Q7">
        <v>1.3276E-5</v>
      </c>
      <c r="R7">
        <v>0.94509689200000002</v>
      </c>
      <c r="S7">
        <v>1.711E-6</v>
      </c>
      <c r="T7">
        <v>3.6949078320000002</v>
      </c>
      <c r="U7">
        <v>6.5048000000000005E-5</v>
      </c>
      <c r="V7">
        <v>0.52895544400000005</v>
      </c>
      <c r="W7" t="s">
        <v>245</v>
      </c>
      <c r="X7" t="s">
        <v>229</v>
      </c>
      <c r="Y7" t="s">
        <v>230</v>
      </c>
      <c r="Z7" t="s">
        <v>231</v>
      </c>
      <c r="AA7" t="s">
        <v>220</v>
      </c>
    </row>
    <row r="8" spans="1:27" x14ac:dyDescent="0.25">
      <c r="A8" t="s">
        <v>228</v>
      </c>
      <c r="B8" t="s">
        <v>2</v>
      </c>
      <c r="C8">
        <v>4</v>
      </c>
      <c r="D8">
        <v>15</v>
      </c>
      <c r="E8" t="s">
        <v>1</v>
      </c>
      <c r="F8">
        <v>1</v>
      </c>
      <c r="G8">
        <v>4</v>
      </c>
      <c r="H8" t="s">
        <v>0</v>
      </c>
      <c r="I8">
        <v>1</v>
      </c>
      <c r="J8">
        <f t="shared" si="0"/>
        <v>29.453615250999999</v>
      </c>
      <c r="K8">
        <f t="shared" si="1"/>
        <v>22.307983320999998</v>
      </c>
      <c r="O8">
        <v>2.1059999999999998E-6</v>
      </c>
      <c r="P8">
        <v>1.6872799999999999E-4</v>
      </c>
      <c r="Q8">
        <v>8.9120000000000004E-6</v>
      </c>
      <c r="R8">
        <v>6.3915903319999998</v>
      </c>
      <c r="S8">
        <v>8.0599999999999999E-7</v>
      </c>
      <c r="T8">
        <v>22.307982514999999</v>
      </c>
      <c r="U8">
        <v>5.1715000000000002E-5</v>
      </c>
      <c r="V8">
        <v>0.75381013699999999</v>
      </c>
      <c r="W8" t="s">
        <v>245</v>
      </c>
      <c r="X8" t="s">
        <v>229</v>
      </c>
      <c r="Y8" t="s">
        <v>230</v>
      </c>
      <c r="Z8" t="s">
        <v>231</v>
      </c>
      <c r="AA8" t="s">
        <v>219</v>
      </c>
    </row>
    <row r="9" spans="1:27" x14ac:dyDescent="0.25">
      <c r="A9" t="s">
        <v>228</v>
      </c>
      <c r="B9" t="s">
        <v>2</v>
      </c>
      <c r="C9">
        <v>4</v>
      </c>
      <c r="D9">
        <v>15</v>
      </c>
      <c r="E9" t="s">
        <v>1</v>
      </c>
      <c r="F9">
        <v>1</v>
      </c>
      <c r="G9">
        <v>4</v>
      </c>
      <c r="H9" t="s">
        <v>0</v>
      </c>
      <c r="I9">
        <v>2</v>
      </c>
      <c r="J9">
        <f t="shared" si="0"/>
        <v>29.469461609</v>
      </c>
      <c r="K9">
        <f t="shared" si="1"/>
        <v>22.328308572000001</v>
      </c>
      <c r="O9">
        <v>3.3249999999999999E-6</v>
      </c>
      <c r="P9">
        <v>2.1912900000000001E-4</v>
      </c>
      <c r="Q9">
        <v>1.2119999999999999E-5</v>
      </c>
      <c r="R9">
        <v>6.3972195770000004</v>
      </c>
      <c r="S9">
        <v>1.2049999999999999E-6</v>
      </c>
      <c r="T9">
        <v>22.328307367000001</v>
      </c>
      <c r="U9">
        <v>5.1937000000000001E-5</v>
      </c>
      <c r="V9">
        <v>0.74364694899999995</v>
      </c>
      <c r="W9" t="s">
        <v>245</v>
      </c>
      <c r="X9" t="s">
        <v>229</v>
      </c>
      <c r="Y9" t="s">
        <v>230</v>
      </c>
      <c r="Z9" t="s">
        <v>231</v>
      </c>
      <c r="AA9" t="s">
        <v>218</v>
      </c>
    </row>
    <row r="10" spans="1:27" x14ac:dyDescent="0.25">
      <c r="A10" t="s">
        <v>228</v>
      </c>
      <c r="B10" t="s">
        <v>2</v>
      </c>
      <c r="C10">
        <v>4</v>
      </c>
      <c r="D10">
        <v>15</v>
      </c>
      <c r="E10" t="s">
        <v>1</v>
      </c>
      <c r="F10">
        <v>1</v>
      </c>
      <c r="G10">
        <v>4</v>
      </c>
      <c r="H10" t="s">
        <v>0</v>
      </c>
      <c r="I10">
        <v>3</v>
      </c>
      <c r="J10">
        <f t="shared" si="0"/>
        <v>29.485820258</v>
      </c>
      <c r="K10">
        <f t="shared" si="1"/>
        <v>22.340283877999997</v>
      </c>
      <c r="O10">
        <v>2.4310000000000001E-6</v>
      </c>
      <c r="P10">
        <v>2.3423699999999999E-4</v>
      </c>
      <c r="Q10">
        <v>1.1034E-5</v>
      </c>
      <c r="R10">
        <v>6.4013888110000003</v>
      </c>
      <c r="S10">
        <v>1.1030000000000001E-6</v>
      </c>
      <c r="T10">
        <v>22.340282774999999</v>
      </c>
      <c r="U10">
        <v>4.9305999999999999E-5</v>
      </c>
      <c r="V10">
        <v>0.74385056100000002</v>
      </c>
      <c r="W10" t="s">
        <v>245</v>
      </c>
      <c r="X10" t="s">
        <v>229</v>
      </c>
      <c r="Y10" t="s">
        <v>230</v>
      </c>
      <c r="Z10" t="s">
        <v>231</v>
      </c>
      <c r="AA10" t="s">
        <v>217</v>
      </c>
    </row>
    <row r="11" spans="1:27" x14ac:dyDescent="0.25">
      <c r="A11" t="s">
        <v>228</v>
      </c>
      <c r="B11" t="s">
        <v>2</v>
      </c>
      <c r="C11">
        <v>4</v>
      </c>
      <c r="D11">
        <v>15</v>
      </c>
      <c r="E11" t="s">
        <v>1</v>
      </c>
      <c r="F11">
        <v>1</v>
      </c>
      <c r="G11">
        <v>64</v>
      </c>
      <c r="H11" t="s">
        <v>0</v>
      </c>
      <c r="I11">
        <v>1</v>
      </c>
      <c r="J11">
        <f t="shared" si="0"/>
        <v>3.6342518569999998</v>
      </c>
      <c r="K11">
        <f t="shared" si="1"/>
        <v>2.4888925999999998</v>
      </c>
      <c r="O11">
        <v>7.5039999999999996E-6</v>
      </c>
      <c r="P11">
        <v>9.0078650000000003E-3</v>
      </c>
      <c r="Q11">
        <v>1.8199999999999999E-5</v>
      </c>
      <c r="R11">
        <v>0.58785980000000004</v>
      </c>
      <c r="S11">
        <v>1.9429999999999999E-6</v>
      </c>
      <c r="T11">
        <v>2.4888906569999998</v>
      </c>
      <c r="U11">
        <v>9.9497E-5</v>
      </c>
      <c r="V11">
        <v>0.54836639099999995</v>
      </c>
      <c r="W11" t="s">
        <v>245</v>
      </c>
      <c r="X11" t="s">
        <v>229</v>
      </c>
      <c r="Y11" t="s">
        <v>230</v>
      </c>
      <c r="Z11" t="s">
        <v>231</v>
      </c>
      <c r="AA11" t="s">
        <v>216</v>
      </c>
    </row>
    <row r="12" spans="1:27" x14ac:dyDescent="0.25">
      <c r="A12" t="s">
        <v>228</v>
      </c>
      <c r="B12" t="s">
        <v>2</v>
      </c>
      <c r="C12">
        <v>4</v>
      </c>
      <c r="D12">
        <v>15</v>
      </c>
      <c r="E12" t="s">
        <v>1</v>
      </c>
      <c r="F12">
        <v>1</v>
      </c>
      <c r="G12">
        <v>64</v>
      </c>
      <c r="H12" t="s">
        <v>0</v>
      </c>
      <c r="I12">
        <v>2</v>
      </c>
      <c r="J12">
        <f t="shared" si="0"/>
        <v>3.6412770920000002</v>
      </c>
      <c r="K12">
        <f t="shared" si="1"/>
        <v>2.492094587</v>
      </c>
      <c r="O12">
        <v>1.3213E-5</v>
      </c>
      <c r="P12">
        <v>2.5933229999999998E-3</v>
      </c>
      <c r="Q12">
        <v>1.3977E-5</v>
      </c>
      <c r="R12">
        <v>0.58826747300000004</v>
      </c>
      <c r="S12">
        <v>1.0869999999999999E-6</v>
      </c>
      <c r="T12">
        <v>2.4920935000000002</v>
      </c>
      <c r="U12">
        <v>7.0189000000000002E-5</v>
      </c>
      <c r="V12">
        <v>0.55822433000000005</v>
      </c>
      <c r="W12" t="s">
        <v>245</v>
      </c>
      <c r="X12" t="s">
        <v>229</v>
      </c>
      <c r="Y12" t="s">
        <v>230</v>
      </c>
      <c r="Z12" t="s">
        <v>231</v>
      </c>
      <c r="AA12" t="s">
        <v>215</v>
      </c>
    </row>
    <row r="13" spans="1:27" x14ac:dyDescent="0.25">
      <c r="A13" t="s">
        <v>228</v>
      </c>
      <c r="B13" t="s">
        <v>2</v>
      </c>
      <c r="C13">
        <v>4</v>
      </c>
      <c r="D13">
        <v>15</v>
      </c>
      <c r="E13" t="s">
        <v>1</v>
      </c>
      <c r="F13">
        <v>1</v>
      </c>
      <c r="G13">
        <v>64</v>
      </c>
      <c r="H13" t="s">
        <v>0</v>
      </c>
      <c r="I13">
        <v>3</v>
      </c>
      <c r="J13">
        <f t="shared" si="0"/>
        <v>3.6447324100000005</v>
      </c>
      <c r="K13">
        <f t="shared" si="1"/>
        <v>2.5392813080000001</v>
      </c>
      <c r="O13">
        <v>2.6098999999999999E-5</v>
      </c>
      <c r="P13">
        <v>2.2708910000000001E-3</v>
      </c>
      <c r="Q13">
        <v>1.6269E-5</v>
      </c>
      <c r="R13">
        <v>0.58954174100000001</v>
      </c>
      <c r="S13">
        <v>1.1060000000000001E-6</v>
      </c>
      <c r="T13">
        <v>2.539280202</v>
      </c>
      <c r="U13">
        <v>7.1196000000000001E-5</v>
      </c>
      <c r="V13">
        <v>0.513524906</v>
      </c>
      <c r="W13" t="s">
        <v>245</v>
      </c>
      <c r="X13" t="s">
        <v>229</v>
      </c>
      <c r="Y13" t="s">
        <v>230</v>
      </c>
      <c r="Z13" t="s">
        <v>231</v>
      </c>
      <c r="AA13" t="s">
        <v>214</v>
      </c>
    </row>
    <row r="14" spans="1:27" x14ac:dyDescent="0.25">
      <c r="A14" t="s">
        <v>228</v>
      </c>
      <c r="B14" t="s">
        <v>2</v>
      </c>
      <c r="C14">
        <v>4</v>
      </c>
      <c r="D14">
        <v>15</v>
      </c>
      <c r="E14" t="s">
        <v>1</v>
      </c>
      <c r="F14">
        <v>1</v>
      </c>
      <c r="G14">
        <v>8</v>
      </c>
      <c r="H14" t="s">
        <v>0</v>
      </c>
      <c r="I14">
        <v>1</v>
      </c>
      <c r="J14">
        <f t="shared" si="0"/>
        <v>15.748004907999999</v>
      </c>
      <c r="K14">
        <f t="shared" si="1"/>
        <v>11.402615669999999</v>
      </c>
      <c r="O14">
        <v>2.0770000000000002E-6</v>
      </c>
      <c r="P14">
        <v>2.6983999999999998E-4</v>
      </c>
      <c r="Q14">
        <v>1.4279E-5</v>
      </c>
      <c r="R14">
        <v>3.306757304</v>
      </c>
      <c r="S14">
        <v>8.8199999999999998E-7</v>
      </c>
      <c r="T14">
        <v>11.402614787999999</v>
      </c>
      <c r="U14">
        <v>6.6319E-5</v>
      </c>
      <c r="V14">
        <v>1.038279419</v>
      </c>
      <c r="W14" t="s">
        <v>245</v>
      </c>
      <c r="X14" t="s">
        <v>229</v>
      </c>
      <c r="Y14" t="s">
        <v>230</v>
      </c>
      <c r="Z14" t="s">
        <v>231</v>
      </c>
      <c r="AA14" t="s">
        <v>213</v>
      </c>
    </row>
    <row r="15" spans="1:27" x14ac:dyDescent="0.25">
      <c r="A15" t="s">
        <v>228</v>
      </c>
      <c r="B15" t="s">
        <v>2</v>
      </c>
      <c r="C15">
        <v>4</v>
      </c>
      <c r="D15">
        <v>15</v>
      </c>
      <c r="E15" t="s">
        <v>1</v>
      </c>
      <c r="F15">
        <v>1</v>
      </c>
      <c r="G15">
        <v>8</v>
      </c>
      <c r="H15" t="s">
        <v>0</v>
      </c>
      <c r="I15">
        <v>2</v>
      </c>
      <c r="J15">
        <f t="shared" si="0"/>
        <v>15.849688826000001</v>
      </c>
      <c r="K15">
        <f t="shared" si="1"/>
        <v>11.523548039000001</v>
      </c>
      <c r="O15">
        <v>2.4399999999999999E-6</v>
      </c>
      <c r="P15">
        <v>2.1680399999999999E-4</v>
      </c>
      <c r="Q15">
        <v>1.025E-5</v>
      </c>
      <c r="R15">
        <v>3.2728873680000001</v>
      </c>
      <c r="S15">
        <v>8.0299999999999998E-7</v>
      </c>
      <c r="T15">
        <v>11.523547236000001</v>
      </c>
      <c r="U15">
        <v>6.8320999999999999E-5</v>
      </c>
      <c r="V15">
        <v>1.0529556040000001</v>
      </c>
      <c r="W15" t="s">
        <v>245</v>
      </c>
      <c r="X15" t="s">
        <v>229</v>
      </c>
      <c r="Y15" t="s">
        <v>230</v>
      </c>
      <c r="Z15" t="s">
        <v>231</v>
      </c>
      <c r="AA15" t="s">
        <v>212</v>
      </c>
    </row>
    <row r="16" spans="1:27" x14ac:dyDescent="0.25">
      <c r="A16" t="s">
        <v>228</v>
      </c>
      <c r="B16" t="s">
        <v>2</v>
      </c>
      <c r="C16">
        <v>4</v>
      </c>
      <c r="D16">
        <v>15</v>
      </c>
      <c r="E16" t="s">
        <v>1</v>
      </c>
      <c r="F16">
        <v>1</v>
      </c>
      <c r="G16">
        <v>8</v>
      </c>
      <c r="H16" t="s">
        <v>0</v>
      </c>
      <c r="I16">
        <v>3</v>
      </c>
      <c r="J16">
        <f t="shared" si="0"/>
        <v>15.836201383000001</v>
      </c>
      <c r="K16">
        <f t="shared" si="1"/>
        <v>11.542796392</v>
      </c>
      <c r="O16">
        <v>1.968E-6</v>
      </c>
      <c r="P16">
        <v>3.1871900000000002E-4</v>
      </c>
      <c r="Q16">
        <v>1.1306E-5</v>
      </c>
      <c r="R16">
        <v>3.2414063930000001</v>
      </c>
      <c r="S16">
        <v>1.1969999999999999E-6</v>
      </c>
      <c r="T16">
        <v>11.542795195</v>
      </c>
      <c r="U16">
        <v>7.0580000000000005E-5</v>
      </c>
      <c r="V16">
        <v>1.051596025</v>
      </c>
      <c r="W16" t="s">
        <v>245</v>
      </c>
      <c r="X16" t="s">
        <v>229</v>
      </c>
      <c r="Y16" t="s">
        <v>230</v>
      </c>
      <c r="Z16" t="s">
        <v>231</v>
      </c>
      <c r="AA16" t="s">
        <v>211</v>
      </c>
    </row>
    <row r="17" spans="1:27" x14ac:dyDescent="0.25">
      <c r="A17" t="s">
        <v>232</v>
      </c>
      <c r="B17" t="s">
        <v>2</v>
      </c>
      <c r="C17">
        <v>4</v>
      </c>
      <c r="D17">
        <v>15</v>
      </c>
      <c r="E17" t="s">
        <v>1</v>
      </c>
      <c r="F17">
        <v>1</v>
      </c>
      <c r="G17">
        <v>16</v>
      </c>
      <c r="H17" t="s">
        <v>0</v>
      </c>
      <c r="I17">
        <v>1</v>
      </c>
      <c r="J17">
        <f t="shared" si="0"/>
        <v>10.072992873</v>
      </c>
      <c r="K17">
        <f t="shared" si="1"/>
        <v>7.4485662120000002</v>
      </c>
      <c r="O17">
        <v>5.99E-7</v>
      </c>
      <c r="P17">
        <v>5.9948200000000003E-4</v>
      </c>
      <c r="Q17">
        <v>1.7289999999999999E-5</v>
      </c>
      <c r="R17">
        <v>1.7615512659999999</v>
      </c>
      <c r="S17">
        <v>4.6070000000000001E-6</v>
      </c>
      <c r="T17">
        <v>7.4485616050000001</v>
      </c>
      <c r="U17">
        <v>7.2564999999999994E-5</v>
      </c>
      <c r="V17">
        <v>0.86218545899999999</v>
      </c>
      <c r="W17" t="s">
        <v>245</v>
      </c>
      <c r="X17" t="s">
        <v>229</v>
      </c>
      <c r="Y17" t="s">
        <v>230</v>
      </c>
      <c r="Z17" t="s">
        <v>231</v>
      </c>
      <c r="AA17" t="s">
        <v>210</v>
      </c>
    </row>
    <row r="18" spans="1:27" x14ac:dyDescent="0.25">
      <c r="A18" t="s">
        <v>232</v>
      </c>
      <c r="B18" t="s">
        <v>2</v>
      </c>
      <c r="C18">
        <v>4</v>
      </c>
      <c r="D18">
        <v>15</v>
      </c>
      <c r="E18" t="s">
        <v>1</v>
      </c>
      <c r="F18">
        <v>1</v>
      </c>
      <c r="G18">
        <v>16</v>
      </c>
      <c r="H18" t="s">
        <v>0</v>
      </c>
      <c r="I18">
        <v>2</v>
      </c>
      <c r="J18">
        <f t="shared" si="0"/>
        <v>10.04129245</v>
      </c>
      <c r="K18">
        <f t="shared" si="1"/>
        <v>7.412939561</v>
      </c>
      <c r="O18">
        <v>5.6000000000000004E-7</v>
      </c>
      <c r="P18">
        <v>6.93989E-4</v>
      </c>
      <c r="Q18">
        <v>3.5358000000000003E-5</v>
      </c>
      <c r="R18">
        <v>1.756890684</v>
      </c>
      <c r="S18">
        <v>4.5340000000000001E-6</v>
      </c>
      <c r="T18">
        <v>7.4129350269999996</v>
      </c>
      <c r="U18">
        <v>7.1357000000000001E-5</v>
      </c>
      <c r="V18">
        <v>0.87066094100000002</v>
      </c>
      <c r="W18" t="s">
        <v>245</v>
      </c>
      <c r="X18" t="s">
        <v>229</v>
      </c>
      <c r="Y18" t="s">
        <v>230</v>
      </c>
      <c r="Z18" t="s">
        <v>231</v>
      </c>
      <c r="AA18" t="s">
        <v>209</v>
      </c>
    </row>
    <row r="19" spans="1:27" x14ac:dyDescent="0.25">
      <c r="A19" t="s">
        <v>232</v>
      </c>
      <c r="B19" t="s">
        <v>2</v>
      </c>
      <c r="C19">
        <v>4</v>
      </c>
      <c r="D19">
        <v>15</v>
      </c>
      <c r="E19" t="s">
        <v>1</v>
      </c>
      <c r="F19">
        <v>1</v>
      </c>
      <c r="G19">
        <v>16</v>
      </c>
      <c r="H19" t="s">
        <v>0</v>
      </c>
      <c r="I19">
        <v>3</v>
      </c>
      <c r="J19">
        <f t="shared" si="0"/>
        <v>10.084807693</v>
      </c>
      <c r="K19">
        <f t="shared" si="1"/>
        <v>7.4530178779999998</v>
      </c>
      <c r="O19">
        <v>5.4300000000000003E-7</v>
      </c>
      <c r="P19">
        <v>7.6367000000000004E-4</v>
      </c>
      <c r="Q19">
        <v>5.3754000000000001E-5</v>
      </c>
      <c r="R19">
        <v>1.7602246859999999</v>
      </c>
      <c r="S19">
        <v>6.127E-6</v>
      </c>
      <c r="T19">
        <v>7.453011751</v>
      </c>
      <c r="U19">
        <v>7.4690999999999994E-5</v>
      </c>
      <c r="V19">
        <v>0.870672471</v>
      </c>
      <c r="W19" t="s">
        <v>245</v>
      </c>
      <c r="X19" t="s">
        <v>229</v>
      </c>
      <c r="Y19" t="s">
        <v>230</v>
      </c>
      <c r="Z19" t="s">
        <v>231</v>
      </c>
      <c r="AA19" t="s">
        <v>208</v>
      </c>
    </row>
    <row r="20" spans="1:27" x14ac:dyDescent="0.25">
      <c r="A20" t="s">
        <v>232</v>
      </c>
      <c r="B20" t="s">
        <v>2</v>
      </c>
      <c r="C20">
        <v>4</v>
      </c>
      <c r="D20">
        <v>15</v>
      </c>
      <c r="E20" t="s">
        <v>1</v>
      </c>
      <c r="F20">
        <v>1</v>
      </c>
      <c r="G20">
        <v>32</v>
      </c>
      <c r="H20" t="s">
        <v>0</v>
      </c>
      <c r="I20">
        <v>1</v>
      </c>
      <c r="J20">
        <f t="shared" si="0"/>
        <v>5.3310134049999993</v>
      </c>
      <c r="K20">
        <f t="shared" si="1"/>
        <v>3.8608159639999999</v>
      </c>
      <c r="O20">
        <v>5.6899999999999997E-7</v>
      </c>
      <c r="P20">
        <v>1.362058E-3</v>
      </c>
      <c r="Q20">
        <v>1.3480400000000001E-4</v>
      </c>
      <c r="R20">
        <v>0.93915290299999998</v>
      </c>
      <c r="S20">
        <v>6.1140000000000002E-6</v>
      </c>
      <c r="T20">
        <v>3.8608098499999999</v>
      </c>
      <c r="U20">
        <v>1.03649E-4</v>
      </c>
      <c r="V20">
        <v>0.52944345800000003</v>
      </c>
      <c r="W20" t="s">
        <v>245</v>
      </c>
      <c r="X20" t="s">
        <v>229</v>
      </c>
      <c r="Y20" t="s">
        <v>230</v>
      </c>
      <c r="Z20" t="s">
        <v>231</v>
      </c>
      <c r="AA20" t="s">
        <v>207</v>
      </c>
    </row>
    <row r="21" spans="1:27" x14ac:dyDescent="0.25">
      <c r="A21" t="s">
        <v>232</v>
      </c>
      <c r="B21" t="s">
        <v>2</v>
      </c>
      <c r="C21">
        <v>4</v>
      </c>
      <c r="D21">
        <v>15</v>
      </c>
      <c r="E21" t="s">
        <v>1</v>
      </c>
      <c r="F21">
        <v>1</v>
      </c>
      <c r="G21">
        <v>32</v>
      </c>
      <c r="H21" t="s">
        <v>0</v>
      </c>
      <c r="I21">
        <v>2</v>
      </c>
      <c r="J21">
        <f t="shared" si="0"/>
        <v>5.2965953820000005</v>
      </c>
      <c r="K21">
        <f t="shared" si="1"/>
        <v>3.8514544110000002</v>
      </c>
      <c r="O21">
        <v>5.3200000000000005E-7</v>
      </c>
      <c r="P21">
        <v>1.2913639999999999E-3</v>
      </c>
      <c r="Q21">
        <v>1.93642E-4</v>
      </c>
      <c r="R21">
        <v>0.93910760000000004</v>
      </c>
      <c r="S21">
        <v>5.9869999999999996E-6</v>
      </c>
      <c r="T21">
        <v>3.851448424</v>
      </c>
      <c r="U21">
        <v>6.6299999999999999E-5</v>
      </c>
      <c r="V21">
        <v>0.50448153299999998</v>
      </c>
      <c r="W21" t="s">
        <v>245</v>
      </c>
      <c r="X21" t="s">
        <v>229</v>
      </c>
      <c r="Y21" t="s">
        <v>230</v>
      </c>
      <c r="Z21" t="s">
        <v>231</v>
      </c>
      <c r="AA21" t="s">
        <v>206</v>
      </c>
    </row>
    <row r="22" spans="1:27" x14ac:dyDescent="0.25">
      <c r="A22" t="s">
        <v>232</v>
      </c>
      <c r="B22" t="s">
        <v>2</v>
      </c>
      <c r="C22">
        <v>4</v>
      </c>
      <c r="D22">
        <v>15</v>
      </c>
      <c r="E22" t="s">
        <v>1</v>
      </c>
      <c r="F22">
        <v>1</v>
      </c>
      <c r="G22">
        <v>32</v>
      </c>
      <c r="H22" t="s">
        <v>0</v>
      </c>
      <c r="I22">
        <v>3</v>
      </c>
      <c r="J22">
        <f t="shared" si="0"/>
        <v>5.305455974</v>
      </c>
      <c r="K22">
        <f t="shared" si="1"/>
        <v>3.8643428360000001</v>
      </c>
      <c r="O22">
        <v>5.4499999999999997E-7</v>
      </c>
      <c r="P22">
        <v>1.5461050000000001E-3</v>
      </c>
      <c r="Q22">
        <v>1.38388E-4</v>
      </c>
      <c r="R22">
        <v>0.93816607600000002</v>
      </c>
      <c r="S22">
        <v>6.8480000000000003E-6</v>
      </c>
      <c r="T22">
        <v>3.8643359880000001</v>
      </c>
      <c r="U22">
        <v>6.4472000000000002E-5</v>
      </c>
      <c r="V22">
        <v>0.50119755200000005</v>
      </c>
      <c r="W22" t="s">
        <v>245</v>
      </c>
      <c r="X22" t="s">
        <v>229</v>
      </c>
      <c r="Y22" t="s">
        <v>230</v>
      </c>
      <c r="Z22" t="s">
        <v>231</v>
      </c>
      <c r="AA22" t="s">
        <v>205</v>
      </c>
    </row>
    <row r="23" spans="1:27" x14ac:dyDescent="0.25">
      <c r="A23" t="s">
        <v>232</v>
      </c>
      <c r="B23" t="s">
        <v>2</v>
      </c>
      <c r="C23">
        <v>4</v>
      </c>
      <c r="D23">
        <v>15</v>
      </c>
      <c r="E23" t="s">
        <v>1</v>
      </c>
      <c r="F23">
        <v>1</v>
      </c>
      <c r="G23">
        <v>4</v>
      </c>
      <c r="H23" t="s">
        <v>0</v>
      </c>
      <c r="I23">
        <v>1</v>
      </c>
      <c r="J23">
        <f t="shared" si="0"/>
        <v>34.184829329000003</v>
      </c>
      <c r="K23">
        <f t="shared" si="1"/>
        <v>27.257113721</v>
      </c>
      <c r="O23">
        <v>5.8899999999999999E-7</v>
      </c>
      <c r="P23">
        <v>5.1815499999999996E-4</v>
      </c>
      <c r="Q23">
        <v>1.1884E-5</v>
      </c>
      <c r="R23">
        <v>6.3542977379999996</v>
      </c>
      <c r="S23">
        <v>5.7860000000000002E-6</v>
      </c>
      <c r="T23">
        <v>27.257107935000001</v>
      </c>
      <c r="U23">
        <v>5.0612999999999998E-5</v>
      </c>
      <c r="V23">
        <v>0.57283662899999999</v>
      </c>
      <c r="W23" t="s">
        <v>245</v>
      </c>
      <c r="X23" t="s">
        <v>229</v>
      </c>
      <c r="Y23" t="s">
        <v>230</v>
      </c>
      <c r="Z23" t="s">
        <v>231</v>
      </c>
      <c r="AA23" t="s">
        <v>204</v>
      </c>
    </row>
    <row r="24" spans="1:27" x14ac:dyDescent="0.25">
      <c r="A24" t="s">
        <v>232</v>
      </c>
      <c r="B24" t="s">
        <v>2</v>
      </c>
      <c r="C24">
        <v>4</v>
      </c>
      <c r="D24">
        <v>15</v>
      </c>
      <c r="E24" t="s">
        <v>1</v>
      </c>
      <c r="F24">
        <v>1</v>
      </c>
      <c r="G24">
        <v>4</v>
      </c>
      <c r="H24" t="s">
        <v>0</v>
      </c>
      <c r="I24">
        <v>2</v>
      </c>
      <c r="J24">
        <f t="shared" si="0"/>
        <v>34.201393610000004</v>
      </c>
      <c r="K24">
        <f t="shared" si="1"/>
        <v>27.238561391000001</v>
      </c>
      <c r="O24">
        <v>4.89E-7</v>
      </c>
      <c r="P24">
        <v>3.6371800000000002E-4</v>
      </c>
      <c r="Q24">
        <v>9.5009999999999993E-6</v>
      </c>
      <c r="R24">
        <v>6.3490628129999997</v>
      </c>
      <c r="S24">
        <v>4.357E-6</v>
      </c>
      <c r="T24">
        <v>27.238557033999999</v>
      </c>
      <c r="U24">
        <v>5.062E-5</v>
      </c>
      <c r="V24">
        <v>0.61334507800000004</v>
      </c>
      <c r="W24" t="s">
        <v>245</v>
      </c>
      <c r="X24" t="s">
        <v>229</v>
      </c>
      <c r="Y24" t="s">
        <v>230</v>
      </c>
      <c r="Z24" t="s">
        <v>231</v>
      </c>
      <c r="AA24" t="s">
        <v>203</v>
      </c>
    </row>
    <row r="25" spans="1:27" x14ac:dyDescent="0.25">
      <c r="A25" t="s">
        <v>232</v>
      </c>
      <c r="B25" t="s">
        <v>2</v>
      </c>
      <c r="C25">
        <v>4</v>
      </c>
      <c r="D25">
        <v>15</v>
      </c>
      <c r="E25" t="s">
        <v>1</v>
      </c>
      <c r="F25">
        <v>1</v>
      </c>
      <c r="G25">
        <v>4</v>
      </c>
      <c r="H25" t="s">
        <v>0</v>
      </c>
      <c r="I25">
        <v>3</v>
      </c>
      <c r="J25">
        <f t="shared" si="0"/>
        <v>34.206663317000007</v>
      </c>
      <c r="K25">
        <f t="shared" si="1"/>
        <v>27.231552244</v>
      </c>
      <c r="O25">
        <v>5.8899999999999999E-7</v>
      </c>
      <c r="P25">
        <v>4.72807E-4</v>
      </c>
      <c r="Q25">
        <v>1.0903E-5</v>
      </c>
      <c r="R25">
        <v>6.4010315000000002</v>
      </c>
      <c r="S25">
        <v>6.3149999999999997E-6</v>
      </c>
      <c r="T25">
        <v>27.231545928999999</v>
      </c>
      <c r="U25">
        <v>4.7401000000000002E-5</v>
      </c>
      <c r="V25">
        <v>0.57354787299999999</v>
      </c>
      <c r="W25" t="s">
        <v>245</v>
      </c>
      <c r="X25" t="s">
        <v>229</v>
      </c>
      <c r="Y25" t="s">
        <v>230</v>
      </c>
      <c r="Z25" t="s">
        <v>231</v>
      </c>
      <c r="AA25" t="s">
        <v>202</v>
      </c>
    </row>
    <row r="26" spans="1:27" x14ac:dyDescent="0.25">
      <c r="A26" t="s">
        <v>232</v>
      </c>
      <c r="B26" t="s">
        <v>2</v>
      </c>
      <c r="C26">
        <v>4</v>
      </c>
      <c r="D26">
        <v>15</v>
      </c>
      <c r="E26" t="s">
        <v>1</v>
      </c>
      <c r="F26">
        <v>1</v>
      </c>
      <c r="G26">
        <v>64</v>
      </c>
      <c r="H26" t="s">
        <v>0</v>
      </c>
      <c r="I26">
        <v>1</v>
      </c>
      <c r="J26">
        <f t="shared" si="0"/>
        <v>3.33387404</v>
      </c>
      <c r="K26">
        <f t="shared" si="1"/>
        <v>2.2001313100000002</v>
      </c>
      <c r="O26">
        <v>4.3669999999999999E-6</v>
      </c>
      <c r="P26">
        <v>2.4746109999999998E-3</v>
      </c>
      <c r="Q26">
        <v>4.47198E-4</v>
      </c>
      <c r="R26">
        <v>0.58687413399999999</v>
      </c>
      <c r="S26">
        <v>7.8529999999999992E-6</v>
      </c>
      <c r="T26">
        <v>2.2001234570000001</v>
      </c>
      <c r="U26">
        <v>7.2461999999999998E-5</v>
      </c>
      <c r="V26">
        <v>0.54386995800000004</v>
      </c>
      <c r="W26" t="s">
        <v>245</v>
      </c>
      <c r="X26" t="s">
        <v>229</v>
      </c>
      <c r="Y26" t="s">
        <v>230</v>
      </c>
      <c r="Z26" t="s">
        <v>231</v>
      </c>
      <c r="AA26" t="s">
        <v>201</v>
      </c>
    </row>
    <row r="27" spans="1:27" x14ac:dyDescent="0.25">
      <c r="A27" t="s">
        <v>232</v>
      </c>
      <c r="B27" t="s">
        <v>2</v>
      </c>
      <c r="C27">
        <v>4</v>
      </c>
      <c r="D27">
        <v>15</v>
      </c>
      <c r="E27" t="s">
        <v>1</v>
      </c>
      <c r="F27">
        <v>1</v>
      </c>
      <c r="G27">
        <v>64</v>
      </c>
      <c r="H27" t="s">
        <v>0</v>
      </c>
      <c r="I27">
        <v>2</v>
      </c>
      <c r="J27">
        <f t="shared" si="0"/>
        <v>3.3425650400000002</v>
      </c>
      <c r="K27">
        <f t="shared" si="1"/>
        <v>2.209609409</v>
      </c>
      <c r="O27">
        <v>6.4000000000000001E-7</v>
      </c>
      <c r="P27">
        <v>2.9652300000000001E-3</v>
      </c>
      <c r="Q27">
        <v>4.5064399999999999E-4</v>
      </c>
      <c r="R27">
        <v>0.58560802700000003</v>
      </c>
      <c r="S27">
        <v>1.1248E-5</v>
      </c>
      <c r="T27">
        <v>2.2095981610000002</v>
      </c>
      <c r="U27">
        <v>6.6052999999999999E-5</v>
      </c>
      <c r="V27">
        <v>0.543865037</v>
      </c>
      <c r="W27" t="s">
        <v>245</v>
      </c>
      <c r="X27" t="s">
        <v>229</v>
      </c>
      <c r="Y27" t="s">
        <v>230</v>
      </c>
      <c r="Z27" t="s">
        <v>231</v>
      </c>
      <c r="AA27" t="s">
        <v>200</v>
      </c>
    </row>
    <row r="28" spans="1:27" x14ac:dyDescent="0.25">
      <c r="A28" t="s">
        <v>232</v>
      </c>
      <c r="B28" t="s">
        <v>2</v>
      </c>
      <c r="C28">
        <v>4</v>
      </c>
      <c r="D28">
        <v>15</v>
      </c>
      <c r="E28" t="s">
        <v>1</v>
      </c>
      <c r="F28">
        <v>1</v>
      </c>
      <c r="G28">
        <v>64</v>
      </c>
      <c r="H28" t="s">
        <v>0</v>
      </c>
      <c r="I28">
        <v>3</v>
      </c>
      <c r="J28">
        <f t="shared" si="0"/>
        <v>3.3037903460000004</v>
      </c>
      <c r="K28">
        <f t="shared" si="1"/>
        <v>2.2033655730000001</v>
      </c>
      <c r="O28">
        <v>7.1600000000000001E-7</v>
      </c>
      <c r="P28">
        <v>3.0237710000000002E-3</v>
      </c>
      <c r="Q28">
        <v>3.3248199999999999E-4</v>
      </c>
      <c r="R28">
        <v>0.58476846199999999</v>
      </c>
      <c r="S28">
        <v>9.9480000000000003E-6</v>
      </c>
      <c r="T28">
        <v>2.2033556249999999</v>
      </c>
      <c r="U28">
        <v>9.7975999999999998E-5</v>
      </c>
      <c r="V28">
        <v>0.51220136599999999</v>
      </c>
      <c r="W28" t="s">
        <v>245</v>
      </c>
      <c r="X28" t="s">
        <v>229</v>
      </c>
      <c r="Y28" t="s">
        <v>230</v>
      </c>
      <c r="Z28" t="s">
        <v>231</v>
      </c>
      <c r="AA28" t="s">
        <v>199</v>
      </c>
    </row>
    <row r="29" spans="1:27" x14ac:dyDescent="0.25">
      <c r="A29" t="s">
        <v>232</v>
      </c>
      <c r="B29" t="s">
        <v>2</v>
      </c>
      <c r="C29">
        <v>4</v>
      </c>
      <c r="D29">
        <v>15</v>
      </c>
      <c r="E29" t="s">
        <v>1</v>
      </c>
      <c r="F29">
        <v>1</v>
      </c>
      <c r="G29">
        <v>8</v>
      </c>
      <c r="H29" t="s">
        <v>0</v>
      </c>
      <c r="I29">
        <v>1</v>
      </c>
      <c r="J29">
        <f t="shared" si="0"/>
        <v>18.023463236999998</v>
      </c>
      <c r="K29">
        <f t="shared" si="1"/>
        <v>13.782349746</v>
      </c>
      <c r="O29">
        <v>5.3000000000000001E-7</v>
      </c>
      <c r="P29">
        <v>5.4097300000000004E-4</v>
      </c>
      <c r="Q29">
        <v>2.9926000000000001E-5</v>
      </c>
      <c r="R29">
        <v>3.258759113</v>
      </c>
      <c r="S29">
        <v>5.7320000000000003E-6</v>
      </c>
      <c r="T29">
        <v>13.782344014</v>
      </c>
      <c r="U29">
        <v>6.4152999999999994E-5</v>
      </c>
      <c r="V29">
        <v>0.981718796</v>
      </c>
      <c r="W29" t="s">
        <v>245</v>
      </c>
      <c r="X29" t="s">
        <v>229</v>
      </c>
      <c r="Y29" t="s">
        <v>230</v>
      </c>
      <c r="Z29" t="s">
        <v>231</v>
      </c>
      <c r="AA29" t="s">
        <v>198</v>
      </c>
    </row>
    <row r="30" spans="1:27" x14ac:dyDescent="0.25">
      <c r="A30" t="s">
        <v>232</v>
      </c>
      <c r="B30" t="s">
        <v>2</v>
      </c>
      <c r="C30">
        <v>4</v>
      </c>
      <c r="D30">
        <v>15</v>
      </c>
      <c r="E30" t="s">
        <v>1</v>
      </c>
      <c r="F30">
        <v>1</v>
      </c>
      <c r="G30">
        <v>8</v>
      </c>
      <c r="H30" t="s">
        <v>0</v>
      </c>
      <c r="I30">
        <v>2</v>
      </c>
      <c r="J30">
        <f t="shared" si="0"/>
        <v>17.961783136000001</v>
      </c>
      <c r="K30">
        <f t="shared" si="1"/>
        <v>13.755288516</v>
      </c>
      <c r="O30">
        <v>4.4700000000000002E-7</v>
      </c>
      <c r="P30">
        <v>3.15777E-4</v>
      </c>
      <c r="Q30">
        <v>1.1891E-5</v>
      </c>
      <c r="R30">
        <v>3.228554462</v>
      </c>
      <c r="S30">
        <v>4.464E-6</v>
      </c>
      <c r="T30">
        <v>13.755284052</v>
      </c>
      <c r="U30">
        <v>6.8279000000000001E-5</v>
      </c>
      <c r="V30">
        <v>0.97754376399999998</v>
      </c>
      <c r="W30" t="s">
        <v>245</v>
      </c>
      <c r="X30" t="s">
        <v>229</v>
      </c>
      <c r="Y30" t="s">
        <v>230</v>
      </c>
      <c r="Z30" t="s">
        <v>231</v>
      </c>
      <c r="AA30" t="s">
        <v>197</v>
      </c>
    </row>
    <row r="31" spans="1:27" x14ac:dyDescent="0.25">
      <c r="A31" t="s">
        <v>232</v>
      </c>
      <c r="B31" t="s">
        <v>2</v>
      </c>
      <c r="C31">
        <v>4</v>
      </c>
      <c r="D31">
        <v>15</v>
      </c>
      <c r="E31" t="s">
        <v>1</v>
      </c>
      <c r="F31">
        <v>1</v>
      </c>
      <c r="G31">
        <v>8</v>
      </c>
      <c r="H31" t="s">
        <v>0</v>
      </c>
      <c r="I31">
        <v>3</v>
      </c>
      <c r="J31">
        <f t="shared" si="0"/>
        <v>18.161030415999999</v>
      </c>
      <c r="K31">
        <f t="shared" si="1"/>
        <v>13.935373642</v>
      </c>
      <c r="O31">
        <v>4.58E-7</v>
      </c>
      <c r="P31">
        <v>3.1061899999999999E-4</v>
      </c>
      <c r="Q31">
        <v>1.5430999999999998E-5</v>
      </c>
      <c r="R31">
        <v>3.263074729</v>
      </c>
      <c r="S31">
        <v>6.0979999999999999E-6</v>
      </c>
      <c r="T31">
        <v>13.935367544</v>
      </c>
      <c r="U31">
        <v>7.6787999999999997E-5</v>
      </c>
      <c r="V31">
        <v>0.962178749</v>
      </c>
      <c r="W31" t="s">
        <v>245</v>
      </c>
      <c r="X31" t="s">
        <v>229</v>
      </c>
      <c r="Y31" t="s">
        <v>230</v>
      </c>
      <c r="Z31" t="s">
        <v>231</v>
      </c>
      <c r="AA31" t="s">
        <v>196</v>
      </c>
    </row>
    <row r="32" spans="1:27" x14ac:dyDescent="0.25">
      <c r="A32" t="s">
        <v>228</v>
      </c>
      <c r="B32" t="s">
        <v>2</v>
      </c>
      <c r="C32">
        <v>4</v>
      </c>
      <c r="D32">
        <v>21</v>
      </c>
      <c r="E32" t="s">
        <v>1</v>
      </c>
      <c r="F32">
        <v>1</v>
      </c>
      <c r="G32">
        <v>16</v>
      </c>
      <c r="H32" t="s">
        <v>0</v>
      </c>
      <c r="I32">
        <v>1</v>
      </c>
      <c r="J32">
        <f t="shared" si="0"/>
        <v>12.548446578</v>
      </c>
      <c r="K32">
        <f t="shared" si="1"/>
        <v>7.4275131930000002</v>
      </c>
      <c r="O32">
        <v>6.5700000000000002E-7</v>
      </c>
      <c r="P32">
        <v>4.5416100000000002E-4</v>
      </c>
      <c r="Q32">
        <v>1.5469999999999999E-5</v>
      </c>
      <c r="R32">
        <v>2.1212008550000001</v>
      </c>
      <c r="S32">
        <v>3.5839999999999999E-6</v>
      </c>
      <c r="T32">
        <v>7.4275096090000003</v>
      </c>
      <c r="U32">
        <v>7.5736999999999997E-5</v>
      </c>
      <c r="V32">
        <v>2.9991865049999999</v>
      </c>
      <c r="W32" t="s">
        <v>245</v>
      </c>
      <c r="X32" t="s">
        <v>229</v>
      </c>
      <c r="Y32" t="s">
        <v>230</v>
      </c>
      <c r="Z32" t="s">
        <v>231</v>
      </c>
      <c r="AA32" t="s">
        <v>195</v>
      </c>
    </row>
    <row r="33" spans="1:27" x14ac:dyDescent="0.25">
      <c r="A33" t="s">
        <v>228</v>
      </c>
      <c r="B33" t="s">
        <v>2</v>
      </c>
      <c r="C33">
        <v>4</v>
      </c>
      <c r="D33">
        <v>21</v>
      </c>
      <c r="E33" t="s">
        <v>1</v>
      </c>
      <c r="F33">
        <v>1</v>
      </c>
      <c r="G33">
        <v>16</v>
      </c>
      <c r="H33" t="s">
        <v>0</v>
      </c>
      <c r="I33">
        <v>2</v>
      </c>
      <c r="J33">
        <f t="shared" si="0"/>
        <v>12.705035155999999</v>
      </c>
      <c r="K33">
        <f t="shared" si="1"/>
        <v>7.5812408539999998</v>
      </c>
      <c r="O33">
        <v>5.9800000000000003E-7</v>
      </c>
      <c r="P33">
        <v>4.2600400000000001E-4</v>
      </c>
      <c r="Q33">
        <v>1.4832E-5</v>
      </c>
      <c r="R33">
        <v>2.1245014310000001</v>
      </c>
      <c r="S33">
        <v>3.478E-6</v>
      </c>
      <c r="T33">
        <v>7.5812373759999998</v>
      </c>
      <c r="U33">
        <v>7.5951999999999994E-5</v>
      </c>
      <c r="V33">
        <v>2.9987754849999999</v>
      </c>
      <c r="W33" t="s">
        <v>245</v>
      </c>
      <c r="X33" t="s">
        <v>229</v>
      </c>
      <c r="Y33" t="s">
        <v>230</v>
      </c>
      <c r="Z33" t="s">
        <v>231</v>
      </c>
      <c r="AA33" t="s">
        <v>194</v>
      </c>
    </row>
    <row r="34" spans="1:27" x14ac:dyDescent="0.25">
      <c r="A34" t="s">
        <v>228</v>
      </c>
      <c r="B34" t="s">
        <v>2</v>
      </c>
      <c r="C34">
        <v>4</v>
      </c>
      <c r="D34">
        <v>21</v>
      </c>
      <c r="E34" t="s">
        <v>1</v>
      </c>
      <c r="F34">
        <v>1</v>
      </c>
      <c r="G34">
        <v>16</v>
      </c>
      <c r="H34" t="s">
        <v>0</v>
      </c>
      <c r="I34">
        <v>3</v>
      </c>
      <c r="J34">
        <f t="shared" ref="J34:J65" si="2">SUM(O34:V34)</f>
        <v>12.452498017</v>
      </c>
      <c r="K34">
        <f t="shared" ref="K34:K65" si="3">SUM(S34:T34)</f>
        <v>7.3288379700000004</v>
      </c>
      <c r="O34">
        <v>5.8500000000000001E-7</v>
      </c>
      <c r="P34">
        <v>4.57417E-4</v>
      </c>
      <c r="Q34">
        <v>1.7218E-5</v>
      </c>
      <c r="R34">
        <v>2.115018536</v>
      </c>
      <c r="S34">
        <v>3.45E-6</v>
      </c>
      <c r="T34">
        <v>7.32883452</v>
      </c>
      <c r="U34">
        <v>7.3461999999999996E-5</v>
      </c>
      <c r="V34">
        <v>3.0080928290000002</v>
      </c>
      <c r="W34" t="s">
        <v>245</v>
      </c>
      <c r="X34" t="s">
        <v>229</v>
      </c>
      <c r="Y34" t="s">
        <v>230</v>
      </c>
      <c r="Z34" t="s">
        <v>231</v>
      </c>
      <c r="AA34" t="s">
        <v>193</v>
      </c>
    </row>
    <row r="35" spans="1:27" x14ac:dyDescent="0.25">
      <c r="A35" t="s">
        <v>228</v>
      </c>
      <c r="B35" t="s">
        <v>2</v>
      </c>
      <c r="C35">
        <v>4</v>
      </c>
      <c r="D35">
        <v>21</v>
      </c>
      <c r="E35" t="s">
        <v>1</v>
      </c>
      <c r="F35">
        <v>1</v>
      </c>
      <c r="G35">
        <v>32</v>
      </c>
      <c r="H35" t="s">
        <v>0</v>
      </c>
      <c r="I35">
        <v>1</v>
      </c>
      <c r="J35">
        <f t="shared" si="2"/>
        <v>7.4674091950000001</v>
      </c>
      <c r="K35">
        <f t="shared" si="3"/>
        <v>4.4603703010000002</v>
      </c>
      <c r="O35">
        <v>1.122E-6</v>
      </c>
      <c r="P35">
        <v>1.020993E-3</v>
      </c>
      <c r="Q35">
        <v>1.5111E-5</v>
      </c>
      <c r="R35">
        <v>1.1325924359999999</v>
      </c>
      <c r="S35">
        <v>3.3500000000000001E-6</v>
      </c>
      <c r="T35">
        <v>4.4603669510000001</v>
      </c>
      <c r="U35">
        <v>6.4667999999999998E-5</v>
      </c>
      <c r="V35">
        <v>1.8733445639999999</v>
      </c>
      <c r="W35" t="s">
        <v>245</v>
      </c>
      <c r="X35" t="s">
        <v>229</v>
      </c>
      <c r="Y35" t="s">
        <v>230</v>
      </c>
      <c r="Z35" t="s">
        <v>231</v>
      </c>
      <c r="AA35" t="s">
        <v>192</v>
      </c>
    </row>
    <row r="36" spans="1:27" x14ac:dyDescent="0.25">
      <c r="A36" t="s">
        <v>228</v>
      </c>
      <c r="B36" t="s">
        <v>2</v>
      </c>
      <c r="C36">
        <v>4</v>
      </c>
      <c r="D36">
        <v>21</v>
      </c>
      <c r="E36" t="s">
        <v>1</v>
      </c>
      <c r="F36">
        <v>1</v>
      </c>
      <c r="G36">
        <v>32</v>
      </c>
      <c r="H36" t="s">
        <v>0</v>
      </c>
      <c r="I36">
        <v>2</v>
      </c>
      <c r="J36">
        <f t="shared" si="2"/>
        <v>7.4562237159999993</v>
      </c>
      <c r="K36">
        <f t="shared" si="3"/>
        <v>4.4618364050000006</v>
      </c>
      <c r="O36">
        <v>6.3200000000000005E-7</v>
      </c>
      <c r="P36">
        <v>8.6695800000000003E-4</v>
      </c>
      <c r="Q36">
        <v>3.0459000000000001E-5</v>
      </c>
      <c r="R36">
        <v>1.1311274630000001</v>
      </c>
      <c r="S36">
        <v>4.0080000000000004E-6</v>
      </c>
      <c r="T36">
        <v>4.4618323970000002</v>
      </c>
      <c r="U36">
        <v>6.6657999999999998E-5</v>
      </c>
      <c r="V36">
        <v>1.8622951409999999</v>
      </c>
      <c r="W36" t="s">
        <v>245</v>
      </c>
      <c r="X36" t="s">
        <v>229</v>
      </c>
      <c r="Y36" t="s">
        <v>230</v>
      </c>
      <c r="Z36" t="s">
        <v>231</v>
      </c>
      <c r="AA36" t="s">
        <v>191</v>
      </c>
    </row>
    <row r="37" spans="1:27" x14ac:dyDescent="0.25">
      <c r="A37" t="s">
        <v>228</v>
      </c>
      <c r="B37" t="s">
        <v>2</v>
      </c>
      <c r="C37">
        <v>4</v>
      </c>
      <c r="D37">
        <v>21</v>
      </c>
      <c r="E37" t="s">
        <v>1</v>
      </c>
      <c r="F37">
        <v>1</v>
      </c>
      <c r="G37">
        <v>32</v>
      </c>
      <c r="H37" t="s">
        <v>0</v>
      </c>
      <c r="I37">
        <v>3</v>
      </c>
      <c r="J37">
        <f t="shared" si="2"/>
        <v>7.3282962850000004</v>
      </c>
      <c r="K37">
        <f t="shared" si="3"/>
        <v>4.4601186290000001</v>
      </c>
      <c r="O37">
        <v>6.0200000000000002E-7</v>
      </c>
      <c r="P37">
        <v>1.241022E-3</v>
      </c>
      <c r="Q37">
        <v>1.5523999999999999E-5</v>
      </c>
      <c r="R37">
        <v>1.1323456489999999</v>
      </c>
      <c r="S37">
        <v>3.4209999999999999E-6</v>
      </c>
      <c r="T37">
        <v>4.4601152080000004</v>
      </c>
      <c r="U37">
        <v>7.2108999999999997E-5</v>
      </c>
      <c r="V37">
        <v>1.7345027500000001</v>
      </c>
      <c r="W37" t="s">
        <v>245</v>
      </c>
      <c r="X37" t="s">
        <v>229</v>
      </c>
      <c r="Y37" t="s">
        <v>230</v>
      </c>
      <c r="Z37" t="s">
        <v>231</v>
      </c>
      <c r="AA37" t="s">
        <v>190</v>
      </c>
    </row>
    <row r="38" spans="1:27" x14ac:dyDescent="0.25">
      <c r="A38" t="s">
        <v>228</v>
      </c>
      <c r="B38" t="s">
        <v>2</v>
      </c>
      <c r="C38">
        <v>4</v>
      </c>
      <c r="D38">
        <v>21</v>
      </c>
      <c r="E38" t="s">
        <v>1</v>
      </c>
      <c r="F38">
        <v>1</v>
      </c>
      <c r="G38">
        <v>4</v>
      </c>
      <c r="H38" t="s">
        <v>0</v>
      </c>
      <c r="I38">
        <v>1</v>
      </c>
      <c r="J38">
        <f t="shared" si="2"/>
        <v>37.162712231000008</v>
      </c>
      <c r="K38">
        <f t="shared" si="3"/>
        <v>27.257497514000001</v>
      </c>
      <c r="O38">
        <v>7.2699999999999999E-7</v>
      </c>
      <c r="P38">
        <v>2.1003999999999999E-4</v>
      </c>
      <c r="Q38">
        <v>1.2666999999999999E-5</v>
      </c>
      <c r="R38">
        <v>7.7213605779999996</v>
      </c>
      <c r="S38">
        <v>3.817E-6</v>
      </c>
      <c r="T38">
        <v>27.257493697000001</v>
      </c>
      <c r="U38">
        <v>4.7998999999999999E-5</v>
      </c>
      <c r="V38">
        <v>2.1835827060000002</v>
      </c>
      <c r="W38" t="s">
        <v>245</v>
      </c>
      <c r="X38" t="s">
        <v>229</v>
      </c>
      <c r="Y38" t="s">
        <v>230</v>
      </c>
      <c r="Z38" t="s">
        <v>231</v>
      </c>
      <c r="AA38" t="s">
        <v>189</v>
      </c>
    </row>
    <row r="39" spans="1:27" x14ac:dyDescent="0.25">
      <c r="A39" t="s">
        <v>228</v>
      </c>
      <c r="B39" t="s">
        <v>2</v>
      </c>
      <c r="C39">
        <v>4</v>
      </c>
      <c r="D39">
        <v>21</v>
      </c>
      <c r="E39" t="s">
        <v>1</v>
      </c>
      <c r="F39">
        <v>1</v>
      </c>
      <c r="G39">
        <v>4</v>
      </c>
      <c r="H39" t="s">
        <v>0</v>
      </c>
      <c r="I39">
        <v>2</v>
      </c>
      <c r="J39">
        <f t="shared" si="2"/>
        <v>37.203676367</v>
      </c>
      <c r="K39">
        <f t="shared" si="3"/>
        <v>27.317853204999999</v>
      </c>
      <c r="O39">
        <v>5.8599999999999998E-7</v>
      </c>
      <c r="P39">
        <v>2.64694E-4</v>
      </c>
      <c r="Q39">
        <v>1.4596000000000001E-5</v>
      </c>
      <c r="R39">
        <v>7.705657553</v>
      </c>
      <c r="S39">
        <v>3.6780000000000002E-6</v>
      </c>
      <c r="T39">
        <v>27.317849527</v>
      </c>
      <c r="U39">
        <v>5.2547999999999999E-5</v>
      </c>
      <c r="V39">
        <v>2.1798331850000001</v>
      </c>
      <c r="W39" t="s">
        <v>245</v>
      </c>
      <c r="X39" t="s">
        <v>229</v>
      </c>
      <c r="Y39" t="s">
        <v>230</v>
      </c>
      <c r="Z39" t="s">
        <v>231</v>
      </c>
      <c r="AA39" t="s">
        <v>188</v>
      </c>
    </row>
    <row r="40" spans="1:27" x14ac:dyDescent="0.25">
      <c r="A40" t="s">
        <v>228</v>
      </c>
      <c r="B40" t="s">
        <v>2</v>
      </c>
      <c r="C40">
        <v>4</v>
      </c>
      <c r="D40">
        <v>21</v>
      </c>
      <c r="E40" t="s">
        <v>1</v>
      </c>
      <c r="F40">
        <v>1</v>
      </c>
      <c r="G40">
        <v>4</v>
      </c>
      <c r="H40" t="s">
        <v>0</v>
      </c>
      <c r="I40">
        <v>3</v>
      </c>
      <c r="J40">
        <f t="shared" si="2"/>
        <v>37.308366223</v>
      </c>
      <c r="K40">
        <f t="shared" si="3"/>
        <v>27.268518516</v>
      </c>
      <c r="O40">
        <v>6.4600000000000004E-7</v>
      </c>
      <c r="P40">
        <v>2.15739E-4</v>
      </c>
      <c r="Q40">
        <v>1.1815E-5</v>
      </c>
      <c r="R40">
        <v>7.7020052059999999</v>
      </c>
      <c r="S40">
        <v>3.4379999999999999E-6</v>
      </c>
      <c r="T40">
        <v>27.268515078</v>
      </c>
      <c r="U40">
        <v>5.257E-5</v>
      </c>
      <c r="V40">
        <v>2.3375617310000001</v>
      </c>
      <c r="W40" t="s">
        <v>245</v>
      </c>
      <c r="X40" t="s">
        <v>229</v>
      </c>
      <c r="Y40" t="s">
        <v>230</v>
      </c>
      <c r="Z40" t="s">
        <v>231</v>
      </c>
      <c r="AA40" t="s">
        <v>187</v>
      </c>
    </row>
    <row r="41" spans="1:27" x14ac:dyDescent="0.25">
      <c r="A41" t="s">
        <v>228</v>
      </c>
      <c r="B41" t="s">
        <v>2</v>
      </c>
      <c r="C41">
        <v>4</v>
      </c>
      <c r="D41">
        <v>21</v>
      </c>
      <c r="E41" t="s">
        <v>1</v>
      </c>
      <c r="F41">
        <v>1</v>
      </c>
      <c r="G41">
        <v>64</v>
      </c>
      <c r="H41" t="s">
        <v>0</v>
      </c>
      <c r="I41">
        <v>1</v>
      </c>
      <c r="J41">
        <f t="shared" si="2"/>
        <v>5.7730272209999995</v>
      </c>
      <c r="K41">
        <f t="shared" si="3"/>
        <v>3.0912336109999998</v>
      </c>
      <c r="O41">
        <v>1.1680000000000001E-6</v>
      </c>
      <c r="P41">
        <v>2.0075499999999999E-3</v>
      </c>
      <c r="Q41">
        <v>1.7300999999999999E-5</v>
      </c>
      <c r="R41">
        <v>0.93739731800000003</v>
      </c>
      <c r="S41">
        <v>4.5619999999999997E-6</v>
      </c>
      <c r="T41">
        <v>3.0912290489999998</v>
      </c>
      <c r="U41">
        <v>7.2681000000000004E-5</v>
      </c>
      <c r="V41">
        <v>1.7422975919999999</v>
      </c>
      <c r="W41" t="s">
        <v>245</v>
      </c>
      <c r="X41" t="s">
        <v>229</v>
      </c>
      <c r="Y41" t="s">
        <v>230</v>
      </c>
      <c r="Z41" t="s">
        <v>231</v>
      </c>
      <c r="AA41" t="s">
        <v>186</v>
      </c>
    </row>
    <row r="42" spans="1:27" x14ac:dyDescent="0.25">
      <c r="A42" t="s">
        <v>228</v>
      </c>
      <c r="B42" t="s">
        <v>2</v>
      </c>
      <c r="C42">
        <v>4</v>
      </c>
      <c r="D42">
        <v>21</v>
      </c>
      <c r="E42" t="s">
        <v>1</v>
      </c>
      <c r="F42">
        <v>1</v>
      </c>
      <c r="G42">
        <v>64</v>
      </c>
      <c r="H42" t="s">
        <v>0</v>
      </c>
      <c r="I42">
        <v>2</v>
      </c>
      <c r="J42">
        <f t="shared" si="2"/>
        <v>5.6716979770000009</v>
      </c>
      <c r="K42">
        <f t="shared" si="3"/>
        <v>3.1084736190000002</v>
      </c>
      <c r="O42">
        <v>7.1999999999999999E-7</v>
      </c>
      <c r="P42">
        <v>2.6269919999999999E-3</v>
      </c>
      <c r="Q42">
        <v>1.5526E-5</v>
      </c>
      <c r="R42">
        <v>0.71827142899999996</v>
      </c>
      <c r="S42">
        <v>8.5930000000000006E-6</v>
      </c>
      <c r="T42">
        <v>3.1084650260000002</v>
      </c>
      <c r="U42">
        <v>7.0887000000000001E-5</v>
      </c>
      <c r="V42">
        <v>1.842238804</v>
      </c>
      <c r="W42" t="s">
        <v>245</v>
      </c>
      <c r="X42" t="s">
        <v>229</v>
      </c>
      <c r="Y42" t="s">
        <v>230</v>
      </c>
      <c r="Z42" t="s">
        <v>231</v>
      </c>
      <c r="AA42" t="s">
        <v>185</v>
      </c>
    </row>
    <row r="43" spans="1:27" x14ac:dyDescent="0.25">
      <c r="A43" t="s">
        <v>228</v>
      </c>
      <c r="B43" t="s">
        <v>2</v>
      </c>
      <c r="C43">
        <v>4</v>
      </c>
      <c r="D43">
        <v>21</v>
      </c>
      <c r="E43" t="s">
        <v>1</v>
      </c>
      <c r="F43">
        <v>1</v>
      </c>
      <c r="G43">
        <v>64</v>
      </c>
      <c r="H43" t="s">
        <v>0</v>
      </c>
      <c r="I43">
        <v>3</v>
      </c>
      <c r="J43">
        <f t="shared" si="2"/>
        <v>5.7218682810000008</v>
      </c>
      <c r="K43">
        <f t="shared" si="3"/>
        <v>3.0963234690000001</v>
      </c>
      <c r="O43">
        <v>6.6499999999999999E-7</v>
      </c>
      <c r="P43">
        <v>2.6890320000000001E-3</v>
      </c>
      <c r="Q43">
        <v>1.9094E-5</v>
      </c>
      <c r="R43">
        <v>0.72116729899999998</v>
      </c>
      <c r="S43">
        <v>5.1030000000000001E-6</v>
      </c>
      <c r="T43">
        <v>3.0963183660000002</v>
      </c>
      <c r="U43">
        <v>1.5698900000000001E-4</v>
      </c>
      <c r="V43">
        <v>1.901511733</v>
      </c>
      <c r="W43" t="s">
        <v>245</v>
      </c>
      <c r="X43" t="s">
        <v>229</v>
      </c>
      <c r="Y43" t="s">
        <v>230</v>
      </c>
      <c r="Z43" t="s">
        <v>231</v>
      </c>
      <c r="AA43" t="s">
        <v>184</v>
      </c>
    </row>
    <row r="44" spans="1:27" x14ac:dyDescent="0.25">
      <c r="A44" t="s">
        <v>228</v>
      </c>
      <c r="B44" t="s">
        <v>2</v>
      </c>
      <c r="C44">
        <v>4</v>
      </c>
      <c r="D44">
        <v>21</v>
      </c>
      <c r="E44" t="s">
        <v>1</v>
      </c>
      <c r="F44">
        <v>1</v>
      </c>
      <c r="G44">
        <v>8</v>
      </c>
      <c r="H44" t="s">
        <v>0</v>
      </c>
      <c r="I44">
        <v>1</v>
      </c>
      <c r="J44">
        <f t="shared" si="2"/>
        <v>22.151687083000002</v>
      </c>
      <c r="K44">
        <f t="shared" si="3"/>
        <v>14.813411135999999</v>
      </c>
      <c r="O44">
        <v>6.8999999999999996E-7</v>
      </c>
      <c r="P44">
        <v>2.9320300000000002E-4</v>
      </c>
      <c r="Q44">
        <v>1.8198000000000001E-5</v>
      </c>
      <c r="R44">
        <v>3.9366980549999999</v>
      </c>
      <c r="S44">
        <v>3.597E-6</v>
      </c>
      <c r="T44">
        <v>14.813407539</v>
      </c>
      <c r="U44">
        <v>6.6515999999999998E-5</v>
      </c>
      <c r="V44">
        <v>3.4011992850000001</v>
      </c>
      <c r="W44" t="s">
        <v>245</v>
      </c>
      <c r="X44" t="s">
        <v>229</v>
      </c>
      <c r="Y44" t="s">
        <v>230</v>
      </c>
      <c r="Z44" t="s">
        <v>231</v>
      </c>
      <c r="AA44" t="s">
        <v>183</v>
      </c>
    </row>
    <row r="45" spans="1:27" x14ac:dyDescent="0.25">
      <c r="A45" t="s">
        <v>228</v>
      </c>
      <c r="B45" t="s">
        <v>2</v>
      </c>
      <c r="C45">
        <v>4</v>
      </c>
      <c r="D45">
        <v>21</v>
      </c>
      <c r="E45" t="s">
        <v>1</v>
      </c>
      <c r="F45">
        <v>1</v>
      </c>
      <c r="G45">
        <v>8</v>
      </c>
      <c r="H45" t="s">
        <v>0</v>
      </c>
      <c r="I45">
        <v>2</v>
      </c>
      <c r="J45">
        <f t="shared" si="2"/>
        <v>21.238615405000001</v>
      </c>
      <c r="K45">
        <f t="shared" si="3"/>
        <v>13.869246881</v>
      </c>
      <c r="O45">
        <v>6.1500000000000004E-7</v>
      </c>
      <c r="P45">
        <v>2.3764000000000001E-4</v>
      </c>
      <c r="Q45">
        <v>1.1821000000000001E-5</v>
      </c>
      <c r="R45">
        <v>3.9116989900000001</v>
      </c>
      <c r="S45">
        <v>3.6150000000000001E-6</v>
      </c>
      <c r="T45">
        <v>13.869243266</v>
      </c>
      <c r="U45">
        <v>7.0306000000000001E-5</v>
      </c>
      <c r="V45">
        <v>3.4573491519999999</v>
      </c>
      <c r="W45" t="s">
        <v>245</v>
      </c>
      <c r="X45" t="s">
        <v>229</v>
      </c>
      <c r="Y45" t="s">
        <v>230</v>
      </c>
      <c r="Z45" t="s">
        <v>231</v>
      </c>
      <c r="AA45" t="s">
        <v>182</v>
      </c>
    </row>
    <row r="46" spans="1:27" x14ac:dyDescent="0.25">
      <c r="A46" t="s">
        <v>228</v>
      </c>
      <c r="B46" t="s">
        <v>2</v>
      </c>
      <c r="C46">
        <v>4</v>
      </c>
      <c r="D46">
        <v>21</v>
      </c>
      <c r="E46" t="s">
        <v>1</v>
      </c>
      <c r="F46">
        <v>1</v>
      </c>
      <c r="G46">
        <v>8</v>
      </c>
      <c r="H46" t="s">
        <v>0</v>
      </c>
      <c r="I46">
        <v>3</v>
      </c>
      <c r="J46">
        <f t="shared" si="2"/>
        <v>21.212895087</v>
      </c>
      <c r="K46">
        <f t="shared" si="3"/>
        <v>13.82459873</v>
      </c>
      <c r="O46">
        <v>5.2099999999999997E-7</v>
      </c>
      <c r="P46">
        <v>2.3779000000000001E-4</v>
      </c>
      <c r="Q46">
        <v>1.3538E-5</v>
      </c>
      <c r="R46">
        <v>3.9268896130000002</v>
      </c>
      <c r="S46">
        <v>2.48E-6</v>
      </c>
      <c r="T46">
        <v>13.824596250000001</v>
      </c>
      <c r="U46">
        <v>7.0524000000000004E-5</v>
      </c>
      <c r="V46">
        <v>3.4610843710000001</v>
      </c>
      <c r="W46" t="s">
        <v>245</v>
      </c>
      <c r="X46" t="s">
        <v>229</v>
      </c>
      <c r="Y46" t="s">
        <v>230</v>
      </c>
      <c r="Z46" t="s">
        <v>231</v>
      </c>
      <c r="AA46" t="s">
        <v>181</v>
      </c>
    </row>
    <row r="47" spans="1:27" x14ac:dyDescent="0.25">
      <c r="A47" t="s">
        <v>232</v>
      </c>
      <c r="B47" t="s">
        <v>2</v>
      </c>
      <c r="C47">
        <v>4</v>
      </c>
      <c r="D47">
        <v>21</v>
      </c>
      <c r="E47" t="s">
        <v>1</v>
      </c>
      <c r="F47">
        <v>1</v>
      </c>
      <c r="G47">
        <v>16</v>
      </c>
      <c r="H47" t="s">
        <v>0</v>
      </c>
      <c r="I47">
        <v>1</v>
      </c>
      <c r="J47">
        <f t="shared" si="2"/>
        <v>12.0041724</v>
      </c>
      <c r="K47">
        <f t="shared" si="3"/>
        <v>6.9395029660000001</v>
      </c>
      <c r="O47">
        <v>6.1699999999999998E-7</v>
      </c>
      <c r="P47">
        <v>8.2743499999999995E-4</v>
      </c>
      <c r="Q47">
        <v>5.2340999999999999E-5</v>
      </c>
      <c r="R47">
        <v>2.112332807</v>
      </c>
      <c r="S47">
        <v>5.7679999999999997E-6</v>
      </c>
      <c r="T47">
        <v>6.9394971979999998</v>
      </c>
      <c r="U47">
        <v>7.2155000000000003E-5</v>
      </c>
      <c r="V47">
        <v>2.9513840789999999</v>
      </c>
      <c r="W47" t="s">
        <v>245</v>
      </c>
      <c r="X47" t="s">
        <v>229</v>
      </c>
      <c r="Y47" t="s">
        <v>230</v>
      </c>
      <c r="Z47" t="s">
        <v>231</v>
      </c>
      <c r="AA47" t="s">
        <v>180</v>
      </c>
    </row>
    <row r="48" spans="1:27" x14ac:dyDescent="0.25">
      <c r="A48" t="s">
        <v>232</v>
      </c>
      <c r="B48" t="s">
        <v>2</v>
      </c>
      <c r="C48">
        <v>4</v>
      </c>
      <c r="D48">
        <v>21</v>
      </c>
      <c r="E48" t="s">
        <v>1</v>
      </c>
      <c r="F48">
        <v>1</v>
      </c>
      <c r="G48">
        <v>16</v>
      </c>
      <c r="H48" t="s">
        <v>0</v>
      </c>
      <c r="I48">
        <v>2</v>
      </c>
      <c r="J48">
        <f t="shared" si="2"/>
        <v>12.051909426999998</v>
      </c>
      <c r="K48">
        <f t="shared" si="3"/>
        <v>6.9655423269999996</v>
      </c>
      <c r="O48">
        <v>6.7000000000000004E-7</v>
      </c>
      <c r="P48">
        <v>6.4211699999999999E-4</v>
      </c>
      <c r="Q48">
        <v>2.5312000000000001E-5</v>
      </c>
      <c r="R48">
        <v>2.1126577819999999</v>
      </c>
      <c r="S48">
        <v>5.5770000000000001E-6</v>
      </c>
      <c r="T48">
        <v>6.9655367500000001</v>
      </c>
      <c r="U48">
        <v>7.0073000000000005E-5</v>
      </c>
      <c r="V48">
        <v>2.9729711459999999</v>
      </c>
      <c r="W48" t="s">
        <v>245</v>
      </c>
      <c r="X48" t="s">
        <v>229</v>
      </c>
      <c r="Y48" t="s">
        <v>230</v>
      </c>
      <c r="Z48" t="s">
        <v>231</v>
      </c>
      <c r="AA48" t="s">
        <v>179</v>
      </c>
    </row>
    <row r="49" spans="1:27" x14ac:dyDescent="0.25">
      <c r="A49" t="s">
        <v>232</v>
      </c>
      <c r="B49" t="s">
        <v>2</v>
      </c>
      <c r="C49">
        <v>4</v>
      </c>
      <c r="D49">
        <v>21</v>
      </c>
      <c r="E49" t="s">
        <v>1</v>
      </c>
      <c r="F49">
        <v>1</v>
      </c>
      <c r="G49">
        <v>16</v>
      </c>
      <c r="H49" t="s">
        <v>0</v>
      </c>
      <c r="I49">
        <v>3</v>
      </c>
      <c r="J49">
        <f t="shared" si="2"/>
        <v>11.931139503000001</v>
      </c>
      <c r="K49">
        <f t="shared" si="3"/>
        <v>6.9164312350000001</v>
      </c>
      <c r="O49">
        <v>5.9599999999999999E-7</v>
      </c>
      <c r="P49">
        <v>6.1598999999999996E-4</v>
      </c>
      <c r="Q49">
        <v>3.0488E-5</v>
      </c>
      <c r="R49">
        <v>2.0889067720000001</v>
      </c>
      <c r="S49">
        <v>5.4070000000000001E-6</v>
      </c>
      <c r="T49">
        <v>6.9164258280000004</v>
      </c>
      <c r="U49">
        <v>7.1304999999999996E-5</v>
      </c>
      <c r="V49">
        <v>2.9250831169999998</v>
      </c>
      <c r="W49" t="s">
        <v>245</v>
      </c>
      <c r="X49" t="s">
        <v>229</v>
      </c>
      <c r="Y49" t="s">
        <v>230</v>
      </c>
      <c r="Z49" t="s">
        <v>231</v>
      </c>
      <c r="AA49" t="s">
        <v>178</v>
      </c>
    </row>
    <row r="50" spans="1:27" x14ac:dyDescent="0.25">
      <c r="A50" t="s">
        <v>232</v>
      </c>
      <c r="B50" t="s">
        <v>2</v>
      </c>
      <c r="C50">
        <v>4</v>
      </c>
      <c r="D50">
        <v>21</v>
      </c>
      <c r="E50" t="s">
        <v>1</v>
      </c>
      <c r="F50">
        <v>1</v>
      </c>
      <c r="G50">
        <v>32</v>
      </c>
      <c r="H50" t="s">
        <v>0</v>
      </c>
      <c r="I50">
        <v>1</v>
      </c>
      <c r="J50">
        <f t="shared" si="2"/>
        <v>6.8286805470000012</v>
      </c>
      <c r="K50">
        <f t="shared" si="3"/>
        <v>3.854892253</v>
      </c>
      <c r="O50">
        <v>6.0200000000000002E-7</v>
      </c>
      <c r="P50">
        <v>1.8416610000000001E-3</v>
      </c>
      <c r="Q50">
        <v>1.2404199999999999E-4</v>
      </c>
      <c r="R50">
        <v>1.1194356299999999</v>
      </c>
      <c r="S50">
        <v>6.3640000000000004E-6</v>
      </c>
      <c r="T50">
        <v>3.8548858890000002</v>
      </c>
      <c r="U50">
        <v>1.00272E-4</v>
      </c>
      <c r="V50">
        <v>1.852286087</v>
      </c>
      <c r="W50" t="s">
        <v>245</v>
      </c>
      <c r="X50" t="s">
        <v>229</v>
      </c>
      <c r="Y50" t="s">
        <v>230</v>
      </c>
      <c r="Z50" t="s">
        <v>231</v>
      </c>
      <c r="AA50" t="s">
        <v>177</v>
      </c>
    </row>
    <row r="51" spans="1:27" x14ac:dyDescent="0.25">
      <c r="A51" t="s">
        <v>232</v>
      </c>
      <c r="B51" t="s">
        <v>2</v>
      </c>
      <c r="C51">
        <v>4</v>
      </c>
      <c r="D51">
        <v>21</v>
      </c>
      <c r="E51" t="s">
        <v>1</v>
      </c>
      <c r="F51">
        <v>1</v>
      </c>
      <c r="G51">
        <v>32</v>
      </c>
      <c r="H51" t="s">
        <v>0</v>
      </c>
      <c r="I51">
        <v>2</v>
      </c>
      <c r="J51">
        <f t="shared" si="2"/>
        <v>6.6968003840000003</v>
      </c>
      <c r="K51">
        <f t="shared" si="3"/>
        <v>3.877500645</v>
      </c>
      <c r="O51">
        <v>7.6400000000000001E-7</v>
      </c>
      <c r="P51">
        <v>1.31533E-3</v>
      </c>
      <c r="Q51">
        <v>9.2824000000000004E-5</v>
      </c>
      <c r="R51">
        <v>1.120832424</v>
      </c>
      <c r="S51">
        <v>6.2160000000000003E-6</v>
      </c>
      <c r="T51">
        <v>3.877494429</v>
      </c>
      <c r="U51">
        <v>6.7249999999999995E-5</v>
      </c>
      <c r="V51">
        <v>1.6969911470000001</v>
      </c>
      <c r="W51" t="s">
        <v>245</v>
      </c>
      <c r="X51" t="s">
        <v>229</v>
      </c>
      <c r="Y51" t="s">
        <v>230</v>
      </c>
      <c r="Z51" t="s">
        <v>231</v>
      </c>
      <c r="AA51" t="s">
        <v>176</v>
      </c>
    </row>
    <row r="52" spans="1:27" x14ac:dyDescent="0.25">
      <c r="A52" t="s">
        <v>232</v>
      </c>
      <c r="B52" t="s">
        <v>2</v>
      </c>
      <c r="C52">
        <v>4</v>
      </c>
      <c r="D52">
        <v>21</v>
      </c>
      <c r="E52" t="s">
        <v>1</v>
      </c>
      <c r="F52">
        <v>1</v>
      </c>
      <c r="G52">
        <v>32</v>
      </c>
      <c r="H52" t="s">
        <v>0</v>
      </c>
      <c r="I52">
        <v>3</v>
      </c>
      <c r="J52">
        <f t="shared" si="2"/>
        <v>6.7315077010000008</v>
      </c>
      <c r="K52">
        <f t="shared" si="3"/>
        <v>3.8606636390000002</v>
      </c>
      <c r="O52">
        <v>6.1099999999999995E-7</v>
      </c>
      <c r="P52">
        <v>1.4039429999999999E-3</v>
      </c>
      <c r="Q52">
        <v>1.7102299999999999E-4</v>
      </c>
      <c r="R52">
        <v>1.1240690790000001</v>
      </c>
      <c r="S52">
        <v>5.6590000000000004E-6</v>
      </c>
      <c r="T52">
        <v>3.86065798</v>
      </c>
      <c r="U52">
        <v>6.6062999999999994E-5</v>
      </c>
      <c r="V52">
        <v>1.745133343</v>
      </c>
      <c r="W52" t="s">
        <v>245</v>
      </c>
      <c r="X52" t="s">
        <v>229</v>
      </c>
      <c r="Y52" t="s">
        <v>230</v>
      </c>
      <c r="Z52" t="s">
        <v>231</v>
      </c>
      <c r="AA52" t="s">
        <v>175</v>
      </c>
    </row>
    <row r="53" spans="1:27" x14ac:dyDescent="0.25">
      <c r="A53" t="s">
        <v>232</v>
      </c>
      <c r="B53" t="s">
        <v>2</v>
      </c>
      <c r="C53">
        <v>4</v>
      </c>
      <c r="D53">
        <v>21</v>
      </c>
      <c r="E53" t="s">
        <v>1</v>
      </c>
      <c r="F53">
        <v>1</v>
      </c>
      <c r="G53">
        <v>4</v>
      </c>
      <c r="H53" t="s">
        <v>0</v>
      </c>
      <c r="I53">
        <v>1</v>
      </c>
      <c r="J53">
        <f t="shared" si="2"/>
        <v>36.110849440000003</v>
      </c>
      <c r="K53">
        <f t="shared" si="3"/>
        <v>26.454960467999999</v>
      </c>
      <c r="O53">
        <v>7.06E-7</v>
      </c>
      <c r="P53">
        <v>7.0438900000000004E-4</v>
      </c>
      <c r="Q53">
        <v>1.4056999999999999E-5</v>
      </c>
      <c r="R53">
        <v>7.6218273559999998</v>
      </c>
      <c r="S53">
        <v>5.5269999999999998E-6</v>
      </c>
      <c r="T53">
        <v>26.454954941</v>
      </c>
      <c r="U53">
        <v>5.2896000000000003E-5</v>
      </c>
      <c r="V53">
        <v>2.0332895679999998</v>
      </c>
      <c r="W53" t="s">
        <v>245</v>
      </c>
      <c r="X53" t="s">
        <v>229</v>
      </c>
      <c r="Y53" t="s">
        <v>230</v>
      </c>
      <c r="Z53" t="s">
        <v>231</v>
      </c>
      <c r="AA53" t="s">
        <v>174</v>
      </c>
    </row>
    <row r="54" spans="1:27" x14ac:dyDescent="0.25">
      <c r="A54" t="s">
        <v>232</v>
      </c>
      <c r="B54" t="s">
        <v>2</v>
      </c>
      <c r="C54">
        <v>4</v>
      </c>
      <c r="D54">
        <v>21</v>
      </c>
      <c r="E54" t="s">
        <v>1</v>
      </c>
      <c r="F54">
        <v>1</v>
      </c>
      <c r="G54">
        <v>4</v>
      </c>
      <c r="H54" t="s">
        <v>0</v>
      </c>
      <c r="I54">
        <v>2</v>
      </c>
      <c r="J54">
        <f t="shared" si="2"/>
        <v>35.794608246999999</v>
      </c>
      <c r="K54">
        <f t="shared" si="3"/>
        <v>26.304891767999997</v>
      </c>
      <c r="O54">
        <v>6.44E-7</v>
      </c>
      <c r="P54">
        <v>4.3485300000000002E-4</v>
      </c>
      <c r="Q54">
        <v>1.2320000000000001E-5</v>
      </c>
      <c r="R54">
        <v>7.6100376709999997</v>
      </c>
      <c r="S54">
        <v>5.699E-6</v>
      </c>
      <c r="T54">
        <v>26.304886068999998</v>
      </c>
      <c r="U54">
        <v>5.3646000000000001E-5</v>
      </c>
      <c r="V54">
        <v>1.879177345</v>
      </c>
      <c r="W54" t="s">
        <v>245</v>
      </c>
      <c r="X54" t="s">
        <v>229</v>
      </c>
      <c r="Y54" t="s">
        <v>230</v>
      </c>
      <c r="Z54" t="s">
        <v>231</v>
      </c>
      <c r="AA54" t="s">
        <v>173</v>
      </c>
    </row>
    <row r="55" spans="1:27" x14ac:dyDescent="0.25">
      <c r="A55" t="s">
        <v>232</v>
      </c>
      <c r="B55" t="s">
        <v>2</v>
      </c>
      <c r="C55">
        <v>4</v>
      </c>
      <c r="D55">
        <v>21</v>
      </c>
      <c r="E55" t="s">
        <v>1</v>
      </c>
      <c r="F55">
        <v>1</v>
      </c>
      <c r="G55">
        <v>4</v>
      </c>
      <c r="H55" t="s">
        <v>0</v>
      </c>
      <c r="I55">
        <v>3</v>
      </c>
      <c r="J55">
        <f t="shared" si="2"/>
        <v>35.966832081000007</v>
      </c>
      <c r="K55">
        <f t="shared" si="3"/>
        <v>26.450403782000002</v>
      </c>
      <c r="O55">
        <v>7.0699999999999996E-7</v>
      </c>
      <c r="P55">
        <v>2.8344500000000001E-4</v>
      </c>
      <c r="Q55">
        <v>1.2366E-5</v>
      </c>
      <c r="R55">
        <v>7.6225763259999999</v>
      </c>
      <c r="S55">
        <v>5.3870000000000003E-6</v>
      </c>
      <c r="T55">
        <v>26.450398395000001</v>
      </c>
      <c r="U55">
        <v>5.3699999999999997E-5</v>
      </c>
      <c r="V55">
        <v>1.893501755</v>
      </c>
      <c r="W55" t="s">
        <v>245</v>
      </c>
      <c r="X55" t="s">
        <v>229</v>
      </c>
      <c r="Y55" t="s">
        <v>230</v>
      </c>
      <c r="Z55" t="s">
        <v>231</v>
      </c>
      <c r="AA55" t="s">
        <v>172</v>
      </c>
    </row>
    <row r="56" spans="1:27" x14ac:dyDescent="0.25">
      <c r="A56" t="s">
        <v>232</v>
      </c>
      <c r="B56" t="s">
        <v>2</v>
      </c>
      <c r="C56">
        <v>4</v>
      </c>
      <c r="D56">
        <v>21</v>
      </c>
      <c r="E56" t="s">
        <v>1</v>
      </c>
      <c r="F56">
        <v>1</v>
      </c>
      <c r="G56">
        <v>64</v>
      </c>
      <c r="H56" t="s">
        <v>0</v>
      </c>
      <c r="I56">
        <v>1</v>
      </c>
      <c r="J56">
        <f t="shared" si="2"/>
        <v>4.9049785180000001</v>
      </c>
      <c r="K56">
        <f t="shared" si="3"/>
        <v>2.4180931929999998</v>
      </c>
      <c r="O56">
        <v>6.2500000000000005E-7</v>
      </c>
      <c r="P56">
        <v>2.8825439999999999E-3</v>
      </c>
      <c r="Q56">
        <v>3.0285700000000002E-4</v>
      </c>
      <c r="R56">
        <v>0.71731236300000001</v>
      </c>
      <c r="S56">
        <v>9.1349999999999998E-6</v>
      </c>
      <c r="T56">
        <v>2.4180840579999998</v>
      </c>
      <c r="U56">
        <v>7.5944000000000003E-5</v>
      </c>
      <c r="V56">
        <v>1.766310992</v>
      </c>
      <c r="W56" t="s">
        <v>245</v>
      </c>
      <c r="X56" t="s">
        <v>229</v>
      </c>
      <c r="Y56" t="s">
        <v>230</v>
      </c>
      <c r="Z56" t="s">
        <v>231</v>
      </c>
      <c r="AA56" t="s">
        <v>171</v>
      </c>
    </row>
    <row r="57" spans="1:27" x14ac:dyDescent="0.25">
      <c r="A57" t="s">
        <v>232</v>
      </c>
      <c r="B57" t="s">
        <v>2</v>
      </c>
      <c r="C57">
        <v>4</v>
      </c>
      <c r="D57">
        <v>21</v>
      </c>
      <c r="E57" t="s">
        <v>1</v>
      </c>
      <c r="F57">
        <v>1</v>
      </c>
      <c r="G57">
        <v>64</v>
      </c>
      <c r="H57" t="s">
        <v>0</v>
      </c>
      <c r="I57">
        <v>2</v>
      </c>
      <c r="J57">
        <f t="shared" si="2"/>
        <v>5.0177485279999994</v>
      </c>
      <c r="K57">
        <f t="shared" si="3"/>
        <v>2.4035264490000001</v>
      </c>
      <c r="O57">
        <v>7.0500000000000003E-7</v>
      </c>
      <c r="P57">
        <v>2.7169849999999999E-3</v>
      </c>
      <c r="Q57">
        <v>4.3620600000000002E-4</v>
      </c>
      <c r="R57">
        <v>0.718526518</v>
      </c>
      <c r="S57">
        <v>8.5890000000000003E-6</v>
      </c>
      <c r="T57">
        <v>2.40351786</v>
      </c>
      <c r="U57">
        <v>6.9734999999999996E-5</v>
      </c>
      <c r="V57">
        <v>1.8924719299999999</v>
      </c>
      <c r="W57" t="s">
        <v>245</v>
      </c>
      <c r="X57" t="s">
        <v>229</v>
      </c>
      <c r="Y57" t="s">
        <v>230</v>
      </c>
      <c r="Z57" t="s">
        <v>231</v>
      </c>
      <c r="AA57" t="s">
        <v>170</v>
      </c>
    </row>
    <row r="58" spans="1:27" x14ac:dyDescent="0.25">
      <c r="A58" t="s">
        <v>232</v>
      </c>
      <c r="B58" t="s">
        <v>2</v>
      </c>
      <c r="C58">
        <v>4</v>
      </c>
      <c r="D58">
        <v>21</v>
      </c>
      <c r="E58" t="s">
        <v>1</v>
      </c>
      <c r="F58">
        <v>1</v>
      </c>
      <c r="G58">
        <v>64</v>
      </c>
      <c r="H58" t="s">
        <v>0</v>
      </c>
      <c r="I58">
        <v>3</v>
      </c>
      <c r="J58">
        <f t="shared" si="2"/>
        <v>5.0254316980000002</v>
      </c>
      <c r="K58">
        <f t="shared" si="3"/>
        <v>2.4227858610000004</v>
      </c>
      <c r="O58">
        <v>7.3200000000000004E-7</v>
      </c>
      <c r="P58">
        <v>2.180347E-3</v>
      </c>
      <c r="Q58">
        <v>3.23806E-4</v>
      </c>
      <c r="R58">
        <v>0.71357689400000002</v>
      </c>
      <c r="S58">
        <v>7.4630000000000004E-6</v>
      </c>
      <c r="T58">
        <v>2.4227783980000002</v>
      </c>
      <c r="U58">
        <v>7.1151999999999999E-5</v>
      </c>
      <c r="V58">
        <v>1.886492906</v>
      </c>
      <c r="W58" t="s">
        <v>245</v>
      </c>
      <c r="X58" t="s">
        <v>229</v>
      </c>
      <c r="Y58" t="s">
        <v>230</v>
      </c>
      <c r="Z58" t="s">
        <v>231</v>
      </c>
      <c r="AA58" t="s">
        <v>169</v>
      </c>
    </row>
    <row r="59" spans="1:27" x14ac:dyDescent="0.25">
      <c r="A59" t="s">
        <v>232</v>
      </c>
      <c r="B59" t="s">
        <v>2</v>
      </c>
      <c r="C59">
        <v>4</v>
      </c>
      <c r="D59">
        <v>21</v>
      </c>
      <c r="E59" t="s">
        <v>1</v>
      </c>
      <c r="F59">
        <v>1</v>
      </c>
      <c r="G59">
        <v>8</v>
      </c>
      <c r="H59" t="s">
        <v>0</v>
      </c>
      <c r="I59">
        <v>1</v>
      </c>
      <c r="J59">
        <f t="shared" si="2"/>
        <v>20.067682352999999</v>
      </c>
      <c r="K59">
        <f t="shared" si="3"/>
        <v>12.900178744</v>
      </c>
      <c r="O59">
        <v>5.8299999999999997E-7</v>
      </c>
      <c r="P59">
        <v>5.2789899999999997E-4</v>
      </c>
      <c r="Q59">
        <v>1.5712000000000001E-5</v>
      </c>
      <c r="R59">
        <v>3.8944045310000002</v>
      </c>
      <c r="S59">
        <v>5.4929999999999998E-6</v>
      </c>
      <c r="T59">
        <v>12.900173251</v>
      </c>
      <c r="U59">
        <v>6.7831999999999997E-5</v>
      </c>
      <c r="V59">
        <v>3.2724870519999998</v>
      </c>
      <c r="W59" t="s">
        <v>245</v>
      </c>
      <c r="X59" t="s">
        <v>229</v>
      </c>
      <c r="Y59" t="s">
        <v>230</v>
      </c>
      <c r="Z59" t="s">
        <v>231</v>
      </c>
      <c r="AA59" t="s">
        <v>168</v>
      </c>
    </row>
    <row r="60" spans="1:27" x14ac:dyDescent="0.25">
      <c r="A60" t="s">
        <v>232</v>
      </c>
      <c r="B60" t="s">
        <v>2</v>
      </c>
      <c r="C60">
        <v>4</v>
      </c>
      <c r="D60">
        <v>21</v>
      </c>
      <c r="E60" t="s">
        <v>1</v>
      </c>
      <c r="F60">
        <v>1</v>
      </c>
      <c r="G60">
        <v>8</v>
      </c>
      <c r="H60" t="s">
        <v>0</v>
      </c>
      <c r="I60">
        <v>2</v>
      </c>
      <c r="J60">
        <f t="shared" si="2"/>
        <v>20.318221620999999</v>
      </c>
      <c r="K60">
        <f t="shared" si="3"/>
        <v>13.116140198</v>
      </c>
      <c r="O60">
        <v>6.5700000000000002E-7</v>
      </c>
      <c r="P60">
        <v>4.9045800000000004E-4</v>
      </c>
      <c r="Q60">
        <v>1.5279999999999999E-5</v>
      </c>
      <c r="R60">
        <v>3.9224121009999999</v>
      </c>
      <c r="S60">
        <v>4.9910000000000002E-6</v>
      </c>
      <c r="T60">
        <v>13.116135206999999</v>
      </c>
      <c r="U60">
        <v>6.5699999999999998E-5</v>
      </c>
      <c r="V60">
        <v>3.2790972269999998</v>
      </c>
      <c r="W60" t="s">
        <v>245</v>
      </c>
      <c r="X60" t="s">
        <v>229</v>
      </c>
      <c r="Y60" t="s">
        <v>230</v>
      </c>
      <c r="Z60" t="s">
        <v>231</v>
      </c>
      <c r="AA60" t="s">
        <v>167</v>
      </c>
    </row>
    <row r="61" spans="1:27" x14ac:dyDescent="0.25">
      <c r="A61" t="s">
        <v>232</v>
      </c>
      <c r="B61" t="s">
        <v>2</v>
      </c>
      <c r="C61">
        <v>4</v>
      </c>
      <c r="D61">
        <v>21</v>
      </c>
      <c r="E61" t="s">
        <v>1</v>
      </c>
      <c r="F61">
        <v>1</v>
      </c>
      <c r="G61">
        <v>8</v>
      </c>
      <c r="H61" t="s">
        <v>0</v>
      </c>
      <c r="I61">
        <v>3</v>
      </c>
      <c r="J61">
        <f t="shared" si="2"/>
        <v>20.187684445000002</v>
      </c>
      <c r="K61">
        <f t="shared" si="3"/>
        <v>13.028075326</v>
      </c>
      <c r="O61">
        <v>6.7299999999999995E-7</v>
      </c>
      <c r="P61">
        <v>6.0475999999999998E-4</v>
      </c>
      <c r="Q61">
        <v>1.4555999999999999E-5</v>
      </c>
      <c r="R61">
        <v>3.8808836919999998</v>
      </c>
      <c r="S61">
        <v>5.5130000000000004E-6</v>
      </c>
      <c r="T61">
        <v>13.028069813</v>
      </c>
      <c r="U61">
        <v>6.9824000000000001E-5</v>
      </c>
      <c r="V61">
        <v>3.2780356140000002</v>
      </c>
      <c r="W61" t="s">
        <v>245</v>
      </c>
      <c r="X61" t="s">
        <v>229</v>
      </c>
      <c r="Y61" t="s">
        <v>230</v>
      </c>
      <c r="Z61" t="s">
        <v>231</v>
      </c>
      <c r="AA61" t="s">
        <v>166</v>
      </c>
    </row>
    <row r="62" spans="1:27" x14ac:dyDescent="0.25">
      <c r="A62" t="s">
        <v>228</v>
      </c>
      <c r="B62" t="s">
        <v>2</v>
      </c>
      <c r="C62">
        <v>4</v>
      </c>
      <c r="D62">
        <v>31</v>
      </c>
      <c r="E62" t="s">
        <v>1</v>
      </c>
      <c r="F62">
        <v>1</v>
      </c>
      <c r="G62">
        <v>16</v>
      </c>
      <c r="H62" t="s">
        <v>0</v>
      </c>
      <c r="I62">
        <v>1</v>
      </c>
      <c r="J62">
        <f t="shared" si="2"/>
        <v>11.879515391</v>
      </c>
      <c r="K62">
        <f t="shared" si="3"/>
        <v>6.6134548430000004</v>
      </c>
      <c r="O62">
        <v>5.5799999999999999E-7</v>
      </c>
      <c r="P62">
        <v>4.72459E-4</v>
      </c>
      <c r="Q62">
        <v>4.0802E-5</v>
      </c>
      <c r="R62">
        <v>2.1051549870000001</v>
      </c>
      <c r="S62">
        <v>3.568E-6</v>
      </c>
      <c r="T62">
        <v>6.6134512750000001</v>
      </c>
      <c r="U62">
        <v>7.4116000000000007E-5</v>
      </c>
      <c r="V62">
        <v>3.1603176259999999</v>
      </c>
      <c r="W62" t="s">
        <v>245</v>
      </c>
      <c r="X62" t="s">
        <v>229</v>
      </c>
      <c r="Y62" t="s">
        <v>230</v>
      </c>
      <c r="Z62" t="s">
        <v>231</v>
      </c>
      <c r="AA62" t="s">
        <v>165</v>
      </c>
    </row>
    <row r="63" spans="1:27" x14ac:dyDescent="0.25">
      <c r="A63" t="s">
        <v>228</v>
      </c>
      <c r="B63" t="s">
        <v>2</v>
      </c>
      <c r="C63">
        <v>4</v>
      </c>
      <c r="D63">
        <v>31</v>
      </c>
      <c r="E63" t="s">
        <v>1</v>
      </c>
      <c r="F63">
        <v>1</v>
      </c>
      <c r="G63">
        <v>16</v>
      </c>
      <c r="H63" t="s">
        <v>0</v>
      </c>
      <c r="I63">
        <v>2</v>
      </c>
      <c r="J63">
        <f t="shared" si="2"/>
        <v>11.918161386999998</v>
      </c>
      <c r="K63">
        <f t="shared" si="3"/>
        <v>6.6279130249999998</v>
      </c>
      <c r="O63">
        <v>6.2600000000000002E-7</v>
      </c>
      <c r="P63">
        <v>4.9879299999999998E-4</v>
      </c>
      <c r="Q63">
        <v>3.6826999999999998E-5</v>
      </c>
      <c r="R63">
        <v>2.1352839490000002</v>
      </c>
      <c r="S63">
        <v>4.1969999999999998E-6</v>
      </c>
      <c r="T63">
        <v>6.6279088279999998</v>
      </c>
      <c r="U63">
        <v>7.9907000000000006E-5</v>
      </c>
      <c r="V63">
        <v>3.1543482599999999</v>
      </c>
      <c r="W63" t="s">
        <v>245</v>
      </c>
      <c r="X63" t="s">
        <v>229</v>
      </c>
      <c r="Y63" t="s">
        <v>230</v>
      </c>
      <c r="Z63" t="s">
        <v>231</v>
      </c>
      <c r="AA63" t="s">
        <v>164</v>
      </c>
    </row>
    <row r="64" spans="1:27" x14ac:dyDescent="0.25">
      <c r="A64" t="s">
        <v>228</v>
      </c>
      <c r="B64" t="s">
        <v>2</v>
      </c>
      <c r="C64">
        <v>4</v>
      </c>
      <c r="D64">
        <v>31</v>
      </c>
      <c r="E64" t="s">
        <v>1</v>
      </c>
      <c r="F64">
        <v>1</v>
      </c>
      <c r="G64">
        <v>16</v>
      </c>
      <c r="H64" t="s">
        <v>0</v>
      </c>
      <c r="I64">
        <v>3</v>
      </c>
      <c r="J64">
        <f t="shared" si="2"/>
        <v>12.308177665999999</v>
      </c>
      <c r="K64">
        <f t="shared" si="3"/>
        <v>7.0071454280000003</v>
      </c>
      <c r="O64">
        <v>6.6499999999999999E-7</v>
      </c>
      <c r="P64">
        <v>4.9804299999999999E-4</v>
      </c>
      <c r="Q64">
        <v>5.4113000000000002E-5</v>
      </c>
      <c r="R64">
        <v>2.1111731699999998</v>
      </c>
      <c r="S64">
        <v>3.4920000000000002E-6</v>
      </c>
      <c r="T64">
        <v>7.007141936</v>
      </c>
      <c r="U64">
        <v>7.3249000000000003E-5</v>
      </c>
      <c r="V64">
        <v>3.189232998</v>
      </c>
      <c r="W64" t="s">
        <v>245</v>
      </c>
      <c r="X64" t="s">
        <v>229</v>
      </c>
      <c r="Y64" t="s">
        <v>230</v>
      </c>
      <c r="Z64" t="s">
        <v>231</v>
      </c>
      <c r="AA64" t="s">
        <v>163</v>
      </c>
    </row>
    <row r="65" spans="1:27" x14ac:dyDescent="0.25">
      <c r="A65" t="s">
        <v>228</v>
      </c>
      <c r="B65" t="s">
        <v>2</v>
      </c>
      <c r="C65">
        <v>4</v>
      </c>
      <c r="D65">
        <v>31</v>
      </c>
      <c r="E65" t="s">
        <v>1</v>
      </c>
      <c r="F65">
        <v>1</v>
      </c>
      <c r="G65">
        <v>32</v>
      </c>
      <c r="H65" t="s">
        <v>0</v>
      </c>
      <c r="I65">
        <v>1</v>
      </c>
      <c r="J65">
        <f t="shared" si="2"/>
        <v>6.9545094750000001</v>
      </c>
      <c r="K65">
        <f t="shared" si="3"/>
        <v>3.9957631810000001</v>
      </c>
      <c r="O65">
        <v>5.68E-7</v>
      </c>
      <c r="P65">
        <v>9.8900300000000002E-4</v>
      </c>
      <c r="Q65">
        <v>7.4877999999999997E-5</v>
      </c>
      <c r="R65">
        <v>1.1226936240000001</v>
      </c>
      <c r="S65">
        <v>3.7069999999999998E-6</v>
      </c>
      <c r="T65">
        <v>3.9957594740000002</v>
      </c>
      <c r="U65">
        <v>6.9889999999999997E-5</v>
      </c>
      <c r="V65">
        <v>1.8349183309999999</v>
      </c>
      <c r="W65" t="s">
        <v>245</v>
      </c>
      <c r="X65" t="s">
        <v>229</v>
      </c>
      <c r="Y65" t="s">
        <v>230</v>
      </c>
      <c r="Z65" t="s">
        <v>231</v>
      </c>
      <c r="AA65" t="s">
        <v>162</v>
      </c>
    </row>
    <row r="66" spans="1:27" x14ac:dyDescent="0.25">
      <c r="A66" t="s">
        <v>228</v>
      </c>
      <c r="B66" t="s">
        <v>2</v>
      </c>
      <c r="C66">
        <v>4</v>
      </c>
      <c r="D66">
        <v>31</v>
      </c>
      <c r="E66" t="s">
        <v>1</v>
      </c>
      <c r="F66">
        <v>1</v>
      </c>
      <c r="G66">
        <v>32</v>
      </c>
      <c r="H66" t="s">
        <v>0</v>
      </c>
      <c r="I66">
        <v>2</v>
      </c>
      <c r="J66">
        <f t="shared" ref="J66:J97" si="4">SUM(O66:V66)</f>
        <v>6.9970386279999994</v>
      </c>
      <c r="K66">
        <f t="shared" ref="K66:K97" si="5">SUM(S66:T66)</f>
        <v>3.9760546780000001</v>
      </c>
      <c r="O66">
        <v>5.8800000000000002E-7</v>
      </c>
      <c r="P66">
        <v>1.0626329999999999E-3</v>
      </c>
      <c r="Q66">
        <v>1.6588599999999999E-4</v>
      </c>
      <c r="R66">
        <v>1.1239077470000001</v>
      </c>
      <c r="S66">
        <v>3.6109999999999998E-6</v>
      </c>
      <c r="T66">
        <v>3.9760510670000002</v>
      </c>
      <c r="U66">
        <v>6.8632000000000003E-5</v>
      </c>
      <c r="V66">
        <v>1.8957784639999999</v>
      </c>
      <c r="W66" t="s">
        <v>245</v>
      </c>
      <c r="X66" t="s">
        <v>229</v>
      </c>
      <c r="Y66" t="s">
        <v>230</v>
      </c>
      <c r="Z66" t="s">
        <v>231</v>
      </c>
      <c r="AA66" t="s">
        <v>161</v>
      </c>
    </row>
    <row r="67" spans="1:27" x14ac:dyDescent="0.25">
      <c r="A67" t="s">
        <v>228</v>
      </c>
      <c r="B67" t="s">
        <v>2</v>
      </c>
      <c r="C67">
        <v>4</v>
      </c>
      <c r="D67">
        <v>31</v>
      </c>
      <c r="E67" t="s">
        <v>1</v>
      </c>
      <c r="F67">
        <v>1</v>
      </c>
      <c r="G67">
        <v>32</v>
      </c>
      <c r="H67" t="s">
        <v>0</v>
      </c>
      <c r="I67">
        <v>3</v>
      </c>
      <c r="J67">
        <f t="shared" si="4"/>
        <v>7.1279908470000004</v>
      </c>
      <c r="K67">
        <f t="shared" si="5"/>
        <v>4.1268641480000001</v>
      </c>
      <c r="O67">
        <v>6.4899999999999995E-7</v>
      </c>
      <c r="P67">
        <v>1.065449E-3</v>
      </c>
      <c r="Q67">
        <v>2.0539500000000001E-4</v>
      </c>
      <c r="R67">
        <v>1.127850993</v>
      </c>
      <c r="S67">
        <v>3.7129999999999999E-6</v>
      </c>
      <c r="T67">
        <v>4.1268604350000002</v>
      </c>
      <c r="U67">
        <v>6.5192999999999997E-5</v>
      </c>
      <c r="V67">
        <v>1.8719390199999999</v>
      </c>
      <c r="W67" t="s">
        <v>245</v>
      </c>
      <c r="X67" t="s">
        <v>229</v>
      </c>
      <c r="Y67" t="s">
        <v>230</v>
      </c>
      <c r="Z67" t="s">
        <v>231</v>
      </c>
      <c r="AA67" t="s">
        <v>160</v>
      </c>
    </row>
    <row r="68" spans="1:27" x14ac:dyDescent="0.25">
      <c r="A68" t="s">
        <v>228</v>
      </c>
      <c r="B68" t="s">
        <v>2</v>
      </c>
      <c r="C68">
        <v>4</v>
      </c>
      <c r="D68">
        <v>31</v>
      </c>
      <c r="E68" t="s">
        <v>1</v>
      </c>
      <c r="F68">
        <v>1</v>
      </c>
      <c r="G68">
        <v>4</v>
      </c>
      <c r="H68" t="s">
        <v>0</v>
      </c>
      <c r="I68">
        <v>1</v>
      </c>
      <c r="J68">
        <f t="shared" si="4"/>
        <v>34.350402242000001</v>
      </c>
      <c r="K68">
        <f t="shared" si="5"/>
        <v>24.327693703000001</v>
      </c>
      <c r="O68">
        <v>5.2799999999999996E-7</v>
      </c>
      <c r="P68">
        <v>2.6049200000000003E-4</v>
      </c>
      <c r="Q68">
        <v>1.5155E-5</v>
      </c>
      <c r="R68">
        <v>7.6323418800000002</v>
      </c>
      <c r="S68">
        <v>3.8419999999999998E-6</v>
      </c>
      <c r="T68">
        <v>24.327689861</v>
      </c>
      <c r="U68">
        <v>4.6057999999999998E-5</v>
      </c>
      <c r="V68">
        <v>2.3900444260000002</v>
      </c>
      <c r="W68" t="s">
        <v>245</v>
      </c>
      <c r="X68" t="s">
        <v>229</v>
      </c>
      <c r="Y68" t="s">
        <v>230</v>
      </c>
      <c r="Z68" t="s">
        <v>231</v>
      </c>
      <c r="AA68" t="s">
        <v>159</v>
      </c>
    </row>
    <row r="69" spans="1:27" x14ac:dyDescent="0.25">
      <c r="A69" t="s">
        <v>228</v>
      </c>
      <c r="B69" t="s">
        <v>2</v>
      </c>
      <c r="C69">
        <v>4</v>
      </c>
      <c r="D69">
        <v>31</v>
      </c>
      <c r="E69" t="s">
        <v>1</v>
      </c>
      <c r="F69">
        <v>1</v>
      </c>
      <c r="G69">
        <v>4</v>
      </c>
      <c r="H69" t="s">
        <v>0</v>
      </c>
      <c r="I69">
        <v>2</v>
      </c>
      <c r="J69">
        <f t="shared" si="4"/>
        <v>34.472924077000002</v>
      </c>
      <c r="K69">
        <f t="shared" si="5"/>
        <v>24.335741472999999</v>
      </c>
      <c r="O69">
        <v>5.2799999999999996E-7</v>
      </c>
      <c r="P69">
        <v>1.54914E-4</v>
      </c>
      <c r="Q69">
        <v>1.6682999999999999E-5</v>
      </c>
      <c r="R69">
        <v>7.6354986949999999</v>
      </c>
      <c r="S69">
        <v>2.92E-6</v>
      </c>
      <c r="T69">
        <v>24.335738552999999</v>
      </c>
      <c r="U69">
        <v>4.8093999999999997E-5</v>
      </c>
      <c r="V69">
        <v>2.50146369</v>
      </c>
      <c r="W69" t="s">
        <v>245</v>
      </c>
      <c r="X69" t="s">
        <v>229</v>
      </c>
      <c r="Y69" t="s">
        <v>230</v>
      </c>
      <c r="Z69" t="s">
        <v>231</v>
      </c>
      <c r="AA69" t="s">
        <v>158</v>
      </c>
    </row>
    <row r="70" spans="1:27" x14ac:dyDescent="0.25">
      <c r="A70" t="s">
        <v>228</v>
      </c>
      <c r="B70" t="s">
        <v>2</v>
      </c>
      <c r="C70">
        <v>4</v>
      </c>
      <c r="D70">
        <v>31</v>
      </c>
      <c r="E70" t="s">
        <v>1</v>
      </c>
      <c r="F70">
        <v>1</v>
      </c>
      <c r="G70">
        <v>4</v>
      </c>
      <c r="H70" t="s">
        <v>0</v>
      </c>
      <c r="I70">
        <v>3</v>
      </c>
      <c r="J70">
        <f t="shared" si="4"/>
        <v>34.516674667000004</v>
      </c>
      <c r="K70">
        <f t="shared" si="5"/>
        <v>24.381639866</v>
      </c>
      <c r="O70">
        <v>5.5400000000000001E-7</v>
      </c>
      <c r="P70">
        <v>1.91721E-4</v>
      </c>
      <c r="Q70">
        <v>1.2755000000000001E-5</v>
      </c>
      <c r="R70">
        <v>7.6363500950000001</v>
      </c>
      <c r="S70">
        <v>3.078E-6</v>
      </c>
      <c r="T70">
        <v>24.381636788000002</v>
      </c>
      <c r="U70">
        <v>4.6372000000000003E-5</v>
      </c>
      <c r="V70">
        <v>2.4984333040000002</v>
      </c>
      <c r="W70" t="s">
        <v>245</v>
      </c>
      <c r="X70" t="s">
        <v>229</v>
      </c>
      <c r="Y70" t="s">
        <v>230</v>
      </c>
      <c r="Z70" t="s">
        <v>231</v>
      </c>
      <c r="AA70" t="s">
        <v>157</v>
      </c>
    </row>
    <row r="71" spans="1:27" x14ac:dyDescent="0.25">
      <c r="A71" t="s">
        <v>228</v>
      </c>
      <c r="B71" t="s">
        <v>2</v>
      </c>
      <c r="C71">
        <v>4</v>
      </c>
      <c r="D71">
        <v>31</v>
      </c>
      <c r="E71" t="s">
        <v>1</v>
      </c>
      <c r="F71">
        <v>1</v>
      </c>
      <c r="G71">
        <v>64</v>
      </c>
      <c r="H71" t="s">
        <v>0</v>
      </c>
      <c r="I71">
        <v>1</v>
      </c>
      <c r="J71">
        <f t="shared" si="4"/>
        <v>5.3761020600000009</v>
      </c>
      <c r="K71">
        <f t="shared" si="5"/>
        <v>2.7516994110000002</v>
      </c>
      <c r="O71">
        <v>9.6500000000000008E-7</v>
      </c>
      <c r="P71">
        <v>2.3547659999999999E-3</v>
      </c>
      <c r="Q71">
        <v>2.7898799999999998E-4</v>
      </c>
      <c r="R71">
        <v>0.71751386800000005</v>
      </c>
      <c r="S71">
        <v>4.4660000000000001E-6</v>
      </c>
      <c r="T71">
        <v>2.7516949450000001</v>
      </c>
      <c r="U71">
        <v>7.5432000000000006E-5</v>
      </c>
      <c r="V71">
        <v>1.9041786300000001</v>
      </c>
      <c r="W71" t="s">
        <v>245</v>
      </c>
      <c r="X71" t="s">
        <v>229</v>
      </c>
      <c r="Y71" t="s">
        <v>230</v>
      </c>
      <c r="Z71" t="s">
        <v>231</v>
      </c>
      <c r="AA71" t="s">
        <v>156</v>
      </c>
    </row>
    <row r="72" spans="1:27" x14ac:dyDescent="0.25">
      <c r="A72" t="s">
        <v>228</v>
      </c>
      <c r="B72" t="s">
        <v>2</v>
      </c>
      <c r="C72">
        <v>4</v>
      </c>
      <c r="D72">
        <v>31</v>
      </c>
      <c r="E72" t="s">
        <v>1</v>
      </c>
      <c r="F72">
        <v>1</v>
      </c>
      <c r="G72">
        <v>64</v>
      </c>
      <c r="H72" t="s">
        <v>0</v>
      </c>
      <c r="I72">
        <v>2</v>
      </c>
      <c r="J72">
        <f t="shared" si="4"/>
        <v>5.3355111409999996</v>
      </c>
      <c r="K72">
        <f t="shared" si="5"/>
        <v>2.748753969</v>
      </c>
      <c r="O72">
        <v>6.2699999999999999E-7</v>
      </c>
      <c r="P72">
        <v>2.4914059999999998E-3</v>
      </c>
      <c r="Q72">
        <v>3.0373500000000002E-4</v>
      </c>
      <c r="R72">
        <v>0.71740108700000005</v>
      </c>
      <c r="S72">
        <v>4.138E-6</v>
      </c>
      <c r="T72">
        <v>2.748749831</v>
      </c>
      <c r="U72">
        <v>6.8737000000000003E-5</v>
      </c>
      <c r="V72">
        <v>1.8664915799999999</v>
      </c>
      <c r="W72" t="s">
        <v>245</v>
      </c>
      <c r="X72" t="s">
        <v>229</v>
      </c>
      <c r="Y72" t="s">
        <v>230</v>
      </c>
      <c r="Z72" t="s">
        <v>231</v>
      </c>
      <c r="AA72" t="s">
        <v>155</v>
      </c>
    </row>
    <row r="73" spans="1:27" x14ac:dyDescent="0.25">
      <c r="A73" t="s">
        <v>228</v>
      </c>
      <c r="B73" t="s">
        <v>2</v>
      </c>
      <c r="C73">
        <v>4</v>
      </c>
      <c r="D73">
        <v>31</v>
      </c>
      <c r="E73" t="s">
        <v>1</v>
      </c>
      <c r="F73">
        <v>1</v>
      </c>
      <c r="G73">
        <v>64</v>
      </c>
      <c r="H73" t="s">
        <v>0</v>
      </c>
      <c r="I73">
        <v>3</v>
      </c>
      <c r="J73">
        <f t="shared" si="4"/>
        <v>5.4177899479999994</v>
      </c>
      <c r="K73">
        <f t="shared" si="5"/>
        <v>2.8109509040000002</v>
      </c>
      <c r="O73">
        <v>6.61E-7</v>
      </c>
      <c r="P73">
        <v>2.2238729999999999E-3</v>
      </c>
      <c r="Q73">
        <v>4.61934E-4</v>
      </c>
      <c r="R73">
        <v>0.71644417400000004</v>
      </c>
      <c r="S73">
        <v>3.8079999999999998E-6</v>
      </c>
      <c r="T73">
        <v>2.810947096</v>
      </c>
      <c r="U73">
        <v>7.381E-5</v>
      </c>
      <c r="V73">
        <v>1.8876345919999999</v>
      </c>
      <c r="W73" t="s">
        <v>245</v>
      </c>
      <c r="X73" t="s">
        <v>229</v>
      </c>
      <c r="Y73" t="s">
        <v>230</v>
      </c>
      <c r="Z73" t="s">
        <v>231</v>
      </c>
      <c r="AA73" t="s">
        <v>154</v>
      </c>
    </row>
    <row r="74" spans="1:27" x14ac:dyDescent="0.25">
      <c r="A74" t="s">
        <v>228</v>
      </c>
      <c r="B74" t="s">
        <v>2</v>
      </c>
      <c r="C74">
        <v>4</v>
      </c>
      <c r="D74">
        <v>31</v>
      </c>
      <c r="E74" t="s">
        <v>1</v>
      </c>
      <c r="F74">
        <v>1</v>
      </c>
      <c r="G74">
        <v>8</v>
      </c>
      <c r="H74" t="s">
        <v>0</v>
      </c>
      <c r="I74">
        <v>1</v>
      </c>
      <c r="J74">
        <f t="shared" si="4"/>
        <v>20.115318301999995</v>
      </c>
      <c r="K74">
        <f t="shared" si="5"/>
        <v>12.411847032999999</v>
      </c>
      <c r="O74">
        <v>4.8699999999999995E-7</v>
      </c>
      <c r="P74">
        <v>2.1082699999999999E-4</v>
      </c>
      <c r="Q74">
        <v>2.0486999999999999E-5</v>
      </c>
      <c r="R74">
        <v>3.904121891</v>
      </c>
      <c r="S74">
        <v>2.6369999999999999E-6</v>
      </c>
      <c r="T74">
        <v>12.411844395999999</v>
      </c>
      <c r="U74">
        <v>6.6964000000000005E-5</v>
      </c>
      <c r="V74">
        <v>3.7990506129999999</v>
      </c>
      <c r="W74" t="s">
        <v>245</v>
      </c>
      <c r="X74" t="s">
        <v>229</v>
      </c>
      <c r="Y74" t="s">
        <v>230</v>
      </c>
      <c r="Z74" t="s">
        <v>231</v>
      </c>
      <c r="AA74" t="s">
        <v>153</v>
      </c>
    </row>
    <row r="75" spans="1:27" x14ac:dyDescent="0.25">
      <c r="A75" t="s">
        <v>228</v>
      </c>
      <c r="B75" t="s">
        <v>2</v>
      </c>
      <c r="C75">
        <v>4</v>
      </c>
      <c r="D75">
        <v>31</v>
      </c>
      <c r="E75" t="s">
        <v>1</v>
      </c>
      <c r="F75">
        <v>1</v>
      </c>
      <c r="G75">
        <v>8</v>
      </c>
      <c r="H75" t="s">
        <v>0</v>
      </c>
      <c r="I75">
        <v>2</v>
      </c>
      <c r="J75">
        <f t="shared" si="4"/>
        <v>20.009346189999999</v>
      </c>
      <c r="K75">
        <f t="shared" si="5"/>
        <v>12.301370099</v>
      </c>
      <c r="O75">
        <v>6.1900000000000002E-7</v>
      </c>
      <c r="P75">
        <v>2.4594299999999999E-4</v>
      </c>
      <c r="Q75">
        <v>2.2986999999999999E-5</v>
      </c>
      <c r="R75">
        <v>3.9094725119999998</v>
      </c>
      <c r="S75">
        <v>3.4589999999999998E-6</v>
      </c>
      <c r="T75">
        <v>12.301366639999999</v>
      </c>
      <c r="U75">
        <v>6.5089E-5</v>
      </c>
      <c r="V75">
        <v>3.7981689410000001</v>
      </c>
      <c r="W75" t="s">
        <v>245</v>
      </c>
      <c r="X75" t="s">
        <v>229</v>
      </c>
      <c r="Y75" t="s">
        <v>230</v>
      </c>
      <c r="Z75" t="s">
        <v>231</v>
      </c>
      <c r="AA75" t="s">
        <v>152</v>
      </c>
    </row>
    <row r="76" spans="1:27" x14ac:dyDescent="0.25">
      <c r="A76" t="s">
        <v>228</v>
      </c>
      <c r="B76" t="s">
        <v>2</v>
      </c>
      <c r="C76">
        <v>4</v>
      </c>
      <c r="D76">
        <v>31</v>
      </c>
      <c r="E76" t="s">
        <v>1</v>
      </c>
      <c r="F76">
        <v>1</v>
      </c>
      <c r="G76">
        <v>8</v>
      </c>
      <c r="H76" t="s">
        <v>0</v>
      </c>
      <c r="I76">
        <v>3</v>
      </c>
      <c r="J76">
        <f t="shared" si="4"/>
        <v>20.132107445999999</v>
      </c>
      <c r="K76">
        <f t="shared" si="5"/>
        <v>12.431532417</v>
      </c>
      <c r="O76">
        <v>5.9999999999999997E-7</v>
      </c>
      <c r="P76">
        <v>2.87063E-4</v>
      </c>
      <c r="Q76">
        <v>1.7867E-5</v>
      </c>
      <c r="R76">
        <v>3.8903121180000002</v>
      </c>
      <c r="S76">
        <v>3.7979999999999999E-6</v>
      </c>
      <c r="T76">
        <v>12.431528619</v>
      </c>
      <c r="U76">
        <v>6.8365E-5</v>
      </c>
      <c r="V76">
        <v>3.8098890160000001</v>
      </c>
      <c r="W76" t="s">
        <v>245</v>
      </c>
      <c r="X76" t="s">
        <v>229</v>
      </c>
      <c r="Y76" t="s">
        <v>230</v>
      </c>
      <c r="Z76" t="s">
        <v>231</v>
      </c>
      <c r="AA76" t="s">
        <v>151</v>
      </c>
    </row>
    <row r="77" spans="1:27" x14ac:dyDescent="0.25">
      <c r="A77" t="s">
        <v>232</v>
      </c>
      <c r="B77" t="s">
        <v>2</v>
      </c>
      <c r="C77">
        <v>4</v>
      </c>
      <c r="D77">
        <v>31</v>
      </c>
      <c r="E77" t="s">
        <v>1</v>
      </c>
      <c r="F77">
        <v>1</v>
      </c>
      <c r="G77">
        <v>16</v>
      </c>
      <c r="H77" t="s">
        <v>0</v>
      </c>
      <c r="I77">
        <v>1</v>
      </c>
      <c r="J77">
        <f t="shared" si="4"/>
        <v>11.274240083999999</v>
      </c>
      <c r="K77">
        <f t="shared" si="5"/>
        <v>6.1520504199999992</v>
      </c>
      <c r="O77">
        <v>5.7400000000000003E-7</v>
      </c>
      <c r="P77">
        <v>1.034622E-3</v>
      </c>
      <c r="Q77">
        <v>3.9029999999999997E-5</v>
      </c>
      <c r="R77">
        <v>2.071325769</v>
      </c>
      <c r="S77">
        <v>5.7599999999999999E-6</v>
      </c>
      <c r="T77">
        <v>6.1520446599999996</v>
      </c>
      <c r="U77">
        <v>7.1426000000000004E-5</v>
      </c>
      <c r="V77">
        <v>3.0497182430000001</v>
      </c>
      <c r="W77" t="s">
        <v>245</v>
      </c>
      <c r="X77" t="s">
        <v>229</v>
      </c>
      <c r="Y77" t="s">
        <v>230</v>
      </c>
      <c r="Z77" t="s">
        <v>231</v>
      </c>
      <c r="AA77" t="s">
        <v>150</v>
      </c>
    </row>
    <row r="78" spans="1:27" x14ac:dyDescent="0.25">
      <c r="A78" t="s">
        <v>232</v>
      </c>
      <c r="B78" t="s">
        <v>2</v>
      </c>
      <c r="C78">
        <v>4</v>
      </c>
      <c r="D78">
        <v>31</v>
      </c>
      <c r="E78" t="s">
        <v>1</v>
      </c>
      <c r="F78">
        <v>1</v>
      </c>
      <c r="G78">
        <v>16</v>
      </c>
      <c r="H78" t="s">
        <v>0</v>
      </c>
      <c r="I78">
        <v>2</v>
      </c>
      <c r="J78">
        <f t="shared" si="4"/>
        <v>11.226669408999999</v>
      </c>
      <c r="K78">
        <f t="shared" si="5"/>
        <v>6.1833956880000001</v>
      </c>
      <c r="O78">
        <v>5.68E-7</v>
      </c>
      <c r="P78">
        <v>8.6808999999999996E-4</v>
      </c>
      <c r="Q78">
        <v>2.3980000000000001E-5</v>
      </c>
      <c r="R78">
        <v>2.06446569</v>
      </c>
      <c r="S78">
        <v>5.7910000000000001E-6</v>
      </c>
      <c r="T78">
        <v>6.1833898969999996</v>
      </c>
      <c r="U78">
        <v>7.1626999999999997E-5</v>
      </c>
      <c r="V78">
        <v>2.9778437659999999</v>
      </c>
      <c r="W78" t="s">
        <v>245</v>
      </c>
      <c r="X78" t="s">
        <v>229</v>
      </c>
      <c r="Y78" t="s">
        <v>230</v>
      </c>
      <c r="Z78" t="s">
        <v>231</v>
      </c>
      <c r="AA78" t="s">
        <v>149</v>
      </c>
    </row>
    <row r="79" spans="1:27" x14ac:dyDescent="0.25">
      <c r="A79" t="s">
        <v>232</v>
      </c>
      <c r="B79" t="s">
        <v>2</v>
      </c>
      <c r="C79">
        <v>4</v>
      </c>
      <c r="D79">
        <v>31</v>
      </c>
      <c r="E79" t="s">
        <v>1</v>
      </c>
      <c r="F79">
        <v>1</v>
      </c>
      <c r="G79">
        <v>16</v>
      </c>
      <c r="H79" t="s">
        <v>0</v>
      </c>
      <c r="I79">
        <v>3</v>
      </c>
      <c r="J79">
        <f t="shared" si="4"/>
        <v>11.175964196000001</v>
      </c>
      <c r="K79">
        <f t="shared" si="5"/>
        <v>6.1035989150000001</v>
      </c>
      <c r="O79">
        <v>6.1500000000000004E-7</v>
      </c>
      <c r="P79">
        <v>1.182368E-3</v>
      </c>
      <c r="Q79">
        <v>4.3378999999999999E-5</v>
      </c>
      <c r="R79">
        <v>2.0747792079999998</v>
      </c>
      <c r="S79">
        <v>7.1489999999999997E-6</v>
      </c>
      <c r="T79">
        <v>6.1035917660000001</v>
      </c>
      <c r="U79">
        <v>7.3876999999999998E-5</v>
      </c>
      <c r="V79">
        <v>2.996285834</v>
      </c>
      <c r="W79" t="s">
        <v>245</v>
      </c>
      <c r="X79" t="s">
        <v>229</v>
      </c>
      <c r="Y79" t="s">
        <v>230</v>
      </c>
      <c r="Z79" t="s">
        <v>231</v>
      </c>
      <c r="AA79" t="s">
        <v>148</v>
      </c>
    </row>
    <row r="80" spans="1:27" x14ac:dyDescent="0.25">
      <c r="A80" t="s">
        <v>232</v>
      </c>
      <c r="B80" t="s">
        <v>2</v>
      </c>
      <c r="C80">
        <v>4</v>
      </c>
      <c r="D80">
        <v>31</v>
      </c>
      <c r="E80" t="s">
        <v>1</v>
      </c>
      <c r="F80">
        <v>1</v>
      </c>
      <c r="G80">
        <v>32</v>
      </c>
      <c r="H80" t="s">
        <v>0</v>
      </c>
      <c r="I80">
        <v>1</v>
      </c>
      <c r="J80">
        <f t="shared" si="4"/>
        <v>6.1682267590000004</v>
      </c>
      <c r="K80">
        <f t="shared" si="5"/>
        <v>3.3581293309999998</v>
      </c>
      <c r="O80">
        <v>5.7700000000000004E-7</v>
      </c>
      <c r="P80">
        <v>1.3908480000000001E-3</v>
      </c>
      <c r="Q80">
        <v>6.4397E-5</v>
      </c>
      <c r="R80">
        <v>1.107835831</v>
      </c>
      <c r="S80">
        <v>5.3380000000000004E-6</v>
      </c>
      <c r="T80">
        <v>3.358123993</v>
      </c>
      <c r="U80">
        <v>6.6712999999999996E-5</v>
      </c>
      <c r="V80">
        <v>1.700739062</v>
      </c>
      <c r="W80" t="s">
        <v>245</v>
      </c>
      <c r="X80" t="s">
        <v>229</v>
      </c>
      <c r="Y80" t="s">
        <v>230</v>
      </c>
      <c r="Z80" t="s">
        <v>231</v>
      </c>
      <c r="AA80" t="s">
        <v>147</v>
      </c>
    </row>
    <row r="81" spans="1:27" x14ac:dyDescent="0.25">
      <c r="A81" t="s">
        <v>232</v>
      </c>
      <c r="B81" t="s">
        <v>2</v>
      </c>
      <c r="C81">
        <v>4</v>
      </c>
      <c r="D81">
        <v>31</v>
      </c>
      <c r="E81" t="s">
        <v>1</v>
      </c>
      <c r="F81">
        <v>1</v>
      </c>
      <c r="G81">
        <v>32</v>
      </c>
      <c r="H81" t="s">
        <v>0</v>
      </c>
      <c r="I81">
        <v>2</v>
      </c>
      <c r="J81">
        <f t="shared" si="4"/>
        <v>6.3966113489999996</v>
      </c>
      <c r="K81">
        <f t="shared" si="5"/>
        <v>3.4187344309999999</v>
      </c>
      <c r="O81">
        <v>6.1500000000000004E-7</v>
      </c>
      <c r="P81">
        <v>1.272867E-3</v>
      </c>
      <c r="Q81">
        <v>5.2329E-5</v>
      </c>
      <c r="R81">
        <v>1.1083695069999999</v>
      </c>
      <c r="S81">
        <v>5.682E-6</v>
      </c>
      <c r="T81">
        <v>3.418728749</v>
      </c>
      <c r="U81">
        <v>7.1823999999999995E-5</v>
      </c>
      <c r="V81">
        <v>1.8681097760000001</v>
      </c>
      <c r="W81" t="s">
        <v>245</v>
      </c>
      <c r="X81" t="s">
        <v>229</v>
      </c>
      <c r="Y81" t="s">
        <v>230</v>
      </c>
      <c r="Z81" t="s">
        <v>231</v>
      </c>
      <c r="AA81" t="s">
        <v>146</v>
      </c>
    </row>
    <row r="82" spans="1:27" x14ac:dyDescent="0.25">
      <c r="A82" t="s">
        <v>232</v>
      </c>
      <c r="B82" t="s">
        <v>2</v>
      </c>
      <c r="C82">
        <v>4</v>
      </c>
      <c r="D82">
        <v>31</v>
      </c>
      <c r="E82" t="s">
        <v>1</v>
      </c>
      <c r="F82">
        <v>1</v>
      </c>
      <c r="G82">
        <v>32</v>
      </c>
      <c r="H82" t="s">
        <v>0</v>
      </c>
      <c r="I82">
        <v>3</v>
      </c>
      <c r="J82">
        <f t="shared" si="4"/>
        <v>6.2105812609999997</v>
      </c>
      <c r="K82">
        <f t="shared" si="5"/>
        <v>3.4120709899999997</v>
      </c>
      <c r="O82">
        <v>6.1799999999999995E-7</v>
      </c>
      <c r="P82">
        <v>1.534171E-3</v>
      </c>
      <c r="Q82">
        <v>1.47455E-4</v>
      </c>
      <c r="R82">
        <v>1.1103485639999999</v>
      </c>
      <c r="S82">
        <v>8.5429999999999994E-6</v>
      </c>
      <c r="T82">
        <v>3.4120624469999998</v>
      </c>
      <c r="U82">
        <v>6.6338000000000001E-5</v>
      </c>
      <c r="V82">
        <v>1.6864131250000001</v>
      </c>
      <c r="W82" t="s">
        <v>245</v>
      </c>
      <c r="X82" t="s">
        <v>229</v>
      </c>
      <c r="Y82" t="s">
        <v>230</v>
      </c>
      <c r="Z82" t="s">
        <v>231</v>
      </c>
      <c r="AA82" t="s">
        <v>145</v>
      </c>
    </row>
    <row r="83" spans="1:27" x14ac:dyDescent="0.25">
      <c r="A83" t="s">
        <v>232</v>
      </c>
      <c r="B83" t="s">
        <v>2</v>
      </c>
      <c r="C83">
        <v>4</v>
      </c>
      <c r="D83">
        <v>31</v>
      </c>
      <c r="E83" t="s">
        <v>1</v>
      </c>
      <c r="F83">
        <v>1</v>
      </c>
      <c r="G83">
        <v>4</v>
      </c>
      <c r="H83" t="s">
        <v>0</v>
      </c>
      <c r="I83">
        <v>1</v>
      </c>
      <c r="J83">
        <f t="shared" si="4"/>
        <v>32.481810651000004</v>
      </c>
      <c r="K83">
        <f t="shared" si="5"/>
        <v>22.863469225999999</v>
      </c>
      <c r="O83">
        <v>5.68E-7</v>
      </c>
      <c r="P83">
        <v>3.2183500000000002E-4</v>
      </c>
      <c r="Q83">
        <v>1.0000000000000001E-5</v>
      </c>
      <c r="R83">
        <v>7.5196631309999997</v>
      </c>
      <c r="S83">
        <v>4.6410000000000001E-6</v>
      </c>
      <c r="T83">
        <v>22.863464584999999</v>
      </c>
      <c r="U83">
        <v>6.5623999999999994E-5</v>
      </c>
      <c r="V83">
        <v>2.0982802669999998</v>
      </c>
      <c r="W83" t="s">
        <v>245</v>
      </c>
      <c r="X83" t="s">
        <v>229</v>
      </c>
      <c r="Y83" t="s">
        <v>230</v>
      </c>
      <c r="Z83" t="s">
        <v>231</v>
      </c>
      <c r="AA83" t="s">
        <v>144</v>
      </c>
    </row>
    <row r="84" spans="1:27" x14ac:dyDescent="0.25">
      <c r="A84" t="s">
        <v>232</v>
      </c>
      <c r="B84" t="s">
        <v>2</v>
      </c>
      <c r="C84">
        <v>4</v>
      </c>
      <c r="D84">
        <v>31</v>
      </c>
      <c r="E84" t="s">
        <v>1</v>
      </c>
      <c r="F84">
        <v>1</v>
      </c>
      <c r="G84">
        <v>4</v>
      </c>
      <c r="H84" t="s">
        <v>0</v>
      </c>
      <c r="I84">
        <v>2</v>
      </c>
      <c r="J84">
        <f t="shared" si="4"/>
        <v>32.650801557999998</v>
      </c>
      <c r="K84">
        <f t="shared" si="5"/>
        <v>23.010629779999999</v>
      </c>
      <c r="O84">
        <v>5.2900000000000004E-7</v>
      </c>
      <c r="P84">
        <v>5.38457E-4</v>
      </c>
      <c r="Q84">
        <v>1.2876E-5</v>
      </c>
      <c r="R84">
        <v>7.5381702959999997</v>
      </c>
      <c r="S84">
        <v>5.3489999999999999E-6</v>
      </c>
      <c r="T84">
        <v>23.010624431</v>
      </c>
      <c r="U84">
        <v>4.7657999999999997E-5</v>
      </c>
      <c r="V84">
        <v>2.1014019620000002</v>
      </c>
      <c r="W84" t="s">
        <v>245</v>
      </c>
      <c r="X84" t="s">
        <v>229</v>
      </c>
      <c r="Y84" t="s">
        <v>230</v>
      </c>
      <c r="Z84" t="s">
        <v>231</v>
      </c>
      <c r="AA84" t="s">
        <v>143</v>
      </c>
    </row>
    <row r="85" spans="1:27" x14ac:dyDescent="0.25">
      <c r="A85" t="s">
        <v>232</v>
      </c>
      <c r="B85" t="s">
        <v>2</v>
      </c>
      <c r="C85">
        <v>4</v>
      </c>
      <c r="D85">
        <v>31</v>
      </c>
      <c r="E85" t="s">
        <v>1</v>
      </c>
      <c r="F85">
        <v>1</v>
      </c>
      <c r="G85">
        <v>4</v>
      </c>
      <c r="H85" t="s">
        <v>0</v>
      </c>
      <c r="I85">
        <v>3</v>
      </c>
      <c r="J85">
        <f t="shared" si="4"/>
        <v>32.637163288000004</v>
      </c>
      <c r="K85">
        <f t="shared" si="5"/>
        <v>22.985142881000002</v>
      </c>
      <c r="O85">
        <v>6.68E-7</v>
      </c>
      <c r="P85">
        <v>7.4119400000000003E-4</v>
      </c>
      <c r="Q85">
        <v>1.4459E-5</v>
      </c>
      <c r="R85">
        <v>7.5414938759999997</v>
      </c>
      <c r="S85">
        <v>5.6799999999999998E-6</v>
      </c>
      <c r="T85">
        <v>22.985137201000001</v>
      </c>
      <c r="U85">
        <v>4.7636000000000003E-5</v>
      </c>
      <c r="V85">
        <v>2.1097225740000001</v>
      </c>
      <c r="W85" t="s">
        <v>245</v>
      </c>
      <c r="X85" t="s">
        <v>229</v>
      </c>
      <c r="Y85" t="s">
        <v>230</v>
      </c>
      <c r="Z85" t="s">
        <v>231</v>
      </c>
      <c r="AA85" t="s">
        <v>142</v>
      </c>
    </row>
    <row r="86" spans="1:27" x14ac:dyDescent="0.25">
      <c r="A86" t="s">
        <v>232</v>
      </c>
      <c r="B86" t="s">
        <v>2</v>
      </c>
      <c r="C86">
        <v>4</v>
      </c>
      <c r="D86">
        <v>31</v>
      </c>
      <c r="E86" t="s">
        <v>1</v>
      </c>
      <c r="F86">
        <v>1</v>
      </c>
      <c r="G86">
        <v>64</v>
      </c>
      <c r="H86" t="s">
        <v>0</v>
      </c>
      <c r="I86">
        <v>1</v>
      </c>
      <c r="J86">
        <f t="shared" si="4"/>
        <v>4.6074391219999997</v>
      </c>
      <c r="K86">
        <f t="shared" si="5"/>
        <v>2.1181089390000003</v>
      </c>
      <c r="O86">
        <v>6.3399999999999999E-7</v>
      </c>
      <c r="P86">
        <v>3.1009359999999999E-3</v>
      </c>
      <c r="Q86">
        <v>3.9430599999999998E-4</v>
      </c>
      <c r="R86">
        <v>0.71294356299999995</v>
      </c>
      <c r="S86">
        <v>8.5350000000000004E-6</v>
      </c>
      <c r="T86">
        <v>2.1181004040000002</v>
      </c>
      <c r="U86">
        <v>6.6719999999999998E-5</v>
      </c>
      <c r="V86">
        <v>1.7728240239999999</v>
      </c>
      <c r="W86" t="s">
        <v>245</v>
      </c>
      <c r="X86" t="s">
        <v>229</v>
      </c>
      <c r="Y86" t="s">
        <v>230</v>
      </c>
      <c r="Z86" t="s">
        <v>231</v>
      </c>
      <c r="AA86" t="s">
        <v>141</v>
      </c>
    </row>
    <row r="87" spans="1:27" x14ac:dyDescent="0.25">
      <c r="A87" t="s">
        <v>232</v>
      </c>
      <c r="B87" t="s">
        <v>2</v>
      </c>
      <c r="C87">
        <v>4</v>
      </c>
      <c r="D87">
        <v>31</v>
      </c>
      <c r="E87" t="s">
        <v>1</v>
      </c>
      <c r="F87">
        <v>1</v>
      </c>
      <c r="G87">
        <v>64</v>
      </c>
      <c r="H87" t="s">
        <v>0</v>
      </c>
      <c r="I87">
        <v>2</v>
      </c>
      <c r="J87">
        <f t="shared" si="4"/>
        <v>4.6919252109999992</v>
      </c>
      <c r="K87">
        <f t="shared" si="5"/>
        <v>2.1381983409999998</v>
      </c>
      <c r="O87">
        <v>6.8199999999999999E-7</v>
      </c>
      <c r="P87">
        <v>3.1244929999999999E-3</v>
      </c>
      <c r="Q87">
        <v>4.2491799999999999E-4</v>
      </c>
      <c r="R87">
        <v>0.70650177700000005</v>
      </c>
      <c r="S87">
        <v>7.5920000000000003E-6</v>
      </c>
      <c r="T87">
        <v>2.1381907490000001</v>
      </c>
      <c r="U87">
        <v>6.8699000000000001E-5</v>
      </c>
      <c r="V87">
        <v>1.8436063009999999</v>
      </c>
      <c r="W87" t="s">
        <v>245</v>
      </c>
      <c r="X87" t="s">
        <v>229</v>
      </c>
      <c r="Y87" t="s">
        <v>230</v>
      </c>
      <c r="Z87" t="s">
        <v>231</v>
      </c>
      <c r="AA87" t="s">
        <v>140</v>
      </c>
    </row>
    <row r="88" spans="1:27" x14ac:dyDescent="0.25">
      <c r="A88" t="s">
        <v>232</v>
      </c>
      <c r="B88" t="s">
        <v>2</v>
      </c>
      <c r="C88">
        <v>4</v>
      </c>
      <c r="D88">
        <v>31</v>
      </c>
      <c r="E88" t="s">
        <v>1</v>
      </c>
      <c r="F88">
        <v>1</v>
      </c>
      <c r="G88">
        <v>64</v>
      </c>
      <c r="H88" t="s">
        <v>0</v>
      </c>
      <c r="I88">
        <v>3</v>
      </c>
      <c r="J88">
        <f t="shared" si="4"/>
        <v>4.6136903669999993</v>
      </c>
      <c r="K88">
        <f t="shared" si="5"/>
        <v>2.1271341489999998</v>
      </c>
      <c r="O88">
        <v>6.8199999999999999E-7</v>
      </c>
      <c r="P88">
        <v>3.0643300000000001E-3</v>
      </c>
      <c r="Q88">
        <v>3.7348900000000001E-4</v>
      </c>
      <c r="R88">
        <v>0.71154760900000003</v>
      </c>
      <c r="S88">
        <v>7.9640000000000003E-6</v>
      </c>
      <c r="T88">
        <v>2.1271261849999998</v>
      </c>
      <c r="U88">
        <v>7.2753E-5</v>
      </c>
      <c r="V88">
        <v>1.7714973549999999</v>
      </c>
      <c r="W88" t="s">
        <v>245</v>
      </c>
      <c r="X88" t="s">
        <v>229</v>
      </c>
      <c r="Y88" t="s">
        <v>230</v>
      </c>
      <c r="Z88" t="s">
        <v>231</v>
      </c>
      <c r="AA88" t="s">
        <v>139</v>
      </c>
    </row>
    <row r="89" spans="1:27" x14ac:dyDescent="0.25">
      <c r="A89" t="s">
        <v>232</v>
      </c>
      <c r="B89" t="s">
        <v>2</v>
      </c>
      <c r="C89">
        <v>4</v>
      </c>
      <c r="D89">
        <v>31</v>
      </c>
      <c r="E89" t="s">
        <v>1</v>
      </c>
      <c r="F89">
        <v>1</v>
      </c>
      <c r="G89">
        <v>8</v>
      </c>
      <c r="H89" t="s">
        <v>0</v>
      </c>
      <c r="I89">
        <v>1</v>
      </c>
      <c r="J89">
        <f t="shared" si="4"/>
        <v>19.254681262999998</v>
      </c>
      <c r="K89">
        <f t="shared" si="5"/>
        <v>11.689085148</v>
      </c>
      <c r="O89">
        <v>5.2200000000000004E-7</v>
      </c>
      <c r="P89">
        <v>3.3961800000000003E-4</v>
      </c>
      <c r="Q89">
        <v>1.7725000000000001E-5</v>
      </c>
      <c r="R89">
        <v>3.8391939549999998</v>
      </c>
      <c r="S89">
        <v>4.4299999999999999E-6</v>
      </c>
      <c r="T89">
        <v>11.689080718</v>
      </c>
      <c r="U89">
        <v>7.0878999999999997E-5</v>
      </c>
      <c r="V89">
        <v>3.725973416</v>
      </c>
      <c r="W89" t="s">
        <v>245</v>
      </c>
      <c r="X89" t="s">
        <v>229</v>
      </c>
      <c r="Y89" t="s">
        <v>230</v>
      </c>
      <c r="Z89" t="s">
        <v>231</v>
      </c>
      <c r="AA89" t="s">
        <v>138</v>
      </c>
    </row>
    <row r="90" spans="1:27" x14ac:dyDescent="0.25">
      <c r="A90" t="s">
        <v>232</v>
      </c>
      <c r="B90" t="s">
        <v>2</v>
      </c>
      <c r="C90">
        <v>4</v>
      </c>
      <c r="D90">
        <v>31</v>
      </c>
      <c r="E90" t="s">
        <v>1</v>
      </c>
      <c r="F90">
        <v>1</v>
      </c>
      <c r="G90">
        <v>8</v>
      </c>
      <c r="H90" t="s">
        <v>0</v>
      </c>
      <c r="I90">
        <v>2</v>
      </c>
      <c r="J90">
        <f t="shared" si="4"/>
        <v>19.157426504</v>
      </c>
      <c r="K90">
        <f t="shared" si="5"/>
        <v>11.559500268000001</v>
      </c>
      <c r="O90">
        <v>5.3300000000000002E-7</v>
      </c>
      <c r="P90">
        <v>5.0299399999999999E-4</v>
      </c>
      <c r="Q90">
        <v>1.3553000000000001E-5</v>
      </c>
      <c r="R90">
        <v>3.8627858740000001</v>
      </c>
      <c r="S90">
        <v>4.5959999999999997E-6</v>
      </c>
      <c r="T90">
        <v>11.559495672000001</v>
      </c>
      <c r="U90">
        <v>6.5994000000000005E-5</v>
      </c>
      <c r="V90">
        <v>3.734557288</v>
      </c>
      <c r="W90" t="s">
        <v>245</v>
      </c>
      <c r="X90" t="s">
        <v>229</v>
      </c>
      <c r="Y90" t="s">
        <v>230</v>
      </c>
      <c r="Z90" t="s">
        <v>231</v>
      </c>
      <c r="AA90" t="s">
        <v>137</v>
      </c>
    </row>
    <row r="91" spans="1:27" x14ac:dyDescent="0.25">
      <c r="A91" t="s">
        <v>232</v>
      </c>
      <c r="B91" t="s">
        <v>2</v>
      </c>
      <c r="C91">
        <v>4</v>
      </c>
      <c r="D91">
        <v>31</v>
      </c>
      <c r="E91" t="s">
        <v>1</v>
      </c>
      <c r="F91">
        <v>1</v>
      </c>
      <c r="G91">
        <v>8</v>
      </c>
      <c r="H91" t="s">
        <v>0</v>
      </c>
      <c r="I91">
        <v>3</v>
      </c>
      <c r="J91">
        <f t="shared" si="4"/>
        <v>18.821142418000001</v>
      </c>
      <c r="K91">
        <f t="shared" si="5"/>
        <v>11.366364004999999</v>
      </c>
      <c r="O91">
        <v>5.8299999999999997E-7</v>
      </c>
      <c r="P91">
        <v>5.4257999999999997E-4</v>
      </c>
      <c r="Q91">
        <v>1.0053E-5</v>
      </c>
      <c r="R91">
        <v>3.8221183550000002</v>
      </c>
      <c r="S91">
        <v>4.2939999999999999E-6</v>
      </c>
      <c r="T91">
        <v>11.366359710999999</v>
      </c>
      <c r="U91">
        <v>6.9300000000000004E-5</v>
      </c>
      <c r="V91">
        <v>3.632037542</v>
      </c>
      <c r="W91" t="s">
        <v>245</v>
      </c>
      <c r="X91" t="s">
        <v>229</v>
      </c>
      <c r="Y91" t="s">
        <v>230</v>
      </c>
      <c r="Z91" t="s">
        <v>231</v>
      </c>
      <c r="AA91" t="s">
        <v>136</v>
      </c>
    </row>
    <row r="92" spans="1:27" x14ac:dyDescent="0.25">
      <c r="A92" t="s">
        <v>228</v>
      </c>
      <c r="B92" t="s">
        <v>2</v>
      </c>
      <c r="C92">
        <v>4</v>
      </c>
      <c r="D92">
        <v>63</v>
      </c>
      <c r="E92" t="s">
        <v>1</v>
      </c>
      <c r="F92">
        <v>1</v>
      </c>
      <c r="G92">
        <v>16</v>
      </c>
      <c r="H92" t="s">
        <v>0</v>
      </c>
      <c r="I92">
        <v>1</v>
      </c>
      <c r="J92">
        <f t="shared" si="4"/>
        <v>12.277425305</v>
      </c>
      <c r="K92">
        <f t="shared" si="5"/>
        <v>5.6531823210000001</v>
      </c>
      <c r="O92">
        <v>5.9500000000000002E-7</v>
      </c>
      <c r="P92">
        <v>4.76794E-4</v>
      </c>
      <c r="Q92">
        <v>3.8513000000000002E-5</v>
      </c>
      <c r="R92">
        <v>2.4201815849999999</v>
      </c>
      <c r="S92">
        <v>4.3200000000000001E-6</v>
      </c>
      <c r="T92">
        <v>5.6531780009999997</v>
      </c>
      <c r="U92">
        <v>6.8915E-5</v>
      </c>
      <c r="V92">
        <v>4.2034765820000004</v>
      </c>
      <c r="W92" t="s">
        <v>245</v>
      </c>
      <c r="X92" t="s">
        <v>229</v>
      </c>
      <c r="Y92" t="s">
        <v>230</v>
      </c>
      <c r="Z92" t="s">
        <v>231</v>
      </c>
      <c r="AA92" t="s">
        <v>135</v>
      </c>
    </row>
    <row r="93" spans="1:27" x14ac:dyDescent="0.25">
      <c r="A93" t="s">
        <v>228</v>
      </c>
      <c r="B93" t="s">
        <v>2</v>
      </c>
      <c r="C93">
        <v>4</v>
      </c>
      <c r="D93">
        <v>63</v>
      </c>
      <c r="E93" t="s">
        <v>1</v>
      </c>
      <c r="F93">
        <v>1</v>
      </c>
      <c r="G93">
        <v>16</v>
      </c>
      <c r="H93" t="s">
        <v>0</v>
      </c>
      <c r="I93">
        <v>2</v>
      </c>
      <c r="J93">
        <f t="shared" si="4"/>
        <v>12.203390951999999</v>
      </c>
      <c r="K93">
        <f t="shared" si="5"/>
        <v>5.6872706639999997</v>
      </c>
      <c r="O93">
        <v>5.6400000000000002E-7</v>
      </c>
      <c r="P93">
        <v>4.6306100000000002E-4</v>
      </c>
      <c r="Q93">
        <v>8.3053000000000006E-5</v>
      </c>
      <c r="R93">
        <v>2.4130023860000001</v>
      </c>
      <c r="S93">
        <v>4.5199999999999999E-6</v>
      </c>
      <c r="T93">
        <v>5.6872661439999996</v>
      </c>
      <c r="U93">
        <v>7.6960999999999997E-5</v>
      </c>
      <c r="V93">
        <v>4.1024942629999996</v>
      </c>
      <c r="W93" t="s">
        <v>245</v>
      </c>
      <c r="X93" t="s">
        <v>229</v>
      </c>
      <c r="Y93" t="s">
        <v>230</v>
      </c>
      <c r="Z93" t="s">
        <v>231</v>
      </c>
      <c r="AA93" t="s">
        <v>134</v>
      </c>
    </row>
    <row r="94" spans="1:27" x14ac:dyDescent="0.25">
      <c r="A94" t="s">
        <v>228</v>
      </c>
      <c r="B94" t="s">
        <v>2</v>
      </c>
      <c r="C94">
        <v>4</v>
      </c>
      <c r="D94">
        <v>63</v>
      </c>
      <c r="E94" t="s">
        <v>1</v>
      </c>
      <c r="F94">
        <v>1</v>
      </c>
      <c r="G94">
        <v>16</v>
      </c>
      <c r="H94" t="s">
        <v>0</v>
      </c>
      <c r="I94">
        <v>3</v>
      </c>
      <c r="J94">
        <f t="shared" si="4"/>
        <v>12.323169628</v>
      </c>
      <c r="K94">
        <f t="shared" si="5"/>
        <v>5.7214037360000001</v>
      </c>
      <c r="O94">
        <v>5.2E-7</v>
      </c>
      <c r="P94">
        <v>3.6191199999999999E-4</v>
      </c>
      <c r="Q94">
        <v>4.5939999999999997E-5</v>
      </c>
      <c r="R94">
        <v>2.4417579780000001</v>
      </c>
      <c r="S94">
        <v>4.7500000000000003E-6</v>
      </c>
      <c r="T94">
        <v>5.7213989859999996</v>
      </c>
      <c r="U94">
        <v>8.0445000000000007E-5</v>
      </c>
      <c r="V94">
        <v>4.1595190970000004</v>
      </c>
      <c r="W94" t="s">
        <v>245</v>
      </c>
      <c r="X94" t="s">
        <v>229</v>
      </c>
      <c r="Y94" t="s">
        <v>230</v>
      </c>
      <c r="Z94" t="s">
        <v>231</v>
      </c>
      <c r="AA94" t="s">
        <v>133</v>
      </c>
    </row>
    <row r="95" spans="1:27" x14ac:dyDescent="0.25">
      <c r="A95" t="s">
        <v>228</v>
      </c>
      <c r="B95" t="s">
        <v>2</v>
      </c>
      <c r="C95">
        <v>4</v>
      </c>
      <c r="D95">
        <v>63</v>
      </c>
      <c r="E95" t="s">
        <v>1</v>
      </c>
      <c r="F95">
        <v>1</v>
      </c>
      <c r="G95">
        <v>32</v>
      </c>
      <c r="H95" t="s">
        <v>0</v>
      </c>
      <c r="I95">
        <v>1</v>
      </c>
      <c r="J95">
        <f t="shared" si="4"/>
        <v>6.9934338029999985</v>
      </c>
      <c r="K95">
        <f t="shared" si="5"/>
        <v>3.2726150449999998</v>
      </c>
      <c r="O95">
        <v>6.99E-7</v>
      </c>
      <c r="P95">
        <v>1.0724689999999999E-3</v>
      </c>
      <c r="Q95">
        <v>2.2485199999999999E-4</v>
      </c>
      <c r="R95">
        <v>1.2825962879999999</v>
      </c>
      <c r="S95">
        <v>5.9349999999999999E-6</v>
      </c>
      <c r="T95">
        <v>3.2726091099999999</v>
      </c>
      <c r="U95">
        <v>7.1426000000000004E-5</v>
      </c>
      <c r="V95">
        <v>2.4368530239999999</v>
      </c>
      <c r="W95" t="s">
        <v>245</v>
      </c>
      <c r="X95" t="s">
        <v>229</v>
      </c>
      <c r="Y95" t="s">
        <v>230</v>
      </c>
      <c r="Z95" t="s">
        <v>231</v>
      </c>
      <c r="AA95" t="s">
        <v>132</v>
      </c>
    </row>
    <row r="96" spans="1:27" x14ac:dyDescent="0.25">
      <c r="A96" t="s">
        <v>228</v>
      </c>
      <c r="B96" t="s">
        <v>2</v>
      </c>
      <c r="C96">
        <v>4</v>
      </c>
      <c r="D96">
        <v>63</v>
      </c>
      <c r="E96" t="s">
        <v>1</v>
      </c>
      <c r="F96">
        <v>1</v>
      </c>
      <c r="G96">
        <v>32</v>
      </c>
      <c r="H96" t="s">
        <v>0</v>
      </c>
      <c r="I96">
        <v>2</v>
      </c>
      <c r="J96">
        <f t="shared" si="4"/>
        <v>7.0483043739999998</v>
      </c>
      <c r="K96">
        <f t="shared" si="5"/>
        <v>3.2704465809999999</v>
      </c>
      <c r="O96">
        <v>6.4000000000000001E-7</v>
      </c>
      <c r="P96">
        <v>1.0610789999999999E-3</v>
      </c>
      <c r="Q96">
        <v>9.6477000000000005E-5</v>
      </c>
      <c r="R96">
        <v>1.273253752</v>
      </c>
      <c r="S96">
        <v>4.3880000000000002E-6</v>
      </c>
      <c r="T96">
        <v>3.2704421930000001</v>
      </c>
      <c r="U96">
        <v>6.5696000000000003E-5</v>
      </c>
      <c r="V96">
        <v>2.5033801489999998</v>
      </c>
      <c r="W96" t="s">
        <v>245</v>
      </c>
      <c r="X96" t="s">
        <v>229</v>
      </c>
      <c r="Y96" t="s">
        <v>230</v>
      </c>
      <c r="Z96" t="s">
        <v>231</v>
      </c>
      <c r="AA96" t="s">
        <v>131</v>
      </c>
    </row>
    <row r="97" spans="1:27" x14ac:dyDescent="0.25">
      <c r="A97" t="s">
        <v>228</v>
      </c>
      <c r="B97" t="s">
        <v>2</v>
      </c>
      <c r="C97">
        <v>4</v>
      </c>
      <c r="D97">
        <v>63</v>
      </c>
      <c r="E97" t="s">
        <v>1</v>
      </c>
      <c r="F97">
        <v>1</v>
      </c>
      <c r="G97">
        <v>32</v>
      </c>
      <c r="H97" t="s">
        <v>0</v>
      </c>
      <c r="I97">
        <v>3</v>
      </c>
      <c r="J97">
        <f t="shared" si="4"/>
        <v>6.9391001029999995</v>
      </c>
      <c r="K97">
        <f t="shared" si="5"/>
        <v>3.2669869409999999</v>
      </c>
      <c r="O97">
        <v>8.2900000000000002E-7</v>
      </c>
      <c r="P97">
        <v>1.0103200000000001E-3</v>
      </c>
      <c r="Q97">
        <v>1.5627699999999999E-4</v>
      </c>
      <c r="R97">
        <v>1.2707260010000001</v>
      </c>
      <c r="S97">
        <v>5.322E-6</v>
      </c>
      <c r="T97">
        <v>3.2669816190000001</v>
      </c>
      <c r="U97">
        <v>6.5938000000000005E-5</v>
      </c>
      <c r="V97">
        <v>2.4001537970000002</v>
      </c>
      <c r="W97" t="s">
        <v>245</v>
      </c>
      <c r="X97" t="s">
        <v>229</v>
      </c>
      <c r="Y97" t="s">
        <v>230</v>
      </c>
      <c r="Z97" t="s">
        <v>231</v>
      </c>
      <c r="AA97" t="s">
        <v>130</v>
      </c>
    </row>
    <row r="98" spans="1:27" x14ac:dyDescent="0.25">
      <c r="A98" t="s">
        <v>228</v>
      </c>
      <c r="B98" t="s">
        <v>2</v>
      </c>
      <c r="C98">
        <v>4</v>
      </c>
      <c r="D98">
        <v>63</v>
      </c>
      <c r="E98" t="s">
        <v>1</v>
      </c>
      <c r="F98">
        <v>1</v>
      </c>
      <c r="G98">
        <v>4</v>
      </c>
      <c r="H98" t="s">
        <v>0</v>
      </c>
      <c r="I98">
        <v>1</v>
      </c>
      <c r="J98">
        <f t="shared" ref="J98:J121" si="6">SUM(O98:V98)</f>
        <v>32.602692212999997</v>
      </c>
      <c r="K98">
        <f t="shared" ref="K98:K121" si="7">SUM(S98:T98)</f>
        <v>20.953212970999999</v>
      </c>
      <c r="O98">
        <v>1.1060000000000001E-6</v>
      </c>
      <c r="P98">
        <v>3.8403200000000003E-4</v>
      </c>
      <c r="Q98">
        <v>1.4866E-5</v>
      </c>
      <c r="R98">
        <v>8.7672012319999997</v>
      </c>
      <c r="S98">
        <v>4.899E-6</v>
      </c>
      <c r="T98">
        <v>20.953208071999999</v>
      </c>
      <c r="U98">
        <v>5.2389000000000003E-5</v>
      </c>
      <c r="V98">
        <v>2.8818256170000001</v>
      </c>
      <c r="W98" t="s">
        <v>245</v>
      </c>
      <c r="X98" t="s">
        <v>229</v>
      </c>
      <c r="Y98" t="s">
        <v>230</v>
      </c>
      <c r="Z98" t="s">
        <v>231</v>
      </c>
      <c r="AA98" t="s">
        <v>129</v>
      </c>
    </row>
    <row r="99" spans="1:27" x14ac:dyDescent="0.25">
      <c r="A99" t="s">
        <v>228</v>
      </c>
      <c r="B99" t="s">
        <v>2</v>
      </c>
      <c r="C99">
        <v>4</v>
      </c>
      <c r="D99">
        <v>63</v>
      </c>
      <c r="E99" t="s">
        <v>1</v>
      </c>
      <c r="F99">
        <v>1</v>
      </c>
      <c r="G99">
        <v>4</v>
      </c>
      <c r="H99" t="s">
        <v>0</v>
      </c>
      <c r="I99">
        <v>2</v>
      </c>
      <c r="J99">
        <f t="shared" si="6"/>
        <v>32.719966084999996</v>
      </c>
      <c r="K99">
        <f t="shared" si="7"/>
        <v>20.968252111000002</v>
      </c>
      <c r="O99">
        <v>5.4600000000000005E-7</v>
      </c>
      <c r="P99">
        <v>1.8720100000000001E-4</v>
      </c>
      <c r="Q99">
        <v>1.0264E-5</v>
      </c>
      <c r="R99">
        <v>8.6942743159999996</v>
      </c>
      <c r="S99">
        <v>3.7100000000000001E-6</v>
      </c>
      <c r="T99">
        <v>20.968248401</v>
      </c>
      <c r="U99">
        <v>6.4030999999999997E-5</v>
      </c>
      <c r="V99">
        <v>3.0571776160000002</v>
      </c>
      <c r="W99" t="s">
        <v>245</v>
      </c>
      <c r="X99" t="s">
        <v>229</v>
      </c>
      <c r="Y99" t="s">
        <v>230</v>
      </c>
      <c r="Z99" t="s">
        <v>231</v>
      </c>
      <c r="AA99" t="s">
        <v>128</v>
      </c>
    </row>
    <row r="100" spans="1:27" x14ac:dyDescent="0.25">
      <c r="A100" t="s">
        <v>228</v>
      </c>
      <c r="B100" t="s">
        <v>2</v>
      </c>
      <c r="C100">
        <v>4</v>
      </c>
      <c r="D100">
        <v>63</v>
      </c>
      <c r="E100" t="s">
        <v>1</v>
      </c>
      <c r="F100">
        <v>1</v>
      </c>
      <c r="G100">
        <v>4</v>
      </c>
      <c r="H100" t="s">
        <v>0</v>
      </c>
      <c r="I100">
        <v>3</v>
      </c>
      <c r="J100">
        <f t="shared" si="6"/>
        <v>32.507255697999994</v>
      </c>
      <c r="K100">
        <f t="shared" si="7"/>
        <v>20.946265927999999</v>
      </c>
      <c r="O100">
        <v>9.9399999999999993E-7</v>
      </c>
      <c r="P100">
        <v>3.3649199999999998E-4</v>
      </c>
      <c r="Q100">
        <v>1.4807000000000001E-5</v>
      </c>
      <c r="R100">
        <v>8.697381515</v>
      </c>
      <c r="S100">
        <v>4.1609999999999996E-6</v>
      </c>
      <c r="T100">
        <v>20.946261766999999</v>
      </c>
      <c r="U100">
        <v>5.1808999999999998E-5</v>
      </c>
      <c r="V100">
        <v>2.8632041529999999</v>
      </c>
      <c r="W100" t="s">
        <v>245</v>
      </c>
      <c r="X100" t="s">
        <v>229</v>
      </c>
      <c r="Y100" t="s">
        <v>230</v>
      </c>
      <c r="Z100" t="s">
        <v>231</v>
      </c>
      <c r="AA100" t="s">
        <v>127</v>
      </c>
    </row>
    <row r="101" spans="1:27" x14ac:dyDescent="0.25">
      <c r="A101" t="s">
        <v>228</v>
      </c>
      <c r="B101" t="s">
        <v>2</v>
      </c>
      <c r="C101">
        <v>4</v>
      </c>
      <c r="D101">
        <v>63</v>
      </c>
      <c r="E101" t="s">
        <v>1</v>
      </c>
      <c r="F101">
        <v>1</v>
      </c>
      <c r="G101">
        <v>64</v>
      </c>
      <c r="H101" t="s">
        <v>0</v>
      </c>
      <c r="I101">
        <v>1</v>
      </c>
      <c r="J101">
        <f t="shared" si="6"/>
        <v>21.665760469999999</v>
      </c>
      <c r="K101">
        <f t="shared" si="7"/>
        <v>2.2523214330000001</v>
      </c>
      <c r="O101">
        <v>6.68E-7</v>
      </c>
      <c r="P101">
        <v>3.5366368000000002E-2</v>
      </c>
      <c r="Q101">
        <v>4.83225E-4</v>
      </c>
      <c r="R101">
        <v>16.730480607000001</v>
      </c>
      <c r="S101">
        <v>5.879E-6</v>
      </c>
      <c r="T101">
        <v>2.2523155539999999</v>
      </c>
      <c r="U101">
        <v>7.1407000000000003E-5</v>
      </c>
      <c r="V101">
        <v>2.6470367619999999</v>
      </c>
      <c r="W101" t="s">
        <v>245</v>
      </c>
      <c r="X101" t="s">
        <v>229</v>
      </c>
      <c r="Y101" t="s">
        <v>230</v>
      </c>
      <c r="Z101" t="s">
        <v>231</v>
      </c>
      <c r="AA101" t="s">
        <v>126</v>
      </c>
    </row>
    <row r="102" spans="1:27" x14ac:dyDescent="0.25">
      <c r="A102" t="s">
        <v>228</v>
      </c>
      <c r="B102" t="s">
        <v>2</v>
      </c>
      <c r="C102">
        <v>4</v>
      </c>
      <c r="D102">
        <v>63</v>
      </c>
      <c r="E102" t="s">
        <v>1</v>
      </c>
      <c r="F102">
        <v>1</v>
      </c>
      <c r="G102">
        <v>64</v>
      </c>
      <c r="H102" t="s">
        <v>0</v>
      </c>
      <c r="I102">
        <v>2</v>
      </c>
      <c r="J102">
        <f t="shared" si="6"/>
        <v>5.6284764599999999</v>
      </c>
      <c r="K102">
        <f t="shared" si="7"/>
        <v>2.2530533750000004</v>
      </c>
      <c r="O102">
        <v>8.1900000000000001E-7</v>
      </c>
      <c r="P102">
        <v>2.0141780000000001E-3</v>
      </c>
      <c r="Q102">
        <v>3.4194500000000002E-4</v>
      </c>
      <c r="R102">
        <v>0.82571382000000004</v>
      </c>
      <c r="S102">
        <v>8.7029999999999995E-6</v>
      </c>
      <c r="T102">
        <v>2.2530446720000001</v>
      </c>
      <c r="U102">
        <v>1.2744399999999999E-4</v>
      </c>
      <c r="V102">
        <v>2.5472248789999998</v>
      </c>
      <c r="W102" t="s">
        <v>245</v>
      </c>
      <c r="X102" t="s">
        <v>229</v>
      </c>
      <c r="Y102" t="s">
        <v>230</v>
      </c>
      <c r="Z102" t="s">
        <v>231</v>
      </c>
      <c r="AA102" t="s">
        <v>125</v>
      </c>
    </row>
    <row r="103" spans="1:27" x14ac:dyDescent="0.25">
      <c r="A103" t="s">
        <v>228</v>
      </c>
      <c r="B103" t="s">
        <v>2</v>
      </c>
      <c r="C103">
        <v>4</v>
      </c>
      <c r="D103">
        <v>63</v>
      </c>
      <c r="E103" t="s">
        <v>1</v>
      </c>
      <c r="F103">
        <v>1</v>
      </c>
      <c r="G103">
        <v>64</v>
      </c>
      <c r="H103" t="s">
        <v>0</v>
      </c>
      <c r="I103">
        <v>3</v>
      </c>
      <c r="J103">
        <f t="shared" si="6"/>
        <v>5.5615900590000003</v>
      </c>
      <c r="K103">
        <f t="shared" si="7"/>
        <v>2.2511926629999999</v>
      </c>
      <c r="O103">
        <v>7.4600000000000004E-7</v>
      </c>
      <c r="P103">
        <v>2.0704539999999998E-3</v>
      </c>
      <c r="Q103">
        <v>2.7909499999999998E-4</v>
      </c>
      <c r="R103">
        <v>0.72393154000000004</v>
      </c>
      <c r="S103">
        <v>9.1789999999999997E-6</v>
      </c>
      <c r="T103">
        <v>2.2511834839999998</v>
      </c>
      <c r="U103">
        <v>7.1779000000000005E-5</v>
      </c>
      <c r="V103">
        <v>2.5840437820000002</v>
      </c>
      <c r="W103" t="s">
        <v>245</v>
      </c>
      <c r="X103" t="s">
        <v>229</v>
      </c>
      <c r="Y103" t="s">
        <v>230</v>
      </c>
      <c r="Z103" t="s">
        <v>231</v>
      </c>
      <c r="AA103" t="s">
        <v>124</v>
      </c>
    </row>
    <row r="104" spans="1:27" x14ac:dyDescent="0.25">
      <c r="A104" t="s">
        <v>228</v>
      </c>
      <c r="B104" t="s">
        <v>2</v>
      </c>
      <c r="C104">
        <v>4</v>
      </c>
      <c r="D104">
        <v>63</v>
      </c>
      <c r="E104" t="s">
        <v>1</v>
      </c>
      <c r="F104">
        <v>1</v>
      </c>
      <c r="G104">
        <v>8</v>
      </c>
      <c r="H104" t="s">
        <v>0</v>
      </c>
      <c r="I104">
        <v>1</v>
      </c>
      <c r="J104">
        <f t="shared" si="6"/>
        <v>19.723944449999998</v>
      </c>
      <c r="K104">
        <f t="shared" si="7"/>
        <v>10.631778178999999</v>
      </c>
      <c r="O104">
        <v>5.4899999999999995E-7</v>
      </c>
      <c r="P104">
        <v>2.4916400000000002E-4</v>
      </c>
      <c r="Q104">
        <v>2.0126999999999999E-5</v>
      </c>
      <c r="R104">
        <v>4.4393097880000001</v>
      </c>
      <c r="S104">
        <v>4.1819999999999999E-6</v>
      </c>
      <c r="T104">
        <v>10.631773997</v>
      </c>
      <c r="U104">
        <v>6.7268999999999996E-5</v>
      </c>
      <c r="V104">
        <v>4.6525193739999997</v>
      </c>
      <c r="W104" t="s">
        <v>245</v>
      </c>
      <c r="X104" t="s">
        <v>229</v>
      </c>
      <c r="Y104" t="s">
        <v>230</v>
      </c>
      <c r="Z104" t="s">
        <v>231</v>
      </c>
      <c r="AA104" t="s">
        <v>123</v>
      </c>
    </row>
    <row r="105" spans="1:27" x14ac:dyDescent="0.25">
      <c r="A105" t="s">
        <v>228</v>
      </c>
      <c r="B105" t="s">
        <v>2</v>
      </c>
      <c r="C105">
        <v>4</v>
      </c>
      <c r="D105">
        <v>63</v>
      </c>
      <c r="E105" t="s">
        <v>1</v>
      </c>
      <c r="F105">
        <v>1</v>
      </c>
      <c r="G105">
        <v>8</v>
      </c>
      <c r="H105" t="s">
        <v>0</v>
      </c>
      <c r="I105">
        <v>2</v>
      </c>
      <c r="J105">
        <f t="shared" si="6"/>
        <v>19.687026775</v>
      </c>
      <c r="K105">
        <f t="shared" si="7"/>
        <v>10.638343577999999</v>
      </c>
      <c r="O105">
        <v>6.1900000000000002E-7</v>
      </c>
      <c r="P105">
        <v>2.40175E-4</v>
      </c>
      <c r="Q105">
        <v>1.5603E-5</v>
      </c>
      <c r="R105">
        <v>4.4011276009999998</v>
      </c>
      <c r="S105">
        <v>4.459E-6</v>
      </c>
      <c r="T105">
        <v>10.638339118999999</v>
      </c>
      <c r="U105">
        <v>6.9620000000000001E-5</v>
      </c>
      <c r="V105">
        <v>4.6472295790000002</v>
      </c>
      <c r="W105" t="s">
        <v>245</v>
      </c>
      <c r="X105" t="s">
        <v>229</v>
      </c>
      <c r="Y105" t="s">
        <v>230</v>
      </c>
      <c r="Z105" t="s">
        <v>231</v>
      </c>
      <c r="AA105" t="s">
        <v>122</v>
      </c>
    </row>
    <row r="106" spans="1:27" x14ac:dyDescent="0.25">
      <c r="A106" t="s">
        <v>228</v>
      </c>
      <c r="B106" t="s">
        <v>2</v>
      </c>
      <c r="C106">
        <v>4</v>
      </c>
      <c r="D106">
        <v>63</v>
      </c>
      <c r="E106" t="s">
        <v>1</v>
      </c>
      <c r="F106">
        <v>1</v>
      </c>
      <c r="G106">
        <v>8</v>
      </c>
      <c r="H106" t="s">
        <v>0</v>
      </c>
      <c r="I106">
        <v>3</v>
      </c>
      <c r="J106">
        <f t="shared" si="6"/>
        <v>19.709984451</v>
      </c>
      <c r="K106">
        <f t="shared" si="7"/>
        <v>10.629899169</v>
      </c>
      <c r="O106">
        <v>5.7899999999999998E-7</v>
      </c>
      <c r="P106">
        <v>2.3372099999999999E-4</v>
      </c>
      <c r="Q106">
        <v>1.7920000000000001E-5</v>
      </c>
      <c r="R106">
        <v>4.4179952389999997</v>
      </c>
      <c r="S106">
        <v>4.1010000000000002E-6</v>
      </c>
      <c r="T106">
        <v>10.629895068</v>
      </c>
      <c r="U106">
        <v>7.0063999999999999E-5</v>
      </c>
      <c r="V106">
        <v>4.661767759</v>
      </c>
      <c r="W106" t="s">
        <v>245</v>
      </c>
      <c r="X106" t="s">
        <v>229</v>
      </c>
      <c r="Y106" t="s">
        <v>230</v>
      </c>
      <c r="Z106" t="s">
        <v>231</v>
      </c>
      <c r="AA106" t="s">
        <v>121</v>
      </c>
    </row>
    <row r="107" spans="1:27" x14ac:dyDescent="0.25">
      <c r="A107" t="s">
        <v>232</v>
      </c>
      <c r="B107" t="s">
        <v>2</v>
      </c>
      <c r="C107">
        <v>4</v>
      </c>
      <c r="D107">
        <v>63</v>
      </c>
      <c r="E107" t="s">
        <v>1</v>
      </c>
      <c r="F107">
        <v>1</v>
      </c>
      <c r="G107">
        <v>16</v>
      </c>
      <c r="H107" t="s">
        <v>0</v>
      </c>
      <c r="I107">
        <v>1</v>
      </c>
      <c r="J107">
        <f t="shared" si="6"/>
        <v>12.482518549</v>
      </c>
      <c r="K107">
        <f t="shared" si="7"/>
        <v>5.9710775480000002</v>
      </c>
      <c r="O107">
        <v>6.0999999999999998E-7</v>
      </c>
      <c r="P107">
        <v>1.340295E-3</v>
      </c>
      <c r="Q107">
        <v>9.8900000000000002E-6</v>
      </c>
      <c r="R107">
        <v>2.4392277999999998</v>
      </c>
      <c r="S107">
        <v>5.4890000000000003E-6</v>
      </c>
      <c r="T107">
        <v>5.9710720589999999</v>
      </c>
      <c r="U107">
        <v>7.2501000000000003E-5</v>
      </c>
      <c r="V107">
        <v>4.0707899049999998</v>
      </c>
      <c r="W107" t="s">
        <v>245</v>
      </c>
      <c r="X107" t="s">
        <v>229</v>
      </c>
      <c r="Y107" t="s">
        <v>230</v>
      </c>
      <c r="Z107" t="s">
        <v>231</v>
      </c>
      <c r="AA107" t="s">
        <v>120</v>
      </c>
    </row>
    <row r="108" spans="1:27" x14ac:dyDescent="0.25">
      <c r="A108" t="s">
        <v>232</v>
      </c>
      <c r="B108" t="s">
        <v>2</v>
      </c>
      <c r="C108">
        <v>4</v>
      </c>
      <c r="D108">
        <v>63</v>
      </c>
      <c r="E108" t="s">
        <v>1</v>
      </c>
      <c r="F108">
        <v>1</v>
      </c>
      <c r="G108">
        <v>16</v>
      </c>
      <c r="H108" t="s">
        <v>0</v>
      </c>
      <c r="I108">
        <v>2</v>
      </c>
      <c r="J108">
        <f t="shared" si="6"/>
        <v>12.423393383000001</v>
      </c>
      <c r="K108">
        <f t="shared" si="7"/>
        <v>5.976896183</v>
      </c>
      <c r="O108">
        <v>5.5899999999999996E-7</v>
      </c>
      <c r="P108">
        <v>1.270628E-3</v>
      </c>
      <c r="Q108">
        <v>1.0479000000000001E-5</v>
      </c>
      <c r="R108">
        <v>2.4253378510000001</v>
      </c>
      <c r="S108">
        <v>4.442E-6</v>
      </c>
      <c r="T108">
        <v>5.9768917410000002</v>
      </c>
      <c r="U108">
        <v>7.5166999999999994E-5</v>
      </c>
      <c r="V108">
        <v>4.0198025160000004</v>
      </c>
      <c r="W108" t="s">
        <v>245</v>
      </c>
      <c r="X108" t="s">
        <v>229</v>
      </c>
      <c r="Y108" t="s">
        <v>230</v>
      </c>
      <c r="Z108" t="s">
        <v>231</v>
      </c>
      <c r="AA108" t="s">
        <v>119</v>
      </c>
    </row>
    <row r="109" spans="1:27" x14ac:dyDescent="0.25">
      <c r="A109" t="s">
        <v>232</v>
      </c>
      <c r="B109" t="s">
        <v>2</v>
      </c>
      <c r="C109">
        <v>4</v>
      </c>
      <c r="D109">
        <v>63</v>
      </c>
      <c r="E109" t="s">
        <v>1</v>
      </c>
      <c r="F109">
        <v>1</v>
      </c>
      <c r="G109">
        <v>16</v>
      </c>
      <c r="H109" t="s">
        <v>0</v>
      </c>
      <c r="I109">
        <v>3</v>
      </c>
      <c r="J109">
        <f t="shared" si="6"/>
        <v>12.521411558</v>
      </c>
      <c r="K109">
        <f t="shared" si="7"/>
        <v>5.9514283689999994</v>
      </c>
      <c r="O109">
        <v>4.8100000000000003E-7</v>
      </c>
      <c r="P109">
        <v>1.274571E-3</v>
      </c>
      <c r="Q109">
        <v>9.6909999999999992E-6</v>
      </c>
      <c r="R109">
        <v>2.4439429879999999</v>
      </c>
      <c r="S109">
        <v>4.4279999999999998E-6</v>
      </c>
      <c r="T109">
        <v>5.9514239409999998</v>
      </c>
      <c r="U109">
        <v>8.8997000000000002E-5</v>
      </c>
      <c r="V109">
        <v>4.1246664610000003</v>
      </c>
      <c r="W109" t="s">
        <v>245</v>
      </c>
      <c r="X109" t="s">
        <v>229</v>
      </c>
      <c r="Y109" t="s">
        <v>230</v>
      </c>
      <c r="Z109" t="s">
        <v>231</v>
      </c>
      <c r="AA109" t="s">
        <v>118</v>
      </c>
    </row>
    <row r="110" spans="1:27" x14ac:dyDescent="0.25">
      <c r="A110" t="s">
        <v>232</v>
      </c>
      <c r="B110" t="s">
        <v>2</v>
      </c>
      <c r="C110">
        <v>4</v>
      </c>
      <c r="D110">
        <v>63</v>
      </c>
      <c r="E110" t="s">
        <v>1</v>
      </c>
      <c r="F110">
        <v>1</v>
      </c>
      <c r="G110">
        <v>32</v>
      </c>
      <c r="H110" t="s">
        <v>0</v>
      </c>
      <c r="I110">
        <v>1</v>
      </c>
      <c r="J110">
        <f t="shared" si="6"/>
        <v>7.0997169840000005</v>
      </c>
      <c r="K110">
        <f t="shared" si="7"/>
        <v>3.3060384200000001</v>
      </c>
      <c r="O110">
        <v>5.7700000000000004E-7</v>
      </c>
      <c r="P110">
        <v>2.0365909999999999E-3</v>
      </c>
      <c r="Q110">
        <v>1.2278E-5</v>
      </c>
      <c r="R110">
        <v>1.275809776</v>
      </c>
      <c r="S110">
        <v>5.7180000000000001E-6</v>
      </c>
      <c r="T110">
        <v>3.306032702</v>
      </c>
      <c r="U110">
        <v>6.3070000000000004E-5</v>
      </c>
      <c r="V110">
        <v>2.515756272</v>
      </c>
      <c r="W110" t="s">
        <v>245</v>
      </c>
      <c r="X110" t="s">
        <v>229</v>
      </c>
      <c r="Y110" t="s">
        <v>230</v>
      </c>
      <c r="Z110" t="s">
        <v>231</v>
      </c>
      <c r="AA110" t="s">
        <v>117</v>
      </c>
    </row>
    <row r="111" spans="1:27" x14ac:dyDescent="0.25">
      <c r="A111" t="s">
        <v>232</v>
      </c>
      <c r="B111" t="s">
        <v>2</v>
      </c>
      <c r="C111">
        <v>4</v>
      </c>
      <c r="D111">
        <v>63</v>
      </c>
      <c r="E111" t="s">
        <v>1</v>
      </c>
      <c r="F111">
        <v>1</v>
      </c>
      <c r="G111">
        <v>32</v>
      </c>
      <c r="H111" t="s">
        <v>0</v>
      </c>
      <c r="I111">
        <v>2</v>
      </c>
      <c r="J111">
        <f t="shared" si="6"/>
        <v>7.0731881889999997</v>
      </c>
      <c r="K111">
        <f t="shared" si="7"/>
        <v>3.3021116879999997</v>
      </c>
      <c r="O111">
        <v>5.06E-7</v>
      </c>
      <c r="P111">
        <v>1.4495210000000001E-3</v>
      </c>
      <c r="Q111">
        <v>1.0661E-5</v>
      </c>
      <c r="R111">
        <v>1.274187304</v>
      </c>
      <c r="S111">
        <v>5.7350000000000001E-6</v>
      </c>
      <c r="T111">
        <v>3.3021059529999999</v>
      </c>
      <c r="U111">
        <v>6.8794000000000006E-5</v>
      </c>
      <c r="V111">
        <v>2.4953597150000002</v>
      </c>
      <c r="W111" t="s">
        <v>245</v>
      </c>
      <c r="X111" t="s">
        <v>229</v>
      </c>
      <c r="Y111" t="s">
        <v>230</v>
      </c>
      <c r="Z111" t="s">
        <v>231</v>
      </c>
      <c r="AA111" t="s">
        <v>116</v>
      </c>
    </row>
    <row r="112" spans="1:27" x14ac:dyDescent="0.25">
      <c r="A112" t="s">
        <v>232</v>
      </c>
      <c r="B112" t="s">
        <v>2</v>
      </c>
      <c r="C112">
        <v>4</v>
      </c>
      <c r="D112">
        <v>63</v>
      </c>
      <c r="E112" t="s">
        <v>1</v>
      </c>
      <c r="F112">
        <v>1</v>
      </c>
      <c r="G112">
        <v>32</v>
      </c>
      <c r="H112" t="s">
        <v>0</v>
      </c>
      <c r="I112">
        <v>3</v>
      </c>
      <c r="J112">
        <f t="shared" si="6"/>
        <v>7.1040050830000006</v>
      </c>
      <c r="K112">
        <f t="shared" si="7"/>
        <v>3.2855558560000002</v>
      </c>
      <c r="O112">
        <v>4.9299999999999998E-7</v>
      </c>
      <c r="P112">
        <v>1.887271E-3</v>
      </c>
      <c r="Q112">
        <v>1.3095000000000001E-5</v>
      </c>
      <c r="R112">
        <v>1.272444313</v>
      </c>
      <c r="S112">
        <v>6.8499999999999996E-6</v>
      </c>
      <c r="T112">
        <v>3.2855490060000001</v>
      </c>
      <c r="U112">
        <v>6.6543000000000003E-5</v>
      </c>
      <c r="V112">
        <v>2.5440375120000001</v>
      </c>
      <c r="W112" t="s">
        <v>245</v>
      </c>
      <c r="X112" t="s">
        <v>229</v>
      </c>
      <c r="Y112" t="s">
        <v>230</v>
      </c>
      <c r="Z112" t="s">
        <v>231</v>
      </c>
      <c r="AA112" t="s">
        <v>115</v>
      </c>
    </row>
    <row r="113" spans="1:27" x14ac:dyDescent="0.25">
      <c r="A113" t="s">
        <v>232</v>
      </c>
      <c r="B113" t="s">
        <v>2</v>
      </c>
      <c r="C113">
        <v>4</v>
      </c>
      <c r="D113">
        <v>63</v>
      </c>
      <c r="E113" t="s">
        <v>1</v>
      </c>
      <c r="F113">
        <v>1</v>
      </c>
      <c r="G113">
        <v>4</v>
      </c>
      <c r="H113" t="s">
        <v>0</v>
      </c>
      <c r="I113">
        <v>1</v>
      </c>
      <c r="J113">
        <f t="shared" si="6"/>
        <v>33.560499421000003</v>
      </c>
      <c r="K113">
        <f t="shared" si="7"/>
        <v>22.033463755000003</v>
      </c>
      <c r="O113">
        <v>6.0500000000000003E-7</v>
      </c>
      <c r="P113">
        <v>4.1646100000000002E-4</v>
      </c>
      <c r="Q113">
        <v>1.3682999999999999E-5</v>
      </c>
      <c r="R113">
        <v>8.7273360679999996</v>
      </c>
      <c r="S113">
        <v>3.9700000000000001E-6</v>
      </c>
      <c r="T113">
        <v>22.033459785000002</v>
      </c>
      <c r="U113">
        <v>6.4282000000000006E-5</v>
      </c>
      <c r="V113">
        <v>2.7992045669999999</v>
      </c>
      <c r="W113" t="s">
        <v>245</v>
      </c>
      <c r="X113" t="s">
        <v>229</v>
      </c>
      <c r="Y113" t="s">
        <v>230</v>
      </c>
      <c r="Z113" t="s">
        <v>231</v>
      </c>
      <c r="AA113" t="s">
        <v>114</v>
      </c>
    </row>
    <row r="114" spans="1:27" x14ac:dyDescent="0.25">
      <c r="A114" t="s">
        <v>232</v>
      </c>
      <c r="B114" t="s">
        <v>2</v>
      </c>
      <c r="C114">
        <v>4</v>
      </c>
      <c r="D114">
        <v>63</v>
      </c>
      <c r="E114" t="s">
        <v>1</v>
      </c>
      <c r="F114">
        <v>1</v>
      </c>
      <c r="G114">
        <v>4</v>
      </c>
      <c r="H114" t="s">
        <v>0</v>
      </c>
      <c r="I114">
        <v>2</v>
      </c>
      <c r="J114">
        <f t="shared" si="6"/>
        <v>33.451489420000001</v>
      </c>
      <c r="K114">
        <f t="shared" si="7"/>
        <v>21.973181716999999</v>
      </c>
      <c r="O114">
        <v>5.9800000000000003E-7</v>
      </c>
      <c r="P114">
        <v>9.0449300000000003E-4</v>
      </c>
      <c r="Q114">
        <v>1.0722E-5</v>
      </c>
      <c r="R114">
        <v>8.7190643150000007</v>
      </c>
      <c r="S114">
        <v>4.7099999999999998E-6</v>
      </c>
      <c r="T114">
        <v>21.973177007</v>
      </c>
      <c r="U114">
        <v>4.8708999999999997E-5</v>
      </c>
      <c r="V114">
        <v>2.7582788659999999</v>
      </c>
      <c r="W114" t="s">
        <v>245</v>
      </c>
      <c r="X114" t="s">
        <v>229</v>
      </c>
      <c r="Y114" t="s">
        <v>230</v>
      </c>
      <c r="Z114" t="s">
        <v>231</v>
      </c>
      <c r="AA114" t="s">
        <v>113</v>
      </c>
    </row>
    <row r="115" spans="1:27" x14ac:dyDescent="0.25">
      <c r="A115" t="s">
        <v>232</v>
      </c>
      <c r="B115" t="s">
        <v>2</v>
      </c>
      <c r="C115">
        <v>4</v>
      </c>
      <c r="D115">
        <v>63</v>
      </c>
      <c r="E115" t="s">
        <v>1</v>
      </c>
      <c r="F115">
        <v>1</v>
      </c>
      <c r="G115">
        <v>4</v>
      </c>
      <c r="H115" t="s">
        <v>0</v>
      </c>
      <c r="I115">
        <v>3</v>
      </c>
      <c r="J115">
        <f t="shared" si="6"/>
        <v>33.262290962999998</v>
      </c>
      <c r="K115">
        <f t="shared" si="7"/>
        <v>21.988011632999999</v>
      </c>
      <c r="O115">
        <v>5.5700000000000002E-7</v>
      </c>
      <c r="P115">
        <v>1.484006E-3</v>
      </c>
      <c r="Q115">
        <v>1.4691E-5</v>
      </c>
      <c r="R115">
        <v>8.7164522620000007</v>
      </c>
      <c r="S115">
        <v>4.464E-6</v>
      </c>
      <c r="T115">
        <v>21.988007168999999</v>
      </c>
      <c r="U115">
        <v>5.1121000000000001E-5</v>
      </c>
      <c r="V115">
        <v>2.556276693</v>
      </c>
      <c r="W115" t="s">
        <v>245</v>
      </c>
      <c r="X115" t="s">
        <v>229</v>
      </c>
      <c r="Y115" t="s">
        <v>230</v>
      </c>
      <c r="Z115" t="s">
        <v>231</v>
      </c>
      <c r="AA115" t="s">
        <v>112</v>
      </c>
    </row>
    <row r="116" spans="1:27" x14ac:dyDescent="0.25">
      <c r="A116" t="s">
        <v>232</v>
      </c>
      <c r="B116" t="s">
        <v>2</v>
      </c>
      <c r="C116">
        <v>4</v>
      </c>
      <c r="D116">
        <v>63</v>
      </c>
      <c r="E116" t="s">
        <v>1</v>
      </c>
      <c r="F116">
        <v>1</v>
      </c>
      <c r="G116">
        <v>64</v>
      </c>
      <c r="H116" t="s">
        <v>0</v>
      </c>
      <c r="I116">
        <v>1</v>
      </c>
      <c r="J116">
        <f t="shared" si="6"/>
        <v>5.3097323959999994</v>
      </c>
      <c r="K116">
        <f t="shared" si="7"/>
        <v>2.0396081799999997</v>
      </c>
      <c r="O116">
        <v>6.68E-7</v>
      </c>
      <c r="P116">
        <v>3.4656819999999999E-3</v>
      </c>
      <c r="Q116">
        <v>1.8043999999999999E-5</v>
      </c>
      <c r="R116">
        <v>0.72868501500000005</v>
      </c>
      <c r="S116">
        <v>7.4479999999999997E-6</v>
      </c>
      <c r="T116">
        <v>2.0396007319999998</v>
      </c>
      <c r="U116">
        <v>1.09769E-4</v>
      </c>
      <c r="V116">
        <v>2.5378450379999999</v>
      </c>
      <c r="W116" t="s">
        <v>245</v>
      </c>
      <c r="X116" t="s">
        <v>229</v>
      </c>
      <c r="Y116" t="s">
        <v>230</v>
      </c>
      <c r="Z116" t="s">
        <v>231</v>
      </c>
      <c r="AA116" t="s">
        <v>111</v>
      </c>
    </row>
    <row r="117" spans="1:27" x14ac:dyDescent="0.25">
      <c r="A117" t="s">
        <v>232</v>
      </c>
      <c r="B117" t="s">
        <v>2</v>
      </c>
      <c r="C117">
        <v>4</v>
      </c>
      <c r="D117">
        <v>63</v>
      </c>
      <c r="E117" t="s">
        <v>1</v>
      </c>
      <c r="F117">
        <v>1</v>
      </c>
      <c r="G117">
        <v>64</v>
      </c>
      <c r="H117" t="s">
        <v>0</v>
      </c>
      <c r="I117">
        <v>2</v>
      </c>
      <c r="J117">
        <f t="shared" si="6"/>
        <v>5.2255890829999991</v>
      </c>
      <c r="K117">
        <f t="shared" si="7"/>
        <v>2.046076464</v>
      </c>
      <c r="O117">
        <v>5.9299999999999998E-7</v>
      </c>
      <c r="P117">
        <v>3.1738740000000001E-3</v>
      </c>
      <c r="Q117">
        <v>1.6229E-5</v>
      </c>
      <c r="R117">
        <v>0.72700460099999997</v>
      </c>
      <c r="S117">
        <v>8.1710000000000002E-6</v>
      </c>
      <c r="T117">
        <v>2.0460682929999998</v>
      </c>
      <c r="U117">
        <v>6.8623999999999999E-5</v>
      </c>
      <c r="V117">
        <v>2.4492486979999999</v>
      </c>
      <c r="W117" t="s">
        <v>245</v>
      </c>
      <c r="X117" t="s">
        <v>229</v>
      </c>
      <c r="Y117" t="s">
        <v>230</v>
      </c>
      <c r="Z117" t="s">
        <v>231</v>
      </c>
      <c r="AA117" t="s">
        <v>110</v>
      </c>
    </row>
    <row r="118" spans="1:27" x14ac:dyDescent="0.25">
      <c r="A118" t="s">
        <v>232</v>
      </c>
      <c r="B118" t="s">
        <v>2</v>
      </c>
      <c r="C118">
        <v>4</v>
      </c>
      <c r="D118">
        <v>63</v>
      </c>
      <c r="E118" t="s">
        <v>1</v>
      </c>
      <c r="F118">
        <v>1</v>
      </c>
      <c r="G118">
        <v>64</v>
      </c>
      <c r="H118" t="s">
        <v>0</v>
      </c>
      <c r="I118">
        <v>3</v>
      </c>
      <c r="J118">
        <f t="shared" si="6"/>
        <v>5.3564231439999999</v>
      </c>
      <c r="K118">
        <f t="shared" si="7"/>
        <v>2.0570647160000002</v>
      </c>
      <c r="O118">
        <v>5.4899999999999995E-7</v>
      </c>
      <c r="P118">
        <v>3.6425170000000001E-3</v>
      </c>
      <c r="Q118">
        <v>1.3315E-5</v>
      </c>
      <c r="R118">
        <v>0.72508121800000003</v>
      </c>
      <c r="S118">
        <v>7.3010000000000001E-6</v>
      </c>
      <c r="T118">
        <v>2.0570574150000001</v>
      </c>
      <c r="U118">
        <v>6.8355999999999994E-5</v>
      </c>
      <c r="V118">
        <v>2.5705524729999998</v>
      </c>
      <c r="W118" t="s">
        <v>245</v>
      </c>
      <c r="X118" t="s">
        <v>229</v>
      </c>
      <c r="Y118" t="s">
        <v>230</v>
      </c>
      <c r="Z118" t="s">
        <v>231</v>
      </c>
      <c r="AA118" t="s">
        <v>109</v>
      </c>
    </row>
    <row r="119" spans="1:27" x14ac:dyDescent="0.25">
      <c r="A119" t="s">
        <v>232</v>
      </c>
      <c r="B119" t="s">
        <v>2</v>
      </c>
      <c r="C119">
        <v>4</v>
      </c>
      <c r="D119">
        <v>63</v>
      </c>
      <c r="E119" t="s">
        <v>1</v>
      </c>
      <c r="F119">
        <v>1</v>
      </c>
      <c r="G119">
        <v>8</v>
      </c>
      <c r="H119" t="s">
        <v>0</v>
      </c>
      <c r="I119">
        <v>1</v>
      </c>
      <c r="J119">
        <f t="shared" si="6"/>
        <v>20.080604141000002</v>
      </c>
      <c r="K119">
        <f t="shared" si="7"/>
        <v>11.135606627</v>
      </c>
      <c r="O119">
        <v>4.58E-7</v>
      </c>
      <c r="P119">
        <v>3.0409799999999999E-4</v>
      </c>
      <c r="Q119">
        <v>1.256E-5</v>
      </c>
      <c r="R119">
        <v>4.4638228870000001</v>
      </c>
      <c r="S119">
        <v>5.1869999999999996E-6</v>
      </c>
      <c r="T119">
        <v>11.13560144</v>
      </c>
      <c r="U119">
        <v>6.8904000000000003E-5</v>
      </c>
      <c r="V119">
        <v>4.480788607</v>
      </c>
      <c r="W119" t="s">
        <v>245</v>
      </c>
      <c r="X119" t="s">
        <v>229</v>
      </c>
      <c r="Y119" t="s">
        <v>230</v>
      </c>
      <c r="Z119" t="s">
        <v>231</v>
      </c>
      <c r="AA119" t="s">
        <v>108</v>
      </c>
    </row>
    <row r="120" spans="1:27" x14ac:dyDescent="0.25">
      <c r="A120" t="s">
        <v>232</v>
      </c>
      <c r="B120" t="s">
        <v>2</v>
      </c>
      <c r="C120">
        <v>4</v>
      </c>
      <c r="D120">
        <v>63</v>
      </c>
      <c r="E120" t="s">
        <v>1</v>
      </c>
      <c r="F120">
        <v>1</v>
      </c>
      <c r="G120">
        <v>8</v>
      </c>
      <c r="H120" t="s">
        <v>0</v>
      </c>
      <c r="I120">
        <v>2</v>
      </c>
      <c r="J120">
        <f t="shared" si="6"/>
        <v>20.237235224000003</v>
      </c>
      <c r="K120">
        <f t="shared" si="7"/>
        <v>11.304258816999999</v>
      </c>
      <c r="O120">
        <v>5.3000000000000001E-7</v>
      </c>
      <c r="P120">
        <v>3.1702500000000002E-4</v>
      </c>
      <c r="Q120">
        <v>1.2874000000000001E-5</v>
      </c>
      <c r="R120">
        <v>4.434692557</v>
      </c>
      <c r="S120">
        <v>4.2189999999999998E-6</v>
      </c>
      <c r="T120">
        <v>11.304254598</v>
      </c>
      <c r="U120">
        <v>6.8869999999999996E-5</v>
      </c>
      <c r="V120">
        <v>4.4978845510000003</v>
      </c>
      <c r="W120" t="s">
        <v>245</v>
      </c>
      <c r="X120" t="s">
        <v>229</v>
      </c>
      <c r="Y120" t="s">
        <v>230</v>
      </c>
      <c r="Z120" t="s">
        <v>231</v>
      </c>
      <c r="AA120" t="s">
        <v>107</v>
      </c>
    </row>
    <row r="121" spans="1:27" x14ac:dyDescent="0.25">
      <c r="A121" t="s">
        <v>232</v>
      </c>
      <c r="B121" t="s">
        <v>2</v>
      </c>
      <c r="C121">
        <v>4</v>
      </c>
      <c r="D121">
        <v>63</v>
      </c>
      <c r="E121" t="s">
        <v>1</v>
      </c>
      <c r="F121">
        <v>1</v>
      </c>
      <c r="G121">
        <v>8</v>
      </c>
      <c r="H121" t="s">
        <v>0</v>
      </c>
      <c r="I121">
        <v>3</v>
      </c>
      <c r="J121">
        <f t="shared" si="6"/>
        <v>20.201352890999999</v>
      </c>
      <c r="K121">
        <f t="shared" si="7"/>
        <v>11.214221896000002</v>
      </c>
      <c r="O121">
        <v>4.4099999999999999E-7</v>
      </c>
      <c r="P121">
        <v>3.1925399999999999E-4</v>
      </c>
      <c r="Q121">
        <v>1.2216E-5</v>
      </c>
      <c r="R121">
        <v>4.4852523299999998</v>
      </c>
      <c r="S121">
        <v>4.3900000000000003E-6</v>
      </c>
      <c r="T121">
        <v>11.214217506000001</v>
      </c>
      <c r="U121">
        <v>6.5129000000000006E-5</v>
      </c>
      <c r="V121">
        <v>4.5014816250000003</v>
      </c>
      <c r="W121" t="s">
        <v>245</v>
      </c>
      <c r="X121" t="s">
        <v>229</v>
      </c>
      <c r="Y121" t="s">
        <v>230</v>
      </c>
      <c r="Z121" t="s">
        <v>231</v>
      </c>
      <c r="AA121" t="s">
        <v>106</v>
      </c>
    </row>
    <row r="122" spans="1:27" x14ac:dyDescent="0.25">
      <c r="A122" t="s">
        <v>228</v>
      </c>
      <c r="B122" t="s">
        <v>2</v>
      </c>
      <c r="C122">
        <v>4</v>
      </c>
      <c r="D122">
        <v>15</v>
      </c>
      <c r="E122" t="s">
        <v>1</v>
      </c>
      <c r="F122">
        <v>1</v>
      </c>
      <c r="G122">
        <v>16</v>
      </c>
      <c r="H122" t="s">
        <v>264</v>
      </c>
      <c r="I122">
        <v>1</v>
      </c>
      <c r="J122">
        <f t="shared" ref="J122:J185" si="8">SUM(O122:V122)</f>
        <v>121.78928059</v>
      </c>
      <c r="K122">
        <f t="shared" ref="K122:K185" si="9">SUM(S122:T122)</f>
        <v>91.04016780100001</v>
      </c>
      <c r="O122">
        <v>2.542E-6</v>
      </c>
      <c r="P122">
        <v>4.0332699999999998E-4</v>
      </c>
      <c r="Q122">
        <v>1.5204999999999999E-5</v>
      </c>
      <c r="R122">
        <v>29.370674149999999</v>
      </c>
      <c r="S122">
        <v>1.111E-6</v>
      </c>
      <c r="T122">
        <v>91.040166690000007</v>
      </c>
      <c r="U122">
        <v>8.0653000000000002E-5</v>
      </c>
      <c r="V122">
        <v>1.377936912</v>
      </c>
      <c r="W122" t="s">
        <v>245</v>
      </c>
      <c r="X122" t="s">
        <v>229</v>
      </c>
      <c r="Y122" t="s">
        <v>230</v>
      </c>
      <c r="Z122" t="s">
        <v>231</v>
      </c>
      <c r="AA122" t="s">
        <v>387</v>
      </c>
    </row>
    <row r="123" spans="1:27" x14ac:dyDescent="0.25">
      <c r="A123" t="s">
        <v>228</v>
      </c>
      <c r="B123" t="s">
        <v>2</v>
      </c>
      <c r="C123">
        <v>4</v>
      </c>
      <c r="D123">
        <v>15</v>
      </c>
      <c r="E123" t="s">
        <v>1</v>
      </c>
      <c r="F123">
        <v>1</v>
      </c>
      <c r="G123">
        <v>16</v>
      </c>
      <c r="H123" t="s">
        <v>264</v>
      </c>
      <c r="I123">
        <v>2</v>
      </c>
      <c r="J123">
        <f t="shared" si="8"/>
        <v>122.147523444</v>
      </c>
      <c r="K123">
        <f t="shared" si="9"/>
        <v>91.438512449000001</v>
      </c>
      <c r="O123">
        <v>2.5859999999999999E-6</v>
      </c>
      <c r="P123">
        <v>3.9047300000000001E-4</v>
      </c>
      <c r="Q123">
        <v>1.0917999999999999E-5</v>
      </c>
      <c r="R123">
        <v>29.372808630000002</v>
      </c>
      <c r="S123">
        <v>1.091E-6</v>
      </c>
      <c r="T123">
        <v>91.438511358</v>
      </c>
      <c r="U123">
        <v>9.2373000000000005E-5</v>
      </c>
      <c r="V123">
        <v>1.335706015</v>
      </c>
      <c r="W123" t="s">
        <v>245</v>
      </c>
      <c r="X123" t="s">
        <v>229</v>
      </c>
      <c r="Y123" t="s">
        <v>230</v>
      </c>
      <c r="Z123" t="s">
        <v>231</v>
      </c>
      <c r="AA123" t="s">
        <v>388</v>
      </c>
    </row>
    <row r="124" spans="1:27" x14ac:dyDescent="0.25">
      <c r="A124" t="s">
        <v>228</v>
      </c>
      <c r="B124" t="s">
        <v>2</v>
      </c>
      <c r="C124">
        <v>4</v>
      </c>
      <c r="D124">
        <v>15</v>
      </c>
      <c r="E124" t="s">
        <v>1</v>
      </c>
      <c r="F124">
        <v>1</v>
      </c>
      <c r="G124">
        <v>16</v>
      </c>
      <c r="H124" t="s">
        <v>264</v>
      </c>
      <c r="I124">
        <v>3</v>
      </c>
      <c r="J124">
        <f t="shared" si="8"/>
        <v>122.41195967600001</v>
      </c>
      <c r="K124">
        <f t="shared" si="9"/>
        <v>91.489443070000007</v>
      </c>
      <c r="O124">
        <v>2.3290000000000001E-6</v>
      </c>
      <c r="P124">
        <v>5.0558000000000005E-4</v>
      </c>
      <c r="Q124">
        <v>1.7961999999999998E-5</v>
      </c>
      <c r="R124">
        <v>29.419423982000001</v>
      </c>
      <c r="S124">
        <v>1.353E-6</v>
      </c>
      <c r="T124">
        <v>91.489441717000005</v>
      </c>
      <c r="U124">
        <v>8.0326000000000003E-5</v>
      </c>
      <c r="V124">
        <v>1.502486427</v>
      </c>
      <c r="W124" t="s">
        <v>245</v>
      </c>
      <c r="X124" t="s">
        <v>229</v>
      </c>
      <c r="Y124" t="s">
        <v>230</v>
      </c>
      <c r="Z124" t="s">
        <v>231</v>
      </c>
      <c r="AA124" t="s">
        <v>389</v>
      </c>
    </row>
    <row r="125" spans="1:27" x14ac:dyDescent="0.25">
      <c r="A125" t="s">
        <v>228</v>
      </c>
      <c r="B125" t="s">
        <v>2</v>
      </c>
      <c r="C125">
        <v>4</v>
      </c>
      <c r="D125">
        <v>15</v>
      </c>
      <c r="E125" t="s">
        <v>1</v>
      </c>
      <c r="F125">
        <v>1</v>
      </c>
      <c r="G125">
        <v>32</v>
      </c>
      <c r="H125" t="s">
        <v>264</v>
      </c>
      <c r="I125">
        <v>1</v>
      </c>
      <c r="J125">
        <f t="shared" si="8"/>
        <v>68.727730691999994</v>
      </c>
      <c r="K125">
        <f t="shared" si="9"/>
        <v>51.855119942000002</v>
      </c>
      <c r="O125">
        <v>5.6119999999999998E-6</v>
      </c>
      <c r="P125">
        <v>1.015766E-3</v>
      </c>
      <c r="Q125">
        <v>1.4815E-5</v>
      </c>
      <c r="R125">
        <v>15.692374596000001</v>
      </c>
      <c r="S125">
        <v>1.1459999999999999E-6</v>
      </c>
      <c r="T125">
        <v>51.855118795999999</v>
      </c>
      <c r="U125">
        <v>8.6070999999999996E-5</v>
      </c>
      <c r="V125">
        <v>1.17911389</v>
      </c>
      <c r="W125" t="s">
        <v>245</v>
      </c>
      <c r="X125" t="s">
        <v>229</v>
      </c>
      <c r="Y125" t="s">
        <v>230</v>
      </c>
      <c r="Z125" t="s">
        <v>231</v>
      </c>
      <c r="AA125" t="s">
        <v>390</v>
      </c>
    </row>
    <row r="126" spans="1:27" x14ac:dyDescent="0.25">
      <c r="A126" t="s">
        <v>228</v>
      </c>
      <c r="B126" t="s">
        <v>2</v>
      </c>
      <c r="C126">
        <v>4</v>
      </c>
      <c r="D126">
        <v>15</v>
      </c>
      <c r="E126" t="s">
        <v>1</v>
      </c>
      <c r="F126">
        <v>1</v>
      </c>
      <c r="G126">
        <v>32</v>
      </c>
      <c r="H126" t="s">
        <v>264</v>
      </c>
      <c r="I126">
        <v>2</v>
      </c>
      <c r="J126">
        <f t="shared" si="8"/>
        <v>69.121215108000001</v>
      </c>
      <c r="K126">
        <f t="shared" si="9"/>
        <v>52.282918619</v>
      </c>
      <c r="O126">
        <v>2.3980000000000002E-6</v>
      </c>
      <c r="P126">
        <v>1.050222E-3</v>
      </c>
      <c r="Q126">
        <v>1.4036000000000001E-5</v>
      </c>
      <c r="R126">
        <v>15.665798836</v>
      </c>
      <c r="S126">
        <v>1.093E-6</v>
      </c>
      <c r="T126">
        <v>52.282917525999999</v>
      </c>
      <c r="U126">
        <v>1.5804799999999999E-4</v>
      </c>
      <c r="V126">
        <v>1.171272949</v>
      </c>
      <c r="W126" t="s">
        <v>245</v>
      </c>
      <c r="X126" t="s">
        <v>229</v>
      </c>
      <c r="Y126" t="s">
        <v>230</v>
      </c>
      <c r="Z126" t="s">
        <v>231</v>
      </c>
      <c r="AA126" t="s">
        <v>391</v>
      </c>
    </row>
    <row r="127" spans="1:27" x14ac:dyDescent="0.25">
      <c r="A127" t="s">
        <v>228</v>
      </c>
      <c r="B127" t="s">
        <v>2</v>
      </c>
      <c r="C127">
        <v>4</v>
      </c>
      <c r="D127">
        <v>15</v>
      </c>
      <c r="E127" t="s">
        <v>1</v>
      </c>
      <c r="F127">
        <v>1</v>
      </c>
      <c r="G127">
        <v>32</v>
      </c>
      <c r="H127" t="s">
        <v>264</v>
      </c>
      <c r="I127">
        <v>3</v>
      </c>
      <c r="J127">
        <f t="shared" si="8"/>
        <v>69.204301619000006</v>
      </c>
      <c r="K127">
        <f t="shared" si="9"/>
        <v>52.414130532000001</v>
      </c>
      <c r="O127">
        <v>2.9859999999999999E-6</v>
      </c>
      <c r="P127">
        <v>1.2151110000000001E-3</v>
      </c>
      <c r="Q127">
        <v>1.6167E-5</v>
      </c>
      <c r="R127">
        <v>15.676888323</v>
      </c>
      <c r="S127">
        <v>1.31E-6</v>
      </c>
      <c r="T127">
        <v>52.414129222</v>
      </c>
      <c r="U127">
        <v>8.9789000000000004E-5</v>
      </c>
      <c r="V127">
        <v>1.111958711</v>
      </c>
      <c r="W127" t="s">
        <v>245</v>
      </c>
      <c r="X127" t="s">
        <v>229</v>
      </c>
      <c r="Y127" t="s">
        <v>230</v>
      </c>
      <c r="Z127" t="s">
        <v>231</v>
      </c>
      <c r="AA127" t="s">
        <v>392</v>
      </c>
    </row>
    <row r="128" spans="1:27" x14ac:dyDescent="0.25">
      <c r="A128" t="s">
        <v>228</v>
      </c>
      <c r="B128" t="s">
        <v>2</v>
      </c>
      <c r="C128">
        <v>4</v>
      </c>
      <c r="D128">
        <v>15</v>
      </c>
      <c r="E128" t="s">
        <v>1</v>
      </c>
      <c r="F128">
        <v>1</v>
      </c>
      <c r="G128">
        <v>4</v>
      </c>
      <c r="H128" t="s">
        <v>264</v>
      </c>
      <c r="I128">
        <v>1</v>
      </c>
      <c r="J128">
        <f t="shared" si="8"/>
        <v>430.15018248900003</v>
      </c>
      <c r="K128">
        <f t="shared" si="9"/>
        <v>318.010543122</v>
      </c>
      <c r="O128">
        <v>8.8999999999999995E-7</v>
      </c>
      <c r="P128">
        <v>2.6912799999999999E-4</v>
      </c>
      <c r="Q128">
        <v>2.5193000000000001E-5</v>
      </c>
      <c r="R128">
        <v>110.61067579100001</v>
      </c>
      <c r="S128">
        <v>1.0610000000000001E-6</v>
      </c>
      <c r="T128">
        <v>318.01054206100002</v>
      </c>
      <c r="U128">
        <v>7.1106999999999995E-5</v>
      </c>
      <c r="V128">
        <v>1.528597258</v>
      </c>
      <c r="W128" t="s">
        <v>245</v>
      </c>
      <c r="X128" t="s">
        <v>229</v>
      </c>
      <c r="Y128" t="s">
        <v>230</v>
      </c>
      <c r="Z128" t="s">
        <v>231</v>
      </c>
      <c r="AA128" t="s">
        <v>393</v>
      </c>
    </row>
    <row r="129" spans="1:27" x14ac:dyDescent="0.25">
      <c r="A129" t="s">
        <v>228</v>
      </c>
      <c r="B129" t="s">
        <v>2</v>
      </c>
      <c r="C129">
        <v>4</v>
      </c>
      <c r="D129">
        <v>15</v>
      </c>
      <c r="E129" t="s">
        <v>1</v>
      </c>
      <c r="F129">
        <v>1</v>
      </c>
      <c r="G129">
        <v>4</v>
      </c>
      <c r="H129" t="s">
        <v>264</v>
      </c>
      <c r="I129">
        <v>2</v>
      </c>
      <c r="J129">
        <f t="shared" si="8"/>
        <v>430.51444838900005</v>
      </c>
      <c r="K129">
        <f t="shared" si="9"/>
        <v>318.31406098900004</v>
      </c>
      <c r="O129">
        <v>7.8999999999999995E-7</v>
      </c>
      <c r="P129">
        <v>2.7730099999999998E-4</v>
      </c>
      <c r="Q129">
        <v>1.6739999999999999E-5</v>
      </c>
      <c r="R129">
        <v>110.689037149</v>
      </c>
      <c r="S129">
        <v>1.111E-6</v>
      </c>
      <c r="T129">
        <v>318.31405987800002</v>
      </c>
      <c r="U129">
        <v>7.2564000000000005E-5</v>
      </c>
      <c r="V129">
        <v>1.510982856</v>
      </c>
      <c r="W129" t="s">
        <v>245</v>
      </c>
      <c r="X129" t="s">
        <v>229</v>
      </c>
      <c r="Y129" t="s">
        <v>230</v>
      </c>
      <c r="Z129" t="s">
        <v>231</v>
      </c>
      <c r="AA129" t="s">
        <v>394</v>
      </c>
    </row>
    <row r="130" spans="1:27" x14ac:dyDescent="0.25">
      <c r="A130" t="s">
        <v>228</v>
      </c>
      <c r="B130" t="s">
        <v>2</v>
      </c>
      <c r="C130">
        <v>4</v>
      </c>
      <c r="D130">
        <v>15</v>
      </c>
      <c r="E130" t="s">
        <v>1</v>
      </c>
      <c r="F130">
        <v>1</v>
      </c>
      <c r="G130">
        <v>4</v>
      </c>
      <c r="H130" t="s">
        <v>264</v>
      </c>
      <c r="I130">
        <v>3</v>
      </c>
      <c r="J130">
        <f t="shared" si="8"/>
        <v>433.09078900700001</v>
      </c>
      <c r="K130">
        <f t="shared" si="9"/>
        <v>320.71851794199995</v>
      </c>
      <c r="O130">
        <v>6.4799999999999998E-7</v>
      </c>
      <c r="P130">
        <v>1.82449E-4</v>
      </c>
      <c r="Q130">
        <v>1.2352E-5</v>
      </c>
      <c r="R130">
        <v>110.763010288</v>
      </c>
      <c r="S130">
        <v>1.04E-6</v>
      </c>
      <c r="T130">
        <v>320.71851690199998</v>
      </c>
      <c r="U130">
        <v>5.7651000000000001E-5</v>
      </c>
      <c r="V130">
        <v>1.6090076769999999</v>
      </c>
      <c r="W130" t="s">
        <v>245</v>
      </c>
      <c r="X130" t="s">
        <v>229</v>
      </c>
      <c r="Y130" t="s">
        <v>230</v>
      </c>
      <c r="Z130" t="s">
        <v>231</v>
      </c>
      <c r="AA130" t="s">
        <v>395</v>
      </c>
    </row>
    <row r="131" spans="1:27" x14ac:dyDescent="0.25">
      <c r="A131" t="s">
        <v>228</v>
      </c>
      <c r="B131" t="s">
        <v>2</v>
      </c>
      <c r="C131">
        <v>4</v>
      </c>
      <c r="D131">
        <v>15</v>
      </c>
      <c r="E131" t="s">
        <v>1</v>
      </c>
      <c r="F131">
        <v>1</v>
      </c>
      <c r="G131">
        <v>64</v>
      </c>
      <c r="H131" t="s">
        <v>264</v>
      </c>
      <c r="I131">
        <v>1</v>
      </c>
      <c r="J131">
        <f t="shared" si="8"/>
        <v>46.699294397999999</v>
      </c>
      <c r="K131">
        <f t="shared" si="9"/>
        <v>35.755981480000003</v>
      </c>
      <c r="O131">
        <v>2.943E-6</v>
      </c>
      <c r="P131">
        <v>2.833983E-3</v>
      </c>
      <c r="Q131">
        <v>1.7329999999999998E-5</v>
      </c>
      <c r="R131">
        <v>9.8360180400000008</v>
      </c>
      <c r="S131">
        <v>4.3510000000000004E-6</v>
      </c>
      <c r="T131">
        <v>35.755977129000001</v>
      </c>
      <c r="U131">
        <v>1.0105199999999999E-4</v>
      </c>
      <c r="V131">
        <v>1.10433957</v>
      </c>
      <c r="W131" t="s">
        <v>245</v>
      </c>
      <c r="X131" t="s">
        <v>229</v>
      </c>
      <c r="Y131" t="s">
        <v>230</v>
      </c>
      <c r="Z131" t="s">
        <v>231</v>
      </c>
      <c r="AA131" t="s">
        <v>396</v>
      </c>
    </row>
    <row r="132" spans="1:27" x14ac:dyDescent="0.25">
      <c r="A132" t="s">
        <v>228</v>
      </c>
      <c r="B132" t="s">
        <v>2</v>
      </c>
      <c r="C132">
        <v>4</v>
      </c>
      <c r="D132">
        <v>15</v>
      </c>
      <c r="E132" t="s">
        <v>1</v>
      </c>
      <c r="F132">
        <v>1</v>
      </c>
      <c r="G132">
        <v>64</v>
      </c>
      <c r="H132" t="s">
        <v>264</v>
      </c>
      <c r="I132">
        <v>2</v>
      </c>
      <c r="J132">
        <f t="shared" si="8"/>
        <v>47.705644782</v>
      </c>
      <c r="K132">
        <f t="shared" si="9"/>
        <v>36.689186990000003</v>
      </c>
      <c r="O132">
        <v>1.7164999999999999E-5</v>
      </c>
      <c r="P132">
        <v>2.3846380000000001E-3</v>
      </c>
      <c r="Q132">
        <v>1.6195999999999999E-5</v>
      </c>
      <c r="R132">
        <v>9.8372722069999998</v>
      </c>
      <c r="S132">
        <v>1.077E-6</v>
      </c>
      <c r="T132">
        <v>36.689185913000003</v>
      </c>
      <c r="U132">
        <v>1.0131E-4</v>
      </c>
      <c r="V132">
        <v>1.176666276</v>
      </c>
      <c r="W132" t="s">
        <v>245</v>
      </c>
      <c r="X132" t="s">
        <v>229</v>
      </c>
      <c r="Y132" t="s">
        <v>230</v>
      </c>
      <c r="Z132" t="s">
        <v>231</v>
      </c>
      <c r="AA132" t="s">
        <v>397</v>
      </c>
    </row>
    <row r="133" spans="1:27" x14ac:dyDescent="0.25">
      <c r="A133" t="s">
        <v>228</v>
      </c>
      <c r="B133" t="s">
        <v>2</v>
      </c>
      <c r="C133">
        <v>4</v>
      </c>
      <c r="D133">
        <v>15</v>
      </c>
      <c r="E133" t="s">
        <v>1</v>
      </c>
      <c r="F133">
        <v>1</v>
      </c>
      <c r="G133">
        <v>64</v>
      </c>
      <c r="H133" t="s">
        <v>264</v>
      </c>
      <c r="I133">
        <v>3</v>
      </c>
      <c r="J133">
        <f t="shared" si="8"/>
        <v>47.590363109999991</v>
      </c>
      <c r="K133">
        <f t="shared" si="9"/>
        <v>36.579286736999997</v>
      </c>
      <c r="O133">
        <v>1.1375E-5</v>
      </c>
      <c r="P133">
        <v>2.4625760000000002E-3</v>
      </c>
      <c r="Q133">
        <v>1.5695000000000001E-5</v>
      </c>
      <c r="R133">
        <v>9.8383497729999991</v>
      </c>
      <c r="S133">
        <v>1.2449999999999999E-6</v>
      </c>
      <c r="T133">
        <v>36.579285491999997</v>
      </c>
      <c r="U133">
        <v>9.9203000000000005E-5</v>
      </c>
      <c r="V133">
        <v>1.1701377509999999</v>
      </c>
      <c r="W133" t="s">
        <v>245</v>
      </c>
      <c r="X133" t="s">
        <v>229</v>
      </c>
      <c r="Y133" t="s">
        <v>230</v>
      </c>
      <c r="Z133" t="s">
        <v>231</v>
      </c>
      <c r="AA133" t="s">
        <v>398</v>
      </c>
    </row>
    <row r="134" spans="1:27" x14ac:dyDescent="0.25">
      <c r="A134" t="s">
        <v>228</v>
      </c>
      <c r="B134" t="s">
        <v>2</v>
      </c>
      <c r="C134">
        <v>4</v>
      </c>
      <c r="D134">
        <v>15</v>
      </c>
      <c r="E134" t="s">
        <v>1</v>
      </c>
      <c r="F134">
        <v>1</v>
      </c>
      <c r="G134">
        <v>8</v>
      </c>
      <c r="H134" t="s">
        <v>264</v>
      </c>
      <c r="I134">
        <v>1</v>
      </c>
      <c r="J134">
        <f t="shared" si="8"/>
        <v>218.58801016499999</v>
      </c>
      <c r="K134">
        <f t="shared" si="9"/>
        <v>162.99039080700001</v>
      </c>
      <c r="O134">
        <v>2.553E-6</v>
      </c>
      <c r="P134">
        <v>2.9186099999999998E-4</v>
      </c>
      <c r="Q134">
        <v>1.8227999999999999E-5</v>
      </c>
      <c r="R134">
        <v>54.236166386999997</v>
      </c>
      <c r="S134">
        <v>9.9399999999999993E-7</v>
      </c>
      <c r="T134">
        <v>162.99038981300001</v>
      </c>
      <c r="U134">
        <v>5.7463999999999997E-5</v>
      </c>
      <c r="V134">
        <v>1.361082865</v>
      </c>
      <c r="W134" t="s">
        <v>245</v>
      </c>
      <c r="X134" t="s">
        <v>229</v>
      </c>
      <c r="Y134" t="s">
        <v>230</v>
      </c>
      <c r="Z134" t="s">
        <v>231</v>
      </c>
      <c r="AA134" t="s">
        <v>399</v>
      </c>
    </row>
    <row r="135" spans="1:27" x14ac:dyDescent="0.25">
      <c r="A135" t="s">
        <v>228</v>
      </c>
      <c r="B135" t="s">
        <v>2</v>
      </c>
      <c r="C135">
        <v>4</v>
      </c>
      <c r="D135">
        <v>15</v>
      </c>
      <c r="E135" t="s">
        <v>1</v>
      </c>
      <c r="F135">
        <v>1</v>
      </c>
      <c r="G135">
        <v>8</v>
      </c>
      <c r="H135" t="s">
        <v>264</v>
      </c>
      <c r="I135">
        <v>2</v>
      </c>
      <c r="J135">
        <f t="shared" si="8"/>
        <v>220.20020414999999</v>
      </c>
      <c r="K135">
        <f t="shared" si="9"/>
        <v>164.569350754</v>
      </c>
      <c r="O135">
        <v>2.633E-6</v>
      </c>
      <c r="P135">
        <v>3.2690300000000002E-4</v>
      </c>
      <c r="Q135">
        <v>1.4391E-5</v>
      </c>
      <c r="R135">
        <v>54.398095054999999</v>
      </c>
      <c r="S135">
        <v>1.004E-6</v>
      </c>
      <c r="T135">
        <v>164.56934974999999</v>
      </c>
      <c r="U135">
        <v>5.9593999999999999E-5</v>
      </c>
      <c r="V135">
        <v>1.2323548200000001</v>
      </c>
      <c r="W135" t="s">
        <v>245</v>
      </c>
      <c r="X135" t="s">
        <v>229</v>
      </c>
      <c r="Y135" t="s">
        <v>230</v>
      </c>
      <c r="Z135" t="s">
        <v>231</v>
      </c>
      <c r="AA135" t="s">
        <v>400</v>
      </c>
    </row>
    <row r="136" spans="1:27" x14ac:dyDescent="0.25">
      <c r="A136" t="s">
        <v>228</v>
      </c>
      <c r="B136" t="s">
        <v>2</v>
      </c>
      <c r="C136">
        <v>4</v>
      </c>
      <c r="D136">
        <v>15</v>
      </c>
      <c r="E136" t="s">
        <v>1</v>
      </c>
      <c r="F136">
        <v>1</v>
      </c>
      <c r="G136">
        <v>8</v>
      </c>
      <c r="H136" t="s">
        <v>264</v>
      </c>
      <c r="I136">
        <v>3</v>
      </c>
      <c r="J136">
        <f t="shared" si="8"/>
        <v>218.43630925099998</v>
      </c>
      <c r="K136">
        <f t="shared" si="9"/>
        <v>162.63717162399999</v>
      </c>
      <c r="O136">
        <v>3.1540000000000002E-6</v>
      </c>
      <c r="P136">
        <v>2.8516400000000002E-4</v>
      </c>
      <c r="Q136">
        <v>2.2476E-5</v>
      </c>
      <c r="R136">
        <v>54.460895612000002</v>
      </c>
      <c r="S136">
        <v>1.0720000000000001E-6</v>
      </c>
      <c r="T136">
        <v>162.63717055199999</v>
      </c>
      <c r="U136">
        <v>5.9203999999999998E-5</v>
      </c>
      <c r="V136">
        <v>1.337872017</v>
      </c>
      <c r="W136" t="s">
        <v>245</v>
      </c>
      <c r="X136" t="s">
        <v>229</v>
      </c>
      <c r="Y136" t="s">
        <v>230</v>
      </c>
      <c r="Z136" t="s">
        <v>231</v>
      </c>
      <c r="AA136" t="s">
        <v>401</v>
      </c>
    </row>
    <row r="137" spans="1:27" x14ac:dyDescent="0.25">
      <c r="A137" t="s">
        <v>228</v>
      </c>
      <c r="B137" t="s">
        <v>2</v>
      </c>
      <c r="C137">
        <v>4</v>
      </c>
      <c r="D137">
        <v>21</v>
      </c>
      <c r="E137" t="s">
        <v>1</v>
      </c>
      <c r="F137">
        <v>1</v>
      </c>
      <c r="G137">
        <v>16</v>
      </c>
      <c r="H137" t="s">
        <v>264</v>
      </c>
      <c r="I137">
        <v>1</v>
      </c>
      <c r="J137">
        <f t="shared" si="8"/>
        <v>145.49897734900003</v>
      </c>
      <c r="K137">
        <f t="shared" si="9"/>
        <v>103.62675026399999</v>
      </c>
      <c r="O137">
        <v>4.9500000000000003E-7</v>
      </c>
      <c r="P137">
        <v>4.4955499999999997E-4</v>
      </c>
      <c r="Q137">
        <v>1.0332E-5</v>
      </c>
      <c r="R137">
        <v>29.028872606</v>
      </c>
      <c r="S137">
        <v>3.7749999999999999E-6</v>
      </c>
      <c r="T137">
        <v>103.626746489</v>
      </c>
      <c r="U137">
        <v>8.5016000000000001E-5</v>
      </c>
      <c r="V137">
        <v>12.842809081</v>
      </c>
      <c r="W137" t="s">
        <v>245</v>
      </c>
      <c r="X137" t="s">
        <v>229</v>
      </c>
      <c r="Y137" t="s">
        <v>230</v>
      </c>
      <c r="Z137" t="s">
        <v>231</v>
      </c>
      <c r="AA137" t="s">
        <v>402</v>
      </c>
    </row>
    <row r="138" spans="1:27" x14ac:dyDescent="0.25">
      <c r="A138" t="s">
        <v>228</v>
      </c>
      <c r="B138" t="s">
        <v>2</v>
      </c>
      <c r="C138">
        <v>4</v>
      </c>
      <c r="D138">
        <v>21</v>
      </c>
      <c r="E138" t="s">
        <v>1</v>
      </c>
      <c r="F138">
        <v>1</v>
      </c>
      <c r="G138">
        <v>16</v>
      </c>
      <c r="H138" t="s">
        <v>264</v>
      </c>
      <c r="I138">
        <v>2</v>
      </c>
      <c r="J138">
        <f t="shared" si="8"/>
        <v>144.144843925</v>
      </c>
      <c r="K138">
        <f t="shared" si="9"/>
        <v>102.624416392</v>
      </c>
      <c r="O138">
        <v>5.8999999999999996E-7</v>
      </c>
      <c r="P138">
        <v>5.2626799999999998E-4</v>
      </c>
      <c r="Q138">
        <v>1.455E-5</v>
      </c>
      <c r="R138">
        <v>28.838847556000001</v>
      </c>
      <c r="S138">
        <v>3.4000000000000001E-6</v>
      </c>
      <c r="T138">
        <v>102.624412992</v>
      </c>
      <c r="U138">
        <v>8.2882999999999999E-5</v>
      </c>
      <c r="V138">
        <v>12.680955686000001</v>
      </c>
      <c r="W138" t="s">
        <v>245</v>
      </c>
      <c r="X138" t="s">
        <v>229</v>
      </c>
      <c r="Y138" t="s">
        <v>230</v>
      </c>
      <c r="Z138" t="s">
        <v>231</v>
      </c>
      <c r="AA138" t="s">
        <v>403</v>
      </c>
    </row>
    <row r="139" spans="1:27" x14ac:dyDescent="0.25">
      <c r="A139" t="s">
        <v>228</v>
      </c>
      <c r="B139" t="s">
        <v>2</v>
      </c>
      <c r="C139">
        <v>4</v>
      </c>
      <c r="D139">
        <v>21</v>
      </c>
      <c r="E139" t="s">
        <v>1</v>
      </c>
      <c r="F139">
        <v>1</v>
      </c>
      <c r="G139">
        <v>16</v>
      </c>
      <c r="H139" t="s">
        <v>264</v>
      </c>
      <c r="I139">
        <v>3</v>
      </c>
      <c r="J139">
        <f t="shared" si="8"/>
        <v>147.01641665100001</v>
      </c>
      <c r="K139">
        <f t="shared" si="9"/>
        <v>103.62331489899999</v>
      </c>
      <c r="O139">
        <v>5.0500000000000004E-7</v>
      </c>
      <c r="P139">
        <v>5.6651100000000001E-4</v>
      </c>
      <c r="Q139">
        <v>1.5238999999999999E-5</v>
      </c>
      <c r="R139">
        <v>28.700064027</v>
      </c>
      <c r="S139">
        <v>3.4929999999999998E-6</v>
      </c>
      <c r="T139">
        <v>103.623311406</v>
      </c>
      <c r="U139">
        <v>8.2717000000000001E-5</v>
      </c>
      <c r="V139">
        <v>14.692372753000001</v>
      </c>
      <c r="W139" t="s">
        <v>245</v>
      </c>
      <c r="X139" t="s">
        <v>229</v>
      </c>
      <c r="Y139" t="s">
        <v>230</v>
      </c>
      <c r="Z139" t="s">
        <v>231</v>
      </c>
      <c r="AA139" t="s">
        <v>404</v>
      </c>
    </row>
    <row r="140" spans="1:27" x14ac:dyDescent="0.25">
      <c r="A140" t="s">
        <v>228</v>
      </c>
      <c r="B140" t="s">
        <v>2</v>
      </c>
      <c r="C140">
        <v>4</v>
      </c>
      <c r="D140">
        <v>21</v>
      </c>
      <c r="E140" t="s">
        <v>1</v>
      </c>
      <c r="F140">
        <v>1</v>
      </c>
      <c r="G140">
        <v>32</v>
      </c>
      <c r="H140" t="s">
        <v>264</v>
      </c>
      <c r="I140">
        <v>1</v>
      </c>
      <c r="J140">
        <f t="shared" si="8"/>
        <v>91.338975183999992</v>
      </c>
      <c r="K140">
        <f t="shared" si="9"/>
        <v>64.953934375000003</v>
      </c>
      <c r="O140">
        <v>6.44E-7</v>
      </c>
      <c r="P140">
        <v>1.0888790000000001E-3</v>
      </c>
      <c r="Q140">
        <v>1.288E-5</v>
      </c>
      <c r="R140">
        <v>15.344668397</v>
      </c>
      <c r="S140">
        <v>3.4410000000000002E-6</v>
      </c>
      <c r="T140">
        <v>64.953930933999999</v>
      </c>
      <c r="U140">
        <v>1.3895100000000001E-4</v>
      </c>
      <c r="V140">
        <v>11.039131058000001</v>
      </c>
      <c r="W140" t="s">
        <v>245</v>
      </c>
      <c r="X140" t="s">
        <v>229</v>
      </c>
      <c r="Y140" t="s">
        <v>230</v>
      </c>
      <c r="Z140" t="s">
        <v>231</v>
      </c>
      <c r="AA140" t="s">
        <v>405</v>
      </c>
    </row>
    <row r="141" spans="1:27" x14ac:dyDescent="0.25">
      <c r="A141" t="s">
        <v>228</v>
      </c>
      <c r="B141" t="s">
        <v>2</v>
      </c>
      <c r="C141">
        <v>4</v>
      </c>
      <c r="D141">
        <v>21</v>
      </c>
      <c r="E141" t="s">
        <v>1</v>
      </c>
      <c r="F141">
        <v>1</v>
      </c>
      <c r="G141">
        <v>32</v>
      </c>
      <c r="H141" t="s">
        <v>264</v>
      </c>
      <c r="I141">
        <v>2</v>
      </c>
      <c r="J141">
        <f t="shared" si="8"/>
        <v>88.954842903999989</v>
      </c>
      <c r="K141">
        <f t="shared" si="9"/>
        <v>62.484166332999997</v>
      </c>
      <c r="O141">
        <v>5.5199999999999997E-7</v>
      </c>
      <c r="P141">
        <v>1.5390309999999999E-3</v>
      </c>
      <c r="Q141">
        <v>1.7039999999999999E-5</v>
      </c>
      <c r="R141">
        <v>15.300252329999999</v>
      </c>
      <c r="S141">
        <v>3.3629999999999998E-6</v>
      </c>
      <c r="T141">
        <v>62.48416297</v>
      </c>
      <c r="U141">
        <v>7.1348999999999997E-5</v>
      </c>
      <c r="V141">
        <v>11.168796269</v>
      </c>
      <c r="W141" t="s">
        <v>245</v>
      </c>
      <c r="X141" t="s">
        <v>229</v>
      </c>
      <c r="Y141" t="s">
        <v>230</v>
      </c>
      <c r="Z141" t="s">
        <v>231</v>
      </c>
      <c r="AA141" t="s">
        <v>406</v>
      </c>
    </row>
    <row r="142" spans="1:27" x14ac:dyDescent="0.25">
      <c r="A142" t="s">
        <v>228</v>
      </c>
      <c r="B142" t="s">
        <v>2</v>
      </c>
      <c r="C142">
        <v>4</v>
      </c>
      <c r="D142">
        <v>21</v>
      </c>
      <c r="E142" t="s">
        <v>1</v>
      </c>
      <c r="F142">
        <v>1</v>
      </c>
      <c r="G142">
        <v>32</v>
      </c>
      <c r="H142" t="s">
        <v>264</v>
      </c>
      <c r="I142">
        <v>3</v>
      </c>
      <c r="J142">
        <f t="shared" si="8"/>
        <v>88.384735348000007</v>
      </c>
      <c r="K142">
        <f t="shared" si="9"/>
        <v>61.812636398000002</v>
      </c>
      <c r="O142">
        <v>5.4899999999999995E-7</v>
      </c>
      <c r="P142">
        <v>1.2227259999999999E-3</v>
      </c>
      <c r="Q142">
        <v>1.3368E-5</v>
      </c>
      <c r="R142">
        <v>15.310314309000001</v>
      </c>
      <c r="S142">
        <v>3.5870000000000001E-6</v>
      </c>
      <c r="T142">
        <v>61.812632811</v>
      </c>
      <c r="U142">
        <v>7.1468000000000001E-5</v>
      </c>
      <c r="V142">
        <v>11.26047653</v>
      </c>
      <c r="W142" t="s">
        <v>245</v>
      </c>
      <c r="X142" t="s">
        <v>229</v>
      </c>
      <c r="Y142" t="s">
        <v>230</v>
      </c>
      <c r="Z142" t="s">
        <v>231</v>
      </c>
      <c r="AA142" t="s">
        <v>407</v>
      </c>
    </row>
    <row r="143" spans="1:27" x14ac:dyDescent="0.25">
      <c r="A143" t="s">
        <v>228</v>
      </c>
      <c r="B143" t="s">
        <v>2</v>
      </c>
      <c r="C143">
        <v>4</v>
      </c>
      <c r="D143">
        <v>21</v>
      </c>
      <c r="E143" t="s">
        <v>1</v>
      </c>
      <c r="F143">
        <v>1</v>
      </c>
      <c r="G143">
        <v>4</v>
      </c>
      <c r="H143" t="s">
        <v>264</v>
      </c>
      <c r="I143">
        <v>1</v>
      </c>
      <c r="J143">
        <f t="shared" si="8"/>
        <v>498.19880166699994</v>
      </c>
      <c r="K143">
        <f t="shared" si="9"/>
        <v>379.46856925799995</v>
      </c>
      <c r="O143">
        <v>6.5199999999999996E-7</v>
      </c>
      <c r="P143">
        <v>2.3131900000000001E-4</v>
      </c>
      <c r="Q143">
        <v>1.2964E-5</v>
      </c>
      <c r="R143">
        <v>104.82855562100001</v>
      </c>
      <c r="S143">
        <v>1.04E-6</v>
      </c>
      <c r="T143">
        <v>379.46856821799997</v>
      </c>
      <c r="U143">
        <v>4.6081999999999997E-5</v>
      </c>
      <c r="V143">
        <v>13.901385770999999</v>
      </c>
      <c r="W143" t="s">
        <v>245</v>
      </c>
      <c r="X143" t="s">
        <v>229</v>
      </c>
      <c r="Y143" t="s">
        <v>230</v>
      </c>
      <c r="Z143" t="s">
        <v>231</v>
      </c>
      <c r="AA143" t="s">
        <v>408</v>
      </c>
    </row>
    <row r="144" spans="1:27" x14ac:dyDescent="0.25">
      <c r="A144" t="s">
        <v>228</v>
      </c>
      <c r="B144" t="s">
        <v>2</v>
      </c>
      <c r="C144">
        <v>4</v>
      </c>
      <c r="D144">
        <v>21</v>
      </c>
      <c r="E144" t="s">
        <v>1</v>
      </c>
      <c r="F144">
        <v>1</v>
      </c>
      <c r="G144">
        <v>4</v>
      </c>
      <c r="H144" t="s">
        <v>264</v>
      </c>
      <c r="I144">
        <v>2</v>
      </c>
      <c r="J144">
        <f t="shared" si="8"/>
        <v>498.26042718399998</v>
      </c>
      <c r="K144">
        <f t="shared" si="9"/>
        <v>379.533839312</v>
      </c>
      <c r="O144">
        <v>7.2200000000000003E-7</v>
      </c>
      <c r="P144">
        <v>2.7836400000000002E-4</v>
      </c>
      <c r="Q144">
        <v>1.6651999999999999E-5</v>
      </c>
      <c r="R144">
        <v>104.855500678</v>
      </c>
      <c r="S144">
        <v>1.0249999999999999E-6</v>
      </c>
      <c r="T144">
        <v>379.53383828699998</v>
      </c>
      <c r="U144">
        <v>5.7704999999999997E-5</v>
      </c>
      <c r="V144">
        <v>13.870733751</v>
      </c>
      <c r="W144" t="s">
        <v>245</v>
      </c>
      <c r="X144" t="s">
        <v>229</v>
      </c>
      <c r="Y144" t="s">
        <v>230</v>
      </c>
      <c r="Z144" t="s">
        <v>231</v>
      </c>
      <c r="AA144" t="s">
        <v>409</v>
      </c>
    </row>
    <row r="145" spans="1:27" x14ac:dyDescent="0.25">
      <c r="A145" t="s">
        <v>228</v>
      </c>
      <c r="B145" t="s">
        <v>2</v>
      </c>
      <c r="C145">
        <v>4</v>
      </c>
      <c r="D145">
        <v>21</v>
      </c>
      <c r="E145" t="s">
        <v>1</v>
      </c>
      <c r="F145">
        <v>1</v>
      </c>
      <c r="G145">
        <v>4</v>
      </c>
      <c r="H145" t="s">
        <v>264</v>
      </c>
      <c r="I145">
        <v>3</v>
      </c>
      <c r="J145">
        <f t="shared" si="8"/>
        <v>498.84284375100003</v>
      </c>
      <c r="K145">
        <f t="shared" si="9"/>
        <v>380.46765145199998</v>
      </c>
      <c r="O145">
        <v>9.3399999999999997E-7</v>
      </c>
      <c r="P145">
        <v>3.7837299999999999E-4</v>
      </c>
      <c r="Q145">
        <v>2.3093000000000001E-5</v>
      </c>
      <c r="R145">
        <v>104.745793284</v>
      </c>
      <c r="S145">
        <v>1.034E-6</v>
      </c>
      <c r="T145">
        <v>380.46765041800001</v>
      </c>
      <c r="U145">
        <v>4.439E-5</v>
      </c>
      <c r="V145">
        <v>13.628952225000001</v>
      </c>
      <c r="W145" t="s">
        <v>245</v>
      </c>
      <c r="X145" t="s">
        <v>229</v>
      </c>
      <c r="Y145" t="s">
        <v>230</v>
      </c>
      <c r="Z145" t="s">
        <v>231</v>
      </c>
      <c r="AA145" t="s">
        <v>410</v>
      </c>
    </row>
    <row r="146" spans="1:27" x14ac:dyDescent="0.25">
      <c r="A146" t="s">
        <v>228</v>
      </c>
      <c r="B146" t="s">
        <v>2</v>
      </c>
      <c r="C146">
        <v>4</v>
      </c>
      <c r="D146">
        <v>21</v>
      </c>
      <c r="E146" t="s">
        <v>1</v>
      </c>
      <c r="F146">
        <v>1</v>
      </c>
      <c r="G146">
        <v>64</v>
      </c>
      <c r="H146" t="s">
        <v>264</v>
      </c>
      <c r="I146">
        <v>1</v>
      </c>
      <c r="J146">
        <f t="shared" si="8"/>
        <v>63.603590958000005</v>
      </c>
      <c r="K146">
        <f t="shared" si="9"/>
        <v>43.196906845000001</v>
      </c>
      <c r="O146">
        <v>2.3439999999999999E-6</v>
      </c>
      <c r="P146">
        <v>2.4717110000000001E-3</v>
      </c>
      <c r="Q146">
        <v>2.0741999999999999E-5</v>
      </c>
      <c r="R146">
        <v>9.1150646729999991</v>
      </c>
      <c r="S146">
        <v>4.0080000000000004E-6</v>
      </c>
      <c r="T146">
        <v>43.196902837000003</v>
      </c>
      <c r="U146">
        <v>8.8517999999999995E-5</v>
      </c>
      <c r="V146">
        <v>11.289036125000001</v>
      </c>
      <c r="W146" t="s">
        <v>245</v>
      </c>
      <c r="X146" t="s">
        <v>229</v>
      </c>
      <c r="Y146" t="s">
        <v>230</v>
      </c>
      <c r="Z146" t="s">
        <v>231</v>
      </c>
      <c r="AA146" t="s">
        <v>411</v>
      </c>
    </row>
    <row r="147" spans="1:27" x14ac:dyDescent="0.25">
      <c r="A147" t="s">
        <v>228</v>
      </c>
      <c r="B147" t="s">
        <v>2</v>
      </c>
      <c r="C147">
        <v>4</v>
      </c>
      <c r="D147">
        <v>21</v>
      </c>
      <c r="E147" t="s">
        <v>1</v>
      </c>
      <c r="F147">
        <v>1</v>
      </c>
      <c r="G147">
        <v>64</v>
      </c>
      <c r="H147" t="s">
        <v>264</v>
      </c>
      <c r="I147">
        <v>2</v>
      </c>
      <c r="J147">
        <f t="shared" si="8"/>
        <v>63.788519920999995</v>
      </c>
      <c r="K147">
        <f t="shared" si="9"/>
        <v>43.577645408999999</v>
      </c>
      <c r="O147">
        <v>1.111E-6</v>
      </c>
      <c r="P147">
        <v>2.3424520000000001E-3</v>
      </c>
      <c r="Q147">
        <v>1.4472E-5</v>
      </c>
      <c r="R147">
        <v>9.1554899140000003</v>
      </c>
      <c r="S147">
        <v>4.0799999999999999E-6</v>
      </c>
      <c r="T147">
        <v>43.577641329000002</v>
      </c>
      <c r="U147">
        <v>8.3405000000000005E-5</v>
      </c>
      <c r="V147">
        <v>11.052943158</v>
      </c>
      <c r="W147" t="s">
        <v>245</v>
      </c>
      <c r="X147" t="s">
        <v>229</v>
      </c>
      <c r="Y147" t="s">
        <v>230</v>
      </c>
      <c r="Z147" t="s">
        <v>231</v>
      </c>
      <c r="AA147" t="s">
        <v>412</v>
      </c>
    </row>
    <row r="148" spans="1:27" x14ac:dyDescent="0.25">
      <c r="A148" t="s">
        <v>228</v>
      </c>
      <c r="B148" t="s">
        <v>2</v>
      </c>
      <c r="C148">
        <v>4</v>
      </c>
      <c r="D148">
        <v>21</v>
      </c>
      <c r="E148" t="s">
        <v>1</v>
      </c>
      <c r="F148">
        <v>1</v>
      </c>
      <c r="G148">
        <v>64</v>
      </c>
      <c r="H148" t="s">
        <v>264</v>
      </c>
      <c r="I148">
        <v>3</v>
      </c>
      <c r="J148">
        <f t="shared" si="8"/>
        <v>63.090037187</v>
      </c>
      <c r="K148">
        <f t="shared" si="9"/>
        <v>42.949424943000004</v>
      </c>
      <c r="O148">
        <v>6.8800000000000002E-7</v>
      </c>
      <c r="P148">
        <v>2.6971030000000002E-3</v>
      </c>
      <c r="Q148">
        <v>1.4714E-5</v>
      </c>
      <c r="R148">
        <v>9.1276722760000002</v>
      </c>
      <c r="S148">
        <v>5.9560000000000002E-6</v>
      </c>
      <c r="T148">
        <v>42.949418987000001</v>
      </c>
      <c r="U148">
        <v>8.7391000000000004E-5</v>
      </c>
      <c r="V148">
        <v>11.010140072</v>
      </c>
      <c r="W148" t="s">
        <v>245</v>
      </c>
      <c r="X148" t="s">
        <v>229</v>
      </c>
      <c r="Y148" t="s">
        <v>230</v>
      </c>
      <c r="Z148" t="s">
        <v>231</v>
      </c>
      <c r="AA148" t="s">
        <v>413</v>
      </c>
    </row>
    <row r="149" spans="1:27" x14ac:dyDescent="0.25">
      <c r="A149" t="s">
        <v>228</v>
      </c>
      <c r="B149" t="s">
        <v>2</v>
      </c>
      <c r="C149">
        <v>4</v>
      </c>
      <c r="D149">
        <v>21</v>
      </c>
      <c r="E149" t="s">
        <v>1</v>
      </c>
      <c r="F149">
        <v>1</v>
      </c>
      <c r="G149">
        <v>8</v>
      </c>
      <c r="H149" t="s">
        <v>264</v>
      </c>
      <c r="I149">
        <v>1</v>
      </c>
      <c r="J149">
        <f t="shared" si="8"/>
        <v>257.37556297200001</v>
      </c>
      <c r="K149">
        <f t="shared" si="9"/>
        <v>192.33696737900001</v>
      </c>
      <c r="O149">
        <v>6.2099999999999996E-7</v>
      </c>
      <c r="P149">
        <v>3.3476300000000002E-4</v>
      </c>
      <c r="Q149">
        <v>1.2486999999999999E-5</v>
      </c>
      <c r="R149">
        <v>53.074724506999999</v>
      </c>
      <c r="S149">
        <v>3.534E-6</v>
      </c>
      <c r="T149">
        <v>192.33696384500001</v>
      </c>
      <c r="U149">
        <v>5.4073999999999998E-5</v>
      </c>
      <c r="V149">
        <v>11.963469140999999</v>
      </c>
      <c r="W149" t="s">
        <v>245</v>
      </c>
      <c r="X149" t="s">
        <v>229</v>
      </c>
      <c r="Y149" t="s">
        <v>230</v>
      </c>
      <c r="Z149" t="s">
        <v>231</v>
      </c>
      <c r="AA149" t="s">
        <v>414</v>
      </c>
    </row>
    <row r="150" spans="1:27" x14ac:dyDescent="0.25">
      <c r="A150" t="s">
        <v>228</v>
      </c>
      <c r="B150" t="s">
        <v>2</v>
      </c>
      <c r="C150">
        <v>4</v>
      </c>
      <c r="D150">
        <v>21</v>
      </c>
      <c r="E150" t="s">
        <v>1</v>
      </c>
      <c r="F150">
        <v>1</v>
      </c>
      <c r="G150">
        <v>8</v>
      </c>
      <c r="H150" t="s">
        <v>264</v>
      </c>
      <c r="I150">
        <v>2</v>
      </c>
      <c r="J150">
        <f t="shared" si="8"/>
        <v>258.08416058400002</v>
      </c>
      <c r="K150">
        <f t="shared" si="9"/>
        <v>192.59972162199998</v>
      </c>
      <c r="O150">
        <v>5.9200000000000001E-7</v>
      </c>
      <c r="P150">
        <v>3.1366899999999998E-4</v>
      </c>
      <c r="Q150">
        <v>1.3326000000000001E-5</v>
      </c>
      <c r="R150">
        <v>53.257153895000002</v>
      </c>
      <c r="S150">
        <v>3.8229999999999997E-6</v>
      </c>
      <c r="T150">
        <v>192.59971779899999</v>
      </c>
      <c r="U150">
        <v>5.5642E-5</v>
      </c>
      <c r="V150">
        <v>12.226901838</v>
      </c>
      <c r="W150" t="s">
        <v>245</v>
      </c>
      <c r="X150" t="s">
        <v>229</v>
      </c>
      <c r="Y150" t="s">
        <v>230</v>
      </c>
      <c r="Z150" t="s">
        <v>231</v>
      </c>
      <c r="AA150" t="s">
        <v>415</v>
      </c>
    </row>
    <row r="151" spans="1:27" x14ac:dyDescent="0.25">
      <c r="A151" t="s">
        <v>228</v>
      </c>
      <c r="B151" t="s">
        <v>2</v>
      </c>
      <c r="C151">
        <v>4</v>
      </c>
      <c r="D151">
        <v>21</v>
      </c>
      <c r="E151" t="s">
        <v>1</v>
      </c>
      <c r="F151">
        <v>1</v>
      </c>
      <c r="G151">
        <v>8</v>
      </c>
      <c r="H151" t="s">
        <v>264</v>
      </c>
      <c r="I151">
        <v>3</v>
      </c>
      <c r="J151">
        <f t="shared" si="8"/>
        <v>256.60060209299996</v>
      </c>
      <c r="K151">
        <f t="shared" si="9"/>
        <v>192.474465047</v>
      </c>
      <c r="O151">
        <v>5.6199999999999998E-7</v>
      </c>
      <c r="P151">
        <v>3.29115E-4</v>
      </c>
      <c r="Q151">
        <v>1.216E-5</v>
      </c>
      <c r="R151">
        <v>53.371433402999997</v>
      </c>
      <c r="S151">
        <v>3.5080000000000001E-6</v>
      </c>
      <c r="T151">
        <v>192.474461539</v>
      </c>
      <c r="U151">
        <v>5.2138999999999997E-5</v>
      </c>
      <c r="V151">
        <v>10.754309666999999</v>
      </c>
      <c r="W151" t="s">
        <v>245</v>
      </c>
      <c r="X151" t="s">
        <v>229</v>
      </c>
      <c r="Y151" t="s">
        <v>230</v>
      </c>
      <c r="Z151" t="s">
        <v>231</v>
      </c>
      <c r="AA151" t="s">
        <v>416</v>
      </c>
    </row>
    <row r="152" spans="1:27" x14ac:dyDescent="0.25">
      <c r="A152" t="s">
        <v>228</v>
      </c>
      <c r="B152" t="s">
        <v>2</v>
      </c>
      <c r="C152">
        <v>4</v>
      </c>
      <c r="D152">
        <v>31</v>
      </c>
      <c r="E152" t="s">
        <v>1</v>
      </c>
      <c r="F152">
        <v>1</v>
      </c>
      <c r="G152">
        <v>16</v>
      </c>
      <c r="H152" t="s">
        <v>264</v>
      </c>
      <c r="I152">
        <v>1</v>
      </c>
      <c r="J152">
        <f t="shared" si="8"/>
        <v>137.64943030800001</v>
      </c>
      <c r="K152">
        <f t="shared" si="9"/>
        <v>93.353063539000004</v>
      </c>
      <c r="O152">
        <v>4.8800000000000003E-7</v>
      </c>
      <c r="P152">
        <v>4.9752900000000003E-4</v>
      </c>
      <c r="Q152">
        <v>1.5645E-5</v>
      </c>
      <c r="R152">
        <v>28.396326283000001</v>
      </c>
      <c r="S152">
        <v>3.518E-6</v>
      </c>
      <c r="T152">
        <v>93.353060021000005</v>
      </c>
      <c r="U152">
        <v>8.3911000000000003E-5</v>
      </c>
      <c r="V152">
        <v>15.899442913</v>
      </c>
      <c r="W152" t="s">
        <v>245</v>
      </c>
      <c r="X152" t="s">
        <v>229</v>
      </c>
      <c r="Y152" t="s">
        <v>230</v>
      </c>
      <c r="Z152" t="s">
        <v>231</v>
      </c>
      <c r="AA152" t="s">
        <v>417</v>
      </c>
    </row>
    <row r="153" spans="1:27" x14ac:dyDescent="0.25">
      <c r="A153" t="s">
        <v>228</v>
      </c>
      <c r="B153" t="s">
        <v>2</v>
      </c>
      <c r="C153">
        <v>4</v>
      </c>
      <c r="D153">
        <v>31</v>
      </c>
      <c r="E153" t="s">
        <v>1</v>
      </c>
      <c r="F153">
        <v>1</v>
      </c>
      <c r="G153">
        <v>16</v>
      </c>
      <c r="H153" t="s">
        <v>264</v>
      </c>
      <c r="I153">
        <v>2</v>
      </c>
      <c r="J153">
        <f t="shared" si="8"/>
        <v>137.07090202399999</v>
      </c>
      <c r="K153">
        <f t="shared" si="9"/>
        <v>93.013940367999993</v>
      </c>
      <c r="O153">
        <v>5.2E-7</v>
      </c>
      <c r="P153">
        <v>5.1935999999999996E-4</v>
      </c>
      <c r="Q153">
        <v>1.4963000000000001E-5</v>
      </c>
      <c r="R153">
        <v>28.489779597999998</v>
      </c>
      <c r="S153">
        <v>3.3759999999999999E-6</v>
      </c>
      <c r="T153">
        <v>93.013936991999998</v>
      </c>
      <c r="U153">
        <v>8.3615000000000005E-5</v>
      </c>
      <c r="V153">
        <v>15.5665636</v>
      </c>
      <c r="W153" t="s">
        <v>245</v>
      </c>
      <c r="X153" t="s">
        <v>229</v>
      </c>
      <c r="Y153" t="s">
        <v>230</v>
      </c>
      <c r="Z153" t="s">
        <v>231</v>
      </c>
      <c r="AA153" t="s">
        <v>418</v>
      </c>
    </row>
    <row r="154" spans="1:27" x14ac:dyDescent="0.25">
      <c r="A154" t="s">
        <v>228</v>
      </c>
      <c r="B154" t="s">
        <v>2</v>
      </c>
      <c r="C154">
        <v>4</v>
      </c>
      <c r="D154">
        <v>31</v>
      </c>
      <c r="E154" t="s">
        <v>1</v>
      </c>
      <c r="F154">
        <v>1</v>
      </c>
      <c r="G154">
        <v>16</v>
      </c>
      <c r="H154" t="s">
        <v>264</v>
      </c>
      <c r="I154">
        <v>3</v>
      </c>
      <c r="J154">
        <f t="shared" si="8"/>
        <v>139.18315536400002</v>
      </c>
      <c r="K154">
        <f t="shared" si="9"/>
        <v>92.700073283999998</v>
      </c>
      <c r="O154">
        <v>5.2699999999999999E-7</v>
      </c>
      <c r="P154">
        <v>4.6556199999999999E-4</v>
      </c>
      <c r="Q154">
        <v>1.4996E-5</v>
      </c>
      <c r="R154">
        <v>28.840432194000002</v>
      </c>
      <c r="S154">
        <v>3.1350000000000001E-6</v>
      </c>
      <c r="T154">
        <v>92.700070148999998</v>
      </c>
      <c r="U154">
        <v>8.2414000000000001E-5</v>
      </c>
      <c r="V154">
        <v>17.642086386999999</v>
      </c>
      <c r="W154" t="s">
        <v>245</v>
      </c>
      <c r="X154" t="s">
        <v>229</v>
      </c>
      <c r="Y154" t="s">
        <v>230</v>
      </c>
      <c r="Z154" t="s">
        <v>231</v>
      </c>
      <c r="AA154" t="s">
        <v>419</v>
      </c>
    </row>
    <row r="155" spans="1:27" x14ac:dyDescent="0.25">
      <c r="A155" t="s">
        <v>228</v>
      </c>
      <c r="B155" t="s">
        <v>2</v>
      </c>
      <c r="C155">
        <v>4</v>
      </c>
      <c r="D155">
        <v>31</v>
      </c>
      <c r="E155" t="s">
        <v>1</v>
      </c>
      <c r="F155">
        <v>1</v>
      </c>
      <c r="G155">
        <v>32</v>
      </c>
      <c r="H155" t="s">
        <v>264</v>
      </c>
      <c r="I155">
        <v>1</v>
      </c>
      <c r="J155">
        <f t="shared" si="8"/>
        <v>85.501949738999997</v>
      </c>
      <c r="K155">
        <f t="shared" si="9"/>
        <v>56.377095083999997</v>
      </c>
      <c r="O155">
        <v>4.9299999999999998E-7</v>
      </c>
      <c r="P155">
        <v>1.190986E-3</v>
      </c>
      <c r="Q155">
        <v>1.5812999999999999E-5</v>
      </c>
      <c r="R155">
        <v>15.085200668000001</v>
      </c>
      <c r="S155">
        <v>3.3459999999999998E-6</v>
      </c>
      <c r="T155">
        <v>56.377091737999997</v>
      </c>
      <c r="U155">
        <v>7.8203999999999999E-5</v>
      </c>
      <c r="V155">
        <v>14.038368491</v>
      </c>
      <c r="W155" t="s">
        <v>245</v>
      </c>
      <c r="X155" t="s">
        <v>229</v>
      </c>
      <c r="Y155" t="s">
        <v>230</v>
      </c>
      <c r="Z155" t="s">
        <v>231</v>
      </c>
      <c r="AA155" t="s">
        <v>420</v>
      </c>
    </row>
    <row r="156" spans="1:27" x14ac:dyDescent="0.25">
      <c r="A156" t="s">
        <v>228</v>
      </c>
      <c r="B156" t="s">
        <v>2</v>
      </c>
      <c r="C156">
        <v>4</v>
      </c>
      <c r="D156">
        <v>31</v>
      </c>
      <c r="E156" t="s">
        <v>1</v>
      </c>
      <c r="F156">
        <v>1</v>
      </c>
      <c r="G156">
        <v>32</v>
      </c>
      <c r="H156" t="s">
        <v>264</v>
      </c>
      <c r="I156">
        <v>2</v>
      </c>
      <c r="J156">
        <f t="shared" si="8"/>
        <v>87.398368045000012</v>
      </c>
      <c r="K156">
        <f t="shared" si="9"/>
        <v>58.677470349000004</v>
      </c>
      <c r="O156">
        <v>5.1600000000000001E-7</v>
      </c>
      <c r="P156">
        <v>1.36269E-3</v>
      </c>
      <c r="Q156">
        <v>2.6673999999999999E-5</v>
      </c>
      <c r="R156">
        <v>15.036726741000001</v>
      </c>
      <c r="S156">
        <v>3.5219999999999999E-6</v>
      </c>
      <c r="T156">
        <v>58.677466827000003</v>
      </c>
      <c r="U156">
        <v>8.1479999999999999E-5</v>
      </c>
      <c r="V156">
        <v>13.682699595000001</v>
      </c>
      <c r="W156" t="s">
        <v>245</v>
      </c>
      <c r="X156" t="s">
        <v>229</v>
      </c>
      <c r="Y156" t="s">
        <v>230</v>
      </c>
      <c r="Z156" t="s">
        <v>231</v>
      </c>
      <c r="AA156" t="s">
        <v>421</v>
      </c>
    </row>
    <row r="157" spans="1:27" x14ac:dyDescent="0.25">
      <c r="A157" t="s">
        <v>228</v>
      </c>
      <c r="B157" t="s">
        <v>2</v>
      </c>
      <c r="C157">
        <v>4</v>
      </c>
      <c r="D157">
        <v>31</v>
      </c>
      <c r="E157" t="s">
        <v>1</v>
      </c>
      <c r="F157">
        <v>1</v>
      </c>
      <c r="G157">
        <v>32</v>
      </c>
      <c r="H157" t="s">
        <v>264</v>
      </c>
      <c r="I157">
        <v>3</v>
      </c>
      <c r="J157">
        <f t="shared" si="8"/>
        <v>87.406681864000006</v>
      </c>
      <c r="K157">
        <f t="shared" si="9"/>
        <v>58.771384255000001</v>
      </c>
      <c r="O157">
        <v>5.1799999999999995E-7</v>
      </c>
      <c r="P157">
        <v>1.2166119999999999E-3</v>
      </c>
      <c r="Q157">
        <v>3.8999999999999999E-5</v>
      </c>
      <c r="R157">
        <v>15.047760505999999</v>
      </c>
      <c r="S157">
        <v>3.4419999999999998E-6</v>
      </c>
      <c r="T157">
        <v>58.771380813</v>
      </c>
      <c r="U157">
        <v>8.0766000000000006E-5</v>
      </c>
      <c r="V157">
        <v>13.586200206999999</v>
      </c>
      <c r="W157" t="s">
        <v>245</v>
      </c>
      <c r="X157" t="s">
        <v>229</v>
      </c>
      <c r="Y157" t="s">
        <v>230</v>
      </c>
      <c r="Z157" t="s">
        <v>231</v>
      </c>
      <c r="AA157" t="s">
        <v>422</v>
      </c>
    </row>
    <row r="158" spans="1:27" x14ac:dyDescent="0.25">
      <c r="A158" t="s">
        <v>228</v>
      </c>
      <c r="B158" t="s">
        <v>2</v>
      </c>
      <c r="C158">
        <v>4</v>
      </c>
      <c r="D158">
        <v>31</v>
      </c>
      <c r="E158" t="s">
        <v>1</v>
      </c>
      <c r="F158">
        <v>1</v>
      </c>
      <c r="G158">
        <v>4</v>
      </c>
      <c r="H158" t="s">
        <v>264</v>
      </c>
      <c r="I158">
        <v>1</v>
      </c>
      <c r="J158">
        <f t="shared" si="8"/>
        <v>462.71052117000005</v>
      </c>
      <c r="K158">
        <f t="shared" si="9"/>
        <v>341.60691970800002</v>
      </c>
      <c r="O158">
        <v>6.3499999999999996E-7</v>
      </c>
      <c r="P158">
        <v>2.3953099999999999E-4</v>
      </c>
      <c r="Q158">
        <v>1.4919999999999999E-5</v>
      </c>
      <c r="R158">
        <v>104.749322843</v>
      </c>
      <c r="S158">
        <v>9.7100000000000011E-7</v>
      </c>
      <c r="T158">
        <v>341.606918737</v>
      </c>
      <c r="U158">
        <v>4.9072E-5</v>
      </c>
      <c r="V158">
        <v>16.353974461</v>
      </c>
      <c r="W158" t="s">
        <v>245</v>
      </c>
      <c r="X158" t="s">
        <v>229</v>
      </c>
      <c r="Y158" t="s">
        <v>230</v>
      </c>
      <c r="Z158" t="s">
        <v>231</v>
      </c>
      <c r="AA158" t="s">
        <v>423</v>
      </c>
    </row>
    <row r="159" spans="1:27" x14ac:dyDescent="0.25">
      <c r="A159" t="s">
        <v>228</v>
      </c>
      <c r="B159" t="s">
        <v>2</v>
      </c>
      <c r="C159">
        <v>4</v>
      </c>
      <c r="D159">
        <v>31</v>
      </c>
      <c r="E159" t="s">
        <v>1</v>
      </c>
      <c r="F159">
        <v>1</v>
      </c>
      <c r="G159">
        <v>4</v>
      </c>
      <c r="H159" t="s">
        <v>264</v>
      </c>
      <c r="I159">
        <v>2</v>
      </c>
      <c r="J159">
        <f t="shared" si="8"/>
        <v>461.95172920499999</v>
      </c>
      <c r="K159">
        <f t="shared" si="9"/>
        <v>341.61114440199998</v>
      </c>
      <c r="O159">
        <v>5.4099999999999999E-7</v>
      </c>
      <c r="P159">
        <v>2.2604E-4</v>
      </c>
      <c r="Q159">
        <v>9.5699999999999999E-6</v>
      </c>
      <c r="R159">
        <v>104.652094945</v>
      </c>
      <c r="S159">
        <v>1.0279999999999999E-6</v>
      </c>
      <c r="T159">
        <v>341.61114337399999</v>
      </c>
      <c r="U159">
        <v>5.1783999999999998E-5</v>
      </c>
      <c r="V159">
        <v>15.688201922999999</v>
      </c>
      <c r="W159" t="s">
        <v>245</v>
      </c>
      <c r="X159" t="s">
        <v>229</v>
      </c>
      <c r="Y159" t="s">
        <v>230</v>
      </c>
      <c r="Z159" t="s">
        <v>231</v>
      </c>
      <c r="AA159" t="s">
        <v>424</v>
      </c>
    </row>
    <row r="160" spans="1:27" x14ac:dyDescent="0.25">
      <c r="A160" t="s">
        <v>228</v>
      </c>
      <c r="B160" t="s">
        <v>2</v>
      </c>
      <c r="C160">
        <v>4</v>
      </c>
      <c r="D160">
        <v>31</v>
      </c>
      <c r="E160" t="s">
        <v>1</v>
      </c>
      <c r="F160">
        <v>1</v>
      </c>
      <c r="G160">
        <v>4</v>
      </c>
      <c r="H160" t="s">
        <v>264</v>
      </c>
      <c r="I160">
        <v>3</v>
      </c>
      <c r="J160">
        <f t="shared" si="8"/>
        <v>468.67850755900002</v>
      </c>
      <c r="K160">
        <f t="shared" si="9"/>
        <v>341.986976293</v>
      </c>
      <c r="O160">
        <v>6.0699999999999997E-7</v>
      </c>
      <c r="P160">
        <v>2.0781E-4</v>
      </c>
      <c r="Q160">
        <v>9.1980000000000007E-6</v>
      </c>
      <c r="R160">
        <v>111.229215311</v>
      </c>
      <c r="S160">
        <v>8.4E-7</v>
      </c>
      <c r="T160">
        <v>341.98697545300001</v>
      </c>
      <c r="U160">
        <v>4.1156999999999999E-5</v>
      </c>
      <c r="V160">
        <v>15.462057183000001</v>
      </c>
      <c r="W160" t="s">
        <v>245</v>
      </c>
      <c r="X160" t="s">
        <v>229</v>
      </c>
      <c r="Y160" t="s">
        <v>230</v>
      </c>
      <c r="Z160" t="s">
        <v>231</v>
      </c>
      <c r="AA160" t="s">
        <v>425</v>
      </c>
    </row>
    <row r="161" spans="1:27" x14ac:dyDescent="0.25">
      <c r="A161" t="s">
        <v>228</v>
      </c>
      <c r="B161" t="s">
        <v>2</v>
      </c>
      <c r="C161">
        <v>4</v>
      </c>
      <c r="D161">
        <v>31</v>
      </c>
      <c r="E161" t="s">
        <v>1</v>
      </c>
      <c r="F161">
        <v>1</v>
      </c>
      <c r="G161">
        <v>64</v>
      </c>
      <c r="H161" t="s">
        <v>264</v>
      </c>
      <c r="I161">
        <v>1</v>
      </c>
      <c r="J161">
        <f t="shared" si="8"/>
        <v>62.125032948999994</v>
      </c>
      <c r="K161">
        <f t="shared" si="9"/>
        <v>39.301195028999999</v>
      </c>
      <c r="O161">
        <v>4.9640000000000002E-6</v>
      </c>
      <c r="P161">
        <v>2.68586E-3</v>
      </c>
      <c r="Q161">
        <v>1.7132000000000001E-5</v>
      </c>
      <c r="R161">
        <v>8.9750199689999999</v>
      </c>
      <c r="S161">
        <v>3.9620000000000004E-6</v>
      </c>
      <c r="T161">
        <v>39.301191066999998</v>
      </c>
      <c r="U161">
        <v>8.0179999999999995E-5</v>
      </c>
      <c r="V161">
        <v>13.846029815</v>
      </c>
      <c r="W161" t="s">
        <v>245</v>
      </c>
      <c r="X161" t="s">
        <v>229</v>
      </c>
      <c r="Y161" t="s">
        <v>230</v>
      </c>
      <c r="Z161" t="s">
        <v>231</v>
      </c>
      <c r="AA161" t="s">
        <v>426</v>
      </c>
    </row>
    <row r="162" spans="1:27" x14ac:dyDescent="0.25">
      <c r="A162" t="s">
        <v>228</v>
      </c>
      <c r="B162" t="s">
        <v>2</v>
      </c>
      <c r="C162">
        <v>4</v>
      </c>
      <c r="D162">
        <v>31</v>
      </c>
      <c r="E162" t="s">
        <v>1</v>
      </c>
      <c r="F162">
        <v>1</v>
      </c>
      <c r="G162">
        <v>64</v>
      </c>
      <c r="H162" t="s">
        <v>264</v>
      </c>
      <c r="I162">
        <v>2</v>
      </c>
      <c r="J162">
        <f t="shared" si="8"/>
        <v>61.991107706999998</v>
      </c>
      <c r="K162">
        <f t="shared" si="9"/>
        <v>38.859640030999998</v>
      </c>
      <c r="O162">
        <v>4.0709999999999996E-6</v>
      </c>
      <c r="P162">
        <v>2.562946E-3</v>
      </c>
      <c r="Q162">
        <v>1.8765000000000001E-5</v>
      </c>
      <c r="R162">
        <v>8.9468647729999997</v>
      </c>
      <c r="S162">
        <v>4.5050000000000001E-6</v>
      </c>
      <c r="T162">
        <v>38.859635525999998</v>
      </c>
      <c r="U162">
        <v>8.5480000000000002E-5</v>
      </c>
      <c r="V162">
        <v>14.181931641</v>
      </c>
      <c r="W162" t="s">
        <v>245</v>
      </c>
      <c r="X162" t="s">
        <v>229</v>
      </c>
      <c r="Y162" t="s">
        <v>230</v>
      </c>
      <c r="Z162" t="s">
        <v>231</v>
      </c>
      <c r="AA162" t="s">
        <v>427</v>
      </c>
    </row>
    <row r="163" spans="1:27" x14ac:dyDescent="0.25">
      <c r="A163" t="s">
        <v>228</v>
      </c>
      <c r="B163" t="s">
        <v>2</v>
      </c>
      <c r="C163">
        <v>4</v>
      </c>
      <c r="D163">
        <v>31</v>
      </c>
      <c r="E163" t="s">
        <v>1</v>
      </c>
      <c r="F163">
        <v>1</v>
      </c>
      <c r="G163">
        <v>64</v>
      </c>
      <c r="H163" t="s">
        <v>264</v>
      </c>
      <c r="I163">
        <v>3</v>
      </c>
      <c r="J163">
        <f t="shared" si="8"/>
        <v>61.415488644999996</v>
      </c>
      <c r="K163">
        <f t="shared" si="9"/>
        <v>38.690798684999997</v>
      </c>
      <c r="O163">
        <v>5.6400000000000002E-7</v>
      </c>
      <c r="P163">
        <v>2.3271070000000001E-3</v>
      </c>
      <c r="Q163">
        <v>1.7039999999999999E-5</v>
      </c>
      <c r="R163">
        <v>8.9855861709999996</v>
      </c>
      <c r="S163">
        <v>4.4499999999999997E-6</v>
      </c>
      <c r="T163">
        <v>38.690794234999998</v>
      </c>
      <c r="U163">
        <v>8.9956000000000004E-5</v>
      </c>
      <c r="V163">
        <v>13.736669122</v>
      </c>
      <c r="W163" t="s">
        <v>245</v>
      </c>
      <c r="X163" t="s">
        <v>229</v>
      </c>
      <c r="Y163" t="s">
        <v>230</v>
      </c>
      <c r="Z163" t="s">
        <v>231</v>
      </c>
      <c r="AA163" t="s">
        <v>428</v>
      </c>
    </row>
    <row r="164" spans="1:27" x14ac:dyDescent="0.25">
      <c r="A164" t="s">
        <v>228</v>
      </c>
      <c r="B164" t="s">
        <v>2</v>
      </c>
      <c r="C164">
        <v>4</v>
      </c>
      <c r="D164">
        <v>31</v>
      </c>
      <c r="E164" t="s">
        <v>1</v>
      </c>
      <c r="F164">
        <v>1</v>
      </c>
      <c r="G164">
        <v>8</v>
      </c>
      <c r="H164" t="s">
        <v>264</v>
      </c>
      <c r="I164">
        <v>1</v>
      </c>
      <c r="J164">
        <f t="shared" si="8"/>
        <v>239.17644775900001</v>
      </c>
      <c r="K164">
        <f t="shared" si="9"/>
        <v>173.54750810199999</v>
      </c>
      <c r="O164">
        <v>5.4499999999999997E-7</v>
      </c>
      <c r="P164">
        <v>3.1100300000000002E-4</v>
      </c>
      <c r="Q164">
        <v>1.7235999999999999E-5</v>
      </c>
      <c r="R164">
        <v>52.158510816000003</v>
      </c>
      <c r="S164">
        <v>3.4570000000000001E-6</v>
      </c>
      <c r="T164">
        <v>173.547504645</v>
      </c>
      <c r="U164">
        <v>8.9659000000000003E-5</v>
      </c>
      <c r="V164">
        <v>13.470010397999999</v>
      </c>
      <c r="W164" t="s">
        <v>245</v>
      </c>
      <c r="X164" t="s">
        <v>229</v>
      </c>
      <c r="Y164" t="s">
        <v>230</v>
      </c>
      <c r="Z164" t="s">
        <v>231</v>
      </c>
      <c r="AA164" t="s">
        <v>429</v>
      </c>
    </row>
    <row r="165" spans="1:27" x14ac:dyDescent="0.25">
      <c r="A165" t="s">
        <v>228</v>
      </c>
      <c r="B165" t="s">
        <v>2</v>
      </c>
      <c r="C165">
        <v>4</v>
      </c>
      <c r="D165">
        <v>31</v>
      </c>
      <c r="E165" t="s">
        <v>1</v>
      </c>
      <c r="F165">
        <v>1</v>
      </c>
      <c r="G165">
        <v>8</v>
      </c>
      <c r="H165" t="s">
        <v>264</v>
      </c>
      <c r="I165">
        <v>2</v>
      </c>
      <c r="J165">
        <f t="shared" si="8"/>
        <v>244.30514412300002</v>
      </c>
      <c r="K165">
        <f t="shared" si="9"/>
        <v>176.71409899299999</v>
      </c>
      <c r="O165">
        <v>6.3300000000000002E-7</v>
      </c>
      <c r="P165">
        <v>2.97347E-4</v>
      </c>
      <c r="Q165">
        <v>1.2913E-5</v>
      </c>
      <c r="R165">
        <v>54.279545927000001</v>
      </c>
      <c r="S165">
        <v>2.8550000000000002E-6</v>
      </c>
      <c r="T165">
        <v>176.714096138</v>
      </c>
      <c r="U165">
        <v>7.2217000000000003E-5</v>
      </c>
      <c r="V165">
        <v>13.311116093000001</v>
      </c>
      <c r="W165" t="s">
        <v>245</v>
      </c>
      <c r="X165" t="s">
        <v>229</v>
      </c>
      <c r="Y165" t="s">
        <v>230</v>
      </c>
      <c r="Z165" t="s">
        <v>231</v>
      </c>
      <c r="AA165" t="s">
        <v>430</v>
      </c>
    </row>
    <row r="166" spans="1:27" x14ac:dyDescent="0.25">
      <c r="A166" t="s">
        <v>228</v>
      </c>
      <c r="B166" t="s">
        <v>2</v>
      </c>
      <c r="C166">
        <v>4</v>
      </c>
      <c r="D166">
        <v>31</v>
      </c>
      <c r="E166" t="s">
        <v>1</v>
      </c>
      <c r="F166">
        <v>1</v>
      </c>
      <c r="G166">
        <v>8</v>
      </c>
      <c r="H166" t="s">
        <v>264</v>
      </c>
      <c r="I166">
        <v>3</v>
      </c>
      <c r="J166">
        <f t="shared" si="8"/>
        <v>239.24097485699997</v>
      </c>
      <c r="K166">
        <f t="shared" si="9"/>
        <v>173.530528772</v>
      </c>
      <c r="O166">
        <v>5.5620000000000003E-6</v>
      </c>
      <c r="P166">
        <v>3.0855999999999999E-4</v>
      </c>
      <c r="Q166">
        <v>1.4259E-5</v>
      </c>
      <c r="R166">
        <v>52.327789629999998</v>
      </c>
      <c r="S166">
        <v>3.5279999999999999E-6</v>
      </c>
      <c r="T166">
        <v>173.53052524399999</v>
      </c>
      <c r="U166">
        <v>6.3262000000000005E-5</v>
      </c>
      <c r="V166">
        <v>13.382264812000001</v>
      </c>
      <c r="W166" t="s">
        <v>245</v>
      </c>
      <c r="X166" t="s">
        <v>229</v>
      </c>
      <c r="Y166" t="s">
        <v>230</v>
      </c>
      <c r="Z166" t="s">
        <v>231</v>
      </c>
      <c r="AA166" t="s">
        <v>431</v>
      </c>
    </row>
    <row r="167" spans="1:27" x14ac:dyDescent="0.25">
      <c r="A167" t="s">
        <v>228</v>
      </c>
      <c r="B167" t="s">
        <v>2</v>
      </c>
      <c r="C167">
        <v>4</v>
      </c>
      <c r="D167">
        <v>63</v>
      </c>
      <c r="E167" t="s">
        <v>1</v>
      </c>
      <c r="F167">
        <v>1</v>
      </c>
      <c r="G167">
        <v>16</v>
      </c>
      <c r="H167" t="s">
        <v>264</v>
      </c>
      <c r="I167">
        <v>1</v>
      </c>
      <c r="J167">
        <f t="shared" si="8"/>
        <v>166.86885609300001</v>
      </c>
      <c r="K167">
        <f t="shared" si="9"/>
        <v>85.088648430999996</v>
      </c>
      <c r="O167">
        <v>5.7899999999999998E-7</v>
      </c>
      <c r="P167">
        <v>5.3845399999999995E-4</v>
      </c>
      <c r="Q167">
        <v>1.4508999999999999E-5</v>
      </c>
      <c r="R167">
        <v>39.177523471000001</v>
      </c>
      <c r="S167">
        <v>9.879999999999999E-7</v>
      </c>
      <c r="T167">
        <v>85.088647442999999</v>
      </c>
      <c r="U167">
        <v>7.3399000000000007E-5</v>
      </c>
      <c r="V167">
        <v>42.602057250000001</v>
      </c>
      <c r="W167" t="s">
        <v>245</v>
      </c>
      <c r="X167" t="s">
        <v>229</v>
      </c>
      <c r="Y167" t="s">
        <v>230</v>
      </c>
      <c r="Z167" t="s">
        <v>231</v>
      </c>
      <c r="AA167" t="s">
        <v>432</v>
      </c>
    </row>
    <row r="168" spans="1:27" x14ac:dyDescent="0.25">
      <c r="A168" t="s">
        <v>228</v>
      </c>
      <c r="B168" t="s">
        <v>2</v>
      </c>
      <c r="C168">
        <v>4</v>
      </c>
      <c r="D168">
        <v>63</v>
      </c>
      <c r="E168" t="s">
        <v>1</v>
      </c>
      <c r="F168">
        <v>1</v>
      </c>
      <c r="G168">
        <v>16</v>
      </c>
      <c r="H168" t="s">
        <v>264</v>
      </c>
      <c r="I168">
        <v>2</v>
      </c>
      <c r="J168">
        <f t="shared" si="8"/>
        <v>166.90322722499999</v>
      </c>
      <c r="K168">
        <f t="shared" si="9"/>
        <v>85.89762494499999</v>
      </c>
      <c r="O168">
        <v>5.0100000000000005E-7</v>
      </c>
      <c r="P168">
        <v>4.7007E-4</v>
      </c>
      <c r="Q168">
        <v>1.3823E-5</v>
      </c>
      <c r="R168">
        <v>39.286381398000003</v>
      </c>
      <c r="S168">
        <v>1.0270000000000001E-6</v>
      </c>
      <c r="T168">
        <v>85.897623917999994</v>
      </c>
      <c r="U168">
        <v>8.6249999999999996E-5</v>
      </c>
      <c r="V168">
        <v>41.718650238000002</v>
      </c>
      <c r="W168" t="s">
        <v>245</v>
      </c>
      <c r="X168" t="s">
        <v>229</v>
      </c>
      <c r="Y168" t="s">
        <v>230</v>
      </c>
      <c r="Z168" t="s">
        <v>231</v>
      </c>
      <c r="AA168" t="s">
        <v>433</v>
      </c>
    </row>
    <row r="169" spans="1:27" x14ac:dyDescent="0.25">
      <c r="A169" t="s">
        <v>228</v>
      </c>
      <c r="B169" t="s">
        <v>2</v>
      </c>
      <c r="C169">
        <v>4</v>
      </c>
      <c r="D169">
        <v>63</v>
      </c>
      <c r="E169" t="s">
        <v>1</v>
      </c>
      <c r="F169">
        <v>1</v>
      </c>
      <c r="G169">
        <v>16</v>
      </c>
      <c r="H169" t="s">
        <v>264</v>
      </c>
      <c r="I169">
        <v>3</v>
      </c>
      <c r="J169">
        <f t="shared" si="8"/>
        <v>158.02220704500002</v>
      </c>
      <c r="K169">
        <f t="shared" si="9"/>
        <v>85.166788843000006</v>
      </c>
      <c r="O169">
        <v>4.8699999999999995E-7</v>
      </c>
      <c r="P169">
        <v>4.7227199999999998E-4</v>
      </c>
      <c r="Q169">
        <v>9.329E-6</v>
      </c>
      <c r="R169">
        <v>38.959802369000002</v>
      </c>
      <c r="S169">
        <v>8.5600000000000004E-7</v>
      </c>
      <c r="T169">
        <v>85.166787987000006</v>
      </c>
      <c r="U169">
        <v>9.1496000000000006E-5</v>
      </c>
      <c r="V169">
        <v>33.895042248999999</v>
      </c>
      <c r="W169" t="s">
        <v>245</v>
      </c>
      <c r="X169" t="s">
        <v>229</v>
      </c>
      <c r="Y169" t="s">
        <v>230</v>
      </c>
      <c r="Z169" t="s">
        <v>231</v>
      </c>
      <c r="AA169" t="s">
        <v>434</v>
      </c>
    </row>
    <row r="170" spans="1:27" x14ac:dyDescent="0.25">
      <c r="A170" t="s">
        <v>228</v>
      </c>
      <c r="B170" t="s">
        <v>2</v>
      </c>
      <c r="C170">
        <v>4</v>
      </c>
      <c r="D170">
        <v>63</v>
      </c>
      <c r="E170" t="s">
        <v>1</v>
      </c>
      <c r="F170">
        <v>1</v>
      </c>
      <c r="G170">
        <v>32</v>
      </c>
      <c r="H170" t="s">
        <v>264</v>
      </c>
      <c r="I170">
        <v>1</v>
      </c>
      <c r="J170">
        <f t="shared" si="8"/>
        <v>94.715951660000002</v>
      </c>
      <c r="K170">
        <f t="shared" si="9"/>
        <v>48.285418761999999</v>
      </c>
      <c r="O170">
        <v>4.7999999999999996E-7</v>
      </c>
      <c r="P170">
        <v>1.0062039999999999E-3</v>
      </c>
      <c r="Q170">
        <v>5.0749300000000003E-4</v>
      </c>
      <c r="R170">
        <v>20.207576486000001</v>
      </c>
      <c r="S170">
        <v>3.6739999999999999E-6</v>
      </c>
      <c r="T170">
        <v>48.285415088000001</v>
      </c>
      <c r="U170">
        <v>7.6044999999999994E-5</v>
      </c>
      <c r="V170">
        <v>26.221366190000001</v>
      </c>
      <c r="W170" t="s">
        <v>245</v>
      </c>
      <c r="X170" t="s">
        <v>229</v>
      </c>
      <c r="Y170" t="s">
        <v>230</v>
      </c>
      <c r="Z170" t="s">
        <v>231</v>
      </c>
      <c r="AA170" t="s">
        <v>435</v>
      </c>
    </row>
    <row r="171" spans="1:27" x14ac:dyDescent="0.25">
      <c r="A171" t="s">
        <v>228</v>
      </c>
      <c r="B171" t="s">
        <v>2</v>
      </c>
      <c r="C171">
        <v>4</v>
      </c>
      <c r="D171">
        <v>63</v>
      </c>
      <c r="E171" t="s">
        <v>1</v>
      </c>
      <c r="F171">
        <v>1</v>
      </c>
      <c r="G171">
        <v>32</v>
      </c>
      <c r="H171" t="s">
        <v>264</v>
      </c>
      <c r="I171">
        <v>2</v>
      </c>
      <c r="J171">
        <f t="shared" si="8"/>
        <v>104.735895051</v>
      </c>
      <c r="K171">
        <f t="shared" si="9"/>
        <v>48.484475932999999</v>
      </c>
      <c r="O171">
        <v>5.5000000000000003E-7</v>
      </c>
      <c r="P171">
        <v>1.262441E-3</v>
      </c>
      <c r="Q171">
        <v>5.4887499999999999E-4</v>
      </c>
      <c r="R171">
        <v>23.641991364999999</v>
      </c>
      <c r="S171">
        <v>9.9800000000000002E-7</v>
      </c>
      <c r="T171">
        <v>48.484474935000001</v>
      </c>
      <c r="U171">
        <v>8.0229999999999996E-5</v>
      </c>
      <c r="V171">
        <v>32.607535657</v>
      </c>
      <c r="W171" t="s">
        <v>245</v>
      </c>
      <c r="X171" t="s">
        <v>229</v>
      </c>
      <c r="Y171" t="s">
        <v>230</v>
      </c>
      <c r="Z171" t="s">
        <v>231</v>
      </c>
      <c r="AA171" t="s">
        <v>436</v>
      </c>
    </row>
    <row r="172" spans="1:27" x14ac:dyDescent="0.25">
      <c r="A172" t="s">
        <v>228</v>
      </c>
      <c r="B172" t="s">
        <v>2</v>
      </c>
      <c r="C172">
        <v>4</v>
      </c>
      <c r="D172">
        <v>63</v>
      </c>
      <c r="E172" t="s">
        <v>1</v>
      </c>
      <c r="F172">
        <v>1</v>
      </c>
      <c r="G172">
        <v>32</v>
      </c>
      <c r="H172" t="s">
        <v>264</v>
      </c>
      <c r="I172">
        <v>3</v>
      </c>
      <c r="J172">
        <f t="shared" si="8"/>
        <v>95.856373405000014</v>
      </c>
      <c r="K172">
        <f t="shared" si="9"/>
        <v>48.418776739999998</v>
      </c>
      <c r="O172">
        <v>1.263E-6</v>
      </c>
      <c r="P172">
        <v>1.059218E-3</v>
      </c>
      <c r="Q172">
        <v>4.8685200000000002E-4</v>
      </c>
      <c r="R172">
        <v>20.791499962</v>
      </c>
      <c r="S172">
        <v>1.0869999999999999E-6</v>
      </c>
      <c r="T172">
        <v>48.418775652999997</v>
      </c>
      <c r="U172">
        <v>7.9079999999999995E-5</v>
      </c>
      <c r="V172">
        <v>26.644470290000001</v>
      </c>
      <c r="W172" t="s">
        <v>245</v>
      </c>
      <c r="X172" t="s">
        <v>229</v>
      </c>
      <c r="Y172" t="s">
        <v>230</v>
      </c>
      <c r="Z172" t="s">
        <v>231</v>
      </c>
      <c r="AA172" t="s">
        <v>437</v>
      </c>
    </row>
    <row r="173" spans="1:27" x14ac:dyDescent="0.25">
      <c r="A173" t="s">
        <v>228</v>
      </c>
      <c r="B173" t="s">
        <v>2</v>
      </c>
      <c r="C173">
        <v>4</v>
      </c>
      <c r="D173">
        <v>63</v>
      </c>
      <c r="E173" t="s">
        <v>1</v>
      </c>
      <c r="F173">
        <v>1</v>
      </c>
      <c r="G173">
        <v>4</v>
      </c>
      <c r="H173" t="s">
        <v>264</v>
      </c>
      <c r="I173">
        <v>1</v>
      </c>
      <c r="J173">
        <f t="shared" si="8"/>
        <v>640.83842788499999</v>
      </c>
      <c r="K173">
        <f t="shared" si="9"/>
        <v>306.96853947100004</v>
      </c>
      <c r="O173">
        <v>8.9299999999999996E-7</v>
      </c>
      <c r="P173">
        <v>5.1830500000000005E-4</v>
      </c>
      <c r="Q173">
        <v>1.6152999999999999E-5</v>
      </c>
      <c r="R173">
        <v>141.72845174299999</v>
      </c>
      <c r="S173">
        <v>3.056E-6</v>
      </c>
      <c r="T173">
        <v>306.96853641500002</v>
      </c>
      <c r="U173">
        <v>4.9713000000000003E-5</v>
      </c>
      <c r="V173">
        <v>192.140851607</v>
      </c>
      <c r="W173" t="s">
        <v>245</v>
      </c>
      <c r="X173" t="s">
        <v>229</v>
      </c>
      <c r="Y173" t="s">
        <v>230</v>
      </c>
      <c r="Z173" t="s">
        <v>231</v>
      </c>
      <c r="AA173" t="s">
        <v>438</v>
      </c>
    </row>
    <row r="174" spans="1:27" x14ac:dyDescent="0.25">
      <c r="A174" t="s">
        <v>228</v>
      </c>
      <c r="B174" t="s">
        <v>2</v>
      </c>
      <c r="C174">
        <v>4</v>
      </c>
      <c r="D174">
        <v>63</v>
      </c>
      <c r="E174" t="s">
        <v>1</v>
      </c>
      <c r="F174">
        <v>1</v>
      </c>
      <c r="G174">
        <v>4</v>
      </c>
      <c r="H174" t="s">
        <v>264</v>
      </c>
      <c r="I174">
        <v>2</v>
      </c>
      <c r="J174">
        <f t="shared" si="8"/>
        <v>475.74737868599993</v>
      </c>
      <c r="K174">
        <f t="shared" si="9"/>
        <v>306.86063298799996</v>
      </c>
      <c r="O174">
        <v>6.1500000000000004E-7</v>
      </c>
      <c r="P174">
        <v>2.7979300000000002E-4</v>
      </c>
      <c r="Q174">
        <v>1.3546999999999999E-5</v>
      </c>
      <c r="R174">
        <v>140.780752611</v>
      </c>
      <c r="S174">
        <v>3.8659999999999999E-6</v>
      </c>
      <c r="T174">
        <v>306.86062912199998</v>
      </c>
      <c r="U174">
        <v>5.3631999999999997E-5</v>
      </c>
      <c r="V174">
        <v>28.105645500000001</v>
      </c>
      <c r="W174" t="s">
        <v>245</v>
      </c>
      <c r="X174" t="s">
        <v>229</v>
      </c>
      <c r="Y174" t="s">
        <v>230</v>
      </c>
      <c r="Z174" t="s">
        <v>231</v>
      </c>
      <c r="AA174" t="s">
        <v>439</v>
      </c>
    </row>
    <row r="175" spans="1:27" x14ac:dyDescent="0.25">
      <c r="A175" t="s">
        <v>228</v>
      </c>
      <c r="B175" t="s">
        <v>2</v>
      </c>
      <c r="C175">
        <v>4</v>
      </c>
      <c r="D175">
        <v>63</v>
      </c>
      <c r="E175" t="s">
        <v>1</v>
      </c>
      <c r="F175">
        <v>1</v>
      </c>
      <c r="G175">
        <v>4</v>
      </c>
      <c r="H175" t="s">
        <v>264</v>
      </c>
      <c r="I175">
        <v>3</v>
      </c>
      <c r="J175">
        <f t="shared" si="8"/>
        <v>477.14852059400005</v>
      </c>
      <c r="K175">
        <f t="shared" si="9"/>
        <v>307.84011129000004</v>
      </c>
      <c r="O175">
        <v>5.3200000000000005E-7</v>
      </c>
      <c r="P175">
        <v>2.67779E-4</v>
      </c>
      <c r="Q175">
        <v>1.0788000000000001E-5</v>
      </c>
      <c r="R175">
        <v>141.26565752900001</v>
      </c>
      <c r="S175">
        <v>3.5559999999999999E-6</v>
      </c>
      <c r="T175">
        <v>307.84010773400001</v>
      </c>
      <c r="U175">
        <v>5.6035000000000001E-5</v>
      </c>
      <c r="V175">
        <v>28.042416640999999</v>
      </c>
      <c r="W175" t="s">
        <v>245</v>
      </c>
      <c r="X175" t="s">
        <v>229</v>
      </c>
      <c r="Y175" t="s">
        <v>230</v>
      </c>
      <c r="Z175" t="s">
        <v>231</v>
      </c>
      <c r="AA175" t="s">
        <v>440</v>
      </c>
    </row>
    <row r="176" spans="1:27" x14ac:dyDescent="0.25">
      <c r="A176" t="s">
        <v>228</v>
      </c>
      <c r="B176" t="s">
        <v>2</v>
      </c>
      <c r="C176">
        <v>4</v>
      </c>
      <c r="D176">
        <v>63</v>
      </c>
      <c r="E176" t="s">
        <v>1</v>
      </c>
      <c r="F176">
        <v>1</v>
      </c>
      <c r="G176">
        <v>64</v>
      </c>
      <c r="H176" t="s">
        <v>264</v>
      </c>
      <c r="I176">
        <v>1</v>
      </c>
      <c r="J176">
        <f t="shared" si="8"/>
        <v>283.44960845599996</v>
      </c>
      <c r="K176">
        <f t="shared" si="9"/>
        <v>33.183197356000001</v>
      </c>
      <c r="O176">
        <v>4.1470000000000003E-6</v>
      </c>
      <c r="P176">
        <v>2.7283279999999999E-3</v>
      </c>
      <c r="Q176">
        <v>1.5225000000000001E-5</v>
      </c>
      <c r="R176">
        <v>17.193748370000002</v>
      </c>
      <c r="S176">
        <v>1.0690000000000001E-6</v>
      </c>
      <c r="T176">
        <v>33.183196287000001</v>
      </c>
      <c r="U176">
        <v>8.2976E-5</v>
      </c>
      <c r="V176">
        <v>233.06983205399999</v>
      </c>
      <c r="W176" t="s">
        <v>245</v>
      </c>
      <c r="X176" t="s">
        <v>229</v>
      </c>
      <c r="Y176" t="s">
        <v>230</v>
      </c>
      <c r="Z176" t="s">
        <v>231</v>
      </c>
      <c r="AA176" t="s">
        <v>441</v>
      </c>
    </row>
    <row r="177" spans="1:27" x14ac:dyDescent="0.25">
      <c r="A177" t="s">
        <v>228</v>
      </c>
      <c r="B177" t="s">
        <v>2</v>
      </c>
      <c r="C177">
        <v>4</v>
      </c>
      <c r="D177">
        <v>63</v>
      </c>
      <c r="E177" t="s">
        <v>1</v>
      </c>
      <c r="F177">
        <v>1</v>
      </c>
      <c r="G177">
        <v>64</v>
      </c>
      <c r="H177" t="s">
        <v>264</v>
      </c>
      <c r="I177">
        <v>2</v>
      </c>
      <c r="J177">
        <f t="shared" si="8"/>
        <v>72.472135334000001</v>
      </c>
      <c r="K177">
        <f t="shared" si="9"/>
        <v>33.130325552000002</v>
      </c>
      <c r="O177">
        <v>1.06E-6</v>
      </c>
      <c r="P177">
        <v>2.839065E-3</v>
      </c>
      <c r="Q177">
        <v>1.5579000000000001E-5</v>
      </c>
      <c r="R177">
        <v>11.878097813</v>
      </c>
      <c r="S177">
        <v>1.0669999999999999E-6</v>
      </c>
      <c r="T177">
        <v>33.130324485000003</v>
      </c>
      <c r="U177">
        <v>7.9300000000000003E-5</v>
      </c>
      <c r="V177">
        <v>27.460776965000001</v>
      </c>
      <c r="W177" t="s">
        <v>245</v>
      </c>
      <c r="X177" t="s">
        <v>229</v>
      </c>
      <c r="Y177" t="s">
        <v>230</v>
      </c>
      <c r="Z177" t="s">
        <v>231</v>
      </c>
      <c r="AA177" t="s">
        <v>442</v>
      </c>
    </row>
    <row r="178" spans="1:27" x14ac:dyDescent="0.25">
      <c r="A178" t="s">
        <v>228</v>
      </c>
      <c r="B178" t="s">
        <v>2</v>
      </c>
      <c r="C178">
        <v>4</v>
      </c>
      <c r="D178">
        <v>63</v>
      </c>
      <c r="E178" t="s">
        <v>1</v>
      </c>
      <c r="F178">
        <v>1</v>
      </c>
      <c r="G178">
        <v>64</v>
      </c>
      <c r="H178" t="s">
        <v>264</v>
      </c>
      <c r="I178">
        <v>3</v>
      </c>
      <c r="J178">
        <f t="shared" si="8"/>
        <v>71.818816052999992</v>
      </c>
      <c r="K178">
        <f t="shared" si="9"/>
        <v>33.200143452999995</v>
      </c>
      <c r="O178">
        <v>6.8400000000000004E-7</v>
      </c>
      <c r="P178">
        <v>2.794656E-3</v>
      </c>
      <c r="Q178">
        <v>1.5712000000000001E-5</v>
      </c>
      <c r="R178">
        <v>11.837547473000001</v>
      </c>
      <c r="S178">
        <v>1.0550000000000001E-6</v>
      </c>
      <c r="T178">
        <v>33.200142397999997</v>
      </c>
      <c r="U178">
        <v>7.9231000000000001E-5</v>
      </c>
      <c r="V178">
        <v>26.778234844</v>
      </c>
      <c r="W178" t="s">
        <v>245</v>
      </c>
      <c r="X178" t="s">
        <v>229</v>
      </c>
      <c r="Y178" t="s">
        <v>230</v>
      </c>
      <c r="Z178" t="s">
        <v>231</v>
      </c>
      <c r="AA178" t="s">
        <v>443</v>
      </c>
    </row>
    <row r="179" spans="1:27" x14ac:dyDescent="0.25">
      <c r="A179" t="s">
        <v>228</v>
      </c>
      <c r="B179" t="s">
        <v>2</v>
      </c>
      <c r="C179">
        <v>4</v>
      </c>
      <c r="D179">
        <v>63</v>
      </c>
      <c r="E179" t="s">
        <v>1</v>
      </c>
      <c r="F179">
        <v>1</v>
      </c>
      <c r="G179">
        <v>8</v>
      </c>
      <c r="H179" t="s">
        <v>264</v>
      </c>
      <c r="I179">
        <v>1</v>
      </c>
      <c r="J179">
        <f t="shared" si="8"/>
        <v>253.93797341499999</v>
      </c>
      <c r="K179">
        <f t="shared" si="9"/>
        <v>160.26790472799999</v>
      </c>
      <c r="O179">
        <v>6.5300000000000004E-7</v>
      </c>
      <c r="P179">
        <v>3.3662500000000001E-4</v>
      </c>
      <c r="Q179">
        <v>1.7121000000000001E-5</v>
      </c>
      <c r="R179">
        <v>70.466176961000002</v>
      </c>
      <c r="S179">
        <v>3.6399999999999999E-6</v>
      </c>
      <c r="T179">
        <v>160.267901088</v>
      </c>
      <c r="U179">
        <v>5.0426999999999997E-5</v>
      </c>
      <c r="V179">
        <v>23.203486900000001</v>
      </c>
      <c r="W179" t="s">
        <v>245</v>
      </c>
      <c r="X179" t="s">
        <v>229</v>
      </c>
      <c r="Y179" t="s">
        <v>230</v>
      </c>
      <c r="Z179" t="s">
        <v>231</v>
      </c>
      <c r="AA179" t="s">
        <v>444</v>
      </c>
    </row>
    <row r="180" spans="1:27" x14ac:dyDescent="0.25">
      <c r="A180" t="s">
        <v>228</v>
      </c>
      <c r="B180" t="s">
        <v>2</v>
      </c>
      <c r="C180">
        <v>4</v>
      </c>
      <c r="D180">
        <v>63</v>
      </c>
      <c r="E180" t="s">
        <v>1</v>
      </c>
      <c r="F180">
        <v>1</v>
      </c>
      <c r="G180">
        <v>8</v>
      </c>
      <c r="H180" t="s">
        <v>264</v>
      </c>
      <c r="I180">
        <v>2</v>
      </c>
      <c r="J180">
        <f t="shared" si="8"/>
        <v>257.89684388899997</v>
      </c>
      <c r="K180">
        <f t="shared" si="9"/>
        <v>159.95314533999999</v>
      </c>
      <c r="O180">
        <v>6.5300000000000004E-7</v>
      </c>
      <c r="P180">
        <v>3.3017399999999997E-4</v>
      </c>
      <c r="Q180">
        <v>1.1416999999999999E-5</v>
      </c>
      <c r="R180">
        <v>71.671790032000004</v>
      </c>
      <c r="S180">
        <v>7.9800000000000003E-7</v>
      </c>
      <c r="T180">
        <v>159.95314454199999</v>
      </c>
      <c r="U180">
        <v>6.5662999999999998E-5</v>
      </c>
      <c r="V180">
        <v>26.27150061</v>
      </c>
      <c r="W180" t="s">
        <v>245</v>
      </c>
      <c r="X180" t="s">
        <v>229</v>
      </c>
      <c r="Y180" t="s">
        <v>230</v>
      </c>
      <c r="Z180" t="s">
        <v>231</v>
      </c>
      <c r="AA180" t="s">
        <v>445</v>
      </c>
    </row>
    <row r="181" spans="1:27" x14ac:dyDescent="0.25">
      <c r="A181" t="s">
        <v>228</v>
      </c>
      <c r="B181" t="s">
        <v>2</v>
      </c>
      <c r="C181">
        <v>4</v>
      </c>
      <c r="D181">
        <v>63</v>
      </c>
      <c r="E181" t="s">
        <v>1</v>
      </c>
      <c r="F181">
        <v>1</v>
      </c>
      <c r="G181">
        <v>8</v>
      </c>
      <c r="H181" t="s">
        <v>264</v>
      </c>
      <c r="I181">
        <v>3</v>
      </c>
      <c r="J181">
        <f t="shared" si="8"/>
        <v>255.990570158</v>
      </c>
      <c r="K181">
        <f t="shared" si="9"/>
        <v>160.927791853</v>
      </c>
      <c r="O181">
        <v>5.2200000000000004E-7</v>
      </c>
      <c r="P181">
        <v>3.4976899999999999E-4</v>
      </c>
      <c r="Q181">
        <v>1.5322999999999999E-5</v>
      </c>
      <c r="R181">
        <v>71.227012955000006</v>
      </c>
      <c r="S181">
        <v>7.9699999999999995E-7</v>
      </c>
      <c r="T181">
        <v>160.92779105599999</v>
      </c>
      <c r="U181">
        <v>6.7418999999999999E-5</v>
      </c>
      <c r="V181">
        <v>23.835332316999999</v>
      </c>
      <c r="W181" t="s">
        <v>245</v>
      </c>
      <c r="X181" t="s">
        <v>229</v>
      </c>
      <c r="Y181" t="s">
        <v>230</v>
      </c>
      <c r="Z181" t="s">
        <v>231</v>
      </c>
      <c r="AA181" t="s">
        <v>446</v>
      </c>
    </row>
    <row r="182" spans="1:27" x14ac:dyDescent="0.25">
      <c r="A182" t="s">
        <v>232</v>
      </c>
      <c r="B182" t="s">
        <v>2</v>
      </c>
      <c r="C182">
        <v>4</v>
      </c>
      <c r="D182">
        <v>15</v>
      </c>
      <c r="E182" t="s">
        <v>1</v>
      </c>
      <c r="F182">
        <v>1</v>
      </c>
      <c r="G182">
        <v>16</v>
      </c>
      <c r="H182" t="s">
        <v>264</v>
      </c>
      <c r="I182">
        <v>1</v>
      </c>
      <c r="J182">
        <f t="shared" si="8"/>
        <v>140.57288601899998</v>
      </c>
      <c r="K182">
        <f t="shared" si="9"/>
        <v>109.99939898999999</v>
      </c>
      <c r="O182">
        <v>6.2099999999999996E-7</v>
      </c>
      <c r="P182">
        <v>9.2789499999999998E-4</v>
      </c>
      <c r="Q182">
        <v>6.6267999999999996E-5</v>
      </c>
      <c r="R182">
        <v>29.307346686999999</v>
      </c>
      <c r="S182">
        <v>5.2909999999999998E-6</v>
      </c>
      <c r="T182">
        <v>109.999393699</v>
      </c>
      <c r="U182">
        <v>9.0025000000000006E-5</v>
      </c>
      <c r="V182">
        <v>1.265055533</v>
      </c>
      <c r="W182" t="s">
        <v>245</v>
      </c>
      <c r="X182" t="s">
        <v>229</v>
      </c>
      <c r="Y182" t="s">
        <v>230</v>
      </c>
      <c r="Z182" t="s">
        <v>231</v>
      </c>
      <c r="AA182" t="s">
        <v>447</v>
      </c>
    </row>
    <row r="183" spans="1:27" x14ac:dyDescent="0.25">
      <c r="A183" t="s">
        <v>232</v>
      </c>
      <c r="B183" t="s">
        <v>2</v>
      </c>
      <c r="C183">
        <v>4</v>
      </c>
      <c r="D183">
        <v>15</v>
      </c>
      <c r="E183" t="s">
        <v>1</v>
      </c>
      <c r="F183">
        <v>1</v>
      </c>
      <c r="G183">
        <v>16</v>
      </c>
      <c r="H183" t="s">
        <v>264</v>
      </c>
      <c r="I183">
        <v>2</v>
      </c>
      <c r="J183">
        <f t="shared" si="8"/>
        <v>140.88600536999999</v>
      </c>
      <c r="K183">
        <f t="shared" si="9"/>
        <v>110.19568633599999</v>
      </c>
      <c r="O183">
        <v>5.5300000000000004E-7</v>
      </c>
      <c r="P183">
        <v>8.8768600000000005E-4</v>
      </c>
      <c r="Q183">
        <v>5.1542000000000002E-5</v>
      </c>
      <c r="R183">
        <v>29.432787651000002</v>
      </c>
      <c r="S183">
        <v>5.9259999999999997E-6</v>
      </c>
      <c r="T183">
        <v>110.19568040999999</v>
      </c>
      <c r="U183">
        <v>9.3259999999999998E-5</v>
      </c>
      <c r="V183">
        <v>1.256498342</v>
      </c>
      <c r="W183" t="s">
        <v>245</v>
      </c>
      <c r="X183" t="s">
        <v>229</v>
      </c>
      <c r="Y183" t="s">
        <v>230</v>
      </c>
      <c r="Z183" t="s">
        <v>231</v>
      </c>
      <c r="AA183" t="s">
        <v>448</v>
      </c>
    </row>
    <row r="184" spans="1:27" x14ac:dyDescent="0.25">
      <c r="A184" t="s">
        <v>232</v>
      </c>
      <c r="B184" t="s">
        <v>2</v>
      </c>
      <c r="C184">
        <v>4</v>
      </c>
      <c r="D184">
        <v>15</v>
      </c>
      <c r="E184" t="s">
        <v>1</v>
      </c>
      <c r="F184">
        <v>1</v>
      </c>
      <c r="G184">
        <v>16</v>
      </c>
      <c r="H184" t="s">
        <v>264</v>
      </c>
      <c r="I184">
        <v>3</v>
      </c>
      <c r="J184">
        <f t="shared" si="8"/>
        <v>141.04998651399998</v>
      </c>
      <c r="K184">
        <f t="shared" si="9"/>
        <v>109.974848716</v>
      </c>
      <c r="O184">
        <v>6.3300000000000002E-7</v>
      </c>
      <c r="P184">
        <v>1.032273E-3</v>
      </c>
      <c r="Q184">
        <v>3.1090999999999998E-5</v>
      </c>
      <c r="R184">
        <v>29.490794952000002</v>
      </c>
      <c r="S184">
        <v>6.472E-6</v>
      </c>
      <c r="T184">
        <v>109.974842244</v>
      </c>
      <c r="U184">
        <v>8.3583000000000003E-5</v>
      </c>
      <c r="V184">
        <v>1.5831952659999999</v>
      </c>
      <c r="W184" t="s">
        <v>245</v>
      </c>
      <c r="X184" t="s">
        <v>229</v>
      </c>
      <c r="Y184" t="s">
        <v>230</v>
      </c>
      <c r="Z184" t="s">
        <v>231</v>
      </c>
      <c r="AA184" t="s">
        <v>449</v>
      </c>
    </row>
    <row r="185" spans="1:27" x14ac:dyDescent="0.25">
      <c r="A185" t="s">
        <v>232</v>
      </c>
      <c r="B185" t="s">
        <v>2</v>
      </c>
      <c r="C185">
        <v>4</v>
      </c>
      <c r="D185">
        <v>15</v>
      </c>
      <c r="E185" t="s">
        <v>1</v>
      </c>
      <c r="F185">
        <v>1</v>
      </c>
      <c r="G185">
        <v>32</v>
      </c>
      <c r="H185" t="s">
        <v>264</v>
      </c>
      <c r="I185">
        <v>1</v>
      </c>
      <c r="J185">
        <f t="shared" si="8"/>
        <v>74.77016836</v>
      </c>
      <c r="K185">
        <f t="shared" si="9"/>
        <v>57.960561329000001</v>
      </c>
      <c r="O185">
        <v>5.2699999999999999E-7</v>
      </c>
      <c r="P185">
        <v>1.48825E-3</v>
      </c>
      <c r="Q185">
        <v>1.1325800000000001E-4</v>
      </c>
      <c r="R185">
        <v>15.723989945</v>
      </c>
      <c r="S185">
        <v>6.4629999999999998E-6</v>
      </c>
      <c r="T185">
        <v>57.960554866000003</v>
      </c>
      <c r="U185">
        <v>8.3096000000000005E-5</v>
      </c>
      <c r="V185">
        <v>1.0839319549999999</v>
      </c>
      <c r="W185" t="s">
        <v>245</v>
      </c>
      <c r="X185" t="s">
        <v>229</v>
      </c>
      <c r="Y185" t="s">
        <v>230</v>
      </c>
      <c r="Z185" t="s">
        <v>231</v>
      </c>
      <c r="AA185" t="s">
        <v>450</v>
      </c>
    </row>
    <row r="186" spans="1:27" x14ac:dyDescent="0.25">
      <c r="A186" t="s">
        <v>232</v>
      </c>
      <c r="B186" t="s">
        <v>2</v>
      </c>
      <c r="C186">
        <v>4</v>
      </c>
      <c r="D186">
        <v>15</v>
      </c>
      <c r="E186" t="s">
        <v>1</v>
      </c>
      <c r="F186">
        <v>1</v>
      </c>
      <c r="G186">
        <v>32</v>
      </c>
      <c r="H186" t="s">
        <v>264</v>
      </c>
      <c r="I186">
        <v>2</v>
      </c>
      <c r="J186">
        <f t="shared" ref="J186:J232" si="10">SUM(O186:V186)</f>
        <v>74.742055793000006</v>
      </c>
      <c r="K186">
        <f t="shared" ref="K186:K232" si="11">SUM(S186:T186)</f>
        <v>57.926797107999995</v>
      </c>
      <c r="O186">
        <v>6.06E-7</v>
      </c>
      <c r="P186">
        <v>1.587553E-3</v>
      </c>
      <c r="Q186">
        <v>1.72492E-4</v>
      </c>
      <c r="R186">
        <v>15.693496028</v>
      </c>
      <c r="S186">
        <v>5.4310000000000002E-6</v>
      </c>
      <c r="T186">
        <v>57.926791676999997</v>
      </c>
      <c r="U186">
        <v>1.50144E-4</v>
      </c>
      <c r="V186">
        <v>1.119851862</v>
      </c>
      <c r="W186" t="s">
        <v>245</v>
      </c>
      <c r="X186" t="s">
        <v>229</v>
      </c>
      <c r="Y186" t="s">
        <v>230</v>
      </c>
      <c r="Z186" t="s">
        <v>231</v>
      </c>
      <c r="AA186" t="s">
        <v>451</v>
      </c>
    </row>
    <row r="187" spans="1:27" x14ac:dyDescent="0.25">
      <c r="A187" t="s">
        <v>232</v>
      </c>
      <c r="B187" t="s">
        <v>2</v>
      </c>
      <c r="C187">
        <v>4</v>
      </c>
      <c r="D187">
        <v>15</v>
      </c>
      <c r="E187" t="s">
        <v>1</v>
      </c>
      <c r="F187">
        <v>1</v>
      </c>
      <c r="G187">
        <v>32</v>
      </c>
      <c r="H187" t="s">
        <v>264</v>
      </c>
      <c r="I187">
        <v>3</v>
      </c>
      <c r="J187">
        <f t="shared" si="10"/>
        <v>74.716642299</v>
      </c>
      <c r="K187">
        <f t="shared" si="11"/>
        <v>57.928185347000003</v>
      </c>
      <c r="O187">
        <v>5.7700000000000004E-7</v>
      </c>
      <c r="P187">
        <v>1.7855950000000001E-3</v>
      </c>
      <c r="Q187">
        <v>1.6493399999999999E-4</v>
      </c>
      <c r="R187">
        <v>15.691580327</v>
      </c>
      <c r="S187">
        <v>5.1170000000000003E-6</v>
      </c>
      <c r="T187">
        <v>57.928180230000002</v>
      </c>
      <c r="U187">
        <v>8.7065999999999996E-5</v>
      </c>
      <c r="V187">
        <v>1.0948384529999999</v>
      </c>
      <c r="W187" t="s">
        <v>245</v>
      </c>
      <c r="X187" t="s">
        <v>229</v>
      </c>
      <c r="Y187" t="s">
        <v>230</v>
      </c>
      <c r="Z187" t="s">
        <v>231</v>
      </c>
      <c r="AA187" t="s">
        <v>452</v>
      </c>
    </row>
    <row r="188" spans="1:27" x14ac:dyDescent="0.25">
      <c r="A188" t="s">
        <v>232</v>
      </c>
      <c r="B188" t="s">
        <v>2</v>
      </c>
      <c r="C188">
        <v>4</v>
      </c>
      <c r="D188">
        <v>15</v>
      </c>
      <c r="E188" t="s">
        <v>1</v>
      </c>
      <c r="F188">
        <v>1</v>
      </c>
      <c r="G188">
        <v>4</v>
      </c>
      <c r="H188" t="s">
        <v>264</v>
      </c>
      <c r="I188">
        <v>1</v>
      </c>
      <c r="J188">
        <f t="shared" si="10"/>
        <v>510.082914329</v>
      </c>
      <c r="K188">
        <f t="shared" si="11"/>
        <v>402.61687779200003</v>
      </c>
      <c r="O188">
        <v>6.7199999999999998E-7</v>
      </c>
      <c r="P188">
        <v>1.826191E-3</v>
      </c>
      <c r="Q188">
        <v>1.3040000000000001E-5</v>
      </c>
      <c r="R188">
        <v>106.12641770800001</v>
      </c>
      <c r="S188">
        <v>6.798E-6</v>
      </c>
      <c r="T188">
        <v>402.61687099400001</v>
      </c>
      <c r="U188">
        <v>7.6211999999999995E-5</v>
      </c>
      <c r="V188">
        <v>1.337702714</v>
      </c>
      <c r="W188" t="s">
        <v>245</v>
      </c>
      <c r="X188" t="s">
        <v>229</v>
      </c>
      <c r="Y188" t="s">
        <v>230</v>
      </c>
      <c r="Z188" t="s">
        <v>231</v>
      </c>
      <c r="AA188" t="s">
        <v>453</v>
      </c>
    </row>
    <row r="189" spans="1:27" x14ac:dyDescent="0.25">
      <c r="A189" t="s">
        <v>232</v>
      </c>
      <c r="B189" t="s">
        <v>2</v>
      </c>
      <c r="C189">
        <v>4</v>
      </c>
      <c r="D189">
        <v>15</v>
      </c>
      <c r="E189" t="s">
        <v>1</v>
      </c>
      <c r="F189">
        <v>1</v>
      </c>
      <c r="G189">
        <v>4</v>
      </c>
      <c r="H189" t="s">
        <v>264</v>
      </c>
      <c r="I189">
        <v>2</v>
      </c>
      <c r="J189">
        <f t="shared" si="10"/>
        <v>513.66049111500001</v>
      </c>
      <c r="K189">
        <f t="shared" si="11"/>
        <v>406.23886700500003</v>
      </c>
      <c r="O189">
        <v>8.1699999999999997E-7</v>
      </c>
      <c r="P189">
        <v>3.75137E-4</v>
      </c>
      <c r="Q189">
        <v>1.3878E-5</v>
      </c>
      <c r="R189">
        <v>106.089689636</v>
      </c>
      <c r="S189">
        <v>5.9540000000000001E-6</v>
      </c>
      <c r="T189">
        <v>406.23886105100001</v>
      </c>
      <c r="U189">
        <v>6.2415000000000005E-5</v>
      </c>
      <c r="V189">
        <v>1.331482227</v>
      </c>
      <c r="W189" t="s">
        <v>245</v>
      </c>
      <c r="X189" t="s">
        <v>229</v>
      </c>
      <c r="Y189" t="s">
        <v>230</v>
      </c>
      <c r="Z189" t="s">
        <v>231</v>
      </c>
      <c r="AA189" t="s">
        <v>454</v>
      </c>
    </row>
    <row r="190" spans="1:27" x14ac:dyDescent="0.25">
      <c r="A190" t="s">
        <v>232</v>
      </c>
      <c r="B190" t="s">
        <v>2</v>
      </c>
      <c r="C190">
        <v>4</v>
      </c>
      <c r="D190">
        <v>15</v>
      </c>
      <c r="E190" t="s">
        <v>1</v>
      </c>
      <c r="F190">
        <v>1</v>
      </c>
      <c r="G190">
        <v>4</v>
      </c>
      <c r="H190" t="s">
        <v>264</v>
      </c>
      <c r="I190">
        <v>3</v>
      </c>
      <c r="J190">
        <f t="shared" si="10"/>
        <v>509.79181909499999</v>
      </c>
      <c r="K190">
        <f t="shared" si="11"/>
        <v>402.59456724699999</v>
      </c>
      <c r="O190">
        <v>5.9500000000000002E-7</v>
      </c>
      <c r="P190">
        <v>3.8767899999999999E-4</v>
      </c>
      <c r="Q190">
        <v>1.3431000000000001E-5</v>
      </c>
      <c r="R190">
        <v>106.011545152</v>
      </c>
      <c r="S190">
        <v>5.7030000000000003E-6</v>
      </c>
      <c r="T190">
        <v>402.59456154399999</v>
      </c>
      <c r="U190">
        <v>6.1310999999999996E-5</v>
      </c>
      <c r="V190">
        <v>1.1852436799999999</v>
      </c>
      <c r="W190" t="s">
        <v>245</v>
      </c>
      <c r="X190" t="s">
        <v>229</v>
      </c>
      <c r="Y190" t="s">
        <v>230</v>
      </c>
      <c r="Z190" t="s">
        <v>231</v>
      </c>
      <c r="AA190" t="s">
        <v>455</v>
      </c>
    </row>
    <row r="191" spans="1:27" x14ac:dyDescent="0.25">
      <c r="A191" t="s">
        <v>232</v>
      </c>
      <c r="B191" t="s">
        <v>2</v>
      </c>
      <c r="C191">
        <v>4</v>
      </c>
      <c r="D191">
        <v>15</v>
      </c>
      <c r="E191" t="s">
        <v>1</v>
      </c>
      <c r="F191">
        <v>1</v>
      </c>
      <c r="G191">
        <v>64</v>
      </c>
      <c r="H191" t="s">
        <v>264</v>
      </c>
      <c r="I191">
        <v>1</v>
      </c>
      <c r="J191">
        <f t="shared" si="10"/>
        <v>43.601002222000005</v>
      </c>
      <c r="K191">
        <f t="shared" si="11"/>
        <v>32.579375923000001</v>
      </c>
      <c r="O191">
        <v>7.7199999999999998E-7</v>
      </c>
      <c r="P191">
        <v>9.7710479999999992E-3</v>
      </c>
      <c r="Q191">
        <v>3.8758800000000002E-4</v>
      </c>
      <c r="R191">
        <v>9.8261214080000006</v>
      </c>
      <c r="S191">
        <v>8.8659999999999995E-6</v>
      </c>
      <c r="T191">
        <v>32.579367056999999</v>
      </c>
      <c r="U191">
        <v>9.2646999999999996E-5</v>
      </c>
      <c r="V191">
        <v>1.1852528360000001</v>
      </c>
      <c r="W191" t="s">
        <v>245</v>
      </c>
      <c r="X191" t="s">
        <v>229</v>
      </c>
      <c r="Y191" t="s">
        <v>230</v>
      </c>
      <c r="Z191" t="s">
        <v>231</v>
      </c>
      <c r="AA191" t="s">
        <v>456</v>
      </c>
    </row>
    <row r="192" spans="1:27" x14ac:dyDescent="0.25">
      <c r="A192" t="s">
        <v>232</v>
      </c>
      <c r="B192" t="s">
        <v>2</v>
      </c>
      <c r="C192">
        <v>4</v>
      </c>
      <c r="D192">
        <v>15</v>
      </c>
      <c r="E192" t="s">
        <v>1</v>
      </c>
      <c r="F192">
        <v>1</v>
      </c>
      <c r="G192">
        <v>64</v>
      </c>
      <c r="H192" t="s">
        <v>264</v>
      </c>
      <c r="I192">
        <v>2</v>
      </c>
      <c r="J192">
        <f t="shared" si="10"/>
        <v>43.574918465000003</v>
      </c>
      <c r="K192">
        <f t="shared" si="11"/>
        <v>32.603978757</v>
      </c>
      <c r="O192">
        <v>6.7800000000000001E-7</v>
      </c>
      <c r="P192">
        <v>3.2082619999999999E-3</v>
      </c>
      <c r="Q192">
        <v>4.6616000000000002E-4</v>
      </c>
      <c r="R192">
        <v>9.8106221120000008</v>
      </c>
      <c r="S192">
        <v>6.7660000000000001E-6</v>
      </c>
      <c r="T192">
        <v>32.603971991000002</v>
      </c>
      <c r="U192">
        <v>1.08964E-4</v>
      </c>
      <c r="V192">
        <v>1.1565335320000001</v>
      </c>
      <c r="W192" t="s">
        <v>245</v>
      </c>
      <c r="X192" t="s">
        <v>229</v>
      </c>
      <c r="Y192" t="s">
        <v>230</v>
      </c>
      <c r="Z192" t="s">
        <v>231</v>
      </c>
      <c r="AA192" t="s">
        <v>457</v>
      </c>
    </row>
    <row r="193" spans="1:27" x14ac:dyDescent="0.25">
      <c r="A193" t="s">
        <v>232</v>
      </c>
      <c r="B193" t="s">
        <v>2</v>
      </c>
      <c r="C193">
        <v>4</v>
      </c>
      <c r="D193">
        <v>15</v>
      </c>
      <c r="E193" t="s">
        <v>1</v>
      </c>
      <c r="F193">
        <v>1</v>
      </c>
      <c r="G193">
        <v>64</v>
      </c>
      <c r="H193" t="s">
        <v>264</v>
      </c>
      <c r="I193">
        <v>3</v>
      </c>
      <c r="J193">
        <f t="shared" si="10"/>
        <v>44.389391119000003</v>
      </c>
      <c r="K193">
        <f t="shared" si="11"/>
        <v>33.367569101000001</v>
      </c>
      <c r="O193">
        <v>5.8500000000000001E-7</v>
      </c>
      <c r="P193">
        <v>2.9090140000000001E-3</v>
      </c>
      <c r="Q193">
        <v>4.9247500000000003E-4</v>
      </c>
      <c r="R193">
        <v>9.8162039560000007</v>
      </c>
      <c r="S193">
        <v>7.8739999999999995E-6</v>
      </c>
      <c r="T193">
        <v>33.367561227000003</v>
      </c>
      <c r="U193">
        <v>1.00114E-4</v>
      </c>
      <c r="V193">
        <v>1.202115874</v>
      </c>
      <c r="W193" t="s">
        <v>245</v>
      </c>
      <c r="X193" t="s">
        <v>229</v>
      </c>
      <c r="Y193" t="s">
        <v>230</v>
      </c>
      <c r="Z193" t="s">
        <v>231</v>
      </c>
      <c r="AA193" t="s">
        <v>458</v>
      </c>
    </row>
    <row r="194" spans="1:27" x14ac:dyDescent="0.25">
      <c r="A194" t="s">
        <v>232</v>
      </c>
      <c r="B194" t="s">
        <v>2</v>
      </c>
      <c r="C194">
        <v>4</v>
      </c>
      <c r="D194">
        <v>15</v>
      </c>
      <c r="E194" t="s">
        <v>1</v>
      </c>
      <c r="F194">
        <v>1</v>
      </c>
      <c r="G194">
        <v>8</v>
      </c>
      <c r="H194" t="s">
        <v>264</v>
      </c>
      <c r="I194">
        <v>1</v>
      </c>
      <c r="J194">
        <f t="shared" si="10"/>
        <v>258.68799830199998</v>
      </c>
      <c r="K194">
        <f t="shared" si="11"/>
        <v>202.938983393</v>
      </c>
      <c r="O194">
        <v>5.9999999999999997E-7</v>
      </c>
      <c r="P194">
        <v>6.6968599999999996E-4</v>
      </c>
      <c r="Q194">
        <v>3.4134999999999998E-5</v>
      </c>
      <c r="R194">
        <v>54.569227607000002</v>
      </c>
      <c r="S194">
        <v>5.5029999999999997E-6</v>
      </c>
      <c r="T194">
        <v>202.93897788999999</v>
      </c>
      <c r="U194">
        <v>8.2583000000000005E-5</v>
      </c>
      <c r="V194">
        <v>1.1790002980000001</v>
      </c>
      <c r="W194" t="s">
        <v>245</v>
      </c>
      <c r="X194" t="s">
        <v>229</v>
      </c>
      <c r="Y194" t="s">
        <v>230</v>
      </c>
      <c r="Z194" t="s">
        <v>231</v>
      </c>
      <c r="AA194" t="s">
        <v>459</v>
      </c>
    </row>
    <row r="195" spans="1:27" x14ac:dyDescent="0.25">
      <c r="A195" t="s">
        <v>232</v>
      </c>
      <c r="B195" t="s">
        <v>2</v>
      </c>
      <c r="C195">
        <v>4</v>
      </c>
      <c r="D195">
        <v>15</v>
      </c>
      <c r="E195" t="s">
        <v>1</v>
      </c>
      <c r="F195">
        <v>1</v>
      </c>
      <c r="G195">
        <v>8</v>
      </c>
      <c r="H195" t="s">
        <v>264</v>
      </c>
      <c r="I195">
        <v>2</v>
      </c>
      <c r="J195">
        <f t="shared" si="10"/>
        <v>256.76510153100003</v>
      </c>
      <c r="K195">
        <f t="shared" si="11"/>
        <v>201.30862549400001</v>
      </c>
      <c r="O195">
        <v>5.9999999999999997E-7</v>
      </c>
      <c r="P195">
        <v>6.2222000000000004E-4</v>
      </c>
      <c r="Q195">
        <v>1.2354000000000001E-5</v>
      </c>
      <c r="R195">
        <v>54.387551485000003</v>
      </c>
      <c r="S195">
        <v>5.6110000000000001E-6</v>
      </c>
      <c r="T195">
        <v>201.30861988300001</v>
      </c>
      <c r="U195">
        <v>5.6150000000000003E-5</v>
      </c>
      <c r="V195">
        <v>1.068233228</v>
      </c>
      <c r="W195" t="s">
        <v>245</v>
      </c>
      <c r="X195" t="s">
        <v>229</v>
      </c>
      <c r="Y195" t="s">
        <v>230</v>
      </c>
      <c r="Z195" t="s">
        <v>231</v>
      </c>
      <c r="AA195" t="s">
        <v>460</v>
      </c>
    </row>
    <row r="196" spans="1:27" x14ac:dyDescent="0.25">
      <c r="A196" t="s">
        <v>232</v>
      </c>
      <c r="B196" t="s">
        <v>2</v>
      </c>
      <c r="C196">
        <v>4</v>
      </c>
      <c r="D196">
        <v>15</v>
      </c>
      <c r="E196" t="s">
        <v>1</v>
      </c>
      <c r="F196">
        <v>1</v>
      </c>
      <c r="G196">
        <v>8</v>
      </c>
      <c r="H196" t="s">
        <v>264</v>
      </c>
      <c r="I196">
        <v>3</v>
      </c>
      <c r="J196">
        <f t="shared" si="10"/>
        <v>257.52348723000006</v>
      </c>
      <c r="K196">
        <f t="shared" si="11"/>
        <v>202.111127627</v>
      </c>
      <c r="O196">
        <v>5.8500000000000001E-7</v>
      </c>
      <c r="P196">
        <v>1.069434E-3</v>
      </c>
      <c r="Q196">
        <v>1.9601000000000001E-5</v>
      </c>
      <c r="R196">
        <v>54.222196771</v>
      </c>
      <c r="S196">
        <v>6.1070000000000001E-6</v>
      </c>
      <c r="T196">
        <v>202.11112152000001</v>
      </c>
      <c r="U196">
        <v>6.0285000000000003E-5</v>
      </c>
      <c r="V196">
        <v>1.1890129270000001</v>
      </c>
      <c r="W196" t="s">
        <v>245</v>
      </c>
      <c r="X196" t="s">
        <v>229</v>
      </c>
      <c r="Y196" t="s">
        <v>230</v>
      </c>
      <c r="Z196" t="s">
        <v>231</v>
      </c>
      <c r="AA196" t="s">
        <v>461</v>
      </c>
    </row>
    <row r="197" spans="1:27" x14ac:dyDescent="0.25">
      <c r="A197" t="s">
        <v>232</v>
      </c>
      <c r="B197" t="s">
        <v>2</v>
      </c>
      <c r="C197">
        <v>4</v>
      </c>
      <c r="D197">
        <v>21</v>
      </c>
      <c r="E197" t="s">
        <v>1</v>
      </c>
      <c r="F197">
        <v>1</v>
      </c>
      <c r="G197">
        <v>16</v>
      </c>
      <c r="H197" t="s">
        <v>264</v>
      </c>
      <c r="I197">
        <v>1</v>
      </c>
      <c r="J197">
        <f t="shared" si="10"/>
        <v>147.649053434</v>
      </c>
      <c r="K197">
        <f t="shared" si="11"/>
        <v>106.88010923100001</v>
      </c>
      <c r="O197">
        <v>2.5560000000000002E-6</v>
      </c>
      <c r="P197">
        <v>7.9502399999999997E-4</v>
      </c>
      <c r="Q197">
        <v>2.4513000000000001E-5</v>
      </c>
      <c r="R197">
        <v>28.442388379</v>
      </c>
      <c r="S197">
        <v>5.1649999999999997E-6</v>
      </c>
      <c r="T197">
        <v>106.880104066</v>
      </c>
      <c r="U197">
        <v>8.6055000000000002E-5</v>
      </c>
      <c r="V197">
        <v>12.325647676000001</v>
      </c>
      <c r="W197" t="s">
        <v>245</v>
      </c>
      <c r="X197" t="s">
        <v>229</v>
      </c>
      <c r="Y197" t="s">
        <v>230</v>
      </c>
      <c r="Z197" t="s">
        <v>231</v>
      </c>
      <c r="AA197" t="s">
        <v>462</v>
      </c>
    </row>
    <row r="198" spans="1:27" x14ac:dyDescent="0.25">
      <c r="A198" t="s">
        <v>232</v>
      </c>
      <c r="B198" t="s">
        <v>2</v>
      </c>
      <c r="C198">
        <v>4</v>
      </c>
      <c r="D198">
        <v>21</v>
      </c>
      <c r="E198" t="s">
        <v>1</v>
      </c>
      <c r="F198">
        <v>1</v>
      </c>
      <c r="G198">
        <v>16</v>
      </c>
      <c r="H198" t="s">
        <v>264</v>
      </c>
      <c r="I198">
        <v>2</v>
      </c>
      <c r="J198">
        <f t="shared" si="10"/>
        <v>149.761742481</v>
      </c>
      <c r="K198">
        <f t="shared" si="11"/>
        <v>108.399300025</v>
      </c>
      <c r="O198">
        <v>2.5629999999999999E-6</v>
      </c>
      <c r="P198">
        <v>8.2960200000000003E-4</v>
      </c>
      <c r="Q198">
        <v>1.4333E-5</v>
      </c>
      <c r="R198">
        <v>28.466717924000001</v>
      </c>
      <c r="S198">
        <v>5.6980000000000003E-6</v>
      </c>
      <c r="T198">
        <v>108.39929432700001</v>
      </c>
      <c r="U198">
        <v>7.0970000000000007E-5</v>
      </c>
      <c r="V198">
        <v>12.894807064</v>
      </c>
      <c r="W198" t="s">
        <v>245</v>
      </c>
      <c r="X198" t="s">
        <v>229</v>
      </c>
      <c r="Y198" t="s">
        <v>230</v>
      </c>
      <c r="Z198" t="s">
        <v>231</v>
      </c>
      <c r="AA198" t="s">
        <v>463</v>
      </c>
    </row>
    <row r="199" spans="1:27" x14ac:dyDescent="0.25">
      <c r="A199" t="s">
        <v>232</v>
      </c>
      <c r="B199" t="s">
        <v>2</v>
      </c>
      <c r="C199">
        <v>4</v>
      </c>
      <c r="D199">
        <v>21</v>
      </c>
      <c r="E199" t="s">
        <v>1</v>
      </c>
      <c r="F199">
        <v>1</v>
      </c>
      <c r="G199">
        <v>16</v>
      </c>
      <c r="H199" t="s">
        <v>264</v>
      </c>
      <c r="I199">
        <v>3</v>
      </c>
      <c r="J199">
        <f t="shared" si="10"/>
        <v>151.00560056700002</v>
      </c>
      <c r="K199">
        <f t="shared" si="11"/>
        <v>107.841832005</v>
      </c>
      <c r="O199">
        <v>2.2740000000000002E-6</v>
      </c>
      <c r="P199">
        <v>9.5859099999999996E-4</v>
      </c>
      <c r="Q199">
        <v>1.7329E-5</v>
      </c>
      <c r="R199">
        <v>28.297541245000001</v>
      </c>
      <c r="S199">
        <v>4.9980000000000003E-6</v>
      </c>
      <c r="T199">
        <v>107.84182700700001</v>
      </c>
      <c r="U199">
        <v>8.5350000000000001E-5</v>
      </c>
      <c r="V199">
        <v>14.865163773000001</v>
      </c>
      <c r="W199" t="s">
        <v>245</v>
      </c>
      <c r="X199" t="s">
        <v>229</v>
      </c>
      <c r="Y199" t="s">
        <v>230</v>
      </c>
      <c r="Z199" t="s">
        <v>231</v>
      </c>
      <c r="AA199" t="s">
        <v>464</v>
      </c>
    </row>
    <row r="200" spans="1:27" x14ac:dyDescent="0.25">
      <c r="A200" t="s">
        <v>232</v>
      </c>
      <c r="B200" t="s">
        <v>2</v>
      </c>
      <c r="C200">
        <v>4</v>
      </c>
      <c r="D200">
        <v>21</v>
      </c>
      <c r="E200" t="s">
        <v>1</v>
      </c>
      <c r="F200">
        <v>1</v>
      </c>
      <c r="G200">
        <v>32</v>
      </c>
      <c r="H200" t="s">
        <v>264</v>
      </c>
      <c r="I200">
        <v>1</v>
      </c>
      <c r="J200">
        <f t="shared" si="10"/>
        <v>85.053552947</v>
      </c>
      <c r="K200">
        <f t="shared" si="11"/>
        <v>59.405584394999998</v>
      </c>
      <c r="O200">
        <v>2.672E-6</v>
      </c>
      <c r="P200">
        <v>1.58527E-3</v>
      </c>
      <c r="Q200">
        <v>1.3891E-5</v>
      </c>
      <c r="R200">
        <v>15.075450682</v>
      </c>
      <c r="S200">
        <v>5.7150000000000003E-6</v>
      </c>
      <c r="T200">
        <v>59.405578679999998</v>
      </c>
      <c r="U200">
        <v>9.2658000000000006E-5</v>
      </c>
      <c r="V200">
        <v>10.570823379</v>
      </c>
      <c r="W200" t="s">
        <v>245</v>
      </c>
      <c r="X200" t="s">
        <v>229</v>
      </c>
      <c r="Y200" t="s">
        <v>230</v>
      </c>
      <c r="Z200" t="s">
        <v>231</v>
      </c>
      <c r="AA200" t="s">
        <v>465</v>
      </c>
    </row>
    <row r="201" spans="1:27" x14ac:dyDescent="0.25">
      <c r="A201" t="s">
        <v>232</v>
      </c>
      <c r="B201" t="s">
        <v>2</v>
      </c>
      <c r="C201">
        <v>4</v>
      </c>
      <c r="D201">
        <v>21</v>
      </c>
      <c r="E201" t="s">
        <v>1</v>
      </c>
      <c r="F201">
        <v>1</v>
      </c>
      <c r="G201">
        <v>32</v>
      </c>
      <c r="H201" t="s">
        <v>264</v>
      </c>
      <c r="I201">
        <v>2</v>
      </c>
      <c r="J201">
        <f t="shared" si="10"/>
        <v>85.331317971000004</v>
      </c>
      <c r="K201">
        <f t="shared" si="11"/>
        <v>59.157716773000004</v>
      </c>
      <c r="O201">
        <v>2.492E-6</v>
      </c>
      <c r="P201">
        <v>1.6697389999999999E-3</v>
      </c>
      <c r="Q201">
        <v>1.4605E-5</v>
      </c>
      <c r="R201">
        <v>15.072948158999999</v>
      </c>
      <c r="S201">
        <v>5.2780000000000001E-6</v>
      </c>
      <c r="T201">
        <v>59.157711495000001</v>
      </c>
      <c r="U201">
        <v>7.9715999999999994E-5</v>
      </c>
      <c r="V201">
        <v>11.098886487</v>
      </c>
      <c r="W201" t="s">
        <v>245</v>
      </c>
      <c r="X201" t="s">
        <v>229</v>
      </c>
      <c r="Y201" t="s">
        <v>230</v>
      </c>
      <c r="Z201" t="s">
        <v>231</v>
      </c>
      <c r="AA201" t="s">
        <v>466</v>
      </c>
    </row>
    <row r="202" spans="1:27" x14ac:dyDescent="0.25">
      <c r="A202" t="s">
        <v>232</v>
      </c>
      <c r="B202" t="s">
        <v>2</v>
      </c>
      <c r="C202">
        <v>4</v>
      </c>
      <c r="D202">
        <v>21</v>
      </c>
      <c r="E202" t="s">
        <v>1</v>
      </c>
      <c r="F202">
        <v>1</v>
      </c>
      <c r="G202">
        <v>32</v>
      </c>
      <c r="H202" t="s">
        <v>264</v>
      </c>
      <c r="I202">
        <v>3</v>
      </c>
      <c r="J202">
        <f t="shared" si="10"/>
        <v>85.835944424999994</v>
      </c>
      <c r="K202">
        <f t="shared" si="11"/>
        <v>59.743513137000001</v>
      </c>
      <c r="O202">
        <v>3.1489999999999998E-6</v>
      </c>
      <c r="P202">
        <v>1.72758E-3</v>
      </c>
      <c r="Q202">
        <v>1.1668000000000001E-5</v>
      </c>
      <c r="R202">
        <v>15.082196568000001</v>
      </c>
      <c r="S202">
        <v>5.1930000000000001E-6</v>
      </c>
      <c r="T202">
        <v>59.743507944000001</v>
      </c>
      <c r="U202">
        <v>7.8586999999999998E-5</v>
      </c>
      <c r="V202">
        <v>11.008413736</v>
      </c>
      <c r="W202" t="s">
        <v>245</v>
      </c>
      <c r="X202" t="s">
        <v>229</v>
      </c>
      <c r="Y202" t="s">
        <v>230</v>
      </c>
      <c r="Z202" t="s">
        <v>231</v>
      </c>
      <c r="AA202" t="s">
        <v>467</v>
      </c>
    </row>
    <row r="203" spans="1:27" x14ac:dyDescent="0.25">
      <c r="A203" t="s">
        <v>232</v>
      </c>
      <c r="B203" t="s">
        <v>2</v>
      </c>
      <c r="C203">
        <v>4</v>
      </c>
      <c r="D203">
        <v>21</v>
      </c>
      <c r="E203" t="s">
        <v>1</v>
      </c>
      <c r="F203">
        <v>1</v>
      </c>
      <c r="G203">
        <v>64</v>
      </c>
      <c r="H203" t="s">
        <v>264</v>
      </c>
      <c r="I203">
        <v>1</v>
      </c>
      <c r="J203">
        <f t="shared" si="10"/>
        <v>56.191974614999992</v>
      </c>
      <c r="K203">
        <f t="shared" si="11"/>
        <v>36.124309797999999</v>
      </c>
      <c r="O203">
        <v>2.756E-6</v>
      </c>
      <c r="P203">
        <v>3.0300520000000001E-3</v>
      </c>
      <c r="Q203">
        <v>1.8626000000000001E-5</v>
      </c>
      <c r="R203">
        <v>8.9806555540000002</v>
      </c>
      <c r="S203">
        <v>8.3559999999999993E-6</v>
      </c>
      <c r="T203">
        <v>36.124301441999997</v>
      </c>
      <c r="U203">
        <v>1.0433900000000001E-4</v>
      </c>
      <c r="V203">
        <v>11.083853489999999</v>
      </c>
      <c r="W203" t="s">
        <v>245</v>
      </c>
      <c r="X203" t="s">
        <v>229</v>
      </c>
      <c r="Y203" t="s">
        <v>230</v>
      </c>
      <c r="Z203" t="s">
        <v>231</v>
      </c>
      <c r="AA203" t="s">
        <v>468</v>
      </c>
    </row>
    <row r="204" spans="1:27" x14ac:dyDescent="0.25">
      <c r="A204" t="s">
        <v>232</v>
      </c>
      <c r="B204" t="s">
        <v>2</v>
      </c>
      <c r="C204">
        <v>4</v>
      </c>
      <c r="D204">
        <v>21</v>
      </c>
      <c r="E204" t="s">
        <v>1</v>
      </c>
      <c r="F204">
        <v>1</v>
      </c>
      <c r="G204">
        <v>64</v>
      </c>
      <c r="H204" t="s">
        <v>264</v>
      </c>
      <c r="I204">
        <v>2</v>
      </c>
      <c r="J204">
        <f t="shared" si="10"/>
        <v>56.402622220000005</v>
      </c>
      <c r="K204">
        <f t="shared" si="11"/>
        <v>36.464097657000003</v>
      </c>
      <c r="O204">
        <v>1.4262E-5</v>
      </c>
      <c r="P204">
        <v>4.3926929999999996E-3</v>
      </c>
      <c r="Q204">
        <v>1.3722E-5</v>
      </c>
      <c r="R204">
        <v>8.9623025819999995</v>
      </c>
      <c r="S204">
        <v>6.2779999999999999E-6</v>
      </c>
      <c r="T204">
        <v>36.464091379000003</v>
      </c>
      <c r="U204">
        <v>8.2993999999999999E-5</v>
      </c>
      <c r="V204">
        <v>10.97171831</v>
      </c>
      <c r="W204" t="s">
        <v>245</v>
      </c>
      <c r="X204" t="s">
        <v>229</v>
      </c>
      <c r="Y204" t="s">
        <v>230</v>
      </c>
      <c r="Z204" t="s">
        <v>231</v>
      </c>
      <c r="AA204" t="s">
        <v>469</v>
      </c>
    </row>
    <row r="205" spans="1:27" x14ac:dyDescent="0.25">
      <c r="A205" t="s">
        <v>232</v>
      </c>
      <c r="B205" t="s">
        <v>2</v>
      </c>
      <c r="C205">
        <v>4</v>
      </c>
      <c r="D205">
        <v>21</v>
      </c>
      <c r="E205" t="s">
        <v>1</v>
      </c>
      <c r="F205">
        <v>1</v>
      </c>
      <c r="G205">
        <v>64</v>
      </c>
      <c r="H205" t="s">
        <v>264</v>
      </c>
      <c r="I205">
        <v>3</v>
      </c>
      <c r="J205">
        <f t="shared" si="10"/>
        <v>139.44574836200002</v>
      </c>
      <c r="K205">
        <f t="shared" si="11"/>
        <v>36.735309514000001</v>
      </c>
      <c r="O205">
        <v>3.6059999999999999E-6</v>
      </c>
      <c r="P205">
        <v>3.6859729999999999E-3</v>
      </c>
      <c r="Q205">
        <v>1.4112E-5</v>
      </c>
      <c r="R205">
        <v>8.9955800159999999</v>
      </c>
      <c r="S205">
        <v>6.3620000000000002E-6</v>
      </c>
      <c r="T205">
        <v>36.735303152</v>
      </c>
      <c r="U205">
        <v>8.1786999999999995E-5</v>
      </c>
      <c r="V205">
        <v>93.711073354000007</v>
      </c>
      <c r="W205" t="s">
        <v>245</v>
      </c>
      <c r="X205" t="s">
        <v>229</v>
      </c>
      <c r="Y205" t="s">
        <v>230</v>
      </c>
      <c r="Z205" t="s">
        <v>231</v>
      </c>
      <c r="AA205" t="s">
        <v>470</v>
      </c>
    </row>
    <row r="206" spans="1:27" x14ac:dyDescent="0.25">
      <c r="A206" t="s">
        <v>232</v>
      </c>
      <c r="B206" t="s">
        <v>2</v>
      </c>
      <c r="C206">
        <v>4</v>
      </c>
      <c r="D206">
        <v>21</v>
      </c>
      <c r="E206" t="s">
        <v>1</v>
      </c>
      <c r="F206">
        <v>1</v>
      </c>
      <c r="G206">
        <v>8</v>
      </c>
      <c r="H206" t="s">
        <v>264</v>
      </c>
      <c r="I206">
        <v>1</v>
      </c>
      <c r="J206">
        <f t="shared" si="10"/>
        <v>266.30753289699999</v>
      </c>
      <c r="K206">
        <f t="shared" si="11"/>
        <v>202.69052184099999</v>
      </c>
      <c r="O206">
        <v>2.6599999999999999E-6</v>
      </c>
      <c r="P206">
        <v>6.9491799999999999E-4</v>
      </c>
      <c r="Q206">
        <v>1.1727E-5</v>
      </c>
      <c r="R206">
        <v>52.171017102999997</v>
      </c>
      <c r="S206">
        <v>5.3920000000000002E-6</v>
      </c>
      <c r="T206">
        <v>202.690516449</v>
      </c>
      <c r="U206">
        <v>7.1600000000000006E-5</v>
      </c>
      <c r="V206">
        <v>11.445213047999999</v>
      </c>
      <c r="W206" t="s">
        <v>245</v>
      </c>
      <c r="X206" t="s">
        <v>229</v>
      </c>
      <c r="Y206" t="s">
        <v>230</v>
      </c>
      <c r="Z206" t="s">
        <v>231</v>
      </c>
      <c r="AA206" t="s">
        <v>471</v>
      </c>
    </row>
    <row r="207" spans="1:27" x14ac:dyDescent="0.25">
      <c r="A207" t="s">
        <v>232</v>
      </c>
      <c r="B207" t="s">
        <v>2</v>
      </c>
      <c r="C207">
        <v>4</v>
      </c>
      <c r="D207">
        <v>21</v>
      </c>
      <c r="E207" t="s">
        <v>1</v>
      </c>
      <c r="F207">
        <v>1</v>
      </c>
      <c r="G207">
        <v>8</v>
      </c>
      <c r="H207" t="s">
        <v>264</v>
      </c>
      <c r="I207">
        <v>2</v>
      </c>
      <c r="J207">
        <f t="shared" si="10"/>
        <v>269.89300947000004</v>
      </c>
      <c r="K207">
        <f t="shared" si="11"/>
        <v>205.964395475</v>
      </c>
      <c r="O207">
        <v>2.2759999999999999E-6</v>
      </c>
      <c r="P207">
        <v>4.8359E-4</v>
      </c>
      <c r="Q207">
        <v>1.0053E-5</v>
      </c>
      <c r="R207">
        <v>52.469026831000001</v>
      </c>
      <c r="S207">
        <v>5.366E-6</v>
      </c>
      <c r="T207">
        <v>205.96439010899999</v>
      </c>
      <c r="U207">
        <v>7.4463999999999997E-5</v>
      </c>
      <c r="V207">
        <v>11.459016781000001</v>
      </c>
      <c r="W207" t="s">
        <v>245</v>
      </c>
      <c r="X207" t="s">
        <v>229</v>
      </c>
      <c r="Y207" t="s">
        <v>230</v>
      </c>
      <c r="Z207" t="s">
        <v>231</v>
      </c>
      <c r="AA207" t="s">
        <v>472</v>
      </c>
    </row>
    <row r="208" spans="1:27" x14ac:dyDescent="0.25">
      <c r="A208" t="s">
        <v>232</v>
      </c>
      <c r="B208" t="s">
        <v>2</v>
      </c>
      <c r="C208">
        <v>4</v>
      </c>
      <c r="D208">
        <v>21</v>
      </c>
      <c r="E208" t="s">
        <v>1</v>
      </c>
      <c r="F208">
        <v>1</v>
      </c>
      <c r="G208">
        <v>8</v>
      </c>
      <c r="H208" t="s">
        <v>264</v>
      </c>
      <c r="I208">
        <v>3</v>
      </c>
      <c r="J208">
        <f t="shared" si="10"/>
        <v>266.15859196700001</v>
      </c>
      <c r="K208">
        <f t="shared" si="11"/>
        <v>202.91738339899999</v>
      </c>
      <c r="O208">
        <v>2.9500000000000001E-6</v>
      </c>
      <c r="P208">
        <v>1.266402E-3</v>
      </c>
      <c r="Q208">
        <v>1.4793E-5</v>
      </c>
      <c r="R208">
        <v>52.278067237999998</v>
      </c>
      <c r="S208">
        <v>8.8459999999999997E-6</v>
      </c>
      <c r="T208">
        <v>202.917374553</v>
      </c>
      <c r="U208">
        <v>7.1668000000000006E-5</v>
      </c>
      <c r="V208">
        <v>10.961785516999999</v>
      </c>
      <c r="W208" t="s">
        <v>245</v>
      </c>
      <c r="X208" t="s">
        <v>229</v>
      </c>
      <c r="Y208" t="s">
        <v>230</v>
      </c>
      <c r="Z208" t="s">
        <v>231</v>
      </c>
      <c r="AA208" t="s">
        <v>473</v>
      </c>
    </row>
    <row r="209" spans="1:27" x14ac:dyDescent="0.25">
      <c r="A209" t="s">
        <v>232</v>
      </c>
      <c r="B209" t="s">
        <v>2</v>
      </c>
      <c r="C209">
        <v>4</v>
      </c>
      <c r="D209">
        <v>31</v>
      </c>
      <c r="E209" t="s">
        <v>1</v>
      </c>
      <c r="F209">
        <v>1</v>
      </c>
      <c r="G209">
        <v>16</v>
      </c>
      <c r="H209" t="s">
        <v>264</v>
      </c>
      <c r="I209">
        <v>1</v>
      </c>
      <c r="J209">
        <f t="shared" si="10"/>
        <v>140.804541454</v>
      </c>
      <c r="K209">
        <f t="shared" si="11"/>
        <v>97.086271855999996</v>
      </c>
      <c r="O209">
        <v>2.0339999999999999E-6</v>
      </c>
      <c r="P209">
        <v>9.1774999999999995E-4</v>
      </c>
      <c r="Q209">
        <v>1.2252000000000001E-5</v>
      </c>
      <c r="R209">
        <v>28.33940218</v>
      </c>
      <c r="S209">
        <v>5.2270000000000001E-6</v>
      </c>
      <c r="T209">
        <v>97.086266628999994</v>
      </c>
      <c r="U209">
        <v>8.7534999999999995E-5</v>
      </c>
      <c r="V209">
        <v>15.377847847</v>
      </c>
      <c r="W209" t="s">
        <v>245</v>
      </c>
      <c r="X209" t="s">
        <v>229</v>
      </c>
      <c r="Y209" t="s">
        <v>230</v>
      </c>
      <c r="Z209" t="s">
        <v>231</v>
      </c>
      <c r="AA209" t="s">
        <v>474</v>
      </c>
    </row>
    <row r="210" spans="1:27" x14ac:dyDescent="0.25">
      <c r="A210" t="s">
        <v>232</v>
      </c>
      <c r="B210" t="s">
        <v>2</v>
      </c>
      <c r="C210">
        <v>4</v>
      </c>
      <c r="D210">
        <v>31</v>
      </c>
      <c r="E210" t="s">
        <v>1</v>
      </c>
      <c r="F210">
        <v>1</v>
      </c>
      <c r="G210">
        <v>16</v>
      </c>
      <c r="H210" t="s">
        <v>264</v>
      </c>
      <c r="I210">
        <v>2</v>
      </c>
      <c r="J210">
        <f t="shared" si="10"/>
        <v>141.25452216400001</v>
      </c>
      <c r="K210">
        <f t="shared" si="11"/>
        <v>97.055811167000002</v>
      </c>
      <c r="O210">
        <v>2.119E-6</v>
      </c>
      <c r="P210">
        <v>9.4387599999999996E-4</v>
      </c>
      <c r="Q210">
        <v>1.4912000000000001E-5</v>
      </c>
      <c r="R210">
        <v>28.434895359999999</v>
      </c>
      <c r="S210">
        <v>5.2970000000000003E-6</v>
      </c>
      <c r="T210">
        <v>97.05580587</v>
      </c>
      <c r="U210">
        <v>8.2644000000000004E-5</v>
      </c>
      <c r="V210">
        <v>15.762772086</v>
      </c>
      <c r="W210" t="s">
        <v>245</v>
      </c>
      <c r="X210" t="s">
        <v>229</v>
      </c>
      <c r="Y210" t="s">
        <v>230</v>
      </c>
      <c r="Z210" t="s">
        <v>231</v>
      </c>
      <c r="AA210" t="s">
        <v>475</v>
      </c>
    </row>
    <row r="211" spans="1:27" x14ac:dyDescent="0.25">
      <c r="A211" t="s">
        <v>232</v>
      </c>
      <c r="B211" t="s">
        <v>2</v>
      </c>
      <c r="C211">
        <v>4</v>
      </c>
      <c r="D211">
        <v>31</v>
      </c>
      <c r="E211" t="s">
        <v>1</v>
      </c>
      <c r="F211">
        <v>1</v>
      </c>
      <c r="G211">
        <v>16</v>
      </c>
      <c r="H211" t="s">
        <v>264</v>
      </c>
      <c r="I211">
        <v>3</v>
      </c>
      <c r="J211">
        <f t="shared" si="10"/>
        <v>143.01422941300001</v>
      </c>
      <c r="K211">
        <f t="shared" si="11"/>
        <v>95.978517908000001</v>
      </c>
      <c r="O211">
        <v>2.373E-6</v>
      </c>
      <c r="P211">
        <v>9.0094399999999999E-4</v>
      </c>
      <c r="Q211">
        <v>1.1518000000000001E-5</v>
      </c>
      <c r="R211">
        <v>28.291584137000001</v>
      </c>
      <c r="S211">
        <v>5.1850000000000003E-6</v>
      </c>
      <c r="T211">
        <v>95.978512722999994</v>
      </c>
      <c r="U211">
        <v>6.2717000000000003E-5</v>
      </c>
      <c r="V211">
        <v>18.743149815999999</v>
      </c>
      <c r="W211" t="s">
        <v>245</v>
      </c>
      <c r="X211" t="s">
        <v>229</v>
      </c>
      <c r="Y211" t="s">
        <v>230</v>
      </c>
      <c r="Z211" t="s">
        <v>231</v>
      </c>
      <c r="AA211" t="s">
        <v>476</v>
      </c>
    </row>
    <row r="212" spans="1:27" x14ac:dyDescent="0.25">
      <c r="A212" t="s">
        <v>232</v>
      </c>
      <c r="B212" t="s">
        <v>2</v>
      </c>
      <c r="C212">
        <v>4</v>
      </c>
      <c r="D212">
        <v>31</v>
      </c>
      <c r="E212" t="s">
        <v>1</v>
      </c>
      <c r="F212">
        <v>1</v>
      </c>
      <c r="G212">
        <v>32</v>
      </c>
      <c r="H212" t="s">
        <v>264</v>
      </c>
      <c r="I212">
        <v>1</v>
      </c>
      <c r="J212">
        <f t="shared" si="10"/>
        <v>81.585058016000005</v>
      </c>
      <c r="K212">
        <f t="shared" si="11"/>
        <v>53.159568895999996</v>
      </c>
      <c r="O212">
        <v>2.4320000000000002E-6</v>
      </c>
      <c r="P212">
        <v>3.9901449999999996E-3</v>
      </c>
      <c r="Q212">
        <v>1.3695E-5</v>
      </c>
      <c r="R212">
        <v>15.059535554</v>
      </c>
      <c r="S212">
        <v>5.7359999999999998E-6</v>
      </c>
      <c r="T212">
        <v>53.159563159999998</v>
      </c>
      <c r="U212">
        <v>8.5403999999999997E-5</v>
      </c>
      <c r="V212">
        <v>13.36186189</v>
      </c>
      <c r="W212" t="s">
        <v>245</v>
      </c>
      <c r="X212" t="s">
        <v>229</v>
      </c>
      <c r="Y212" t="s">
        <v>230</v>
      </c>
      <c r="Z212" t="s">
        <v>231</v>
      </c>
      <c r="AA212" t="s">
        <v>477</v>
      </c>
    </row>
    <row r="213" spans="1:27" x14ac:dyDescent="0.25">
      <c r="A213" t="s">
        <v>232</v>
      </c>
      <c r="B213" t="s">
        <v>2</v>
      </c>
      <c r="C213">
        <v>4</v>
      </c>
      <c r="D213">
        <v>31</v>
      </c>
      <c r="E213" t="s">
        <v>1</v>
      </c>
      <c r="F213">
        <v>1</v>
      </c>
      <c r="G213">
        <v>32</v>
      </c>
      <c r="H213" t="s">
        <v>264</v>
      </c>
      <c r="I213">
        <v>2</v>
      </c>
      <c r="J213">
        <f t="shared" si="10"/>
        <v>83.745038515999994</v>
      </c>
      <c r="K213">
        <f t="shared" si="11"/>
        <v>54.191062754999997</v>
      </c>
      <c r="O213">
        <v>2.086E-6</v>
      </c>
      <c r="P213">
        <v>1.8456709999999999E-3</v>
      </c>
      <c r="Q213">
        <v>1.3004E-5</v>
      </c>
      <c r="R213">
        <v>15.999204018</v>
      </c>
      <c r="S213">
        <v>5.0479999999999998E-6</v>
      </c>
      <c r="T213">
        <v>54.191057706999999</v>
      </c>
      <c r="U213">
        <v>8.1157999999999998E-5</v>
      </c>
      <c r="V213">
        <v>13.552829824</v>
      </c>
      <c r="W213" t="s">
        <v>245</v>
      </c>
      <c r="X213" t="s">
        <v>229</v>
      </c>
      <c r="Y213" t="s">
        <v>230</v>
      </c>
      <c r="Z213" t="s">
        <v>231</v>
      </c>
      <c r="AA213" t="s">
        <v>478</v>
      </c>
    </row>
    <row r="214" spans="1:27" x14ac:dyDescent="0.25">
      <c r="A214" t="s">
        <v>232</v>
      </c>
      <c r="B214" t="s">
        <v>2</v>
      </c>
      <c r="C214">
        <v>4</v>
      </c>
      <c r="D214">
        <v>31</v>
      </c>
      <c r="E214" t="s">
        <v>1</v>
      </c>
      <c r="F214">
        <v>1</v>
      </c>
      <c r="G214">
        <v>32</v>
      </c>
      <c r="H214" t="s">
        <v>264</v>
      </c>
      <c r="I214">
        <v>3</v>
      </c>
      <c r="J214">
        <f t="shared" si="10"/>
        <v>81.945216219000002</v>
      </c>
      <c r="K214">
        <f t="shared" si="11"/>
        <v>53.575083077999999</v>
      </c>
      <c r="O214">
        <v>2.7599999999999998E-6</v>
      </c>
      <c r="P214">
        <v>3.4698139999999999E-3</v>
      </c>
      <c r="Q214">
        <v>1.6651999999999999E-5</v>
      </c>
      <c r="R214">
        <v>14.992357894</v>
      </c>
      <c r="S214">
        <v>5.6690000000000003E-6</v>
      </c>
      <c r="T214">
        <v>53.575077409000002</v>
      </c>
      <c r="U214">
        <v>8.6082999999999996E-5</v>
      </c>
      <c r="V214">
        <v>13.374199938</v>
      </c>
      <c r="W214" t="s">
        <v>245</v>
      </c>
      <c r="X214" t="s">
        <v>229</v>
      </c>
      <c r="Y214" t="s">
        <v>230</v>
      </c>
      <c r="Z214" t="s">
        <v>231</v>
      </c>
      <c r="AA214" t="s">
        <v>479</v>
      </c>
    </row>
    <row r="215" spans="1:27" x14ac:dyDescent="0.25">
      <c r="A215" t="s">
        <v>232</v>
      </c>
      <c r="B215" t="s">
        <v>2</v>
      </c>
      <c r="C215">
        <v>4</v>
      </c>
      <c r="D215">
        <v>31</v>
      </c>
      <c r="E215" t="s">
        <v>1</v>
      </c>
      <c r="F215">
        <v>1</v>
      </c>
      <c r="G215">
        <v>64</v>
      </c>
      <c r="H215" t="s">
        <v>264</v>
      </c>
      <c r="I215">
        <v>1</v>
      </c>
      <c r="J215">
        <f t="shared" si="10"/>
        <v>55.133595986000003</v>
      </c>
      <c r="K215">
        <f t="shared" si="11"/>
        <v>32.739683668999994</v>
      </c>
      <c r="O215">
        <v>2.6690000000000002E-6</v>
      </c>
      <c r="P215">
        <v>3.2783109999999999E-3</v>
      </c>
      <c r="Q215">
        <v>2.2789000000000002E-5</v>
      </c>
      <c r="R215">
        <v>8.9255883980000004</v>
      </c>
      <c r="S215">
        <v>7.6939999999999995E-6</v>
      </c>
      <c r="T215">
        <v>32.739675974999997</v>
      </c>
      <c r="U215">
        <v>8.7839999999999999E-5</v>
      </c>
      <c r="V215">
        <v>13.46493231</v>
      </c>
      <c r="W215" t="s">
        <v>245</v>
      </c>
      <c r="X215" t="s">
        <v>229</v>
      </c>
      <c r="Y215" t="s">
        <v>230</v>
      </c>
      <c r="Z215" t="s">
        <v>231</v>
      </c>
      <c r="AA215" t="s">
        <v>480</v>
      </c>
    </row>
    <row r="216" spans="1:27" x14ac:dyDescent="0.25">
      <c r="A216" t="s">
        <v>232</v>
      </c>
      <c r="B216" t="s">
        <v>2</v>
      </c>
      <c r="C216">
        <v>4</v>
      </c>
      <c r="D216">
        <v>31</v>
      </c>
      <c r="E216" t="s">
        <v>1</v>
      </c>
      <c r="F216">
        <v>1</v>
      </c>
      <c r="G216">
        <v>64</v>
      </c>
      <c r="H216" t="s">
        <v>264</v>
      </c>
      <c r="I216">
        <v>2</v>
      </c>
      <c r="J216">
        <f t="shared" si="10"/>
        <v>55.845786265000001</v>
      </c>
      <c r="K216">
        <f t="shared" si="11"/>
        <v>32.920380543</v>
      </c>
      <c r="O216">
        <v>4.8300000000000003E-6</v>
      </c>
      <c r="P216">
        <v>3.3309429999999998E-3</v>
      </c>
      <c r="Q216">
        <v>1.5156E-5</v>
      </c>
      <c r="R216">
        <v>8.9537103019999993</v>
      </c>
      <c r="S216">
        <v>6.0469999999999999E-6</v>
      </c>
      <c r="T216">
        <v>32.920374496000001</v>
      </c>
      <c r="U216">
        <v>8.8224000000000001E-5</v>
      </c>
      <c r="V216">
        <v>13.968256266999999</v>
      </c>
      <c r="W216" t="s">
        <v>245</v>
      </c>
      <c r="X216" t="s">
        <v>229</v>
      </c>
      <c r="Y216" t="s">
        <v>230</v>
      </c>
      <c r="Z216" t="s">
        <v>231</v>
      </c>
      <c r="AA216" t="s">
        <v>481</v>
      </c>
    </row>
    <row r="217" spans="1:27" x14ac:dyDescent="0.25">
      <c r="A217" t="s">
        <v>232</v>
      </c>
      <c r="B217" t="s">
        <v>2</v>
      </c>
      <c r="C217">
        <v>4</v>
      </c>
      <c r="D217">
        <v>31</v>
      </c>
      <c r="E217" t="s">
        <v>1</v>
      </c>
      <c r="F217">
        <v>1</v>
      </c>
      <c r="G217">
        <v>64</v>
      </c>
      <c r="H217" t="s">
        <v>264</v>
      </c>
      <c r="I217">
        <v>3</v>
      </c>
      <c r="J217">
        <f t="shared" si="10"/>
        <v>55.270372340999998</v>
      </c>
      <c r="K217">
        <f t="shared" si="11"/>
        <v>32.948514451000001</v>
      </c>
      <c r="O217">
        <v>4.707E-6</v>
      </c>
      <c r="P217">
        <v>3.21587E-3</v>
      </c>
      <c r="Q217">
        <v>1.3417999999999999E-5</v>
      </c>
      <c r="R217">
        <v>8.9267957809999992</v>
      </c>
      <c r="S217">
        <v>7.0500000000000003E-6</v>
      </c>
      <c r="T217">
        <v>32.948507401000001</v>
      </c>
      <c r="U217">
        <v>8.4092999999999996E-5</v>
      </c>
      <c r="V217">
        <v>13.391744020999999</v>
      </c>
      <c r="W217" t="s">
        <v>245</v>
      </c>
      <c r="X217" t="s">
        <v>229</v>
      </c>
      <c r="Y217" t="s">
        <v>230</v>
      </c>
      <c r="Z217" t="s">
        <v>231</v>
      </c>
      <c r="AA217" t="s">
        <v>482</v>
      </c>
    </row>
    <row r="218" spans="1:27" x14ac:dyDescent="0.25">
      <c r="A218" t="s">
        <v>232</v>
      </c>
      <c r="B218" t="s">
        <v>2</v>
      </c>
      <c r="C218">
        <v>4</v>
      </c>
      <c r="D218">
        <v>31</v>
      </c>
      <c r="E218" t="s">
        <v>1</v>
      </c>
      <c r="F218">
        <v>1</v>
      </c>
      <c r="G218">
        <v>8</v>
      </c>
      <c r="H218" t="s">
        <v>264</v>
      </c>
      <c r="I218">
        <v>1</v>
      </c>
      <c r="J218">
        <f t="shared" si="10"/>
        <v>247.958611416</v>
      </c>
      <c r="K218">
        <f t="shared" si="11"/>
        <v>181.909079526</v>
      </c>
      <c r="O218">
        <v>2.5330000000000001E-6</v>
      </c>
      <c r="P218">
        <v>5.6200800000000002E-4</v>
      </c>
      <c r="Q218">
        <v>1.028E-5</v>
      </c>
      <c r="R218">
        <v>52.020050482000002</v>
      </c>
      <c r="S218">
        <v>6.708E-6</v>
      </c>
      <c r="T218">
        <v>181.909072818</v>
      </c>
      <c r="U218">
        <v>5.2437E-5</v>
      </c>
      <c r="V218">
        <v>14.028854150000001</v>
      </c>
      <c r="W218" t="s">
        <v>245</v>
      </c>
      <c r="X218" t="s">
        <v>229</v>
      </c>
      <c r="Y218" t="s">
        <v>230</v>
      </c>
      <c r="Z218" t="s">
        <v>231</v>
      </c>
      <c r="AA218" t="s">
        <v>483</v>
      </c>
    </row>
    <row r="219" spans="1:27" x14ac:dyDescent="0.25">
      <c r="A219" t="s">
        <v>232</v>
      </c>
      <c r="B219" t="s">
        <v>2</v>
      </c>
      <c r="C219">
        <v>4</v>
      </c>
      <c r="D219">
        <v>31</v>
      </c>
      <c r="E219" t="s">
        <v>1</v>
      </c>
      <c r="F219">
        <v>1</v>
      </c>
      <c r="G219">
        <v>8</v>
      </c>
      <c r="H219" t="s">
        <v>264</v>
      </c>
      <c r="I219">
        <v>2</v>
      </c>
      <c r="J219">
        <f t="shared" si="10"/>
        <v>250.64668818000001</v>
      </c>
      <c r="K219">
        <f t="shared" si="11"/>
        <v>184.835465097</v>
      </c>
      <c r="O219">
        <v>3.0290000000000001E-6</v>
      </c>
      <c r="P219">
        <v>5.7169399999999998E-4</v>
      </c>
      <c r="Q219">
        <v>1.4637999999999999E-5</v>
      </c>
      <c r="R219">
        <v>52.345864529000004</v>
      </c>
      <c r="S219">
        <v>5.8429999999999998E-6</v>
      </c>
      <c r="T219">
        <v>184.835459254</v>
      </c>
      <c r="U219">
        <v>6.0813999999999997E-5</v>
      </c>
      <c r="V219">
        <v>13.464708378999999</v>
      </c>
      <c r="W219" t="s">
        <v>245</v>
      </c>
      <c r="X219" t="s">
        <v>229</v>
      </c>
      <c r="Y219" t="s">
        <v>230</v>
      </c>
      <c r="Z219" t="s">
        <v>231</v>
      </c>
      <c r="AA219" t="s">
        <v>484</v>
      </c>
    </row>
    <row r="220" spans="1:27" x14ac:dyDescent="0.25">
      <c r="A220" t="s">
        <v>232</v>
      </c>
      <c r="B220" t="s">
        <v>2</v>
      </c>
      <c r="C220">
        <v>4</v>
      </c>
      <c r="D220">
        <v>31</v>
      </c>
      <c r="E220" t="s">
        <v>1</v>
      </c>
      <c r="F220">
        <v>1</v>
      </c>
      <c r="G220">
        <v>8</v>
      </c>
      <c r="H220" t="s">
        <v>264</v>
      </c>
      <c r="I220">
        <v>3</v>
      </c>
      <c r="J220">
        <f t="shared" si="10"/>
        <v>249.61463143300003</v>
      </c>
      <c r="K220">
        <f t="shared" si="11"/>
        <v>182.05783094100002</v>
      </c>
      <c r="O220">
        <v>2.8399999999999999E-6</v>
      </c>
      <c r="P220">
        <v>1.0904510000000001E-3</v>
      </c>
      <c r="Q220">
        <v>1.4734E-5</v>
      </c>
      <c r="R220">
        <v>53.78704518</v>
      </c>
      <c r="S220">
        <v>7.024E-6</v>
      </c>
      <c r="T220">
        <v>182.05782391700001</v>
      </c>
      <c r="U220">
        <v>6.0452000000000003E-5</v>
      </c>
      <c r="V220">
        <v>13.768586835000001</v>
      </c>
      <c r="W220" t="s">
        <v>245</v>
      </c>
      <c r="X220" t="s">
        <v>229</v>
      </c>
      <c r="Y220" t="s">
        <v>230</v>
      </c>
      <c r="Z220" t="s">
        <v>231</v>
      </c>
      <c r="AA220" t="s">
        <v>485</v>
      </c>
    </row>
    <row r="221" spans="1:27" x14ac:dyDescent="0.25">
      <c r="A221" t="s">
        <v>232</v>
      </c>
      <c r="B221" t="s">
        <v>2</v>
      </c>
      <c r="C221">
        <v>4</v>
      </c>
      <c r="D221">
        <v>63</v>
      </c>
      <c r="E221" t="s">
        <v>1</v>
      </c>
      <c r="F221">
        <v>1</v>
      </c>
      <c r="G221">
        <v>16</v>
      </c>
      <c r="H221" t="s">
        <v>264</v>
      </c>
      <c r="I221">
        <v>1</v>
      </c>
      <c r="J221">
        <f t="shared" si="10"/>
        <v>158.20098955499998</v>
      </c>
      <c r="K221">
        <f t="shared" si="11"/>
        <v>89.229927230999991</v>
      </c>
      <c r="O221">
        <v>4.8599999999999998E-7</v>
      </c>
      <c r="P221">
        <v>7.09627E-4</v>
      </c>
      <c r="Q221">
        <v>1.3664E-5</v>
      </c>
      <c r="R221">
        <v>38.355276471000003</v>
      </c>
      <c r="S221">
        <v>4.8219999999999997E-6</v>
      </c>
      <c r="T221">
        <v>89.229922408999997</v>
      </c>
      <c r="U221">
        <v>9.1267000000000006E-5</v>
      </c>
      <c r="V221">
        <v>30.614970808999999</v>
      </c>
      <c r="W221" t="s">
        <v>245</v>
      </c>
      <c r="X221" t="s">
        <v>229</v>
      </c>
      <c r="Y221" t="s">
        <v>230</v>
      </c>
      <c r="Z221" t="s">
        <v>231</v>
      </c>
      <c r="AA221" t="s">
        <v>486</v>
      </c>
    </row>
    <row r="222" spans="1:27" x14ac:dyDescent="0.25">
      <c r="A222" t="s">
        <v>232</v>
      </c>
      <c r="B222" t="s">
        <v>2</v>
      </c>
      <c r="C222">
        <v>4</v>
      </c>
      <c r="D222">
        <v>63</v>
      </c>
      <c r="E222" t="s">
        <v>1</v>
      </c>
      <c r="F222">
        <v>1</v>
      </c>
      <c r="G222">
        <v>16</v>
      </c>
      <c r="H222" t="s">
        <v>264</v>
      </c>
      <c r="I222">
        <v>2</v>
      </c>
      <c r="J222">
        <f t="shared" si="10"/>
        <v>158.821532268</v>
      </c>
      <c r="K222">
        <f t="shared" si="11"/>
        <v>89.192340556999994</v>
      </c>
      <c r="O222">
        <v>4.8400000000000005E-7</v>
      </c>
      <c r="P222">
        <v>1.2578800000000001E-3</v>
      </c>
      <c r="Q222">
        <v>1.4403000000000001E-5</v>
      </c>
      <c r="R222">
        <v>38.084879188999999</v>
      </c>
      <c r="S222">
        <v>4.1470000000000003E-6</v>
      </c>
      <c r="T222">
        <v>89.192336409999996</v>
      </c>
      <c r="U222">
        <v>9.1118000000000004E-5</v>
      </c>
      <c r="V222">
        <v>31.542948636999999</v>
      </c>
      <c r="W222" t="s">
        <v>245</v>
      </c>
      <c r="X222" t="s">
        <v>229</v>
      </c>
      <c r="Y222" t="s">
        <v>230</v>
      </c>
      <c r="Z222" t="s">
        <v>231</v>
      </c>
      <c r="AA222" t="s">
        <v>487</v>
      </c>
    </row>
    <row r="223" spans="1:27" x14ac:dyDescent="0.25">
      <c r="A223" t="s">
        <v>232</v>
      </c>
      <c r="B223" t="s">
        <v>2</v>
      </c>
      <c r="C223">
        <v>4</v>
      </c>
      <c r="D223">
        <v>63</v>
      </c>
      <c r="E223" t="s">
        <v>1</v>
      </c>
      <c r="F223">
        <v>1</v>
      </c>
      <c r="G223">
        <v>16</v>
      </c>
      <c r="H223" t="s">
        <v>264</v>
      </c>
      <c r="I223">
        <v>3</v>
      </c>
      <c r="J223">
        <f t="shared" si="10"/>
        <v>165.90036841899999</v>
      </c>
      <c r="K223">
        <f t="shared" si="11"/>
        <v>90.014901711000007</v>
      </c>
      <c r="O223">
        <v>4.32E-7</v>
      </c>
      <c r="P223">
        <v>1.292872E-3</v>
      </c>
      <c r="Q223">
        <v>1.326E-5</v>
      </c>
      <c r="R223">
        <v>38.407250873000002</v>
      </c>
      <c r="S223">
        <v>8.9840000000000007E-6</v>
      </c>
      <c r="T223">
        <v>90.014892727000003</v>
      </c>
      <c r="U223">
        <v>9.2519E-5</v>
      </c>
      <c r="V223">
        <v>37.476816751999998</v>
      </c>
      <c r="W223" t="s">
        <v>245</v>
      </c>
      <c r="X223" t="s">
        <v>229</v>
      </c>
      <c r="Y223" t="s">
        <v>230</v>
      </c>
      <c r="Z223" t="s">
        <v>231</v>
      </c>
      <c r="AA223" t="s">
        <v>488</v>
      </c>
    </row>
    <row r="224" spans="1:27" x14ac:dyDescent="0.25">
      <c r="A224" t="s">
        <v>232</v>
      </c>
      <c r="B224" t="s">
        <v>2</v>
      </c>
      <c r="C224">
        <v>4</v>
      </c>
      <c r="D224">
        <v>63</v>
      </c>
      <c r="E224" t="s">
        <v>1</v>
      </c>
      <c r="F224">
        <v>1</v>
      </c>
      <c r="G224">
        <v>32</v>
      </c>
      <c r="H224" t="s">
        <v>264</v>
      </c>
      <c r="I224">
        <v>1</v>
      </c>
      <c r="J224">
        <f t="shared" si="10"/>
        <v>95.47779472900001</v>
      </c>
      <c r="K224">
        <f t="shared" si="11"/>
        <v>49.058965388000004</v>
      </c>
      <c r="O224">
        <v>4.2899999999999999E-7</v>
      </c>
      <c r="P224">
        <v>1.7969640000000001E-3</v>
      </c>
      <c r="Q224">
        <v>1.2468E-5</v>
      </c>
      <c r="R224">
        <v>20.133331479999999</v>
      </c>
      <c r="S224">
        <v>5.3519999999999997E-6</v>
      </c>
      <c r="T224">
        <v>49.058960036000002</v>
      </c>
      <c r="U224">
        <v>7.5042000000000004E-5</v>
      </c>
      <c r="V224">
        <v>26.283612957999999</v>
      </c>
      <c r="W224" t="s">
        <v>245</v>
      </c>
      <c r="X224" t="s">
        <v>229</v>
      </c>
      <c r="Y224" t="s">
        <v>230</v>
      </c>
      <c r="Z224" t="s">
        <v>231</v>
      </c>
      <c r="AA224" t="s">
        <v>489</v>
      </c>
    </row>
    <row r="225" spans="1:27" x14ac:dyDescent="0.25">
      <c r="A225" t="s">
        <v>232</v>
      </c>
      <c r="B225" t="s">
        <v>2</v>
      </c>
      <c r="C225">
        <v>4</v>
      </c>
      <c r="D225">
        <v>63</v>
      </c>
      <c r="E225" t="s">
        <v>1</v>
      </c>
      <c r="F225">
        <v>1</v>
      </c>
      <c r="G225">
        <v>32</v>
      </c>
      <c r="H225" t="s">
        <v>264</v>
      </c>
      <c r="I225">
        <v>2</v>
      </c>
      <c r="J225">
        <f t="shared" si="10"/>
        <v>95.076511381999978</v>
      </c>
      <c r="K225">
        <f t="shared" si="11"/>
        <v>48.999688519999999</v>
      </c>
      <c r="O225">
        <v>5.4099999999999999E-7</v>
      </c>
      <c r="P225">
        <v>1.672235E-3</v>
      </c>
      <c r="Q225">
        <v>9.7920000000000004E-6</v>
      </c>
      <c r="R225">
        <v>20.134883211999998</v>
      </c>
      <c r="S225">
        <v>6.6320000000000002E-6</v>
      </c>
      <c r="T225">
        <v>48.999681887999998</v>
      </c>
      <c r="U225">
        <v>8.6340000000000003E-5</v>
      </c>
      <c r="V225">
        <v>25.940170741999999</v>
      </c>
      <c r="W225" t="s">
        <v>245</v>
      </c>
      <c r="X225" t="s">
        <v>229</v>
      </c>
      <c r="Y225" t="s">
        <v>230</v>
      </c>
      <c r="Z225" t="s">
        <v>231</v>
      </c>
      <c r="AA225" t="s">
        <v>490</v>
      </c>
    </row>
    <row r="226" spans="1:27" x14ac:dyDescent="0.25">
      <c r="A226" t="s">
        <v>232</v>
      </c>
      <c r="B226" t="s">
        <v>2</v>
      </c>
      <c r="C226">
        <v>4</v>
      </c>
      <c r="D226">
        <v>63</v>
      </c>
      <c r="E226" t="s">
        <v>1</v>
      </c>
      <c r="F226">
        <v>1</v>
      </c>
      <c r="G226">
        <v>32</v>
      </c>
      <c r="H226" t="s">
        <v>264</v>
      </c>
      <c r="I226">
        <v>3</v>
      </c>
      <c r="J226">
        <f t="shared" si="10"/>
        <v>96.279368188999996</v>
      </c>
      <c r="K226">
        <f t="shared" si="11"/>
        <v>49.112827041000003</v>
      </c>
      <c r="O226">
        <v>5.13E-7</v>
      </c>
      <c r="P226">
        <v>2.1426980000000002E-3</v>
      </c>
      <c r="Q226">
        <v>1.2549E-5</v>
      </c>
      <c r="R226">
        <v>20.106374516999999</v>
      </c>
      <c r="S226">
        <v>5.9479999999999996E-6</v>
      </c>
      <c r="T226">
        <v>49.112821093000001</v>
      </c>
      <c r="U226">
        <v>8.7423000000000006E-5</v>
      </c>
      <c r="V226">
        <v>27.057923448</v>
      </c>
      <c r="W226" t="s">
        <v>245</v>
      </c>
      <c r="X226" t="s">
        <v>229</v>
      </c>
      <c r="Y226" t="s">
        <v>230</v>
      </c>
      <c r="Z226" t="s">
        <v>231</v>
      </c>
      <c r="AA226" t="s">
        <v>491</v>
      </c>
    </row>
    <row r="227" spans="1:27" x14ac:dyDescent="0.25">
      <c r="A227" t="s">
        <v>232</v>
      </c>
      <c r="B227" t="s">
        <v>2</v>
      </c>
      <c r="C227">
        <v>4</v>
      </c>
      <c r="D227">
        <v>63</v>
      </c>
      <c r="E227" t="s">
        <v>1</v>
      </c>
      <c r="F227">
        <v>1</v>
      </c>
      <c r="G227">
        <v>64</v>
      </c>
      <c r="H227" t="s">
        <v>264</v>
      </c>
      <c r="I227">
        <v>1</v>
      </c>
      <c r="J227">
        <f t="shared" si="10"/>
        <v>69.227149956999995</v>
      </c>
      <c r="K227">
        <f t="shared" si="11"/>
        <v>31.004063153000001</v>
      </c>
      <c r="O227">
        <v>5.44E-7</v>
      </c>
      <c r="P227">
        <v>3.773574E-3</v>
      </c>
      <c r="Q227">
        <v>1.9383000000000001E-5</v>
      </c>
      <c r="R227">
        <v>11.540445051000001</v>
      </c>
      <c r="S227">
        <v>7.7500000000000003E-6</v>
      </c>
      <c r="T227">
        <v>31.004055402999999</v>
      </c>
      <c r="U227">
        <v>8.5725999999999999E-5</v>
      </c>
      <c r="V227">
        <v>26.678762526</v>
      </c>
      <c r="W227" t="s">
        <v>245</v>
      </c>
      <c r="X227" t="s">
        <v>229</v>
      </c>
      <c r="Y227" t="s">
        <v>230</v>
      </c>
      <c r="Z227" t="s">
        <v>231</v>
      </c>
      <c r="AA227" t="s">
        <v>492</v>
      </c>
    </row>
    <row r="228" spans="1:27" x14ac:dyDescent="0.25">
      <c r="A228" t="s">
        <v>232</v>
      </c>
      <c r="B228" t="s">
        <v>2</v>
      </c>
      <c r="C228">
        <v>4</v>
      </c>
      <c r="D228">
        <v>63</v>
      </c>
      <c r="E228" t="s">
        <v>1</v>
      </c>
      <c r="F228">
        <v>1</v>
      </c>
      <c r="G228">
        <v>64</v>
      </c>
      <c r="H228" t="s">
        <v>264</v>
      </c>
      <c r="I228">
        <v>2</v>
      </c>
      <c r="J228">
        <f t="shared" si="10"/>
        <v>69.576901453000005</v>
      </c>
      <c r="K228">
        <f t="shared" si="11"/>
        <v>30.910333351000002</v>
      </c>
      <c r="O228">
        <v>6.7299999999999995E-7</v>
      </c>
      <c r="P228">
        <v>3.2805159999999998E-3</v>
      </c>
      <c r="Q228">
        <v>1.4211E-5</v>
      </c>
      <c r="R228">
        <v>11.534325489</v>
      </c>
      <c r="S228">
        <v>6.9199999999999998E-6</v>
      </c>
      <c r="T228">
        <v>30.910326431000001</v>
      </c>
      <c r="U228">
        <v>8.6073000000000001E-5</v>
      </c>
      <c r="V228">
        <v>27.128861140000001</v>
      </c>
      <c r="W228" t="s">
        <v>245</v>
      </c>
      <c r="X228" t="s">
        <v>229</v>
      </c>
      <c r="Y228" t="s">
        <v>230</v>
      </c>
      <c r="Z228" t="s">
        <v>231</v>
      </c>
      <c r="AA228" t="s">
        <v>493</v>
      </c>
    </row>
    <row r="229" spans="1:27" x14ac:dyDescent="0.25">
      <c r="A229" t="s">
        <v>232</v>
      </c>
      <c r="B229" t="s">
        <v>2</v>
      </c>
      <c r="C229">
        <v>4</v>
      </c>
      <c r="D229">
        <v>63</v>
      </c>
      <c r="E229" t="s">
        <v>1</v>
      </c>
      <c r="F229">
        <v>1</v>
      </c>
      <c r="G229">
        <v>64</v>
      </c>
      <c r="H229" t="s">
        <v>264</v>
      </c>
      <c r="I229">
        <v>3</v>
      </c>
      <c r="J229">
        <f t="shared" si="10"/>
        <v>69.017595790999991</v>
      </c>
      <c r="K229">
        <f t="shared" si="11"/>
        <v>30.831242677000002</v>
      </c>
      <c r="O229">
        <v>6.3600000000000003E-7</v>
      </c>
      <c r="P229">
        <v>3.0864820000000002E-3</v>
      </c>
      <c r="Q229">
        <v>1.4766000000000001E-5</v>
      </c>
      <c r="R229">
        <v>11.510360828</v>
      </c>
      <c r="S229">
        <v>7.7389999999999999E-6</v>
      </c>
      <c r="T229">
        <v>30.831234938000001</v>
      </c>
      <c r="U229">
        <v>8.2948000000000006E-5</v>
      </c>
      <c r="V229">
        <v>26.672807454000001</v>
      </c>
      <c r="W229" t="s">
        <v>245</v>
      </c>
      <c r="X229" t="s">
        <v>229</v>
      </c>
      <c r="Y229" t="s">
        <v>230</v>
      </c>
      <c r="Z229" t="s">
        <v>231</v>
      </c>
      <c r="AA229" t="s">
        <v>494</v>
      </c>
    </row>
    <row r="230" spans="1:27" x14ac:dyDescent="0.25">
      <c r="A230" t="s">
        <v>232</v>
      </c>
      <c r="B230" t="s">
        <v>2</v>
      </c>
      <c r="C230">
        <v>4</v>
      </c>
      <c r="D230">
        <v>63</v>
      </c>
      <c r="E230" t="s">
        <v>1</v>
      </c>
      <c r="F230">
        <v>1</v>
      </c>
      <c r="G230">
        <v>8</v>
      </c>
      <c r="H230" t="s">
        <v>264</v>
      </c>
      <c r="I230">
        <v>1</v>
      </c>
      <c r="J230">
        <f t="shared" si="10"/>
        <v>264.52186257899996</v>
      </c>
      <c r="K230">
        <f t="shared" si="11"/>
        <v>167.19729871899997</v>
      </c>
      <c r="O230">
        <v>4.6699999999999999E-7</v>
      </c>
      <c r="P230">
        <v>4.4038900000000001E-4</v>
      </c>
      <c r="Q230">
        <v>1.31E-5</v>
      </c>
      <c r="R230">
        <v>69.955763008999995</v>
      </c>
      <c r="S230">
        <v>5.6799999999999998E-6</v>
      </c>
      <c r="T230">
        <v>167.19729303899999</v>
      </c>
      <c r="U230">
        <v>7.5106999999999998E-5</v>
      </c>
      <c r="V230">
        <v>27.368271788000001</v>
      </c>
      <c r="W230" t="s">
        <v>245</v>
      </c>
      <c r="X230" t="s">
        <v>229</v>
      </c>
      <c r="Y230" t="s">
        <v>230</v>
      </c>
      <c r="Z230" t="s">
        <v>231</v>
      </c>
      <c r="AA230" t="s">
        <v>495</v>
      </c>
    </row>
    <row r="231" spans="1:27" x14ac:dyDescent="0.25">
      <c r="A231" t="s">
        <v>232</v>
      </c>
      <c r="B231" t="s">
        <v>2</v>
      </c>
      <c r="C231">
        <v>4</v>
      </c>
      <c r="D231">
        <v>63</v>
      </c>
      <c r="E231" t="s">
        <v>1</v>
      </c>
      <c r="F231">
        <v>1</v>
      </c>
      <c r="G231">
        <v>8</v>
      </c>
      <c r="H231" t="s">
        <v>264</v>
      </c>
      <c r="I231">
        <v>2</v>
      </c>
      <c r="J231">
        <f t="shared" si="10"/>
        <v>263.94308709500001</v>
      </c>
      <c r="K231">
        <f t="shared" si="11"/>
        <v>167.74444887799999</v>
      </c>
      <c r="O231">
        <v>5.5000000000000003E-7</v>
      </c>
      <c r="P231">
        <v>1.1459090000000001E-3</v>
      </c>
      <c r="Q231">
        <v>1.4664999999999999E-5</v>
      </c>
      <c r="R231">
        <v>69.920418726999998</v>
      </c>
      <c r="S231">
        <v>5.1039999999999998E-6</v>
      </c>
      <c r="T231">
        <v>167.74444377399999</v>
      </c>
      <c r="U231">
        <v>6.2137999999999994E-5</v>
      </c>
      <c r="V231">
        <v>26.276996228000002</v>
      </c>
      <c r="W231" t="s">
        <v>245</v>
      </c>
      <c r="X231" t="s">
        <v>229</v>
      </c>
      <c r="Y231" t="s">
        <v>230</v>
      </c>
      <c r="Z231" t="s">
        <v>231</v>
      </c>
      <c r="AA231" t="s">
        <v>496</v>
      </c>
    </row>
    <row r="232" spans="1:27" x14ac:dyDescent="0.25">
      <c r="A232" t="s">
        <v>232</v>
      </c>
      <c r="B232" t="s">
        <v>2</v>
      </c>
      <c r="C232">
        <v>4</v>
      </c>
      <c r="D232">
        <v>63</v>
      </c>
      <c r="E232" t="s">
        <v>1</v>
      </c>
      <c r="F232">
        <v>1</v>
      </c>
      <c r="G232">
        <v>8</v>
      </c>
      <c r="H232" t="s">
        <v>264</v>
      </c>
      <c r="I232">
        <v>3</v>
      </c>
      <c r="J232">
        <f t="shared" si="10"/>
        <v>264.15943019700001</v>
      </c>
      <c r="K232">
        <f t="shared" si="11"/>
        <v>166.968203066</v>
      </c>
      <c r="O232">
        <v>4.3799999999999998E-7</v>
      </c>
      <c r="P232">
        <v>3.2337300000000001E-4</v>
      </c>
      <c r="Q232">
        <v>1.1846E-5</v>
      </c>
      <c r="R232">
        <v>69.867361830999997</v>
      </c>
      <c r="S232">
        <v>4.3930000000000001E-6</v>
      </c>
      <c r="T232">
        <v>166.96819867299999</v>
      </c>
      <c r="U232">
        <v>4.6316000000000002E-5</v>
      </c>
      <c r="V232">
        <v>27.323483327000002</v>
      </c>
      <c r="W232" t="s">
        <v>245</v>
      </c>
      <c r="X232" t="s">
        <v>229</v>
      </c>
      <c r="Y232" t="s">
        <v>230</v>
      </c>
      <c r="Z232" t="s">
        <v>231</v>
      </c>
      <c r="AA232" t="s">
        <v>497</v>
      </c>
    </row>
    <row r="233" spans="1:27" x14ac:dyDescent="0.25">
      <c r="A233" t="s">
        <v>498</v>
      </c>
      <c r="B233" t="s">
        <v>2</v>
      </c>
      <c r="C233">
        <v>4</v>
      </c>
      <c r="D233">
        <v>15</v>
      </c>
      <c r="E233" t="s">
        <v>1</v>
      </c>
      <c r="F233">
        <v>1</v>
      </c>
      <c r="G233">
        <v>16</v>
      </c>
      <c r="H233" t="s">
        <v>264</v>
      </c>
      <c r="I233">
        <v>1</v>
      </c>
      <c r="J233">
        <f t="shared" ref="J233:J292" si="12">SUM(O233:V233)</f>
        <v>126.67424536199999</v>
      </c>
      <c r="K233">
        <f t="shared" ref="K233:K292" si="13">SUM(S233:T233)</f>
        <v>96.032134947999992</v>
      </c>
      <c r="O233">
        <v>2.283E-6</v>
      </c>
      <c r="P233">
        <v>1.891113E-3</v>
      </c>
      <c r="Q233">
        <v>5.2120999999999998E-5</v>
      </c>
      <c r="R233">
        <v>29.369043673</v>
      </c>
      <c r="S233">
        <v>5.4759999999999997E-6</v>
      </c>
      <c r="T233">
        <v>96.032129471999994</v>
      </c>
      <c r="U233">
        <v>8.9942E-5</v>
      </c>
      <c r="V233">
        <v>1.271031282</v>
      </c>
      <c r="W233" t="s">
        <v>245</v>
      </c>
      <c r="X233" t="s">
        <v>229</v>
      </c>
      <c r="Y233" t="s">
        <v>230</v>
      </c>
      <c r="Z233" t="s">
        <v>231</v>
      </c>
      <c r="AA233" t="s">
        <v>499</v>
      </c>
    </row>
    <row r="234" spans="1:27" x14ac:dyDescent="0.25">
      <c r="A234" t="s">
        <v>498</v>
      </c>
      <c r="B234" t="s">
        <v>2</v>
      </c>
      <c r="C234">
        <v>4</v>
      </c>
      <c r="D234">
        <v>15</v>
      </c>
      <c r="E234" t="s">
        <v>1</v>
      </c>
      <c r="F234">
        <v>1</v>
      </c>
      <c r="G234">
        <v>16</v>
      </c>
      <c r="H234" t="s">
        <v>264</v>
      </c>
      <c r="I234">
        <v>2</v>
      </c>
      <c r="J234">
        <f t="shared" si="12"/>
        <v>126.11515641700001</v>
      </c>
      <c r="K234">
        <f t="shared" si="13"/>
        <v>95.789597907000001</v>
      </c>
      <c r="O234">
        <v>2.3939999999999999E-6</v>
      </c>
      <c r="P234">
        <v>1.861166E-3</v>
      </c>
      <c r="Q234">
        <v>6.9876000000000007E-5</v>
      </c>
      <c r="R234">
        <v>29.044589222999999</v>
      </c>
      <c r="S234">
        <v>5.3369999999999999E-6</v>
      </c>
      <c r="T234">
        <v>95.789592569999996</v>
      </c>
      <c r="U234">
        <v>9.1087000000000004E-5</v>
      </c>
      <c r="V234">
        <v>1.278944764</v>
      </c>
      <c r="W234" t="s">
        <v>245</v>
      </c>
      <c r="X234" t="s">
        <v>229</v>
      </c>
      <c r="Y234" t="s">
        <v>230</v>
      </c>
      <c r="Z234" t="s">
        <v>231</v>
      </c>
      <c r="AA234" t="s">
        <v>500</v>
      </c>
    </row>
    <row r="235" spans="1:27" x14ac:dyDescent="0.25">
      <c r="A235" t="s">
        <v>498</v>
      </c>
      <c r="B235" t="s">
        <v>2</v>
      </c>
      <c r="C235">
        <v>4</v>
      </c>
      <c r="D235">
        <v>15</v>
      </c>
      <c r="E235" t="s">
        <v>1</v>
      </c>
      <c r="F235">
        <v>1</v>
      </c>
      <c r="G235">
        <v>16</v>
      </c>
      <c r="H235" t="s">
        <v>264</v>
      </c>
      <c r="I235">
        <v>3</v>
      </c>
      <c r="J235">
        <f t="shared" si="12"/>
        <v>127.12379014400001</v>
      </c>
      <c r="K235">
        <f t="shared" si="13"/>
        <v>96.623438691000004</v>
      </c>
      <c r="O235">
        <v>4.1439999999999996E-6</v>
      </c>
      <c r="P235">
        <v>1.2402940000000001E-3</v>
      </c>
      <c r="Q235">
        <v>5.3715999999999999E-5</v>
      </c>
      <c r="R235">
        <v>29.216031492999999</v>
      </c>
      <c r="S235">
        <v>5.57E-6</v>
      </c>
      <c r="T235">
        <v>96.623433121000005</v>
      </c>
      <c r="U235">
        <v>8.6061000000000002E-5</v>
      </c>
      <c r="V235">
        <v>1.2829357450000001</v>
      </c>
      <c r="W235" t="s">
        <v>245</v>
      </c>
      <c r="X235" t="s">
        <v>229</v>
      </c>
      <c r="Y235" t="s">
        <v>230</v>
      </c>
      <c r="Z235" t="s">
        <v>231</v>
      </c>
      <c r="AA235" t="s">
        <v>501</v>
      </c>
    </row>
    <row r="236" spans="1:27" x14ac:dyDescent="0.25">
      <c r="A236" t="s">
        <v>498</v>
      </c>
      <c r="B236" t="s">
        <v>2</v>
      </c>
      <c r="C236">
        <v>4</v>
      </c>
      <c r="D236">
        <v>15</v>
      </c>
      <c r="E236" t="s">
        <v>1</v>
      </c>
      <c r="F236">
        <v>1</v>
      </c>
      <c r="G236">
        <v>32</v>
      </c>
      <c r="H236" t="s">
        <v>264</v>
      </c>
      <c r="I236">
        <v>1</v>
      </c>
      <c r="J236">
        <f t="shared" si="12"/>
        <v>68.884603424999995</v>
      </c>
      <c r="K236">
        <f t="shared" si="13"/>
        <v>52.250277638999997</v>
      </c>
      <c r="O236">
        <v>2.2670000000000001E-6</v>
      </c>
      <c r="P236">
        <v>2.4647330000000002E-3</v>
      </c>
      <c r="Q236">
        <v>1.5286600000000001E-4</v>
      </c>
      <c r="R236">
        <v>15.549536868000001</v>
      </c>
      <c r="S236">
        <v>5.5559999999999998E-6</v>
      </c>
      <c r="T236">
        <v>52.250272082999999</v>
      </c>
      <c r="U236">
        <v>8.6872000000000004E-5</v>
      </c>
      <c r="V236">
        <v>1.08208218</v>
      </c>
      <c r="W236" t="s">
        <v>245</v>
      </c>
      <c r="X236" t="s">
        <v>229</v>
      </c>
      <c r="Y236" t="s">
        <v>230</v>
      </c>
      <c r="Z236" t="s">
        <v>231</v>
      </c>
      <c r="AA236" t="s">
        <v>502</v>
      </c>
    </row>
    <row r="237" spans="1:27" x14ac:dyDescent="0.25">
      <c r="A237" t="s">
        <v>498</v>
      </c>
      <c r="B237" t="s">
        <v>2</v>
      </c>
      <c r="C237">
        <v>4</v>
      </c>
      <c r="D237">
        <v>15</v>
      </c>
      <c r="E237" t="s">
        <v>1</v>
      </c>
      <c r="F237">
        <v>1</v>
      </c>
      <c r="G237">
        <v>32</v>
      </c>
      <c r="H237" t="s">
        <v>264</v>
      </c>
      <c r="I237">
        <v>2</v>
      </c>
      <c r="J237">
        <f t="shared" si="12"/>
        <v>66.920671688000013</v>
      </c>
      <c r="K237">
        <f t="shared" si="13"/>
        <v>50.313306832999999</v>
      </c>
      <c r="O237">
        <v>2.554E-6</v>
      </c>
      <c r="P237">
        <v>2.58304E-3</v>
      </c>
      <c r="Q237">
        <v>1.4804E-4</v>
      </c>
      <c r="R237">
        <v>15.537715141</v>
      </c>
      <c r="S237">
        <v>6.9070000000000001E-6</v>
      </c>
      <c r="T237">
        <v>50.313299925999999</v>
      </c>
      <c r="U237">
        <v>8.8657000000000002E-5</v>
      </c>
      <c r="V237">
        <v>1.0668274230000001</v>
      </c>
      <c r="W237" t="s">
        <v>245</v>
      </c>
      <c r="X237" t="s">
        <v>229</v>
      </c>
      <c r="Y237" t="s">
        <v>230</v>
      </c>
      <c r="Z237" t="s">
        <v>231</v>
      </c>
      <c r="AA237" t="s">
        <v>503</v>
      </c>
    </row>
    <row r="238" spans="1:27" x14ac:dyDescent="0.25">
      <c r="A238" t="s">
        <v>498</v>
      </c>
      <c r="B238" t="s">
        <v>2</v>
      </c>
      <c r="C238">
        <v>4</v>
      </c>
      <c r="D238">
        <v>15</v>
      </c>
      <c r="E238" t="s">
        <v>1</v>
      </c>
      <c r="F238">
        <v>1</v>
      </c>
      <c r="G238">
        <v>32</v>
      </c>
      <c r="H238" t="s">
        <v>264</v>
      </c>
      <c r="I238">
        <v>3</v>
      </c>
      <c r="J238">
        <f t="shared" si="12"/>
        <v>67.265272445999997</v>
      </c>
      <c r="K238">
        <f t="shared" si="13"/>
        <v>50.638479711999999</v>
      </c>
      <c r="O238">
        <v>2.7010000000000001E-6</v>
      </c>
      <c r="P238">
        <v>2.443962E-3</v>
      </c>
      <c r="Q238">
        <v>1.65687E-4</v>
      </c>
      <c r="R238">
        <v>15.546999230000001</v>
      </c>
      <c r="S238">
        <v>6.0630000000000002E-6</v>
      </c>
      <c r="T238">
        <v>50.638473648999998</v>
      </c>
      <c r="U238">
        <v>8.9738E-5</v>
      </c>
      <c r="V238">
        <v>1.077091416</v>
      </c>
      <c r="W238" t="s">
        <v>245</v>
      </c>
      <c r="X238" t="s">
        <v>229</v>
      </c>
      <c r="Y238" t="s">
        <v>230</v>
      </c>
      <c r="Z238" t="s">
        <v>231</v>
      </c>
      <c r="AA238" t="s">
        <v>504</v>
      </c>
    </row>
    <row r="239" spans="1:27" x14ac:dyDescent="0.25">
      <c r="A239" t="s">
        <v>498</v>
      </c>
      <c r="B239" t="s">
        <v>2</v>
      </c>
      <c r="C239">
        <v>4</v>
      </c>
      <c r="D239">
        <v>15</v>
      </c>
      <c r="E239" t="s">
        <v>1</v>
      </c>
      <c r="F239">
        <v>1</v>
      </c>
      <c r="G239">
        <v>4</v>
      </c>
      <c r="H239" t="s">
        <v>264</v>
      </c>
      <c r="I239">
        <v>1</v>
      </c>
      <c r="J239">
        <f t="shared" si="12"/>
        <v>461.62915332199998</v>
      </c>
      <c r="K239">
        <f t="shared" si="13"/>
        <v>354.20737316700001</v>
      </c>
      <c r="O239">
        <v>3.0649999999999999E-6</v>
      </c>
      <c r="P239">
        <v>6.4726599999999997E-4</v>
      </c>
      <c r="Q239">
        <v>1.8777E-5</v>
      </c>
      <c r="R239">
        <v>106.093613069</v>
      </c>
      <c r="S239">
        <v>5.2839999999999997E-6</v>
      </c>
      <c r="T239">
        <v>354.20736788300002</v>
      </c>
      <c r="U239">
        <v>6.7356999999999999E-5</v>
      </c>
      <c r="V239">
        <v>1.327430621</v>
      </c>
      <c r="W239" t="s">
        <v>245</v>
      </c>
      <c r="X239" t="s">
        <v>229</v>
      </c>
      <c r="Y239" t="s">
        <v>230</v>
      </c>
      <c r="Z239" t="s">
        <v>231</v>
      </c>
      <c r="AA239" t="s">
        <v>505</v>
      </c>
    </row>
    <row r="240" spans="1:27" x14ac:dyDescent="0.25">
      <c r="A240" t="s">
        <v>498</v>
      </c>
      <c r="B240" t="s">
        <v>2</v>
      </c>
      <c r="C240">
        <v>4</v>
      </c>
      <c r="D240">
        <v>15</v>
      </c>
      <c r="E240" t="s">
        <v>1</v>
      </c>
      <c r="F240">
        <v>1</v>
      </c>
      <c r="G240">
        <v>4</v>
      </c>
      <c r="H240" t="s">
        <v>264</v>
      </c>
      <c r="I240">
        <v>2</v>
      </c>
      <c r="J240">
        <f t="shared" si="12"/>
        <v>461.38157625000002</v>
      </c>
      <c r="K240">
        <f t="shared" si="13"/>
        <v>353.800989781</v>
      </c>
      <c r="O240">
        <v>2.7599999999999998E-6</v>
      </c>
      <c r="P240">
        <v>3.2075000000000002E-4</v>
      </c>
      <c r="Q240">
        <v>2.0122000000000001E-5</v>
      </c>
      <c r="R240">
        <v>106.180087406</v>
      </c>
      <c r="S240">
        <v>5.2510000000000002E-6</v>
      </c>
      <c r="T240">
        <v>353.80098452999999</v>
      </c>
      <c r="U240">
        <v>5.8634000000000001E-5</v>
      </c>
      <c r="V240">
        <v>1.400096797</v>
      </c>
      <c r="W240" t="s">
        <v>245</v>
      </c>
      <c r="X240" t="s">
        <v>229</v>
      </c>
      <c r="Y240" t="s">
        <v>230</v>
      </c>
      <c r="Z240" t="s">
        <v>231</v>
      </c>
      <c r="AA240" t="s">
        <v>506</v>
      </c>
    </row>
    <row r="241" spans="1:27" x14ac:dyDescent="0.25">
      <c r="A241" t="s">
        <v>498</v>
      </c>
      <c r="B241" t="s">
        <v>2</v>
      </c>
      <c r="C241">
        <v>4</v>
      </c>
      <c r="D241">
        <v>15</v>
      </c>
      <c r="E241" t="s">
        <v>1</v>
      </c>
      <c r="F241">
        <v>1</v>
      </c>
      <c r="G241">
        <v>4</v>
      </c>
      <c r="H241" t="s">
        <v>264</v>
      </c>
      <c r="I241">
        <v>3</v>
      </c>
      <c r="J241">
        <f t="shared" si="12"/>
        <v>460.87497696299999</v>
      </c>
      <c r="K241">
        <f t="shared" si="13"/>
        <v>353.35755684000003</v>
      </c>
      <c r="O241">
        <v>2.8049999999999998E-6</v>
      </c>
      <c r="P241">
        <v>5.2588000000000005E-4</v>
      </c>
      <c r="Q241">
        <v>1.4579000000000001E-5</v>
      </c>
      <c r="R241">
        <v>106.110836631</v>
      </c>
      <c r="S241">
        <v>4.2180000000000001E-6</v>
      </c>
      <c r="T241">
        <v>353.35755262200001</v>
      </c>
      <c r="U241">
        <v>5.6533999999999998E-5</v>
      </c>
      <c r="V241">
        <v>1.4059836939999999</v>
      </c>
      <c r="W241" t="s">
        <v>245</v>
      </c>
      <c r="X241" t="s">
        <v>229</v>
      </c>
      <c r="Y241" t="s">
        <v>230</v>
      </c>
      <c r="Z241" t="s">
        <v>231</v>
      </c>
      <c r="AA241" t="s">
        <v>507</v>
      </c>
    </row>
    <row r="242" spans="1:27" x14ac:dyDescent="0.25">
      <c r="A242" t="s">
        <v>498</v>
      </c>
      <c r="B242" t="s">
        <v>2</v>
      </c>
      <c r="C242">
        <v>4</v>
      </c>
      <c r="D242">
        <v>15</v>
      </c>
      <c r="E242" t="s">
        <v>1</v>
      </c>
      <c r="F242">
        <v>1</v>
      </c>
      <c r="G242">
        <v>64</v>
      </c>
      <c r="H242" t="s">
        <v>264</v>
      </c>
      <c r="I242">
        <v>1</v>
      </c>
      <c r="J242">
        <f t="shared" si="12"/>
        <v>41.249603164999996</v>
      </c>
      <c r="K242">
        <f t="shared" si="13"/>
        <v>30.366416063999999</v>
      </c>
      <c r="O242">
        <v>2.7599999999999998E-6</v>
      </c>
      <c r="P242">
        <v>4.1149130000000004E-3</v>
      </c>
      <c r="Q242">
        <v>2.9410699999999999E-4</v>
      </c>
      <c r="R242">
        <v>9.7778584140000007</v>
      </c>
      <c r="S242">
        <v>7.52E-6</v>
      </c>
      <c r="T242">
        <v>30.366408543999999</v>
      </c>
      <c r="U242">
        <v>1.38121E-4</v>
      </c>
      <c r="V242">
        <v>1.100778786</v>
      </c>
      <c r="W242" t="s">
        <v>245</v>
      </c>
      <c r="X242" t="s">
        <v>229</v>
      </c>
      <c r="Y242" t="s">
        <v>230</v>
      </c>
      <c r="Z242" t="s">
        <v>231</v>
      </c>
      <c r="AA242" t="s">
        <v>508</v>
      </c>
    </row>
    <row r="243" spans="1:27" x14ac:dyDescent="0.25">
      <c r="A243" t="s">
        <v>498</v>
      </c>
      <c r="B243" t="s">
        <v>2</v>
      </c>
      <c r="C243">
        <v>4</v>
      </c>
      <c r="D243">
        <v>15</v>
      </c>
      <c r="E243" t="s">
        <v>1</v>
      </c>
      <c r="F243">
        <v>1</v>
      </c>
      <c r="G243">
        <v>64</v>
      </c>
      <c r="H243" t="s">
        <v>264</v>
      </c>
      <c r="I243">
        <v>2</v>
      </c>
      <c r="J243">
        <f t="shared" si="12"/>
        <v>40.388750099999996</v>
      </c>
      <c r="K243">
        <f t="shared" si="13"/>
        <v>29.541271687999998</v>
      </c>
      <c r="O243">
        <v>2.4549999999999998E-6</v>
      </c>
      <c r="P243">
        <v>3.7518170000000002E-3</v>
      </c>
      <c r="Q243">
        <v>3.28127E-4</v>
      </c>
      <c r="R243">
        <v>9.7601623160000006</v>
      </c>
      <c r="S243">
        <v>6.387E-6</v>
      </c>
      <c r="T243">
        <v>29.541265300999999</v>
      </c>
      <c r="U243">
        <v>1.0221900000000001E-4</v>
      </c>
      <c r="V243">
        <v>1.0831314780000001</v>
      </c>
      <c r="W243" t="s">
        <v>245</v>
      </c>
      <c r="X243" t="s">
        <v>229</v>
      </c>
      <c r="Y243" t="s">
        <v>230</v>
      </c>
      <c r="Z243" t="s">
        <v>231</v>
      </c>
      <c r="AA243" t="s">
        <v>509</v>
      </c>
    </row>
    <row r="244" spans="1:27" x14ac:dyDescent="0.25">
      <c r="A244" t="s">
        <v>498</v>
      </c>
      <c r="B244" t="s">
        <v>2</v>
      </c>
      <c r="C244">
        <v>4</v>
      </c>
      <c r="D244">
        <v>15</v>
      </c>
      <c r="E244" t="s">
        <v>1</v>
      </c>
      <c r="F244">
        <v>1</v>
      </c>
      <c r="G244">
        <v>64</v>
      </c>
      <c r="H244" t="s">
        <v>264</v>
      </c>
      <c r="I244">
        <v>3</v>
      </c>
      <c r="J244">
        <f t="shared" si="12"/>
        <v>41.144450815999996</v>
      </c>
      <c r="K244">
        <f t="shared" si="13"/>
        <v>30.29787795</v>
      </c>
      <c r="O244">
        <v>4.8380000000000001E-6</v>
      </c>
      <c r="P244">
        <v>3.7323870000000002E-3</v>
      </c>
      <c r="Q244">
        <v>2.9674200000000001E-4</v>
      </c>
      <c r="R244">
        <v>9.7607045810000006</v>
      </c>
      <c r="S244">
        <v>6.3629999999999999E-6</v>
      </c>
      <c r="T244">
        <v>30.297871586999999</v>
      </c>
      <c r="U244">
        <v>1.0061200000000001E-4</v>
      </c>
      <c r="V244">
        <v>1.0817337060000001</v>
      </c>
      <c r="W244" t="s">
        <v>245</v>
      </c>
      <c r="X244" t="s">
        <v>229</v>
      </c>
      <c r="Y244" t="s">
        <v>230</v>
      </c>
      <c r="Z244" t="s">
        <v>231</v>
      </c>
      <c r="AA244" t="s">
        <v>510</v>
      </c>
    </row>
    <row r="245" spans="1:27" x14ac:dyDescent="0.25">
      <c r="A245" t="s">
        <v>498</v>
      </c>
      <c r="B245" t="s">
        <v>2</v>
      </c>
      <c r="C245">
        <v>4</v>
      </c>
      <c r="D245">
        <v>15</v>
      </c>
      <c r="E245" t="s">
        <v>1</v>
      </c>
      <c r="F245">
        <v>1</v>
      </c>
      <c r="G245">
        <v>8</v>
      </c>
      <c r="H245" t="s">
        <v>264</v>
      </c>
      <c r="I245">
        <v>1</v>
      </c>
      <c r="J245">
        <f t="shared" si="12"/>
        <v>229.79280198799998</v>
      </c>
      <c r="K245">
        <f t="shared" si="13"/>
        <v>175.05781117999999</v>
      </c>
      <c r="O245">
        <v>2.649E-6</v>
      </c>
      <c r="P245">
        <v>6.2912299999999999E-4</v>
      </c>
      <c r="Q245">
        <v>1.6646999999999998E-5</v>
      </c>
      <c r="R245">
        <v>53.617778717999997</v>
      </c>
      <c r="S245">
        <v>5.6149999999999996E-6</v>
      </c>
      <c r="T245">
        <v>175.057805565</v>
      </c>
      <c r="U245">
        <v>5.6984000000000002E-5</v>
      </c>
      <c r="V245">
        <v>1.116506687</v>
      </c>
      <c r="W245" t="s">
        <v>245</v>
      </c>
      <c r="X245" t="s">
        <v>229</v>
      </c>
      <c r="Y245" t="s">
        <v>230</v>
      </c>
      <c r="Z245" t="s">
        <v>231</v>
      </c>
      <c r="AA245" t="s">
        <v>511</v>
      </c>
    </row>
    <row r="246" spans="1:27" x14ac:dyDescent="0.25">
      <c r="A246" t="s">
        <v>498</v>
      </c>
      <c r="B246" t="s">
        <v>2</v>
      </c>
      <c r="C246">
        <v>4</v>
      </c>
      <c r="D246">
        <v>15</v>
      </c>
      <c r="E246" t="s">
        <v>1</v>
      </c>
      <c r="F246">
        <v>1</v>
      </c>
      <c r="G246">
        <v>8</v>
      </c>
      <c r="H246" t="s">
        <v>264</v>
      </c>
      <c r="I246">
        <v>2</v>
      </c>
      <c r="J246">
        <f t="shared" si="12"/>
        <v>229.32007931199999</v>
      </c>
      <c r="K246">
        <f t="shared" si="13"/>
        <v>174.128288997</v>
      </c>
      <c r="O246">
        <v>2.5280000000000002E-6</v>
      </c>
      <c r="P246">
        <v>6.3192100000000002E-4</v>
      </c>
      <c r="Q246">
        <v>2.1149999999999999E-5</v>
      </c>
      <c r="R246">
        <v>54.022953287999997</v>
      </c>
      <c r="S246">
        <v>5.6590000000000004E-6</v>
      </c>
      <c r="T246">
        <v>174.12828333799999</v>
      </c>
      <c r="U246">
        <v>7.5632999999999999E-5</v>
      </c>
      <c r="V246">
        <v>1.168105795</v>
      </c>
      <c r="W246" t="s">
        <v>245</v>
      </c>
      <c r="X246" t="s">
        <v>229</v>
      </c>
      <c r="Y246" t="s">
        <v>230</v>
      </c>
      <c r="Z246" t="s">
        <v>231</v>
      </c>
      <c r="AA246" t="s">
        <v>512</v>
      </c>
    </row>
    <row r="247" spans="1:27" x14ac:dyDescent="0.25">
      <c r="A247" t="s">
        <v>498</v>
      </c>
      <c r="B247" t="s">
        <v>2</v>
      </c>
      <c r="C247">
        <v>4</v>
      </c>
      <c r="D247">
        <v>15</v>
      </c>
      <c r="E247" t="s">
        <v>1</v>
      </c>
      <c r="F247">
        <v>1</v>
      </c>
      <c r="G247">
        <v>8</v>
      </c>
      <c r="H247" t="s">
        <v>264</v>
      </c>
      <c r="I247">
        <v>3</v>
      </c>
      <c r="J247">
        <f t="shared" si="12"/>
        <v>232.87164764600001</v>
      </c>
      <c r="K247">
        <f t="shared" si="13"/>
        <v>178.02434794600001</v>
      </c>
      <c r="O247">
        <v>2.4480000000000001E-6</v>
      </c>
      <c r="P247">
        <v>1.733755E-3</v>
      </c>
      <c r="Q247">
        <v>2.1032000000000001E-5</v>
      </c>
      <c r="R247">
        <v>53.730135478000001</v>
      </c>
      <c r="S247">
        <v>5.4229999999999996E-6</v>
      </c>
      <c r="T247">
        <v>178.024342523</v>
      </c>
      <c r="U247">
        <v>6.0418000000000003E-5</v>
      </c>
      <c r="V247">
        <v>1.115346569</v>
      </c>
      <c r="W247" t="s">
        <v>245</v>
      </c>
      <c r="X247" t="s">
        <v>229</v>
      </c>
      <c r="Y247" t="s">
        <v>230</v>
      </c>
      <c r="Z247" t="s">
        <v>231</v>
      </c>
      <c r="AA247" t="s">
        <v>513</v>
      </c>
    </row>
    <row r="248" spans="1:27" x14ac:dyDescent="0.25">
      <c r="A248" t="s">
        <v>498</v>
      </c>
      <c r="B248" t="s">
        <v>2</v>
      </c>
      <c r="C248">
        <v>4</v>
      </c>
      <c r="D248">
        <v>21</v>
      </c>
      <c r="E248" t="s">
        <v>1</v>
      </c>
      <c r="F248">
        <v>1</v>
      </c>
      <c r="G248">
        <v>16</v>
      </c>
      <c r="H248" t="s">
        <v>264</v>
      </c>
      <c r="I248">
        <v>1</v>
      </c>
      <c r="J248">
        <f t="shared" si="12"/>
        <v>192.96871488599999</v>
      </c>
      <c r="K248">
        <f t="shared" si="13"/>
        <v>150.81337325600001</v>
      </c>
      <c r="O248">
        <v>6.1699999999999998E-7</v>
      </c>
      <c r="P248">
        <v>6.7006599999999998E-4</v>
      </c>
      <c r="Q248">
        <v>1.431E-5</v>
      </c>
      <c r="R248">
        <v>28.830834958000001</v>
      </c>
      <c r="S248">
        <v>5.7139999999999998E-6</v>
      </c>
      <c r="T248">
        <v>150.81336754200001</v>
      </c>
      <c r="U248">
        <v>9.4277000000000006E-5</v>
      </c>
      <c r="V248">
        <v>13.323727401999999</v>
      </c>
      <c r="W248" t="s">
        <v>245</v>
      </c>
      <c r="X248" t="s">
        <v>229</v>
      </c>
      <c r="Y248" t="s">
        <v>230</v>
      </c>
      <c r="Z248" t="s">
        <v>231</v>
      </c>
      <c r="AA248" t="s">
        <v>514</v>
      </c>
    </row>
    <row r="249" spans="1:27" x14ac:dyDescent="0.25">
      <c r="A249" t="s">
        <v>498</v>
      </c>
      <c r="B249" t="s">
        <v>2</v>
      </c>
      <c r="C249">
        <v>4</v>
      </c>
      <c r="D249">
        <v>21</v>
      </c>
      <c r="E249" t="s">
        <v>1</v>
      </c>
      <c r="F249">
        <v>1</v>
      </c>
      <c r="G249">
        <v>16</v>
      </c>
      <c r="H249" t="s">
        <v>264</v>
      </c>
      <c r="I249">
        <v>2</v>
      </c>
      <c r="J249">
        <f t="shared" si="12"/>
        <v>191.77774725399999</v>
      </c>
      <c r="K249">
        <f t="shared" si="13"/>
        <v>149.918411386</v>
      </c>
      <c r="O249">
        <v>5.7100000000000002E-7</v>
      </c>
      <c r="P249">
        <v>1.497689E-3</v>
      </c>
      <c r="Q249">
        <v>9.6660000000000003E-6</v>
      </c>
      <c r="R249">
        <v>28.848831883999999</v>
      </c>
      <c r="S249">
        <v>5.0760000000000002E-6</v>
      </c>
      <c r="T249">
        <v>149.91840630999999</v>
      </c>
      <c r="U249">
        <v>8.1353999999999994E-5</v>
      </c>
      <c r="V249">
        <v>13.008914704</v>
      </c>
      <c r="W249" t="s">
        <v>245</v>
      </c>
      <c r="X249" t="s">
        <v>229</v>
      </c>
      <c r="Y249" t="s">
        <v>230</v>
      </c>
      <c r="Z249" t="s">
        <v>231</v>
      </c>
      <c r="AA249" t="s">
        <v>515</v>
      </c>
    </row>
    <row r="250" spans="1:27" x14ac:dyDescent="0.25">
      <c r="A250" t="s">
        <v>498</v>
      </c>
      <c r="B250" t="s">
        <v>2</v>
      </c>
      <c r="C250">
        <v>4</v>
      </c>
      <c r="D250">
        <v>21</v>
      </c>
      <c r="E250" t="s">
        <v>1</v>
      </c>
      <c r="F250">
        <v>1</v>
      </c>
      <c r="G250">
        <v>16</v>
      </c>
      <c r="H250" t="s">
        <v>264</v>
      </c>
      <c r="I250">
        <v>3</v>
      </c>
      <c r="J250">
        <f t="shared" si="12"/>
        <v>191.79107240600001</v>
      </c>
      <c r="K250">
        <f t="shared" si="13"/>
        <v>149.33618005600002</v>
      </c>
      <c r="O250">
        <v>5.9200000000000001E-7</v>
      </c>
      <c r="P250">
        <v>1.280025E-3</v>
      </c>
      <c r="Q250">
        <v>1.1421E-5</v>
      </c>
      <c r="R250">
        <v>28.812159145999999</v>
      </c>
      <c r="S250">
        <v>5.2480000000000004E-6</v>
      </c>
      <c r="T250">
        <v>149.33617480800001</v>
      </c>
      <c r="U250">
        <v>8.8323000000000001E-5</v>
      </c>
      <c r="V250">
        <v>13.641352843</v>
      </c>
      <c r="W250" t="s">
        <v>245</v>
      </c>
      <c r="X250" t="s">
        <v>229</v>
      </c>
      <c r="Y250" t="s">
        <v>230</v>
      </c>
      <c r="Z250" t="s">
        <v>231</v>
      </c>
      <c r="AA250" t="s">
        <v>516</v>
      </c>
    </row>
    <row r="251" spans="1:27" x14ac:dyDescent="0.25">
      <c r="A251" t="s">
        <v>498</v>
      </c>
      <c r="B251" t="s">
        <v>2</v>
      </c>
      <c r="C251">
        <v>4</v>
      </c>
      <c r="D251">
        <v>21</v>
      </c>
      <c r="E251" t="s">
        <v>1</v>
      </c>
      <c r="F251">
        <v>1</v>
      </c>
      <c r="G251">
        <v>32</v>
      </c>
      <c r="H251" t="s">
        <v>264</v>
      </c>
      <c r="I251">
        <v>1</v>
      </c>
      <c r="J251">
        <f t="shared" si="12"/>
        <v>107.257775862</v>
      </c>
      <c r="K251">
        <f t="shared" si="13"/>
        <v>81.406681425000002</v>
      </c>
      <c r="O251">
        <v>6.3799999999999997E-7</v>
      </c>
      <c r="P251">
        <v>2.0933979999999998E-3</v>
      </c>
      <c r="Q251">
        <v>1.3787E-5</v>
      </c>
      <c r="R251">
        <v>15.328877516</v>
      </c>
      <c r="S251">
        <v>5.5620000000000003E-6</v>
      </c>
      <c r="T251">
        <v>81.406675863000004</v>
      </c>
      <c r="U251">
        <v>9.1304000000000005E-5</v>
      </c>
      <c r="V251">
        <v>10.520017793999999</v>
      </c>
      <c r="W251" t="s">
        <v>245</v>
      </c>
      <c r="X251" t="s">
        <v>229</v>
      </c>
      <c r="Y251" t="s">
        <v>230</v>
      </c>
      <c r="Z251" t="s">
        <v>231</v>
      </c>
      <c r="AA251" t="s">
        <v>517</v>
      </c>
    </row>
    <row r="252" spans="1:27" x14ac:dyDescent="0.25">
      <c r="A252" t="s">
        <v>498</v>
      </c>
      <c r="B252" t="s">
        <v>2</v>
      </c>
      <c r="C252">
        <v>4</v>
      </c>
      <c r="D252">
        <v>21</v>
      </c>
      <c r="E252" t="s">
        <v>1</v>
      </c>
      <c r="F252">
        <v>1</v>
      </c>
      <c r="G252">
        <v>32</v>
      </c>
      <c r="H252" t="s">
        <v>264</v>
      </c>
      <c r="I252">
        <v>2</v>
      </c>
      <c r="J252">
        <f t="shared" si="12"/>
        <v>107.80768550699999</v>
      </c>
      <c r="K252">
        <f t="shared" si="13"/>
        <v>81.982401224</v>
      </c>
      <c r="O252">
        <v>5.5599999999999995E-7</v>
      </c>
      <c r="P252">
        <v>2.3132830000000002E-3</v>
      </c>
      <c r="Q252">
        <v>1.2418999999999999E-5</v>
      </c>
      <c r="R252">
        <v>15.318789849</v>
      </c>
      <c r="S252">
        <v>6.9319999999999999E-6</v>
      </c>
      <c r="T252">
        <v>81.982394291999995</v>
      </c>
      <c r="U252">
        <v>7.8510000000000006E-5</v>
      </c>
      <c r="V252">
        <v>10.504089666</v>
      </c>
      <c r="W252" t="s">
        <v>245</v>
      </c>
      <c r="X252" t="s">
        <v>229</v>
      </c>
      <c r="Y252" t="s">
        <v>230</v>
      </c>
      <c r="Z252" t="s">
        <v>231</v>
      </c>
      <c r="AA252" t="s">
        <v>518</v>
      </c>
    </row>
    <row r="253" spans="1:27" x14ac:dyDescent="0.25">
      <c r="A253" t="s">
        <v>498</v>
      </c>
      <c r="B253" t="s">
        <v>2</v>
      </c>
      <c r="C253">
        <v>4</v>
      </c>
      <c r="D253">
        <v>21</v>
      </c>
      <c r="E253" t="s">
        <v>1</v>
      </c>
      <c r="F253">
        <v>1</v>
      </c>
      <c r="G253">
        <v>32</v>
      </c>
      <c r="H253" t="s">
        <v>264</v>
      </c>
      <c r="I253">
        <v>3</v>
      </c>
      <c r="J253">
        <f t="shared" si="12"/>
        <v>107.08594447400002</v>
      </c>
      <c r="K253">
        <f t="shared" si="13"/>
        <v>81.22020014600001</v>
      </c>
      <c r="O253">
        <v>5.6199999999999998E-7</v>
      </c>
      <c r="P253">
        <v>1.560456E-3</v>
      </c>
      <c r="Q253">
        <v>1.3864E-5</v>
      </c>
      <c r="R253">
        <v>15.318585866999999</v>
      </c>
      <c r="S253">
        <v>5.0209999999999999E-6</v>
      </c>
      <c r="T253">
        <v>81.220195125000004</v>
      </c>
      <c r="U253">
        <v>7.8055999999999999E-5</v>
      </c>
      <c r="V253">
        <v>10.545505522999999</v>
      </c>
      <c r="W253" t="s">
        <v>245</v>
      </c>
      <c r="X253" t="s">
        <v>229</v>
      </c>
      <c r="Y253" t="s">
        <v>230</v>
      </c>
      <c r="Z253" t="s">
        <v>231</v>
      </c>
      <c r="AA253" t="s">
        <v>519</v>
      </c>
    </row>
    <row r="254" spans="1:27" x14ac:dyDescent="0.25">
      <c r="A254" t="s">
        <v>498</v>
      </c>
      <c r="B254" t="s">
        <v>2</v>
      </c>
      <c r="C254">
        <v>4</v>
      </c>
      <c r="D254">
        <v>21</v>
      </c>
      <c r="E254" t="s">
        <v>1</v>
      </c>
      <c r="F254">
        <v>1</v>
      </c>
      <c r="G254">
        <v>4</v>
      </c>
      <c r="H254" t="s">
        <v>264</v>
      </c>
      <c r="I254">
        <v>1</v>
      </c>
      <c r="J254">
        <f t="shared" si="12"/>
        <v>680.52252144900001</v>
      </c>
      <c r="K254">
        <f t="shared" si="13"/>
        <v>563.29431001900002</v>
      </c>
      <c r="O254">
        <v>8.2999999999999999E-7</v>
      </c>
      <c r="P254">
        <v>4.83122E-4</v>
      </c>
      <c r="Q254">
        <v>1.4144E-5</v>
      </c>
      <c r="R254">
        <v>104.72551226500001</v>
      </c>
      <c r="S254">
        <v>5.6609999999999997E-6</v>
      </c>
      <c r="T254">
        <v>563.29430435799998</v>
      </c>
      <c r="U254">
        <v>4.6394999999999999E-5</v>
      </c>
      <c r="V254">
        <v>12.502154674</v>
      </c>
      <c r="W254" t="s">
        <v>245</v>
      </c>
      <c r="X254" t="s">
        <v>229</v>
      </c>
      <c r="Y254" t="s">
        <v>230</v>
      </c>
      <c r="Z254" t="s">
        <v>231</v>
      </c>
      <c r="AA254" t="s">
        <v>520</v>
      </c>
    </row>
    <row r="255" spans="1:27" x14ac:dyDescent="0.25">
      <c r="A255" t="s">
        <v>498</v>
      </c>
      <c r="B255" t="s">
        <v>2</v>
      </c>
      <c r="C255">
        <v>4</v>
      </c>
      <c r="D255">
        <v>21</v>
      </c>
      <c r="E255" t="s">
        <v>1</v>
      </c>
      <c r="F255">
        <v>1</v>
      </c>
      <c r="G255">
        <v>4</v>
      </c>
      <c r="H255" t="s">
        <v>264</v>
      </c>
      <c r="I255">
        <v>2</v>
      </c>
      <c r="J255">
        <f t="shared" si="12"/>
        <v>688.46890862300006</v>
      </c>
      <c r="K255">
        <f t="shared" si="13"/>
        <v>570.67558742900007</v>
      </c>
      <c r="O255">
        <v>6.2300000000000001E-7</v>
      </c>
      <c r="P255">
        <v>3.8611800000000002E-4</v>
      </c>
      <c r="Q255">
        <v>1.1381E-5</v>
      </c>
      <c r="R255">
        <v>104.85784724</v>
      </c>
      <c r="S255">
        <v>5.4589999999999997E-6</v>
      </c>
      <c r="T255">
        <v>570.67558197000005</v>
      </c>
      <c r="U255">
        <v>4.6597999999999997E-5</v>
      </c>
      <c r="V255">
        <v>12.935029234</v>
      </c>
      <c r="W255" t="s">
        <v>245</v>
      </c>
      <c r="X255" t="s">
        <v>229</v>
      </c>
      <c r="Y255" t="s">
        <v>230</v>
      </c>
      <c r="Z255" t="s">
        <v>231</v>
      </c>
      <c r="AA255" t="s">
        <v>521</v>
      </c>
    </row>
    <row r="256" spans="1:27" x14ac:dyDescent="0.25">
      <c r="A256" t="s">
        <v>498</v>
      </c>
      <c r="B256" t="s">
        <v>2</v>
      </c>
      <c r="C256">
        <v>4</v>
      </c>
      <c r="D256">
        <v>21</v>
      </c>
      <c r="E256" t="s">
        <v>1</v>
      </c>
      <c r="F256">
        <v>1</v>
      </c>
      <c r="G256">
        <v>4</v>
      </c>
      <c r="H256" t="s">
        <v>264</v>
      </c>
      <c r="I256">
        <v>3</v>
      </c>
      <c r="J256">
        <f t="shared" si="12"/>
        <v>681.44827396999995</v>
      </c>
      <c r="K256">
        <f t="shared" si="13"/>
        <v>563.13810556499993</v>
      </c>
      <c r="O256">
        <v>6.0900000000000001E-7</v>
      </c>
      <c r="P256">
        <v>1.062395E-3</v>
      </c>
      <c r="Q256">
        <v>1.3404000000000001E-5</v>
      </c>
      <c r="R256">
        <v>104.79171574599999</v>
      </c>
      <c r="S256">
        <v>5.6019999999999999E-6</v>
      </c>
      <c r="T256">
        <v>563.13809996299995</v>
      </c>
      <c r="U256">
        <v>4.3525000000000001E-5</v>
      </c>
      <c r="V256">
        <v>13.517332725999999</v>
      </c>
      <c r="W256" t="s">
        <v>245</v>
      </c>
      <c r="X256" t="s">
        <v>229</v>
      </c>
      <c r="Y256" t="s">
        <v>230</v>
      </c>
      <c r="Z256" t="s">
        <v>231</v>
      </c>
      <c r="AA256" t="s">
        <v>522</v>
      </c>
    </row>
    <row r="257" spans="1:27" x14ac:dyDescent="0.25">
      <c r="A257" t="s">
        <v>498</v>
      </c>
      <c r="B257" t="s">
        <v>2</v>
      </c>
      <c r="C257">
        <v>4</v>
      </c>
      <c r="D257">
        <v>21</v>
      </c>
      <c r="E257" t="s">
        <v>1</v>
      </c>
      <c r="F257">
        <v>1</v>
      </c>
      <c r="G257">
        <v>64</v>
      </c>
      <c r="H257" t="s">
        <v>264</v>
      </c>
      <c r="I257">
        <v>1</v>
      </c>
      <c r="J257">
        <f t="shared" si="12"/>
        <v>68.365278067999995</v>
      </c>
      <c r="K257">
        <f t="shared" si="13"/>
        <v>48.32202882</v>
      </c>
      <c r="O257">
        <v>5.9800000000000003E-7</v>
      </c>
      <c r="P257">
        <v>3.2533480000000001E-3</v>
      </c>
      <c r="Q257">
        <v>1.4449E-5</v>
      </c>
      <c r="R257">
        <v>9.1199624149999998</v>
      </c>
      <c r="S257">
        <v>9.4239999999999999E-6</v>
      </c>
      <c r="T257">
        <v>48.322019396000002</v>
      </c>
      <c r="U257">
        <v>9.4852000000000006E-5</v>
      </c>
      <c r="V257">
        <v>10.919923585999999</v>
      </c>
      <c r="W257" t="s">
        <v>245</v>
      </c>
      <c r="X257" t="s">
        <v>229</v>
      </c>
      <c r="Y257" t="s">
        <v>230</v>
      </c>
      <c r="Z257" t="s">
        <v>231</v>
      </c>
      <c r="AA257" t="s">
        <v>523</v>
      </c>
    </row>
    <row r="258" spans="1:27" x14ac:dyDescent="0.25">
      <c r="A258" t="s">
        <v>498</v>
      </c>
      <c r="B258" t="s">
        <v>2</v>
      </c>
      <c r="C258">
        <v>4</v>
      </c>
      <c r="D258">
        <v>21</v>
      </c>
      <c r="E258" t="s">
        <v>1</v>
      </c>
      <c r="F258">
        <v>1</v>
      </c>
      <c r="G258">
        <v>64</v>
      </c>
      <c r="H258" t="s">
        <v>264</v>
      </c>
      <c r="I258">
        <v>2</v>
      </c>
      <c r="J258">
        <f t="shared" si="12"/>
        <v>68.461703768000007</v>
      </c>
      <c r="K258">
        <f t="shared" si="13"/>
        <v>48.117635444000001</v>
      </c>
      <c r="O258">
        <v>5.9500000000000002E-7</v>
      </c>
      <c r="P258">
        <v>3.5495349999999999E-3</v>
      </c>
      <c r="Q258">
        <v>1.4994000000000001E-5</v>
      </c>
      <c r="R258">
        <v>9.1315712819999995</v>
      </c>
      <c r="S258">
        <v>6.5980000000000002E-6</v>
      </c>
      <c r="T258">
        <v>48.117628846000002</v>
      </c>
      <c r="U258">
        <v>8.5480000000000002E-5</v>
      </c>
      <c r="V258">
        <v>11.208846438</v>
      </c>
      <c r="W258" t="s">
        <v>245</v>
      </c>
      <c r="X258" t="s">
        <v>229</v>
      </c>
      <c r="Y258" t="s">
        <v>230</v>
      </c>
      <c r="Z258" t="s">
        <v>231</v>
      </c>
      <c r="AA258" t="s">
        <v>524</v>
      </c>
    </row>
    <row r="259" spans="1:27" x14ac:dyDescent="0.25">
      <c r="A259" t="s">
        <v>498</v>
      </c>
      <c r="B259" t="s">
        <v>2</v>
      </c>
      <c r="C259">
        <v>4</v>
      </c>
      <c r="D259">
        <v>21</v>
      </c>
      <c r="E259" t="s">
        <v>1</v>
      </c>
      <c r="F259">
        <v>1</v>
      </c>
      <c r="G259">
        <v>64</v>
      </c>
      <c r="H259" t="s">
        <v>264</v>
      </c>
      <c r="I259">
        <v>3</v>
      </c>
      <c r="J259">
        <f t="shared" si="12"/>
        <v>68.262556418999992</v>
      </c>
      <c r="K259">
        <f t="shared" si="13"/>
        <v>48.382359416999996</v>
      </c>
      <c r="O259">
        <v>6.9699999999999995E-7</v>
      </c>
      <c r="P259">
        <v>3.6794309999999999E-3</v>
      </c>
      <c r="Q259">
        <v>1.4236000000000001E-5</v>
      </c>
      <c r="R259">
        <v>9.1173596890000006</v>
      </c>
      <c r="S259">
        <v>6.5899999999999996E-6</v>
      </c>
      <c r="T259">
        <v>48.382352826999998</v>
      </c>
      <c r="U259">
        <v>8.3512999999999998E-5</v>
      </c>
      <c r="V259">
        <v>10.759059435999999</v>
      </c>
      <c r="W259" t="s">
        <v>245</v>
      </c>
      <c r="X259" t="s">
        <v>229</v>
      </c>
      <c r="Y259" t="s">
        <v>230</v>
      </c>
      <c r="Z259" t="s">
        <v>231</v>
      </c>
      <c r="AA259" t="s">
        <v>525</v>
      </c>
    </row>
    <row r="260" spans="1:27" x14ac:dyDescent="0.25">
      <c r="A260" t="s">
        <v>498</v>
      </c>
      <c r="B260" t="s">
        <v>2</v>
      </c>
      <c r="C260">
        <v>4</v>
      </c>
      <c r="D260">
        <v>21</v>
      </c>
      <c r="E260" t="s">
        <v>1</v>
      </c>
      <c r="F260">
        <v>1</v>
      </c>
      <c r="G260">
        <v>8</v>
      </c>
      <c r="H260" t="s">
        <v>264</v>
      </c>
      <c r="I260">
        <v>1</v>
      </c>
      <c r="J260">
        <f t="shared" si="12"/>
        <v>347.82718010299999</v>
      </c>
      <c r="K260">
        <f t="shared" si="13"/>
        <v>283.19339693699999</v>
      </c>
      <c r="O260">
        <v>6.2500000000000005E-7</v>
      </c>
      <c r="P260">
        <v>1.086009E-3</v>
      </c>
      <c r="Q260">
        <v>1.522E-5</v>
      </c>
      <c r="R260">
        <v>53.119581594000003</v>
      </c>
      <c r="S260">
        <v>5.4380000000000003E-6</v>
      </c>
      <c r="T260">
        <v>283.19339149899997</v>
      </c>
      <c r="U260">
        <v>7.5395000000000006E-5</v>
      </c>
      <c r="V260">
        <v>11.513024323</v>
      </c>
      <c r="W260" t="s">
        <v>245</v>
      </c>
      <c r="X260" t="s">
        <v>229</v>
      </c>
      <c r="Y260" t="s">
        <v>230</v>
      </c>
      <c r="Z260" t="s">
        <v>231</v>
      </c>
      <c r="AA260" t="s">
        <v>526</v>
      </c>
    </row>
    <row r="261" spans="1:27" x14ac:dyDescent="0.25">
      <c r="A261" t="s">
        <v>498</v>
      </c>
      <c r="B261" t="s">
        <v>2</v>
      </c>
      <c r="C261">
        <v>4</v>
      </c>
      <c r="D261">
        <v>21</v>
      </c>
      <c r="E261" t="s">
        <v>1</v>
      </c>
      <c r="F261">
        <v>1</v>
      </c>
      <c r="G261">
        <v>8</v>
      </c>
      <c r="H261" t="s">
        <v>264</v>
      </c>
      <c r="I261">
        <v>2</v>
      </c>
      <c r="J261">
        <f t="shared" si="12"/>
        <v>346.02466289300003</v>
      </c>
      <c r="K261">
        <f t="shared" si="13"/>
        <v>281.21976995200004</v>
      </c>
      <c r="O261">
        <v>6.4300000000000003E-7</v>
      </c>
      <c r="P261">
        <v>1.2033289999999999E-3</v>
      </c>
      <c r="Q261">
        <v>1.9292000000000001E-5</v>
      </c>
      <c r="R261">
        <v>53.080667447000003</v>
      </c>
      <c r="S261">
        <v>5.5300000000000004E-6</v>
      </c>
      <c r="T261">
        <v>281.21976442200003</v>
      </c>
      <c r="U261">
        <v>7.3348000000000003E-5</v>
      </c>
      <c r="V261">
        <v>11.722928882</v>
      </c>
      <c r="W261" t="s">
        <v>245</v>
      </c>
      <c r="X261" t="s">
        <v>229</v>
      </c>
      <c r="Y261" t="s">
        <v>230</v>
      </c>
      <c r="Z261" t="s">
        <v>231</v>
      </c>
      <c r="AA261" t="s">
        <v>527</v>
      </c>
    </row>
    <row r="262" spans="1:27" x14ac:dyDescent="0.25">
      <c r="A262" t="s">
        <v>498</v>
      </c>
      <c r="B262" t="s">
        <v>2</v>
      </c>
      <c r="C262">
        <v>4</v>
      </c>
      <c r="D262">
        <v>21</v>
      </c>
      <c r="E262" t="s">
        <v>1</v>
      </c>
      <c r="F262">
        <v>1</v>
      </c>
      <c r="G262">
        <v>8</v>
      </c>
      <c r="H262" t="s">
        <v>264</v>
      </c>
      <c r="I262">
        <v>3</v>
      </c>
      <c r="J262">
        <f t="shared" si="12"/>
        <v>348.84721119700009</v>
      </c>
      <c r="K262">
        <f t="shared" si="13"/>
        <v>284.44198170700002</v>
      </c>
      <c r="O262">
        <v>6.0900000000000001E-7</v>
      </c>
      <c r="P262">
        <v>5.7505100000000003E-4</v>
      </c>
      <c r="Q262">
        <v>1.508E-5</v>
      </c>
      <c r="R262">
        <v>53.063536982999999</v>
      </c>
      <c r="S262">
        <v>5.6699999999999999E-6</v>
      </c>
      <c r="T262">
        <v>284.44197603700002</v>
      </c>
      <c r="U262">
        <v>7.7624000000000001E-5</v>
      </c>
      <c r="V262">
        <v>11.341024143</v>
      </c>
      <c r="W262" t="s">
        <v>245</v>
      </c>
      <c r="X262" t="s">
        <v>229</v>
      </c>
      <c r="Y262" t="s">
        <v>230</v>
      </c>
      <c r="Z262" t="s">
        <v>231</v>
      </c>
      <c r="AA262" t="s">
        <v>528</v>
      </c>
    </row>
    <row r="263" spans="1:27" x14ac:dyDescent="0.25">
      <c r="A263" t="s">
        <v>498</v>
      </c>
      <c r="B263" t="s">
        <v>2</v>
      </c>
      <c r="C263">
        <v>4</v>
      </c>
      <c r="D263">
        <v>31</v>
      </c>
      <c r="E263" t="s">
        <v>1</v>
      </c>
      <c r="F263">
        <v>1</v>
      </c>
      <c r="G263">
        <v>16</v>
      </c>
      <c r="H263" t="s">
        <v>264</v>
      </c>
      <c r="I263">
        <v>1</v>
      </c>
      <c r="J263">
        <f t="shared" si="12"/>
        <v>179.98764354099998</v>
      </c>
      <c r="K263">
        <f t="shared" si="13"/>
        <v>135.27280292799998</v>
      </c>
      <c r="O263">
        <v>6.2900000000000003E-7</v>
      </c>
      <c r="P263">
        <v>7.2813700000000001E-4</v>
      </c>
      <c r="Q263">
        <v>8.9770000000000006E-6</v>
      </c>
      <c r="R263">
        <v>28.923139333000002</v>
      </c>
      <c r="S263">
        <v>5.0000000000000004E-6</v>
      </c>
      <c r="T263">
        <v>135.27279792799999</v>
      </c>
      <c r="U263">
        <v>8.8646000000000005E-5</v>
      </c>
      <c r="V263">
        <v>15.790874891</v>
      </c>
      <c r="W263" t="s">
        <v>245</v>
      </c>
      <c r="X263" t="s">
        <v>229</v>
      </c>
      <c r="Y263" t="s">
        <v>230</v>
      </c>
      <c r="Z263" t="s">
        <v>231</v>
      </c>
      <c r="AA263" t="s">
        <v>529</v>
      </c>
    </row>
    <row r="264" spans="1:27" x14ac:dyDescent="0.25">
      <c r="A264" t="s">
        <v>498</v>
      </c>
      <c r="B264" t="s">
        <v>2</v>
      </c>
      <c r="C264">
        <v>4</v>
      </c>
      <c r="D264">
        <v>31</v>
      </c>
      <c r="E264" t="s">
        <v>1</v>
      </c>
      <c r="F264">
        <v>1</v>
      </c>
      <c r="G264">
        <v>16</v>
      </c>
      <c r="H264" t="s">
        <v>264</v>
      </c>
      <c r="I264">
        <v>2</v>
      </c>
      <c r="J264">
        <f t="shared" si="12"/>
        <v>179.57545217399999</v>
      </c>
      <c r="K264">
        <f t="shared" si="13"/>
        <v>134.29010938100001</v>
      </c>
      <c r="O264">
        <v>5.3900000000000005E-7</v>
      </c>
      <c r="P264">
        <v>8.5354500000000004E-4</v>
      </c>
      <c r="Q264">
        <v>1.2035000000000001E-5</v>
      </c>
      <c r="R264">
        <v>28.904815504999998</v>
      </c>
      <c r="S264">
        <v>5.0039999999999999E-6</v>
      </c>
      <c r="T264">
        <v>134.29010437700001</v>
      </c>
      <c r="U264">
        <v>8.4846999999999996E-5</v>
      </c>
      <c r="V264">
        <v>16.379576321999998</v>
      </c>
      <c r="W264" t="s">
        <v>245</v>
      </c>
      <c r="X264" t="s">
        <v>229</v>
      </c>
      <c r="Y264" t="s">
        <v>230</v>
      </c>
      <c r="Z264" t="s">
        <v>231</v>
      </c>
      <c r="AA264" t="s">
        <v>530</v>
      </c>
    </row>
    <row r="265" spans="1:27" x14ac:dyDescent="0.25">
      <c r="A265" t="s">
        <v>498</v>
      </c>
      <c r="B265" t="s">
        <v>2</v>
      </c>
      <c r="C265">
        <v>4</v>
      </c>
      <c r="D265">
        <v>31</v>
      </c>
      <c r="E265" t="s">
        <v>1</v>
      </c>
      <c r="F265">
        <v>1</v>
      </c>
      <c r="G265">
        <v>16</v>
      </c>
      <c r="H265" t="s">
        <v>264</v>
      </c>
      <c r="I265">
        <v>3</v>
      </c>
      <c r="J265">
        <f t="shared" si="12"/>
        <v>179.700409084</v>
      </c>
      <c r="K265">
        <f t="shared" si="13"/>
        <v>134.22036844599998</v>
      </c>
      <c r="O265">
        <v>5.7000000000000005E-7</v>
      </c>
      <c r="P265">
        <v>1.2407119999999999E-3</v>
      </c>
      <c r="Q265">
        <v>1.6368999999999999E-5</v>
      </c>
      <c r="R265">
        <v>29.001632111999999</v>
      </c>
      <c r="S265">
        <v>2.1914999999999999E-5</v>
      </c>
      <c r="T265">
        <v>134.22034653099999</v>
      </c>
      <c r="U265">
        <v>8.1194999999999998E-5</v>
      </c>
      <c r="V265">
        <v>16.47706968</v>
      </c>
      <c r="W265" t="s">
        <v>245</v>
      </c>
      <c r="X265" t="s">
        <v>229</v>
      </c>
      <c r="Y265" t="s">
        <v>230</v>
      </c>
      <c r="Z265" t="s">
        <v>231</v>
      </c>
      <c r="AA265" t="s">
        <v>531</v>
      </c>
    </row>
    <row r="266" spans="1:27" x14ac:dyDescent="0.25">
      <c r="A266" t="s">
        <v>498</v>
      </c>
      <c r="B266" t="s">
        <v>2</v>
      </c>
      <c r="C266">
        <v>4</v>
      </c>
      <c r="D266">
        <v>31</v>
      </c>
      <c r="E266" t="s">
        <v>1</v>
      </c>
      <c r="F266">
        <v>1</v>
      </c>
      <c r="G266">
        <v>32</v>
      </c>
      <c r="H266" t="s">
        <v>264</v>
      </c>
      <c r="I266">
        <v>1</v>
      </c>
      <c r="J266">
        <f t="shared" si="12"/>
        <v>102.36511378599998</v>
      </c>
      <c r="K266">
        <f t="shared" si="13"/>
        <v>73.384023639999995</v>
      </c>
      <c r="O266">
        <v>5.6899999999999997E-7</v>
      </c>
      <c r="P266">
        <v>1.3821720000000001E-3</v>
      </c>
      <c r="Q266">
        <v>1.3095000000000001E-5</v>
      </c>
      <c r="R266">
        <v>15.328001735999999</v>
      </c>
      <c r="S266">
        <v>5.4729999999999999E-6</v>
      </c>
      <c r="T266">
        <v>73.384018166999994</v>
      </c>
      <c r="U266">
        <v>1.3124299999999999E-4</v>
      </c>
      <c r="V266">
        <v>13.651561331</v>
      </c>
      <c r="W266" t="s">
        <v>245</v>
      </c>
      <c r="X266" t="s">
        <v>229</v>
      </c>
      <c r="Y266" t="s">
        <v>230</v>
      </c>
      <c r="Z266" t="s">
        <v>231</v>
      </c>
      <c r="AA266" t="s">
        <v>532</v>
      </c>
    </row>
    <row r="267" spans="1:27" x14ac:dyDescent="0.25">
      <c r="A267" t="s">
        <v>498</v>
      </c>
      <c r="B267" t="s">
        <v>2</v>
      </c>
      <c r="C267">
        <v>4</v>
      </c>
      <c r="D267">
        <v>31</v>
      </c>
      <c r="E267" t="s">
        <v>1</v>
      </c>
      <c r="F267">
        <v>1</v>
      </c>
      <c r="G267">
        <v>32</v>
      </c>
      <c r="H267" t="s">
        <v>264</v>
      </c>
      <c r="I267">
        <v>2</v>
      </c>
      <c r="J267">
        <f t="shared" si="12"/>
        <v>101.83214782500001</v>
      </c>
      <c r="K267">
        <f t="shared" si="13"/>
        <v>73.343561457000007</v>
      </c>
      <c r="O267">
        <v>5.7000000000000005E-7</v>
      </c>
      <c r="P267">
        <v>2.245646E-3</v>
      </c>
      <c r="Q267">
        <v>1.4236000000000001E-5</v>
      </c>
      <c r="R267">
        <v>15.315030854</v>
      </c>
      <c r="S267">
        <v>5.7660000000000004E-6</v>
      </c>
      <c r="T267">
        <v>73.343555691000006</v>
      </c>
      <c r="U267">
        <v>1.01458E-4</v>
      </c>
      <c r="V267">
        <v>13.171193604000001</v>
      </c>
      <c r="W267" t="s">
        <v>245</v>
      </c>
      <c r="X267" t="s">
        <v>229</v>
      </c>
      <c r="Y267" t="s">
        <v>230</v>
      </c>
      <c r="Z267" t="s">
        <v>231</v>
      </c>
      <c r="AA267" t="s">
        <v>533</v>
      </c>
    </row>
    <row r="268" spans="1:27" x14ac:dyDescent="0.25">
      <c r="A268" t="s">
        <v>498</v>
      </c>
      <c r="B268" t="s">
        <v>2</v>
      </c>
      <c r="C268">
        <v>4</v>
      </c>
      <c r="D268">
        <v>31</v>
      </c>
      <c r="E268" t="s">
        <v>1</v>
      </c>
      <c r="F268">
        <v>1</v>
      </c>
      <c r="G268">
        <v>32</v>
      </c>
      <c r="H268" t="s">
        <v>264</v>
      </c>
      <c r="I268">
        <v>3</v>
      </c>
      <c r="J268">
        <f t="shared" si="12"/>
        <v>103.76322748299999</v>
      </c>
      <c r="K268">
        <f t="shared" si="13"/>
        <v>74.509990486999996</v>
      </c>
      <c r="O268">
        <v>7.0999999999999998E-7</v>
      </c>
      <c r="P268">
        <v>4.6088600000000002E-3</v>
      </c>
      <c r="Q268">
        <v>2.0908E-5</v>
      </c>
      <c r="R268">
        <v>15.64962813</v>
      </c>
      <c r="S268">
        <v>5.4399999999999996E-6</v>
      </c>
      <c r="T268">
        <v>74.509985047000001</v>
      </c>
      <c r="U268">
        <v>1.2447900000000001E-4</v>
      </c>
      <c r="V268">
        <v>13.598853909000001</v>
      </c>
      <c r="W268" t="s">
        <v>245</v>
      </c>
      <c r="X268" t="s">
        <v>229</v>
      </c>
      <c r="Y268" t="s">
        <v>230</v>
      </c>
      <c r="Z268" t="s">
        <v>231</v>
      </c>
      <c r="AA268" t="s">
        <v>534</v>
      </c>
    </row>
    <row r="269" spans="1:27" x14ac:dyDescent="0.25">
      <c r="A269" t="s">
        <v>498</v>
      </c>
      <c r="B269" t="s">
        <v>2</v>
      </c>
      <c r="C269">
        <v>4</v>
      </c>
      <c r="D269">
        <v>31</v>
      </c>
      <c r="E269" t="s">
        <v>1</v>
      </c>
      <c r="F269">
        <v>1</v>
      </c>
      <c r="G269">
        <v>4</v>
      </c>
      <c r="H269" t="s">
        <v>264</v>
      </c>
      <c r="I269">
        <v>1</v>
      </c>
      <c r="J269">
        <f t="shared" si="12"/>
        <v>634.09462620000011</v>
      </c>
      <c r="K269">
        <f t="shared" si="13"/>
        <v>513.550851319</v>
      </c>
      <c r="O269">
        <v>7.9800000000000003E-7</v>
      </c>
      <c r="P269">
        <v>1.054929E-3</v>
      </c>
      <c r="Q269">
        <v>1.1606999999999999E-5</v>
      </c>
      <c r="R269">
        <v>104.99319029999999</v>
      </c>
      <c r="S269">
        <v>5.6030000000000004E-6</v>
      </c>
      <c r="T269">
        <v>513.55084571600003</v>
      </c>
      <c r="U269">
        <v>4.1168999999999998E-5</v>
      </c>
      <c r="V269">
        <v>15.549476078</v>
      </c>
      <c r="W269" t="s">
        <v>245</v>
      </c>
      <c r="X269" t="s">
        <v>229</v>
      </c>
      <c r="Y269" t="s">
        <v>230</v>
      </c>
      <c r="Z269" t="s">
        <v>231</v>
      </c>
      <c r="AA269" t="s">
        <v>535</v>
      </c>
    </row>
    <row r="270" spans="1:27" x14ac:dyDescent="0.25">
      <c r="A270" t="s">
        <v>498</v>
      </c>
      <c r="B270" t="s">
        <v>2</v>
      </c>
      <c r="C270">
        <v>4</v>
      </c>
      <c r="D270">
        <v>31</v>
      </c>
      <c r="E270" t="s">
        <v>1</v>
      </c>
      <c r="F270">
        <v>1</v>
      </c>
      <c r="G270">
        <v>4</v>
      </c>
      <c r="H270" t="s">
        <v>264</v>
      </c>
      <c r="I270">
        <v>2</v>
      </c>
      <c r="J270">
        <f t="shared" si="12"/>
        <v>635.63812897399998</v>
      </c>
      <c r="K270">
        <f t="shared" si="13"/>
        <v>514.061665619</v>
      </c>
      <c r="O270">
        <v>9.9999999999999995E-7</v>
      </c>
      <c r="P270">
        <v>5.8501199999999999E-4</v>
      </c>
      <c r="Q270">
        <v>1.2485E-5</v>
      </c>
      <c r="R270">
        <v>104.940071328</v>
      </c>
      <c r="S270">
        <v>5.5330000000000002E-6</v>
      </c>
      <c r="T270">
        <v>514.06166008599996</v>
      </c>
      <c r="U270">
        <v>3.9802999999999998E-5</v>
      </c>
      <c r="V270">
        <v>16.635753727000001</v>
      </c>
      <c r="W270" t="s">
        <v>245</v>
      </c>
      <c r="X270" t="s">
        <v>229</v>
      </c>
      <c r="Y270" t="s">
        <v>230</v>
      </c>
      <c r="Z270" t="s">
        <v>231</v>
      </c>
      <c r="AA270" t="s">
        <v>536</v>
      </c>
    </row>
    <row r="271" spans="1:27" x14ac:dyDescent="0.25">
      <c r="A271" t="s">
        <v>498</v>
      </c>
      <c r="B271" t="s">
        <v>2</v>
      </c>
      <c r="C271">
        <v>4</v>
      </c>
      <c r="D271">
        <v>31</v>
      </c>
      <c r="E271" t="s">
        <v>1</v>
      </c>
      <c r="F271">
        <v>1</v>
      </c>
      <c r="G271">
        <v>4</v>
      </c>
      <c r="H271" t="s">
        <v>264</v>
      </c>
      <c r="I271">
        <v>3</v>
      </c>
      <c r="J271">
        <f t="shared" si="12"/>
        <v>625.09855134899999</v>
      </c>
      <c r="K271">
        <f t="shared" si="13"/>
        <v>503.96351173800002</v>
      </c>
      <c r="O271">
        <v>6.2099999999999996E-7</v>
      </c>
      <c r="P271">
        <v>6.47709E-4</v>
      </c>
      <c r="Q271">
        <v>1.2781E-5</v>
      </c>
      <c r="R271">
        <v>105.06181876399999</v>
      </c>
      <c r="S271">
        <v>3.3351E-5</v>
      </c>
      <c r="T271">
        <v>503.96347838700001</v>
      </c>
      <c r="U271">
        <v>5.2438000000000002E-5</v>
      </c>
      <c r="V271">
        <v>16.072507298000001</v>
      </c>
      <c r="W271" t="s">
        <v>245</v>
      </c>
      <c r="X271" t="s">
        <v>229</v>
      </c>
      <c r="Y271" t="s">
        <v>230</v>
      </c>
      <c r="Z271" t="s">
        <v>231</v>
      </c>
      <c r="AA271" t="s">
        <v>537</v>
      </c>
    </row>
    <row r="272" spans="1:27" x14ac:dyDescent="0.25">
      <c r="A272" t="s">
        <v>498</v>
      </c>
      <c r="B272" t="s">
        <v>2</v>
      </c>
      <c r="C272">
        <v>4</v>
      </c>
      <c r="D272">
        <v>31</v>
      </c>
      <c r="E272" t="s">
        <v>1</v>
      </c>
      <c r="F272">
        <v>1</v>
      </c>
      <c r="G272">
        <v>64</v>
      </c>
      <c r="H272" t="s">
        <v>264</v>
      </c>
      <c r="I272">
        <v>1</v>
      </c>
      <c r="J272">
        <f t="shared" si="12"/>
        <v>66.348895584999994</v>
      </c>
      <c r="K272">
        <f t="shared" si="13"/>
        <v>43.695431734000003</v>
      </c>
      <c r="O272">
        <v>5.9200000000000001E-7</v>
      </c>
      <c r="P272">
        <v>3.6465460000000001E-3</v>
      </c>
      <c r="Q272">
        <v>1.8461000000000002E-5</v>
      </c>
      <c r="R272">
        <v>9.1010737069999994</v>
      </c>
      <c r="S272">
        <v>6.2430000000000002E-6</v>
      </c>
      <c r="T272">
        <v>43.695425491000002</v>
      </c>
      <c r="U272">
        <v>1.27742E-4</v>
      </c>
      <c r="V272">
        <v>13.548596803000001</v>
      </c>
      <c r="W272" t="s">
        <v>245</v>
      </c>
      <c r="X272" t="s">
        <v>229</v>
      </c>
      <c r="Y272" t="s">
        <v>230</v>
      </c>
      <c r="Z272" t="s">
        <v>231</v>
      </c>
      <c r="AA272" t="s">
        <v>538</v>
      </c>
    </row>
    <row r="273" spans="1:27" x14ac:dyDescent="0.25">
      <c r="A273" t="s">
        <v>498</v>
      </c>
      <c r="B273" t="s">
        <v>2</v>
      </c>
      <c r="C273">
        <v>4</v>
      </c>
      <c r="D273">
        <v>31</v>
      </c>
      <c r="E273" t="s">
        <v>1</v>
      </c>
      <c r="F273">
        <v>1</v>
      </c>
      <c r="G273">
        <v>64</v>
      </c>
      <c r="H273" t="s">
        <v>264</v>
      </c>
      <c r="I273">
        <v>2</v>
      </c>
      <c r="J273">
        <f t="shared" si="12"/>
        <v>66.134615566000008</v>
      </c>
      <c r="K273">
        <f t="shared" si="13"/>
        <v>43.406018861</v>
      </c>
      <c r="O273">
        <v>6.0800000000000004E-7</v>
      </c>
      <c r="P273">
        <v>3.4479559999999999E-3</v>
      </c>
      <c r="Q273">
        <v>1.4472E-5</v>
      </c>
      <c r="R273">
        <v>9.076515079</v>
      </c>
      <c r="S273">
        <v>7.5179999999999998E-6</v>
      </c>
      <c r="T273">
        <v>43.406011343000003</v>
      </c>
      <c r="U273">
        <v>9.4859999999999996E-5</v>
      </c>
      <c r="V273">
        <v>13.648523730000001</v>
      </c>
      <c r="W273" t="s">
        <v>245</v>
      </c>
      <c r="X273" t="s">
        <v>229</v>
      </c>
      <c r="Y273" t="s">
        <v>230</v>
      </c>
      <c r="Z273" t="s">
        <v>231</v>
      </c>
      <c r="AA273" t="s">
        <v>539</v>
      </c>
    </row>
    <row r="274" spans="1:27" x14ac:dyDescent="0.25">
      <c r="A274" t="s">
        <v>498</v>
      </c>
      <c r="B274" t="s">
        <v>2</v>
      </c>
      <c r="C274">
        <v>4</v>
      </c>
      <c r="D274">
        <v>31</v>
      </c>
      <c r="E274" t="s">
        <v>1</v>
      </c>
      <c r="F274">
        <v>1</v>
      </c>
      <c r="G274">
        <v>64</v>
      </c>
      <c r="H274" t="s">
        <v>264</v>
      </c>
      <c r="I274">
        <v>3</v>
      </c>
      <c r="J274">
        <f t="shared" si="12"/>
        <v>66.704072166999993</v>
      </c>
      <c r="K274">
        <f t="shared" si="13"/>
        <v>43.871524676999996</v>
      </c>
      <c r="O274">
        <v>5.9100000000000004E-7</v>
      </c>
      <c r="P274">
        <v>3.3031720000000001E-3</v>
      </c>
      <c r="Q274">
        <v>1.3930999999999999E-5</v>
      </c>
      <c r="R274">
        <v>9.0940887400000001</v>
      </c>
      <c r="S274">
        <v>6.5980000000000002E-6</v>
      </c>
      <c r="T274">
        <v>43.871518078999998</v>
      </c>
      <c r="U274">
        <v>9.9646000000000001E-5</v>
      </c>
      <c r="V274">
        <v>13.735041409999999</v>
      </c>
      <c r="W274" t="s">
        <v>245</v>
      </c>
      <c r="X274" t="s">
        <v>229</v>
      </c>
      <c r="Y274" t="s">
        <v>230</v>
      </c>
      <c r="Z274" t="s">
        <v>231</v>
      </c>
      <c r="AA274" t="s">
        <v>540</v>
      </c>
    </row>
    <row r="275" spans="1:27" x14ac:dyDescent="0.25">
      <c r="A275" t="s">
        <v>498</v>
      </c>
      <c r="B275" t="s">
        <v>2</v>
      </c>
      <c r="C275">
        <v>4</v>
      </c>
      <c r="D275">
        <v>31</v>
      </c>
      <c r="E275" t="s">
        <v>1</v>
      </c>
      <c r="F275">
        <v>1</v>
      </c>
      <c r="G275">
        <v>8</v>
      </c>
      <c r="H275" t="s">
        <v>264</v>
      </c>
      <c r="I275">
        <v>1</v>
      </c>
      <c r="J275">
        <f t="shared" si="12"/>
        <v>320.86294844400004</v>
      </c>
      <c r="K275">
        <f t="shared" si="13"/>
        <v>253.196555937</v>
      </c>
      <c r="O275">
        <v>5.9299999999999998E-7</v>
      </c>
      <c r="P275">
        <v>5.0955200000000003E-4</v>
      </c>
      <c r="Q275">
        <v>1.4783000000000001E-5</v>
      </c>
      <c r="R275">
        <v>53.075513815000001</v>
      </c>
      <c r="S275">
        <v>5.5280000000000003E-6</v>
      </c>
      <c r="T275">
        <v>253.196550409</v>
      </c>
      <c r="U275">
        <v>5.0287000000000002E-5</v>
      </c>
      <c r="V275">
        <v>14.590303477000001</v>
      </c>
      <c r="W275" t="s">
        <v>245</v>
      </c>
      <c r="X275" t="s">
        <v>229</v>
      </c>
      <c r="Y275" t="s">
        <v>230</v>
      </c>
      <c r="Z275" t="s">
        <v>231</v>
      </c>
      <c r="AA275" t="s">
        <v>541</v>
      </c>
    </row>
    <row r="276" spans="1:27" x14ac:dyDescent="0.25">
      <c r="A276" t="s">
        <v>498</v>
      </c>
      <c r="B276" t="s">
        <v>2</v>
      </c>
      <c r="C276">
        <v>4</v>
      </c>
      <c r="D276">
        <v>31</v>
      </c>
      <c r="E276" t="s">
        <v>1</v>
      </c>
      <c r="F276">
        <v>1</v>
      </c>
      <c r="G276">
        <v>8</v>
      </c>
      <c r="H276" t="s">
        <v>264</v>
      </c>
      <c r="I276">
        <v>2</v>
      </c>
      <c r="J276">
        <f t="shared" si="12"/>
        <v>324.72310256900005</v>
      </c>
      <c r="K276">
        <f t="shared" si="13"/>
        <v>258.102309268</v>
      </c>
      <c r="O276">
        <v>6.1099999999999995E-7</v>
      </c>
      <c r="P276">
        <v>7.4847800000000001E-4</v>
      </c>
      <c r="Q276">
        <v>1.151E-5</v>
      </c>
      <c r="R276">
        <v>53.333134035</v>
      </c>
      <c r="S276">
        <v>5.3290000000000001E-6</v>
      </c>
      <c r="T276">
        <v>258.10230393900002</v>
      </c>
      <c r="U276">
        <v>6.9422E-5</v>
      </c>
      <c r="V276">
        <v>13.286829245</v>
      </c>
      <c r="W276" t="s">
        <v>245</v>
      </c>
      <c r="X276" t="s">
        <v>229</v>
      </c>
      <c r="Y276" t="s">
        <v>230</v>
      </c>
      <c r="Z276" t="s">
        <v>231</v>
      </c>
      <c r="AA276" t="s">
        <v>542</v>
      </c>
    </row>
    <row r="277" spans="1:27" x14ac:dyDescent="0.25">
      <c r="A277" t="s">
        <v>498</v>
      </c>
      <c r="B277" t="s">
        <v>2</v>
      </c>
      <c r="C277">
        <v>4</v>
      </c>
      <c r="D277">
        <v>31</v>
      </c>
      <c r="E277" t="s">
        <v>1</v>
      </c>
      <c r="F277">
        <v>1</v>
      </c>
      <c r="G277">
        <v>8</v>
      </c>
      <c r="H277" t="s">
        <v>264</v>
      </c>
      <c r="I277">
        <v>3</v>
      </c>
      <c r="J277">
        <f t="shared" si="12"/>
        <v>322.23818947000001</v>
      </c>
      <c r="K277">
        <f t="shared" si="13"/>
        <v>255.232231627</v>
      </c>
      <c r="O277">
        <v>7.6799999999999999E-7</v>
      </c>
      <c r="P277">
        <v>1.087148E-3</v>
      </c>
      <c r="Q277">
        <v>1.6588000000000001E-5</v>
      </c>
      <c r="R277">
        <v>53.388076484000003</v>
      </c>
      <c r="S277">
        <v>5.0839999999999999E-6</v>
      </c>
      <c r="T277">
        <v>255.232226543</v>
      </c>
      <c r="U277">
        <v>6.1758000000000001E-5</v>
      </c>
      <c r="V277">
        <v>13.616715097</v>
      </c>
      <c r="W277" t="s">
        <v>245</v>
      </c>
      <c r="X277" t="s">
        <v>229</v>
      </c>
      <c r="Y277" t="s">
        <v>230</v>
      </c>
      <c r="Z277" t="s">
        <v>231</v>
      </c>
      <c r="AA277" t="s">
        <v>543</v>
      </c>
    </row>
    <row r="278" spans="1:27" x14ac:dyDescent="0.25">
      <c r="A278" t="s">
        <v>498</v>
      </c>
      <c r="B278" t="s">
        <v>2</v>
      </c>
      <c r="C278">
        <v>4</v>
      </c>
      <c r="D278">
        <v>63</v>
      </c>
      <c r="E278" t="s">
        <v>1</v>
      </c>
      <c r="F278">
        <v>1</v>
      </c>
      <c r="G278">
        <v>16</v>
      </c>
      <c r="H278" t="s">
        <v>264</v>
      </c>
      <c r="I278">
        <v>1</v>
      </c>
      <c r="J278">
        <f t="shared" si="12"/>
        <v>151.31529123600001</v>
      </c>
      <c r="K278">
        <f t="shared" si="13"/>
        <v>79.711832692999991</v>
      </c>
      <c r="O278">
        <v>4.7100000000000002E-7</v>
      </c>
      <c r="P278">
        <v>1.184949E-3</v>
      </c>
      <c r="Q278">
        <v>1.198E-5</v>
      </c>
      <c r="R278">
        <v>38.918020458000001</v>
      </c>
      <c r="S278">
        <v>4.865E-6</v>
      </c>
      <c r="T278">
        <v>79.711827827999997</v>
      </c>
      <c r="U278">
        <v>9.1652999999999998E-5</v>
      </c>
      <c r="V278">
        <v>32.684149032000001</v>
      </c>
      <c r="W278" t="s">
        <v>245</v>
      </c>
      <c r="X278" t="s">
        <v>229</v>
      </c>
      <c r="Y278" t="s">
        <v>230</v>
      </c>
      <c r="Z278" t="s">
        <v>231</v>
      </c>
      <c r="AA278" t="s">
        <v>544</v>
      </c>
    </row>
    <row r="279" spans="1:27" x14ac:dyDescent="0.25">
      <c r="A279" t="s">
        <v>498</v>
      </c>
      <c r="B279" t="s">
        <v>2</v>
      </c>
      <c r="C279">
        <v>4</v>
      </c>
      <c r="D279">
        <v>63</v>
      </c>
      <c r="E279" t="s">
        <v>1</v>
      </c>
      <c r="F279">
        <v>1</v>
      </c>
      <c r="G279">
        <v>16</v>
      </c>
      <c r="H279" t="s">
        <v>264</v>
      </c>
      <c r="I279">
        <v>2</v>
      </c>
      <c r="J279">
        <f t="shared" si="12"/>
        <v>150.152724382</v>
      </c>
      <c r="K279">
        <f t="shared" si="13"/>
        <v>79.968541508000001</v>
      </c>
      <c r="O279">
        <v>5.0299999999999999E-7</v>
      </c>
      <c r="P279">
        <v>1.0732490000000001E-3</v>
      </c>
      <c r="Q279">
        <v>1.3507E-5</v>
      </c>
      <c r="R279">
        <v>38.492811693999997</v>
      </c>
      <c r="S279">
        <v>4.4519999999999999E-6</v>
      </c>
      <c r="T279">
        <v>79.968537056000002</v>
      </c>
      <c r="U279">
        <v>9.0483999999999996E-5</v>
      </c>
      <c r="V279">
        <v>31.690193437000001</v>
      </c>
      <c r="W279" t="s">
        <v>245</v>
      </c>
      <c r="X279" t="s">
        <v>229</v>
      </c>
      <c r="Y279" t="s">
        <v>230</v>
      </c>
      <c r="Z279" t="s">
        <v>231</v>
      </c>
      <c r="AA279" t="s">
        <v>545</v>
      </c>
    </row>
    <row r="280" spans="1:27" x14ac:dyDescent="0.25">
      <c r="A280" t="s">
        <v>498</v>
      </c>
      <c r="B280" t="s">
        <v>2</v>
      </c>
      <c r="C280">
        <v>4</v>
      </c>
      <c r="D280">
        <v>63</v>
      </c>
      <c r="E280" t="s">
        <v>1</v>
      </c>
      <c r="F280">
        <v>1</v>
      </c>
      <c r="G280">
        <v>16</v>
      </c>
      <c r="H280" t="s">
        <v>264</v>
      </c>
      <c r="I280">
        <v>3</v>
      </c>
      <c r="J280">
        <f t="shared" si="12"/>
        <v>150.63916179500001</v>
      </c>
      <c r="K280">
        <f t="shared" si="13"/>
        <v>79.324687972000007</v>
      </c>
      <c r="O280">
        <v>6.2200000000000004E-7</v>
      </c>
      <c r="P280">
        <v>8.5630400000000001E-4</v>
      </c>
      <c r="Q280">
        <v>9.5119999999999997E-6</v>
      </c>
      <c r="R280">
        <v>38.764843439000003</v>
      </c>
      <c r="S280">
        <v>5.879E-6</v>
      </c>
      <c r="T280">
        <v>79.324682093000007</v>
      </c>
      <c r="U280">
        <v>9.0217999999999996E-5</v>
      </c>
      <c r="V280">
        <v>32.548673727999997</v>
      </c>
      <c r="W280" t="s">
        <v>245</v>
      </c>
      <c r="X280" t="s">
        <v>229</v>
      </c>
      <c r="Y280" t="s">
        <v>230</v>
      </c>
      <c r="Z280" t="s">
        <v>231</v>
      </c>
      <c r="AA280" t="s">
        <v>546</v>
      </c>
    </row>
    <row r="281" spans="1:27" x14ac:dyDescent="0.25">
      <c r="A281" t="s">
        <v>498</v>
      </c>
      <c r="B281" t="s">
        <v>2</v>
      </c>
      <c r="C281">
        <v>4</v>
      </c>
      <c r="D281">
        <v>63</v>
      </c>
      <c r="E281" t="s">
        <v>1</v>
      </c>
      <c r="F281">
        <v>1</v>
      </c>
      <c r="G281">
        <v>32</v>
      </c>
      <c r="H281" t="s">
        <v>264</v>
      </c>
      <c r="I281">
        <v>1</v>
      </c>
      <c r="J281">
        <f t="shared" si="12"/>
        <v>90.534028734000003</v>
      </c>
      <c r="K281">
        <f t="shared" si="13"/>
        <v>44.382402359000004</v>
      </c>
      <c r="O281">
        <v>5.9400000000000005E-7</v>
      </c>
      <c r="P281">
        <v>2.0860660000000001E-3</v>
      </c>
      <c r="Q281">
        <v>1.2510000000000001E-5</v>
      </c>
      <c r="R281">
        <v>20.344053009</v>
      </c>
      <c r="S281">
        <v>6.0340000000000002E-6</v>
      </c>
      <c r="T281">
        <v>44.382396325000002</v>
      </c>
      <c r="U281">
        <v>7.2309000000000002E-5</v>
      </c>
      <c r="V281">
        <v>25.805401886999999</v>
      </c>
      <c r="W281" t="s">
        <v>245</v>
      </c>
      <c r="X281" t="s">
        <v>229</v>
      </c>
      <c r="Y281" t="s">
        <v>230</v>
      </c>
      <c r="Z281" t="s">
        <v>231</v>
      </c>
      <c r="AA281" t="s">
        <v>547</v>
      </c>
    </row>
    <row r="282" spans="1:27" x14ac:dyDescent="0.25">
      <c r="A282" t="s">
        <v>498</v>
      </c>
      <c r="B282" t="s">
        <v>2</v>
      </c>
      <c r="C282">
        <v>4</v>
      </c>
      <c r="D282">
        <v>63</v>
      </c>
      <c r="E282" t="s">
        <v>1</v>
      </c>
      <c r="F282">
        <v>1</v>
      </c>
      <c r="G282">
        <v>32</v>
      </c>
      <c r="H282" t="s">
        <v>264</v>
      </c>
      <c r="I282">
        <v>2</v>
      </c>
      <c r="J282">
        <f t="shared" si="12"/>
        <v>90.944611074999997</v>
      </c>
      <c r="K282">
        <f t="shared" si="13"/>
        <v>44.789173521999999</v>
      </c>
      <c r="O282">
        <v>5.5499999999999998E-7</v>
      </c>
      <c r="P282">
        <v>2.2407640000000001E-3</v>
      </c>
      <c r="Q282">
        <v>1.1355999999999999E-5</v>
      </c>
      <c r="R282">
        <v>20.349186794000001</v>
      </c>
      <c r="S282">
        <v>5.9050000000000002E-6</v>
      </c>
      <c r="T282">
        <v>44.789167616999997</v>
      </c>
      <c r="U282">
        <v>7.0228000000000006E-5</v>
      </c>
      <c r="V282">
        <v>25.803927856000001</v>
      </c>
      <c r="W282" t="s">
        <v>245</v>
      </c>
      <c r="X282" t="s">
        <v>229</v>
      </c>
      <c r="Y282" t="s">
        <v>230</v>
      </c>
      <c r="Z282" t="s">
        <v>231</v>
      </c>
      <c r="AA282" t="s">
        <v>548</v>
      </c>
    </row>
    <row r="283" spans="1:27" x14ac:dyDescent="0.25">
      <c r="A283" t="s">
        <v>498</v>
      </c>
      <c r="B283" t="s">
        <v>2</v>
      </c>
      <c r="C283">
        <v>4</v>
      </c>
      <c r="D283">
        <v>63</v>
      </c>
      <c r="E283" t="s">
        <v>1</v>
      </c>
      <c r="F283">
        <v>1</v>
      </c>
      <c r="G283">
        <v>32</v>
      </c>
      <c r="H283" t="s">
        <v>264</v>
      </c>
      <c r="I283">
        <v>3</v>
      </c>
      <c r="J283">
        <f t="shared" si="12"/>
        <v>91.345852433000005</v>
      </c>
      <c r="K283">
        <f t="shared" si="13"/>
        <v>44.403336019999998</v>
      </c>
      <c r="O283">
        <v>4.9599999999999999E-7</v>
      </c>
      <c r="P283">
        <v>1.947617E-3</v>
      </c>
      <c r="Q283">
        <v>1.3684E-5</v>
      </c>
      <c r="R283">
        <v>20.325246516</v>
      </c>
      <c r="S283">
        <v>5.198E-6</v>
      </c>
      <c r="T283">
        <v>44.403330822000001</v>
      </c>
      <c r="U283">
        <v>7.4744000000000001E-5</v>
      </c>
      <c r="V283">
        <v>26.615233356000001</v>
      </c>
      <c r="W283" t="s">
        <v>245</v>
      </c>
      <c r="X283" t="s">
        <v>229</v>
      </c>
      <c r="Y283" t="s">
        <v>230</v>
      </c>
      <c r="Z283" t="s">
        <v>231</v>
      </c>
      <c r="AA283" t="s">
        <v>549</v>
      </c>
    </row>
    <row r="284" spans="1:27" x14ac:dyDescent="0.25">
      <c r="A284" t="s">
        <v>498</v>
      </c>
      <c r="B284" t="s">
        <v>2</v>
      </c>
      <c r="C284">
        <v>4</v>
      </c>
      <c r="D284">
        <v>63</v>
      </c>
      <c r="E284" t="s">
        <v>1</v>
      </c>
      <c r="F284">
        <v>1</v>
      </c>
      <c r="G284">
        <v>4</v>
      </c>
      <c r="H284" t="s">
        <v>264</v>
      </c>
      <c r="I284">
        <v>1</v>
      </c>
      <c r="J284">
        <f t="shared" si="12"/>
        <v>467.28754067499995</v>
      </c>
      <c r="K284">
        <f t="shared" si="13"/>
        <v>299.13531325499997</v>
      </c>
      <c r="O284">
        <v>7.1600000000000001E-7</v>
      </c>
      <c r="P284">
        <v>3.8839700000000002E-4</v>
      </c>
      <c r="Q284">
        <v>1.0156999999999999E-5</v>
      </c>
      <c r="R284">
        <v>139.65962156000001</v>
      </c>
      <c r="S284">
        <v>4.9509999999999997E-6</v>
      </c>
      <c r="T284">
        <v>299.13530830399998</v>
      </c>
      <c r="U284">
        <v>6.0782999999999997E-5</v>
      </c>
      <c r="V284">
        <v>28.492145807</v>
      </c>
      <c r="W284" t="s">
        <v>245</v>
      </c>
      <c r="X284" t="s">
        <v>229</v>
      </c>
      <c r="Y284" t="s">
        <v>230</v>
      </c>
      <c r="Z284" t="s">
        <v>231</v>
      </c>
      <c r="AA284" t="s">
        <v>550</v>
      </c>
    </row>
    <row r="285" spans="1:27" x14ac:dyDescent="0.25">
      <c r="A285" t="s">
        <v>498</v>
      </c>
      <c r="B285" t="s">
        <v>2</v>
      </c>
      <c r="C285">
        <v>4</v>
      </c>
      <c r="D285">
        <v>63</v>
      </c>
      <c r="E285" t="s">
        <v>1</v>
      </c>
      <c r="F285">
        <v>1</v>
      </c>
      <c r="G285">
        <v>4</v>
      </c>
      <c r="H285" t="s">
        <v>264</v>
      </c>
      <c r="I285">
        <v>2</v>
      </c>
      <c r="J285">
        <f t="shared" si="12"/>
        <v>470.07111620500001</v>
      </c>
      <c r="K285">
        <f t="shared" si="13"/>
        <v>300.50242235000002</v>
      </c>
      <c r="O285">
        <v>5.3399999999999999E-7</v>
      </c>
      <c r="P285">
        <v>9.6432699999999996E-4</v>
      </c>
      <c r="Q285">
        <v>1.1506E-5</v>
      </c>
      <c r="R285">
        <v>139.69575166300001</v>
      </c>
      <c r="S285">
        <v>5.9009999999999999E-6</v>
      </c>
      <c r="T285">
        <v>300.50241644900001</v>
      </c>
      <c r="U285">
        <v>5.1351999999999999E-5</v>
      </c>
      <c r="V285">
        <v>29.871914473</v>
      </c>
      <c r="W285" t="s">
        <v>245</v>
      </c>
      <c r="X285" t="s">
        <v>229</v>
      </c>
      <c r="Y285" t="s">
        <v>230</v>
      </c>
      <c r="Z285" t="s">
        <v>231</v>
      </c>
      <c r="AA285" t="s">
        <v>551</v>
      </c>
    </row>
    <row r="286" spans="1:27" x14ac:dyDescent="0.25">
      <c r="A286" t="s">
        <v>498</v>
      </c>
      <c r="B286" t="s">
        <v>2</v>
      </c>
      <c r="C286">
        <v>4</v>
      </c>
      <c r="D286">
        <v>63</v>
      </c>
      <c r="E286" t="s">
        <v>1</v>
      </c>
      <c r="F286">
        <v>1</v>
      </c>
      <c r="G286">
        <v>4</v>
      </c>
      <c r="H286" t="s">
        <v>264</v>
      </c>
      <c r="I286">
        <v>3</v>
      </c>
      <c r="J286">
        <f t="shared" si="12"/>
        <v>470.70612014899996</v>
      </c>
      <c r="K286">
        <f t="shared" si="13"/>
        <v>298.99949317699998</v>
      </c>
      <c r="O286">
        <v>5.9100000000000004E-7</v>
      </c>
      <c r="P286">
        <v>3.2955099999999998E-4</v>
      </c>
      <c r="Q286">
        <v>1.169E-5</v>
      </c>
      <c r="R286">
        <v>139.658816304</v>
      </c>
      <c r="S286">
        <v>4.5159999999999996E-6</v>
      </c>
      <c r="T286">
        <v>298.99948866099999</v>
      </c>
      <c r="U286">
        <v>5.1922000000000002E-5</v>
      </c>
      <c r="V286">
        <v>32.047416914000003</v>
      </c>
      <c r="W286" t="s">
        <v>245</v>
      </c>
      <c r="X286" t="s">
        <v>229</v>
      </c>
      <c r="Y286" t="s">
        <v>230</v>
      </c>
      <c r="Z286" t="s">
        <v>231</v>
      </c>
      <c r="AA286" t="s">
        <v>552</v>
      </c>
    </row>
    <row r="287" spans="1:27" x14ac:dyDescent="0.25">
      <c r="A287" t="s">
        <v>498</v>
      </c>
      <c r="B287" t="s">
        <v>2</v>
      </c>
      <c r="C287">
        <v>4</v>
      </c>
      <c r="D287">
        <v>63</v>
      </c>
      <c r="E287" t="s">
        <v>1</v>
      </c>
      <c r="F287">
        <v>1</v>
      </c>
      <c r="G287">
        <v>64</v>
      </c>
      <c r="H287" t="s">
        <v>264</v>
      </c>
      <c r="I287">
        <v>1</v>
      </c>
      <c r="J287">
        <f t="shared" si="12"/>
        <v>71.702100633000001</v>
      </c>
      <c r="K287">
        <f t="shared" si="13"/>
        <v>29.139851941</v>
      </c>
      <c r="O287">
        <v>4.673E-6</v>
      </c>
      <c r="P287">
        <v>3.6897290000000001E-3</v>
      </c>
      <c r="Q287">
        <v>1.9335E-5</v>
      </c>
      <c r="R287">
        <v>15.558861766</v>
      </c>
      <c r="S287">
        <v>7.9480000000000008E-6</v>
      </c>
      <c r="T287">
        <v>29.139843993</v>
      </c>
      <c r="U287">
        <v>7.3912000000000007E-5</v>
      </c>
      <c r="V287">
        <v>26.999599277000002</v>
      </c>
      <c r="W287" t="s">
        <v>245</v>
      </c>
      <c r="X287" t="s">
        <v>229</v>
      </c>
      <c r="Y287" t="s">
        <v>230</v>
      </c>
      <c r="Z287" t="s">
        <v>231</v>
      </c>
      <c r="AA287" t="s">
        <v>553</v>
      </c>
    </row>
    <row r="288" spans="1:27" x14ac:dyDescent="0.25">
      <c r="A288" t="s">
        <v>498</v>
      </c>
      <c r="B288" t="s">
        <v>2</v>
      </c>
      <c r="C288">
        <v>4</v>
      </c>
      <c r="D288">
        <v>63</v>
      </c>
      <c r="E288" t="s">
        <v>1</v>
      </c>
      <c r="F288">
        <v>1</v>
      </c>
      <c r="G288">
        <v>64</v>
      </c>
      <c r="H288" t="s">
        <v>264</v>
      </c>
      <c r="I288">
        <v>2</v>
      </c>
      <c r="J288">
        <f t="shared" si="12"/>
        <v>67.975507250000007</v>
      </c>
      <c r="K288">
        <f t="shared" si="13"/>
        <v>28.992882265999999</v>
      </c>
      <c r="O288">
        <v>6.1699999999999998E-7</v>
      </c>
      <c r="P288">
        <v>3.5275390000000001E-3</v>
      </c>
      <c r="Q288">
        <v>1.3013000000000001E-5</v>
      </c>
      <c r="R288">
        <v>11.630544751</v>
      </c>
      <c r="S288">
        <v>5.5829999999999997E-6</v>
      </c>
      <c r="T288">
        <v>28.992876682999999</v>
      </c>
      <c r="U288">
        <v>8.0249999999999999E-5</v>
      </c>
      <c r="V288">
        <v>27.348458814000001</v>
      </c>
      <c r="W288" t="s">
        <v>245</v>
      </c>
      <c r="X288" t="s">
        <v>229</v>
      </c>
      <c r="Y288" t="s">
        <v>230</v>
      </c>
      <c r="Z288" t="s">
        <v>231</v>
      </c>
      <c r="AA288" t="s">
        <v>554</v>
      </c>
    </row>
    <row r="289" spans="1:27" x14ac:dyDescent="0.25">
      <c r="A289" t="s">
        <v>498</v>
      </c>
      <c r="B289" t="s">
        <v>2</v>
      </c>
      <c r="C289">
        <v>4</v>
      </c>
      <c r="D289">
        <v>63</v>
      </c>
      <c r="E289" t="s">
        <v>1</v>
      </c>
      <c r="F289">
        <v>1</v>
      </c>
      <c r="G289">
        <v>64</v>
      </c>
      <c r="H289" t="s">
        <v>264</v>
      </c>
      <c r="I289">
        <v>3</v>
      </c>
      <c r="J289">
        <f t="shared" si="12"/>
        <v>67.670141739000002</v>
      </c>
      <c r="K289">
        <f t="shared" si="13"/>
        <v>29.068069259000001</v>
      </c>
      <c r="O289">
        <v>6.4600000000000004E-7</v>
      </c>
      <c r="P289">
        <v>3.6595640000000001E-3</v>
      </c>
      <c r="Q289">
        <v>1.615E-5</v>
      </c>
      <c r="R289">
        <v>11.633713865000001</v>
      </c>
      <c r="S289">
        <v>7.9559999999999997E-6</v>
      </c>
      <c r="T289">
        <v>29.068061303</v>
      </c>
      <c r="U289">
        <v>1.1115E-4</v>
      </c>
      <c r="V289">
        <v>26.964571105000001</v>
      </c>
      <c r="W289" t="s">
        <v>245</v>
      </c>
      <c r="X289" t="s">
        <v>229</v>
      </c>
      <c r="Y289" t="s">
        <v>230</v>
      </c>
      <c r="Z289" t="s">
        <v>231</v>
      </c>
      <c r="AA289" t="s">
        <v>555</v>
      </c>
    </row>
    <row r="290" spans="1:27" x14ac:dyDescent="0.25">
      <c r="A290" t="s">
        <v>498</v>
      </c>
      <c r="B290" t="s">
        <v>2</v>
      </c>
      <c r="C290">
        <v>4</v>
      </c>
      <c r="D290">
        <v>63</v>
      </c>
      <c r="E290" t="s">
        <v>1</v>
      </c>
      <c r="F290">
        <v>1</v>
      </c>
      <c r="G290">
        <v>8</v>
      </c>
      <c r="H290" t="s">
        <v>264</v>
      </c>
      <c r="I290">
        <v>1</v>
      </c>
      <c r="J290">
        <f t="shared" si="12"/>
        <v>248.25075792000001</v>
      </c>
      <c r="K290">
        <f t="shared" si="13"/>
        <v>150.31852189200001</v>
      </c>
      <c r="O290">
        <v>5.2600000000000002E-7</v>
      </c>
      <c r="P290">
        <v>1.150744E-3</v>
      </c>
      <c r="Q290">
        <v>9.8339999999999994E-6</v>
      </c>
      <c r="R290">
        <v>70.983569892999995</v>
      </c>
      <c r="S290">
        <v>5.2000000000000002E-6</v>
      </c>
      <c r="T290">
        <v>150.318516692</v>
      </c>
      <c r="U290">
        <v>6.3238000000000007E-5</v>
      </c>
      <c r="V290">
        <v>26.947441792999999</v>
      </c>
      <c r="W290" t="s">
        <v>245</v>
      </c>
      <c r="X290" t="s">
        <v>229</v>
      </c>
      <c r="Y290" t="s">
        <v>230</v>
      </c>
      <c r="Z290" t="s">
        <v>231</v>
      </c>
      <c r="AA290" t="s">
        <v>556</v>
      </c>
    </row>
    <row r="291" spans="1:27" x14ac:dyDescent="0.25">
      <c r="A291" t="s">
        <v>498</v>
      </c>
      <c r="B291" t="s">
        <v>2</v>
      </c>
      <c r="C291">
        <v>4</v>
      </c>
      <c r="D291">
        <v>63</v>
      </c>
      <c r="E291" t="s">
        <v>1</v>
      </c>
      <c r="F291">
        <v>1</v>
      </c>
      <c r="G291">
        <v>8</v>
      </c>
      <c r="H291" t="s">
        <v>264</v>
      </c>
      <c r="I291">
        <v>2</v>
      </c>
      <c r="J291">
        <f t="shared" si="12"/>
        <v>246.58264953100002</v>
      </c>
      <c r="K291">
        <f t="shared" si="13"/>
        <v>149.726913572</v>
      </c>
      <c r="O291">
        <v>5.5599999999999995E-7</v>
      </c>
      <c r="P291">
        <v>7.5359799999999996E-4</v>
      </c>
      <c r="Q291">
        <v>9.7540000000000001E-6</v>
      </c>
      <c r="R291">
        <v>70.520686865000002</v>
      </c>
      <c r="S291">
        <v>5.6550000000000001E-6</v>
      </c>
      <c r="T291">
        <v>149.72690791700001</v>
      </c>
      <c r="U291">
        <v>6.5529000000000002E-5</v>
      </c>
      <c r="V291">
        <v>26.334219656999998</v>
      </c>
      <c r="W291" t="s">
        <v>245</v>
      </c>
      <c r="X291" t="s">
        <v>229</v>
      </c>
      <c r="Y291" t="s">
        <v>230</v>
      </c>
      <c r="Z291" t="s">
        <v>231</v>
      </c>
      <c r="AA291" t="s">
        <v>557</v>
      </c>
    </row>
    <row r="292" spans="1:27" x14ac:dyDescent="0.25">
      <c r="A292" t="s">
        <v>498</v>
      </c>
      <c r="B292" t="s">
        <v>2</v>
      </c>
      <c r="C292">
        <v>4</v>
      </c>
      <c r="D292">
        <v>63</v>
      </c>
      <c r="E292" t="s">
        <v>1</v>
      </c>
      <c r="F292">
        <v>1</v>
      </c>
      <c r="G292">
        <v>8</v>
      </c>
      <c r="H292" t="s">
        <v>264</v>
      </c>
      <c r="I292">
        <v>3</v>
      </c>
      <c r="J292">
        <f t="shared" si="12"/>
        <v>246.88487258200001</v>
      </c>
      <c r="K292">
        <f t="shared" si="13"/>
        <v>150.09657139399999</v>
      </c>
      <c r="O292">
        <v>5.8800000000000002E-7</v>
      </c>
      <c r="P292">
        <v>6.58265E-4</v>
      </c>
      <c r="Q292">
        <v>1.1987999999999999E-5</v>
      </c>
      <c r="R292">
        <v>71.198937775000005</v>
      </c>
      <c r="S292">
        <v>7.1829999999999997E-6</v>
      </c>
      <c r="T292">
        <v>150.09656421099999</v>
      </c>
      <c r="U292">
        <v>6.3071000000000007E-5</v>
      </c>
      <c r="V292">
        <v>25.588629501</v>
      </c>
      <c r="W292" t="s">
        <v>245</v>
      </c>
      <c r="X292" t="s">
        <v>229</v>
      </c>
      <c r="Y292" t="s">
        <v>230</v>
      </c>
      <c r="Z292" t="s">
        <v>231</v>
      </c>
      <c r="AA292" t="s">
        <v>558</v>
      </c>
    </row>
  </sheetData>
  <sortState ref="B2:AB241">
    <sortCondition ref="Z2:Z24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97"/>
  <sheetViews>
    <sheetView workbookViewId="0">
      <pane ySplit="1" topLeftCell="A158" activePane="bottomLeft" state="frozen"/>
      <selection pane="bottomLeft" activeCell="K136" sqref="A77:K136"/>
    </sheetView>
  </sheetViews>
  <sheetFormatPr defaultRowHeight="15" x14ac:dyDescent="0.25"/>
  <cols>
    <col min="1" max="1" width="11.5703125" bestFit="1" customWidth="1"/>
    <col min="5" max="5" width="11.5703125" bestFit="1" customWidth="1"/>
    <col min="27" max="27" width="118" bestFit="1" customWidth="1"/>
  </cols>
  <sheetData>
    <row r="1" spans="1:27" x14ac:dyDescent="0.25">
      <c r="A1" t="s">
        <v>16</v>
      </c>
      <c r="B1" t="s">
        <v>15</v>
      </c>
      <c r="C1" t="s">
        <v>14</v>
      </c>
      <c r="D1" t="s">
        <v>241</v>
      </c>
      <c r="E1" t="s">
        <v>12</v>
      </c>
      <c r="F1" t="s">
        <v>11</v>
      </c>
      <c r="G1" t="s">
        <v>242</v>
      </c>
      <c r="H1" t="s">
        <v>243</v>
      </c>
      <c r="I1" t="s">
        <v>8</v>
      </c>
      <c r="J1" t="s">
        <v>226</v>
      </c>
      <c r="K1" t="s">
        <v>227</v>
      </c>
      <c r="O1" t="s">
        <v>31</v>
      </c>
      <c r="P1" t="s">
        <v>30</v>
      </c>
      <c r="Q1" t="s">
        <v>29</v>
      </c>
      <c r="R1" t="s">
        <v>22</v>
      </c>
      <c r="S1" t="s">
        <v>28</v>
      </c>
      <c r="T1" t="s">
        <v>27</v>
      </c>
      <c r="U1" t="s">
        <v>26</v>
      </c>
      <c r="V1" t="s">
        <v>25</v>
      </c>
      <c r="W1" t="s">
        <v>236</v>
      </c>
      <c r="X1" t="s">
        <v>238</v>
      </c>
      <c r="Y1" t="s">
        <v>239</v>
      </c>
      <c r="Z1" t="s">
        <v>240</v>
      </c>
      <c r="AA1" t="s">
        <v>244</v>
      </c>
    </row>
    <row r="2" spans="1:27" x14ac:dyDescent="0.25">
      <c r="A2" t="s">
        <v>233</v>
      </c>
      <c r="B2" t="s">
        <v>2</v>
      </c>
      <c r="C2">
        <v>4</v>
      </c>
      <c r="D2">
        <v>15</v>
      </c>
      <c r="E2" t="s">
        <v>1</v>
      </c>
      <c r="F2">
        <v>1</v>
      </c>
      <c r="G2">
        <v>16</v>
      </c>
      <c r="H2" t="s">
        <v>0</v>
      </c>
      <c r="I2">
        <v>1</v>
      </c>
      <c r="J2">
        <f>SUM(O2:V2)</f>
        <v>14.744270423</v>
      </c>
      <c r="K2">
        <f>SUM(S2:T2)</f>
        <v>12.034393052999999</v>
      </c>
      <c r="O2">
        <v>6.1200000000000003E-7</v>
      </c>
      <c r="P2">
        <v>4.6235299999999998E-4</v>
      </c>
      <c r="Q2">
        <v>1.3254999999999999E-5</v>
      </c>
      <c r="R2">
        <v>1.459641983</v>
      </c>
      <c r="S2">
        <v>1.0473103850000001</v>
      </c>
      <c r="T2">
        <v>10.987082667999999</v>
      </c>
      <c r="U2">
        <v>7.6223000000000005E-5</v>
      </c>
      <c r="V2">
        <v>1.2496829439999999</v>
      </c>
      <c r="W2" t="s">
        <v>237</v>
      </c>
      <c r="X2" t="s">
        <v>229</v>
      </c>
      <c r="Y2" t="s">
        <v>234</v>
      </c>
      <c r="Z2" t="s">
        <v>235</v>
      </c>
      <c r="AA2" t="s">
        <v>105</v>
      </c>
    </row>
    <row r="3" spans="1:27" x14ac:dyDescent="0.25">
      <c r="A3" t="s">
        <v>233</v>
      </c>
      <c r="B3" t="s">
        <v>2</v>
      </c>
      <c r="C3">
        <v>4</v>
      </c>
      <c r="D3">
        <v>15</v>
      </c>
      <c r="E3" t="s">
        <v>1</v>
      </c>
      <c r="F3">
        <v>1</v>
      </c>
      <c r="G3">
        <v>16</v>
      </c>
      <c r="H3" t="s">
        <v>0</v>
      </c>
      <c r="I3">
        <v>2</v>
      </c>
      <c r="J3">
        <f t="shared" ref="J3:J66" si="0">SUM(O3:V3)</f>
        <v>14.801834769000001</v>
      </c>
      <c r="K3">
        <f t="shared" ref="K3:K66" si="1">SUM(S3:T3)</f>
        <v>12.047155585999999</v>
      </c>
      <c r="O3">
        <v>6.5700000000000002E-7</v>
      </c>
      <c r="P3">
        <v>4.2200499999999998E-4</v>
      </c>
      <c r="Q3">
        <v>1.4508000000000001E-5</v>
      </c>
      <c r="R3">
        <v>1.480692624</v>
      </c>
      <c r="S3">
        <v>1.0485914839999999</v>
      </c>
      <c r="T3">
        <v>10.998564102</v>
      </c>
      <c r="U3">
        <v>8.7343999999999996E-5</v>
      </c>
      <c r="V3">
        <v>1.273462045</v>
      </c>
      <c r="W3" t="s">
        <v>237</v>
      </c>
      <c r="X3" t="s">
        <v>229</v>
      </c>
      <c r="Y3" t="s">
        <v>234</v>
      </c>
      <c r="Z3" t="s">
        <v>235</v>
      </c>
      <c r="AA3" t="s">
        <v>104</v>
      </c>
    </row>
    <row r="4" spans="1:27" x14ac:dyDescent="0.25">
      <c r="A4" t="s">
        <v>233</v>
      </c>
      <c r="B4" t="s">
        <v>2</v>
      </c>
      <c r="C4">
        <v>4</v>
      </c>
      <c r="D4">
        <v>15</v>
      </c>
      <c r="E4" t="s">
        <v>1</v>
      </c>
      <c r="F4">
        <v>1</v>
      </c>
      <c r="G4">
        <v>16</v>
      </c>
      <c r="H4" t="s">
        <v>0</v>
      </c>
      <c r="I4">
        <v>3</v>
      </c>
      <c r="J4">
        <f t="shared" si="0"/>
        <v>14.796656700000002</v>
      </c>
      <c r="K4">
        <f t="shared" si="1"/>
        <v>12.057911881999999</v>
      </c>
      <c r="O4">
        <v>5.9400000000000005E-7</v>
      </c>
      <c r="P4">
        <v>4.33213E-4</v>
      </c>
      <c r="Q4">
        <v>1.6626E-5</v>
      </c>
      <c r="R4">
        <v>1.469104588</v>
      </c>
      <c r="S4">
        <v>1.044521552</v>
      </c>
      <c r="T4">
        <v>11.01339033</v>
      </c>
      <c r="U4">
        <v>7.5686999999999995E-5</v>
      </c>
      <c r="V4">
        <v>1.2691141100000001</v>
      </c>
      <c r="W4" t="s">
        <v>237</v>
      </c>
      <c r="X4" t="s">
        <v>229</v>
      </c>
      <c r="Y4" t="s">
        <v>234</v>
      </c>
      <c r="Z4" t="s">
        <v>235</v>
      </c>
      <c r="AA4" t="s">
        <v>103</v>
      </c>
    </row>
    <row r="5" spans="1:27" x14ac:dyDescent="0.25">
      <c r="A5" t="s">
        <v>233</v>
      </c>
      <c r="B5" t="s">
        <v>2</v>
      </c>
      <c r="C5">
        <v>4</v>
      </c>
      <c r="D5">
        <v>15</v>
      </c>
      <c r="E5" t="s">
        <v>1</v>
      </c>
      <c r="F5">
        <v>1</v>
      </c>
      <c r="G5">
        <v>32</v>
      </c>
      <c r="H5" t="s">
        <v>0</v>
      </c>
      <c r="I5">
        <v>1</v>
      </c>
      <c r="J5">
        <f t="shared" si="0"/>
        <v>7.8058854140000005</v>
      </c>
      <c r="K5">
        <f t="shared" si="1"/>
        <v>6.3028144890000002</v>
      </c>
      <c r="O5">
        <v>6.2799999999999996E-7</v>
      </c>
      <c r="P5">
        <v>7.6443099999999999E-4</v>
      </c>
      <c r="Q5">
        <v>1.537E-5</v>
      </c>
      <c r="R5">
        <v>0.78241506299999997</v>
      </c>
      <c r="S5">
        <v>0.54523822200000005</v>
      </c>
      <c r="T5">
        <v>5.7575762670000001</v>
      </c>
      <c r="U5">
        <v>1.8719900000000001E-4</v>
      </c>
      <c r="V5">
        <v>0.71968823400000004</v>
      </c>
      <c r="W5" t="s">
        <v>237</v>
      </c>
      <c r="X5" t="s">
        <v>229</v>
      </c>
      <c r="Y5" t="s">
        <v>234</v>
      </c>
      <c r="Z5" t="s">
        <v>235</v>
      </c>
      <c r="AA5" t="s">
        <v>102</v>
      </c>
    </row>
    <row r="6" spans="1:27" x14ac:dyDescent="0.25">
      <c r="A6" t="s">
        <v>233</v>
      </c>
      <c r="B6" t="s">
        <v>2</v>
      </c>
      <c r="C6">
        <v>4</v>
      </c>
      <c r="D6">
        <v>15</v>
      </c>
      <c r="E6" t="s">
        <v>1</v>
      </c>
      <c r="F6">
        <v>1</v>
      </c>
      <c r="G6">
        <v>32</v>
      </c>
      <c r="H6" t="s">
        <v>0</v>
      </c>
      <c r="I6">
        <v>2</v>
      </c>
      <c r="J6">
        <f t="shared" si="0"/>
        <v>7.8020609199999988</v>
      </c>
      <c r="K6">
        <f t="shared" si="1"/>
        <v>6.298916739</v>
      </c>
      <c r="O6">
        <v>5.75E-7</v>
      </c>
      <c r="P6">
        <v>1.095611E-3</v>
      </c>
      <c r="Q6">
        <v>1.5062000000000001E-5</v>
      </c>
      <c r="R6">
        <v>0.779742669</v>
      </c>
      <c r="S6">
        <v>0.54197977200000003</v>
      </c>
      <c r="T6">
        <v>5.7569369669999997</v>
      </c>
      <c r="U6">
        <v>1.61485E-4</v>
      </c>
      <c r="V6">
        <v>0.72212877900000005</v>
      </c>
      <c r="W6" t="s">
        <v>237</v>
      </c>
      <c r="X6" t="s">
        <v>229</v>
      </c>
      <c r="Y6" t="s">
        <v>234</v>
      </c>
      <c r="Z6" t="s">
        <v>235</v>
      </c>
      <c r="AA6" t="s">
        <v>101</v>
      </c>
    </row>
    <row r="7" spans="1:27" x14ac:dyDescent="0.25">
      <c r="A7" t="s">
        <v>233</v>
      </c>
      <c r="B7" t="s">
        <v>2</v>
      </c>
      <c r="C7">
        <v>4</v>
      </c>
      <c r="D7">
        <v>15</v>
      </c>
      <c r="E7" t="s">
        <v>1</v>
      </c>
      <c r="F7">
        <v>1</v>
      </c>
      <c r="G7">
        <v>32</v>
      </c>
      <c r="H7" t="s">
        <v>0</v>
      </c>
      <c r="I7">
        <v>3</v>
      </c>
      <c r="J7">
        <f t="shared" si="0"/>
        <v>8.1531339430000003</v>
      </c>
      <c r="K7">
        <f t="shared" si="1"/>
        <v>6.610112838</v>
      </c>
      <c r="O7">
        <v>6.9599999999999999E-7</v>
      </c>
      <c r="P7">
        <v>1.155428E-3</v>
      </c>
      <c r="Q7">
        <v>1.7234000000000001E-5</v>
      </c>
      <c r="R7">
        <v>0.78815911900000002</v>
      </c>
      <c r="S7">
        <v>0.54350614200000003</v>
      </c>
      <c r="T7">
        <v>6.066606696</v>
      </c>
      <c r="U7">
        <v>1.3744500000000001E-4</v>
      </c>
      <c r="V7">
        <v>0.75355118300000001</v>
      </c>
      <c r="W7" t="s">
        <v>237</v>
      </c>
      <c r="X7" t="s">
        <v>229</v>
      </c>
      <c r="Y7" t="s">
        <v>234</v>
      </c>
      <c r="Z7" t="s">
        <v>235</v>
      </c>
      <c r="AA7" t="s">
        <v>100</v>
      </c>
    </row>
    <row r="8" spans="1:27" x14ac:dyDescent="0.25">
      <c r="A8" t="s">
        <v>233</v>
      </c>
      <c r="B8" t="s">
        <v>2</v>
      </c>
      <c r="C8">
        <v>4</v>
      </c>
      <c r="D8">
        <v>15</v>
      </c>
      <c r="E8" t="s">
        <v>1</v>
      </c>
      <c r="F8">
        <v>1</v>
      </c>
      <c r="G8">
        <v>4</v>
      </c>
      <c r="H8" t="s">
        <v>0</v>
      </c>
      <c r="I8">
        <v>1</v>
      </c>
      <c r="J8">
        <f t="shared" si="0"/>
        <v>52.372835336000001</v>
      </c>
      <c r="K8">
        <f t="shared" si="1"/>
        <v>45.011862989000001</v>
      </c>
      <c r="O8">
        <v>6.7299999999999995E-7</v>
      </c>
      <c r="P8">
        <v>2.5409800000000002E-4</v>
      </c>
      <c r="Q8">
        <v>1.7635E-5</v>
      </c>
      <c r="R8">
        <v>5.2356725700000002</v>
      </c>
      <c r="S8">
        <v>3.7987742789999999</v>
      </c>
      <c r="T8">
        <v>41.213088710000001</v>
      </c>
      <c r="U8">
        <v>2.5573999999999999E-5</v>
      </c>
      <c r="V8">
        <v>2.1250017969999999</v>
      </c>
      <c r="W8" t="s">
        <v>237</v>
      </c>
      <c r="X8" t="s">
        <v>229</v>
      </c>
      <c r="Y8" t="s">
        <v>234</v>
      </c>
      <c r="Z8" t="s">
        <v>235</v>
      </c>
      <c r="AA8" t="s">
        <v>99</v>
      </c>
    </row>
    <row r="9" spans="1:27" x14ac:dyDescent="0.25">
      <c r="A9" t="s">
        <v>233</v>
      </c>
      <c r="B9" t="s">
        <v>2</v>
      </c>
      <c r="C9">
        <v>4</v>
      </c>
      <c r="D9">
        <v>15</v>
      </c>
      <c r="E9" t="s">
        <v>1</v>
      </c>
      <c r="F9">
        <v>1</v>
      </c>
      <c r="G9">
        <v>4</v>
      </c>
      <c r="H9" t="s">
        <v>0</v>
      </c>
      <c r="I9">
        <v>2</v>
      </c>
      <c r="J9">
        <f t="shared" si="0"/>
        <v>52.307330960000002</v>
      </c>
      <c r="K9">
        <f t="shared" si="1"/>
        <v>45.003028962999998</v>
      </c>
      <c r="O9">
        <v>6.4899999999999995E-7</v>
      </c>
      <c r="P9">
        <v>1.5904299999999999E-4</v>
      </c>
      <c r="Q9">
        <v>1.3217999999999999E-5</v>
      </c>
      <c r="R9">
        <v>5.2341506170000001</v>
      </c>
      <c r="S9">
        <v>3.8103562270000002</v>
      </c>
      <c r="T9">
        <v>41.192672735999999</v>
      </c>
      <c r="U9">
        <v>2.6083000000000001E-5</v>
      </c>
      <c r="V9">
        <v>2.0699523869999998</v>
      </c>
      <c r="W9" t="s">
        <v>237</v>
      </c>
      <c r="X9" t="s">
        <v>229</v>
      </c>
      <c r="Y9" t="s">
        <v>234</v>
      </c>
      <c r="Z9" t="s">
        <v>235</v>
      </c>
      <c r="AA9" t="s">
        <v>98</v>
      </c>
    </row>
    <row r="10" spans="1:27" x14ac:dyDescent="0.25">
      <c r="A10" t="s">
        <v>233</v>
      </c>
      <c r="B10" t="s">
        <v>2</v>
      </c>
      <c r="C10">
        <v>4</v>
      </c>
      <c r="D10">
        <v>15</v>
      </c>
      <c r="E10" t="s">
        <v>1</v>
      </c>
      <c r="F10">
        <v>1</v>
      </c>
      <c r="G10">
        <v>4</v>
      </c>
      <c r="H10" t="s">
        <v>0</v>
      </c>
      <c r="I10">
        <v>3</v>
      </c>
      <c r="J10">
        <f t="shared" si="0"/>
        <v>52.342237701000002</v>
      </c>
      <c r="K10">
        <f t="shared" si="1"/>
        <v>45.015425524000001</v>
      </c>
      <c r="O10">
        <v>6.4799999999999998E-7</v>
      </c>
      <c r="P10">
        <v>1.8713099999999999E-4</v>
      </c>
      <c r="Q10">
        <v>1.6229E-5</v>
      </c>
      <c r="R10">
        <v>5.2538682530000003</v>
      </c>
      <c r="S10">
        <v>3.810970959</v>
      </c>
      <c r="T10">
        <v>41.204454564999999</v>
      </c>
      <c r="U10">
        <v>2.4769999999999998E-5</v>
      </c>
      <c r="V10">
        <v>2.0727151460000002</v>
      </c>
      <c r="W10" t="s">
        <v>237</v>
      </c>
      <c r="X10" t="s">
        <v>229</v>
      </c>
      <c r="Y10" t="s">
        <v>234</v>
      </c>
      <c r="Z10" t="s">
        <v>235</v>
      </c>
      <c r="AA10" t="s">
        <v>97</v>
      </c>
    </row>
    <row r="11" spans="1:27" x14ac:dyDescent="0.25">
      <c r="A11" t="s">
        <v>233</v>
      </c>
      <c r="B11" t="s">
        <v>2</v>
      </c>
      <c r="C11">
        <v>4</v>
      </c>
      <c r="D11">
        <v>15</v>
      </c>
      <c r="E11" t="s">
        <v>1</v>
      </c>
      <c r="F11">
        <v>1</v>
      </c>
      <c r="G11">
        <v>64</v>
      </c>
      <c r="H11" t="s">
        <v>0</v>
      </c>
      <c r="I11">
        <v>1</v>
      </c>
      <c r="J11">
        <f t="shared" si="0"/>
        <v>4.744858689</v>
      </c>
      <c r="K11">
        <f t="shared" si="1"/>
        <v>3.6275997700000002</v>
      </c>
      <c r="O11">
        <v>7.8299999999999996E-7</v>
      </c>
      <c r="P11">
        <v>2.5897200000000002E-3</v>
      </c>
      <c r="Q11">
        <v>1.5855999999999999E-5</v>
      </c>
      <c r="R11">
        <v>0.46915788600000002</v>
      </c>
      <c r="S11">
        <v>0.296187529</v>
      </c>
      <c r="T11">
        <v>3.3314122410000002</v>
      </c>
      <c r="U11">
        <v>4.1152000000000002E-4</v>
      </c>
      <c r="V11">
        <v>0.64508315400000005</v>
      </c>
      <c r="W11" t="s">
        <v>237</v>
      </c>
      <c r="X11" t="s">
        <v>229</v>
      </c>
      <c r="Y11" t="s">
        <v>234</v>
      </c>
      <c r="Z11" t="s">
        <v>235</v>
      </c>
      <c r="AA11" t="s">
        <v>96</v>
      </c>
    </row>
    <row r="12" spans="1:27" x14ac:dyDescent="0.25">
      <c r="A12" t="s">
        <v>233</v>
      </c>
      <c r="B12" t="s">
        <v>2</v>
      </c>
      <c r="C12">
        <v>4</v>
      </c>
      <c r="D12">
        <v>15</v>
      </c>
      <c r="E12" t="s">
        <v>1</v>
      </c>
      <c r="F12">
        <v>1</v>
      </c>
      <c r="G12">
        <v>64</v>
      </c>
      <c r="H12" t="s">
        <v>0</v>
      </c>
      <c r="I12">
        <v>2</v>
      </c>
      <c r="J12">
        <f t="shared" si="0"/>
        <v>4.7353182220000001</v>
      </c>
      <c r="K12">
        <f t="shared" si="1"/>
        <v>3.587099287</v>
      </c>
      <c r="O12">
        <v>7.7000000000000004E-7</v>
      </c>
      <c r="P12">
        <v>2.3155210000000001E-3</v>
      </c>
      <c r="Q12">
        <v>1.8700000000000001E-5</v>
      </c>
      <c r="R12">
        <v>0.47123836499999999</v>
      </c>
      <c r="S12">
        <v>0.29535517100000003</v>
      </c>
      <c r="T12">
        <v>3.2917441159999998</v>
      </c>
      <c r="U12">
        <v>3.7835000000000001E-4</v>
      </c>
      <c r="V12">
        <v>0.67426722900000002</v>
      </c>
      <c r="W12" t="s">
        <v>237</v>
      </c>
      <c r="X12" t="s">
        <v>229</v>
      </c>
      <c r="Y12" t="s">
        <v>234</v>
      </c>
      <c r="Z12" t="s">
        <v>235</v>
      </c>
      <c r="AA12" t="s">
        <v>95</v>
      </c>
    </row>
    <row r="13" spans="1:27" x14ac:dyDescent="0.25">
      <c r="A13" t="s">
        <v>233</v>
      </c>
      <c r="B13" t="s">
        <v>2</v>
      </c>
      <c r="C13">
        <v>4</v>
      </c>
      <c r="D13">
        <v>15</v>
      </c>
      <c r="E13" t="s">
        <v>1</v>
      </c>
      <c r="F13">
        <v>1</v>
      </c>
      <c r="G13">
        <v>64</v>
      </c>
      <c r="H13" t="s">
        <v>0</v>
      </c>
      <c r="I13">
        <v>3</v>
      </c>
      <c r="J13">
        <f t="shared" si="0"/>
        <v>4.7714345960000006</v>
      </c>
      <c r="K13">
        <f t="shared" si="1"/>
        <v>3.6563866520000001</v>
      </c>
      <c r="O13">
        <v>6.3799999999999997E-7</v>
      </c>
      <c r="P13">
        <v>2.360376E-3</v>
      </c>
      <c r="Q13">
        <v>1.5790999999999998E-5</v>
      </c>
      <c r="R13">
        <v>0.46754616199999999</v>
      </c>
      <c r="S13">
        <v>0.29448848999999999</v>
      </c>
      <c r="T13">
        <v>3.3618981620000001</v>
      </c>
      <c r="U13">
        <v>5.1179299999999997E-4</v>
      </c>
      <c r="V13">
        <v>0.64461318400000001</v>
      </c>
      <c r="W13" t="s">
        <v>237</v>
      </c>
      <c r="X13" t="s">
        <v>229</v>
      </c>
      <c r="Y13" t="s">
        <v>234</v>
      </c>
      <c r="Z13" t="s">
        <v>235</v>
      </c>
      <c r="AA13" t="s">
        <v>94</v>
      </c>
    </row>
    <row r="14" spans="1:27" x14ac:dyDescent="0.25">
      <c r="A14" t="s">
        <v>233</v>
      </c>
      <c r="B14" t="s">
        <v>2</v>
      </c>
      <c r="C14">
        <v>4</v>
      </c>
      <c r="D14">
        <v>15</v>
      </c>
      <c r="E14" t="s">
        <v>1</v>
      </c>
      <c r="F14">
        <v>1</v>
      </c>
      <c r="G14">
        <v>8</v>
      </c>
      <c r="H14" t="s">
        <v>0</v>
      </c>
      <c r="I14">
        <v>1</v>
      </c>
      <c r="J14">
        <f t="shared" si="0"/>
        <v>27.131934411</v>
      </c>
      <c r="K14">
        <f t="shared" si="1"/>
        <v>22.718713389000001</v>
      </c>
      <c r="O14">
        <v>6.8599999999999998E-7</v>
      </c>
      <c r="P14">
        <v>2.5659899999999999E-4</v>
      </c>
      <c r="Q14">
        <v>2.0095E-5</v>
      </c>
      <c r="R14">
        <v>2.714296461</v>
      </c>
      <c r="S14">
        <v>1.94579072</v>
      </c>
      <c r="T14">
        <v>20.772922669</v>
      </c>
      <c r="U14">
        <v>2.9334000000000001E-5</v>
      </c>
      <c r="V14">
        <v>1.698617847</v>
      </c>
      <c r="W14" t="s">
        <v>237</v>
      </c>
      <c r="X14" t="s">
        <v>229</v>
      </c>
      <c r="Y14" t="s">
        <v>234</v>
      </c>
      <c r="Z14" t="s">
        <v>235</v>
      </c>
      <c r="AA14" t="s">
        <v>93</v>
      </c>
    </row>
    <row r="15" spans="1:27" x14ac:dyDescent="0.25">
      <c r="A15" t="s">
        <v>233</v>
      </c>
      <c r="B15" t="s">
        <v>2</v>
      </c>
      <c r="C15">
        <v>4</v>
      </c>
      <c r="D15">
        <v>15</v>
      </c>
      <c r="E15" t="s">
        <v>1</v>
      </c>
      <c r="F15">
        <v>1</v>
      </c>
      <c r="G15">
        <v>8</v>
      </c>
      <c r="H15" t="s">
        <v>0</v>
      </c>
      <c r="I15">
        <v>2</v>
      </c>
      <c r="J15">
        <f t="shared" si="0"/>
        <v>27.294376642</v>
      </c>
      <c r="K15">
        <f t="shared" si="1"/>
        <v>22.838575767999998</v>
      </c>
      <c r="O15">
        <v>6.9999999999999997E-7</v>
      </c>
      <c r="P15">
        <v>2.6130800000000003E-4</v>
      </c>
      <c r="Q15">
        <v>1.7135000000000001E-5</v>
      </c>
      <c r="R15">
        <v>2.7710179859999999</v>
      </c>
      <c r="S15">
        <v>1.9816583430000001</v>
      </c>
      <c r="T15">
        <v>20.856917424999999</v>
      </c>
      <c r="U15">
        <v>3.5479999999999999E-5</v>
      </c>
      <c r="V15">
        <v>1.684468265</v>
      </c>
      <c r="W15" t="s">
        <v>237</v>
      </c>
      <c r="X15" t="s">
        <v>229</v>
      </c>
      <c r="Y15" t="s">
        <v>234</v>
      </c>
      <c r="Z15" t="s">
        <v>235</v>
      </c>
      <c r="AA15" t="s">
        <v>92</v>
      </c>
    </row>
    <row r="16" spans="1:27" x14ac:dyDescent="0.25">
      <c r="A16" t="s">
        <v>233</v>
      </c>
      <c r="B16" t="s">
        <v>2</v>
      </c>
      <c r="C16">
        <v>4</v>
      </c>
      <c r="D16">
        <v>15</v>
      </c>
      <c r="E16" t="s">
        <v>1</v>
      </c>
      <c r="F16">
        <v>1</v>
      </c>
      <c r="G16">
        <v>8</v>
      </c>
      <c r="H16" t="s">
        <v>0</v>
      </c>
      <c r="I16">
        <v>3</v>
      </c>
      <c r="J16">
        <f t="shared" si="0"/>
        <v>27.043885979999999</v>
      </c>
      <c r="K16">
        <f t="shared" si="1"/>
        <v>22.650321203000001</v>
      </c>
      <c r="O16">
        <v>7.4799999999999997E-7</v>
      </c>
      <c r="P16">
        <v>2.4893199999999999E-4</v>
      </c>
      <c r="Q16">
        <v>1.4571E-5</v>
      </c>
      <c r="R16">
        <v>2.6901792260000001</v>
      </c>
      <c r="S16">
        <v>1.951773497</v>
      </c>
      <c r="T16">
        <v>20.698547705999999</v>
      </c>
      <c r="U16">
        <v>3.8325000000000003E-5</v>
      </c>
      <c r="V16">
        <v>1.7030829750000001</v>
      </c>
      <c r="W16" t="s">
        <v>237</v>
      </c>
      <c r="X16" t="s">
        <v>229</v>
      </c>
      <c r="Y16" t="s">
        <v>234</v>
      </c>
      <c r="Z16" t="s">
        <v>235</v>
      </c>
      <c r="AA16" t="s">
        <v>91</v>
      </c>
    </row>
    <row r="17" spans="1:27" x14ac:dyDescent="0.25">
      <c r="A17" t="s">
        <v>233</v>
      </c>
      <c r="B17" t="s">
        <v>2</v>
      </c>
      <c r="C17">
        <v>4</v>
      </c>
      <c r="D17">
        <v>21</v>
      </c>
      <c r="E17" t="s">
        <v>1</v>
      </c>
      <c r="F17">
        <v>1</v>
      </c>
      <c r="G17">
        <v>16</v>
      </c>
      <c r="H17" t="s">
        <v>0</v>
      </c>
      <c r="I17">
        <v>1</v>
      </c>
      <c r="J17">
        <f t="shared" si="0"/>
        <v>18.927133261999998</v>
      </c>
      <c r="K17">
        <f t="shared" si="1"/>
        <v>12.838624082999999</v>
      </c>
      <c r="O17">
        <v>6.3399999999999999E-7</v>
      </c>
      <c r="P17">
        <v>3.1014600000000002E-4</v>
      </c>
      <c r="Q17">
        <v>2.1500000000000001E-5</v>
      </c>
      <c r="R17">
        <v>2.5415011879999998</v>
      </c>
      <c r="S17">
        <v>1.5505584809999999</v>
      </c>
      <c r="T17">
        <v>11.288065602</v>
      </c>
      <c r="U17">
        <v>3.2432999999999999E-5</v>
      </c>
      <c r="V17">
        <v>3.5466432779999999</v>
      </c>
      <c r="W17" t="s">
        <v>237</v>
      </c>
      <c r="X17" t="s">
        <v>229</v>
      </c>
      <c r="Y17" t="s">
        <v>234</v>
      </c>
      <c r="Z17" t="s">
        <v>235</v>
      </c>
      <c r="AA17" t="s">
        <v>90</v>
      </c>
    </row>
    <row r="18" spans="1:27" x14ac:dyDescent="0.25">
      <c r="A18" t="s">
        <v>233</v>
      </c>
      <c r="B18" t="s">
        <v>2</v>
      </c>
      <c r="C18">
        <v>4</v>
      </c>
      <c r="D18">
        <v>21</v>
      </c>
      <c r="E18" t="s">
        <v>1</v>
      </c>
      <c r="F18">
        <v>1</v>
      </c>
      <c r="G18">
        <v>16</v>
      </c>
      <c r="H18" t="s">
        <v>0</v>
      </c>
      <c r="I18">
        <v>2</v>
      </c>
      <c r="J18">
        <f t="shared" si="0"/>
        <v>19.692200344</v>
      </c>
      <c r="K18">
        <f t="shared" si="1"/>
        <v>13.553200144</v>
      </c>
      <c r="O18">
        <v>6.1099999999999995E-7</v>
      </c>
      <c r="P18">
        <v>4.2586799999999998E-4</v>
      </c>
      <c r="Q18">
        <v>1.9074000000000001E-5</v>
      </c>
      <c r="R18">
        <v>2.5733851059999999</v>
      </c>
      <c r="S18">
        <v>1.532916615</v>
      </c>
      <c r="T18">
        <v>12.020283529</v>
      </c>
      <c r="U18">
        <v>3.9582000000000002E-5</v>
      </c>
      <c r="V18">
        <v>3.5651299590000001</v>
      </c>
      <c r="W18" t="s">
        <v>237</v>
      </c>
      <c r="X18" t="s">
        <v>229</v>
      </c>
      <c r="Y18" t="s">
        <v>234</v>
      </c>
      <c r="Z18" t="s">
        <v>235</v>
      </c>
      <c r="AA18" t="s">
        <v>89</v>
      </c>
    </row>
    <row r="19" spans="1:27" x14ac:dyDescent="0.25">
      <c r="A19" t="s">
        <v>233</v>
      </c>
      <c r="B19" t="s">
        <v>2</v>
      </c>
      <c r="C19">
        <v>4</v>
      </c>
      <c r="D19">
        <v>21</v>
      </c>
      <c r="E19" t="s">
        <v>1</v>
      </c>
      <c r="F19">
        <v>1</v>
      </c>
      <c r="G19">
        <v>16</v>
      </c>
      <c r="H19" t="s">
        <v>0</v>
      </c>
      <c r="I19">
        <v>3</v>
      </c>
      <c r="J19">
        <f t="shared" si="0"/>
        <v>19.05472241</v>
      </c>
      <c r="K19">
        <f t="shared" si="1"/>
        <v>12.898240271000001</v>
      </c>
      <c r="O19">
        <v>5.4700000000000001E-7</v>
      </c>
      <c r="P19">
        <v>3.3331799999999998E-4</v>
      </c>
      <c r="Q19">
        <v>2.1030999999999999E-5</v>
      </c>
      <c r="R19">
        <v>2.5703753599999999</v>
      </c>
      <c r="S19">
        <v>1.537716933</v>
      </c>
      <c r="T19">
        <v>11.360523338</v>
      </c>
      <c r="U19">
        <v>3.5207999999999999E-5</v>
      </c>
      <c r="V19">
        <v>3.585716675</v>
      </c>
      <c r="W19" t="s">
        <v>237</v>
      </c>
      <c r="X19" t="s">
        <v>229</v>
      </c>
      <c r="Y19" t="s">
        <v>234</v>
      </c>
      <c r="Z19" t="s">
        <v>235</v>
      </c>
      <c r="AA19" t="s">
        <v>88</v>
      </c>
    </row>
    <row r="20" spans="1:27" x14ac:dyDescent="0.25">
      <c r="A20" t="s">
        <v>233</v>
      </c>
      <c r="B20" t="s">
        <v>2</v>
      </c>
      <c r="C20">
        <v>4</v>
      </c>
      <c r="D20">
        <v>21</v>
      </c>
      <c r="E20" t="s">
        <v>1</v>
      </c>
      <c r="F20">
        <v>1</v>
      </c>
      <c r="G20">
        <v>16</v>
      </c>
      <c r="H20" t="s">
        <v>0</v>
      </c>
      <c r="I20">
        <v>4</v>
      </c>
      <c r="J20">
        <f t="shared" si="0"/>
        <v>18.785302510999998</v>
      </c>
      <c r="K20">
        <f t="shared" si="1"/>
        <v>12.779833439000001</v>
      </c>
      <c r="O20">
        <v>5.7000000000000005E-7</v>
      </c>
      <c r="P20">
        <v>5.2617500000000004E-4</v>
      </c>
      <c r="Q20">
        <v>1.9008000000000002E-5</v>
      </c>
      <c r="R20">
        <v>2.5242963409999999</v>
      </c>
      <c r="S20">
        <v>1.523652995</v>
      </c>
      <c r="T20">
        <v>11.256180444</v>
      </c>
      <c r="U20">
        <v>3.1087000000000002E-5</v>
      </c>
      <c r="V20">
        <v>3.4805958910000001</v>
      </c>
      <c r="W20" t="s">
        <v>237</v>
      </c>
      <c r="X20" t="s">
        <v>229</v>
      </c>
      <c r="Y20" t="s">
        <v>234</v>
      </c>
      <c r="Z20" t="s">
        <v>235</v>
      </c>
      <c r="AA20" t="s">
        <v>87</v>
      </c>
    </row>
    <row r="21" spans="1:27" x14ac:dyDescent="0.25">
      <c r="A21" t="s">
        <v>233</v>
      </c>
      <c r="B21" t="s">
        <v>2</v>
      </c>
      <c r="C21">
        <v>4</v>
      </c>
      <c r="D21">
        <v>21</v>
      </c>
      <c r="E21" t="s">
        <v>1</v>
      </c>
      <c r="F21">
        <v>1</v>
      </c>
      <c r="G21">
        <v>16</v>
      </c>
      <c r="H21" t="s">
        <v>0</v>
      </c>
      <c r="I21">
        <v>5</v>
      </c>
      <c r="J21">
        <f t="shared" si="0"/>
        <v>18.845424341000001</v>
      </c>
      <c r="K21">
        <f t="shared" si="1"/>
        <v>12.825842104000001</v>
      </c>
      <c r="O21">
        <v>5.7700000000000004E-7</v>
      </c>
      <c r="P21">
        <v>5.3156899999999997E-4</v>
      </c>
      <c r="Q21">
        <v>1.9959E-5</v>
      </c>
      <c r="R21">
        <v>2.5316564260000001</v>
      </c>
      <c r="S21">
        <v>1.5334827639999999</v>
      </c>
      <c r="T21">
        <v>11.292359340000001</v>
      </c>
      <c r="U21">
        <v>3.5620000000000001E-5</v>
      </c>
      <c r="V21">
        <v>3.4873380859999998</v>
      </c>
      <c r="W21" t="s">
        <v>237</v>
      </c>
      <c r="X21" t="s">
        <v>229</v>
      </c>
      <c r="Y21" t="s">
        <v>234</v>
      </c>
      <c r="Z21" t="s">
        <v>235</v>
      </c>
      <c r="AA21" t="s">
        <v>86</v>
      </c>
    </row>
    <row r="22" spans="1:27" x14ac:dyDescent="0.25">
      <c r="A22" t="s">
        <v>233</v>
      </c>
      <c r="B22" t="s">
        <v>2</v>
      </c>
      <c r="C22">
        <v>4</v>
      </c>
      <c r="D22">
        <v>21</v>
      </c>
      <c r="E22" t="s">
        <v>1</v>
      </c>
      <c r="F22">
        <v>1</v>
      </c>
      <c r="G22">
        <v>16</v>
      </c>
      <c r="H22" t="s">
        <v>0</v>
      </c>
      <c r="I22">
        <v>6</v>
      </c>
      <c r="J22">
        <f t="shared" si="0"/>
        <v>18.890643620999999</v>
      </c>
      <c r="K22">
        <f t="shared" si="1"/>
        <v>12.847081242</v>
      </c>
      <c r="O22">
        <v>6.7199999999999998E-7</v>
      </c>
      <c r="P22">
        <v>3.6462899999999999E-4</v>
      </c>
      <c r="Q22">
        <v>1.9864000000000002E-5</v>
      </c>
      <c r="R22">
        <v>2.5409699849999998</v>
      </c>
      <c r="S22">
        <v>1.531599862</v>
      </c>
      <c r="T22">
        <v>11.31548138</v>
      </c>
      <c r="U22">
        <v>3.3139999999999998E-5</v>
      </c>
      <c r="V22">
        <v>3.5021740889999999</v>
      </c>
      <c r="W22" t="s">
        <v>237</v>
      </c>
      <c r="X22" t="s">
        <v>229</v>
      </c>
      <c r="Y22" t="s">
        <v>234</v>
      </c>
      <c r="Z22" t="s">
        <v>235</v>
      </c>
      <c r="AA22" t="s">
        <v>85</v>
      </c>
    </row>
    <row r="23" spans="1:27" x14ac:dyDescent="0.25">
      <c r="A23" t="s">
        <v>233</v>
      </c>
      <c r="B23" t="s">
        <v>2</v>
      </c>
      <c r="C23">
        <v>4</v>
      </c>
      <c r="D23">
        <v>21</v>
      </c>
      <c r="E23" t="s">
        <v>1</v>
      </c>
      <c r="F23">
        <v>1</v>
      </c>
      <c r="G23">
        <v>32</v>
      </c>
      <c r="H23" t="s">
        <v>0</v>
      </c>
      <c r="I23">
        <v>1</v>
      </c>
      <c r="J23">
        <f t="shared" si="0"/>
        <v>10.947735681000001</v>
      </c>
      <c r="K23">
        <f t="shared" si="1"/>
        <v>7.2360730350000004</v>
      </c>
      <c r="O23">
        <v>6.4000000000000001E-7</v>
      </c>
      <c r="P23">
        <v>1.02713E-3</v>
      </c>
      <c r="Q23">
        <v>1.9950999999999999E-5</v>
      </c>
      <c r="R23">
        <v>1.4923509669999999</v>
      </c>
      <c r="S23">
        <v>0.80114518300000004</v>
      </c>
      <c r="T23">
        <v>6.4349278520000004</v>
      </c>
      <c r="U23">
        <v>4.1743000000000003E-5</v>
      </c>
      <c r="V23">
        <v>2.2182222149999999</v>
      </c>
      <c r="W23" t="s">
        <v>237</v>
      </c>
      <c r="X23" t="s">
        <v>229</v>
      </c>
      <c r="Y23" t="s">
        <v>234</v>
      </c>
      <c r="Z23" t="s">
        <v>235</v>
      </c>
      <c r="AA23" t="s">
        <v>84</v>
      </c>
    </row>
    <row r="24" spans="1:27" x14ac:dyDescent="0.25">
      <c r="A24" t="s">
        <v>233</v>
      </c>
      <c r="B24" t="s">
        <v>2</v>
      </c>
      <c r="C24">
        <v>4</v>
      </c>
      <c r="D24">
        <v>21</v>
      </c>
      <c r="E24" t="s">
        <v>1</v>
      </c>
      <c r="F24">
        <v>1</v>
      </c>
      <c r="G24">
        <v>32</v>
      </c>
      <c r="H24" t="s">
        <v>0</v>
      </c>
      <c r="I24">
        <v>2</v>
      </c>
      <c r="J24">
        <f t="shared" si="0"/>
        <v>10.279762509999999</v>
      </c>
      <c r="K24">
        <f t="shared" si="1"/>
        <v>6.8227399860000002</v>
      </c>
      <c r="O24">
        <v>6.0200000000000002E-7</v>
      </c>
      <c r="P24">
        <v>9.9002500000000006E-4</v>
      </c>
      <c r="Q24">
        <v>1.8209000000000001E-5</v>
      </c>
      <c r="R24">
        <v>1.3396564449999999</v>
      </c>
      <c r="S24">
        <v>0.80619566099999995</v>
      </c>
      <c r="T24">
        <v>6.0165443249999999</v>
      </c>
      <c r="U24">
        <v>3.8701000000000001E-5</v>
      </c>
      <c r="V24">
        <v>2.1163185420000001</v>
      </c>
      <c r="W24" t="s">
        <v>237</v>
      </c>
      <c r="X24" t="s">
        <v>229</v>
      </c>
      <c r="Y24" t="s">
        <v>234</v>
      </c>
      <c r="Z24" t="s">
        <v>235</v>
      </c>
      <c r="AA24" t="s">
        <v>83</v>
      </c>
    </row>
    <row r="25" spans="1:27" x14ac:dyDescent="0.25">
      <c r="A25" t="s">
        <v>233</v>
      </c>
      <c r="B25" t="s">
        <v>2</v>
      </c>
      <c r="C25">
        <v>4</v>
      </c>
      <c r="D25">
        <v>21</v>
      </c>
      <c r="E25" t="s">
        <v>1</v>
      </c>
      <c r="F25">
        <v>1</v>
      </c>
      <c r="G25">
        <v>32</v>
      </c>
      <c r="H25" t="s">
        <v>0</v>
      </c>
      <c r="I25">
        <v>3</v>
      </c>
      <c r="J25">
        <f t="shared" si="0"/>
        <v>13.741407866000001</v>
      </c>
      <c r="K25">
        <f t="shared" si="1"/>
        <v>8.5872806340000007</v>
      </c>
      <c r="O25">
        <v>5.8299999999999997E-7</v>
      </c>
      <c r="P25">
        <v>8.4711200000000002E-4</v>
      </c>
      <c r="Q25">
        <v>1.9460999999999999E-5</v>
      </c>
      <c r="R25">
        <v>3.109078507</v>
      </c>
      <c r="S25">
        <v>2.5720352470000001</v>
      </c>
      <c r="T25">
        <v>6.0152453870000002</v>
      </c>
      <c r="U25">
        <v>4.0173999999999999E-5</v>
      </c>
      <c r="V25">
        <v>2.044141395</v>
      </c>
      <c r="W25" t="s">
        <v>237</v>
      </c>
      <c r="X25" t="s">
        <v>229</v>
      </c>
      <c r="Y25" t="s">
        <v>234</v>
      </c>
      <c r="Z25" t="s">
        <v>235</v>
      </c>
      <c r="AA25" t="s">
        <v>82</v>
      </c>
    </row>
    <row r="26" spans="1:27" x14ac:dyDescent="0.25">
      <c r="A26" t="s">
        <v>233</v>
      </c>
      <c r="B26" t="s">
        <v>2</v>
      </c>
      <c r="C26">
        <v>4</v>
      </c>
      <c r="D26">
        <v>21</v>
      </c>
      <c r="E26" t="s">
        <v>1</v>
      </c>
      <c r="F26">
        <v>1</v>
      </c>
      <c r="G26">
        <v>32</v>
      </c>
      <c r="H26" t="s">
        <v>0</v>
      </c>
      <c r="I26">
        <v>4</v>
      </c>
      <c r="J26">
        <f t="shared" si="0"/>
        <v>10.330391525000001</v>
      </c>
      <c r="K26">
        <f t="shared" si="1"/>
        <v>6.7978612309999997</v>
      </c>
      <c r="O26">
        <v>7.0299999999999998E-7</v>
      </c>
      <c r="P26">
        <v>1.1815350000000001E-3</v>
      </c>
      <c r="Q26">
        <v>2.0279999999999999E-5</v>
      </c>
      <c r="R26">
        <v>1.336478549</v>
      </c>
      <c r="S26">
        <v>0.80154909699999999</v>
      </c>
      <c r="T26">
        <v>5.9963121340000001</v>
      </c>
      <c r="U26">
        <v>3.7107000000000002E-5</v>
      </c>
      <c r="V26">
        <v>2.1948121199999999</v>
      </c>
      <c r="W26" t="s">
        <v>237</v>
      </c>
      <c r="X26" t="s">
        <v>229</v>
      </c>
      <c r="Y26" t="s">
        <v>234</v>
      </c>
      <c r="Z26" t="s">
        <v>235</v>
      </c>
      <c r="AA26" t="s">
        <v>81</v>
      </c>
    </row>
    <row r="27" spans="1:27" x14ac:dyDescent="0.25">
      <c r="A27" t="s">
        <v>233</v>
      </c>
      <c r="B27" t="s">
        <v>2</v>
      </c>
      <c r="C27">
        <v>4</v>
      </c>
      <c r="D27">
        <v>21</v>
      </c>
      <c r="E27" t="s">
        <v>1</v>
      </c>
      <c r="F27">
        <v>1</v>
      </c>
      <c r="G27">
        <v>32</v>
      </c>
      <c r="H27" t="s">
        <v>0</v>
      </c>
      <c r="I27">
        <v>5</v>
      </c>
      <c r="J27">
        <f t="shared" si="0"/>
        <v>10.158954211999999</v>
      </c>
      <c r="K27">
        <f t="shared" si="1"/>
        <v>6.8071285279999998</v>
      </c>
      <c r="O27">
        <v>6.5000000000000002E-7</v>
      </c>
      <c r="P27">
        <v>1.100151E-3</v>
      </c>
      <c r="Q27">
        <v>1.8246000000000001E-5</v>
      </c>
      <c r="R27">
        <v>1.3355140219999999</v>
      </c>
      <c r="S27">
        <v>0.80098314299999995</v>
      </c>
      <c r="T27">
        <v>6.0061453849999999</v>
      </c>
      <c r="U27">
        <v>3.4758999999999997E-5</v>
      </c>
      <c r="V27">
        <v>2.0151578560000001</v>
      </c>
      <c r="W27" t="s">
        <v>237</v>
      </c>
      <c r="X27" t="s">
        <v>229</v>
      </c>
      <c r="Y27" t="s">
        <v>234</v>
      </c>
      <c r="Z27" t="s">
        <v>235</v>
      </c>
      <c r="AA27" t="s">
        <v>80</v>
      </c>
    </row>
    <row r="28" spans="1:27" x14ac:dyDescent="0.25">
      <c r="A28" t="s">
        <v>233</v>
      </c>
      <c r="B28" t="s">
        <v>2</v>
      </c>
      <c r="C28">
        <v>4</v>
      </c>
      <c r="D28">
        <v>21</v>
      </c>
      <c r="E28" t="s">
        <v>1</v>
      </c>
      <c r="F28">
        <v>1</v>
      </c>
      <c r="G28">
        <v>32</v>
      </c>
      <c r="H28" t="s">
        <v>0</v>
      </c>
      <c r="I28">
        <v>6</v>
      </c>
      <c r="J28">
        <f t="shared" si="0"/>
        <v>10.198684264999999</v>
      </c>
      <c r="K28">
        <f t="shared" si="1"/>
        <v>6.7951637719999995</v>
      </c>
      <c r="O28">
        <v>8.47E-7</v>
      </c>
      <c r="P28">
        <v>1.0961300000000001E-3</v>
      </c>
      <c r="Q28">
        <v>2.0766000000000001E-5</v>
      </c>
      <c r="R28">
        <v>1.3341098490000001</v>
      </c>
      <c r="S28">
        <v>0.80323644999999999</v>
      </c>
      <c r="T28">
        <v>5.9919273219999996</v>
      </c>
      <c r="U28">
        <v>3.4411E-5</v>
      </c>
      <c r="V28">
        <v>2.0682584899999998</v>
      </c>
      <c r="W28" t="s">
        <v>237</v>
      </c>
      <c r="X28" t="s">
        <v>229</v>
      </c>
      <c r="Y28" t="s">
        <v>234</v>
      </c>
      <c r="Z28" t="s">
        <v>235</v>
      </c>
      <c r="AA28" t="s">
        <v>79</v>
      </c>
    </row>
    <row r="29" spans="1:27" x14ac:dyDescent="0.25">
      <c r="A29" t="s">
        <v>233</v>
      </c>
      <c r="B29" t="s">
        <v>2</v>
      </c>
      <c r="C29">
        <v>4</v>
      </c>
      <c r="D29">
        <v>21</v>
      </c>
      <c r="E29" t="s">
        <v>1</v>
      </c>
      <c r="F29">
        <v>1</v>
      </c>
      <c r="G29">
        <v>4</v>
      </c>
      <c r="H29" t="s">
        <v>0</v>
      </c>
      <c r="I29">
        <v>1</v>
      </c>
      <c r="J29">
        <f t="shared" si="0"/>
        <v>61.871187749000001</v>
      </c>
      <c r="K29">
        <f t="shared" si="1"/>
        <v>48.751896172999999</v>
      </c>
      <c r="O29">
        <v>6.3099999999999997E-7</v>
      </c>
      <c r="P29">
        <v>1.9919100000000001E-4</v>
      </c>
      <c r="Q29">
        <v>1.8610999999999999E-5</v>
      </c>
      <c r="R29">
        <v>9.0666483069999995</v>
      </c>
      <c r="S29">
        <v>5.6255113120000004</v>
      </c>
      <c r="T29">
        <v>43.126384860999998</v>
      </c>
      <c r="U29">
        <v>2.6582000000000001E-5</v>
      </c>
      <c r="V29">
        <v>4.0523982539999999</v>
      </c>
      <c r="W29" t="s">
        <v>237</v>
      </c>
      <c r="X29" t="s">
        <v>229</v>
      </c>
      <c r="Y29" t="s">
        <v>234</v>
      </c>
      <c r="Z29" t="s">
        <v>235</v>
      </c>
      <c r="AA29" t="s">
        <v>78</v>
      </c>
    </row>
    <row r="30" spans="1:27" x14ac:dyDescent="0.25">
      <c r="A30" t="s">
        <v>233</v>
      </c>
      <c r="B30" t="s">
        <v>2</v>
      </c>
      <c r="C30">
        <v>4</v>
      </c>
      <c r="D30">
        <v>21</v>
      </c>
      <c r="E30" t="s">
        <v>1</v>
      </c>
      <c r="F30">
        <v>1</v>
      </c>
      <c r="G30">
        <v>4</v>
      </c>
      <c r="H30" t="s">
        <v>0</v>
      </c>
      <c r="I30">
        <v>2</v>
      </c>
      <c r="J30">
        <f t="shared" si="0"/>
        <v>60.714187282000005</v>
      </c>
      <c r="K30">
        <f t="shared" si="1"/>
        <v>47.589555685000001</v>
      </c>
      <c r="O30">
        <v>6.3799999999999997E-7</v>
      </c>
      <c r="P30">
        <v>2.0271500000000001E-4</v>
      </c>
      <c r="Q30">
        <v>1.8822E-5</v>
      </c>
      <c r="R30">
        <v>9.0749943129999995</v>
      </c>
      <c r="S30">
        <v>5.6345211129999999</v>
      </c>
      <c r="T30">
        <v>41.955034572000002</v>
      </c>
      <c r="U30">
        <v>2.7444999999999999E-5</v>
      </c>
      <c r="V30">
        <v>4.0493876640000002</v>
      </c>
      <c r="W30" t="s">
        <v>237</v>
      </c>
      <c r="X30" t="s">
        <v>229</v>
      </c>
      <c r="Y30" t="s">
        <v>234</v>
      </c>
      <c r="Z30" t="s">
        <v>235</v>
      </c>
      <c r="AA30" t="s">
        <v>77</v>
      </c>
    </row>
    <row r="31" spans="1:27" x14ac:dyDescent="0.25">
      <c r="A31" t="s">
        <v>233</v>
      </c>
      <c r="B31" t="s">
        <v>2</v>
      </c>
      <c r="C31">
        <v>4</v>
      </c>
      <c r="D31">
        <v>21</v>
      </c>
      <c r="E31" t="s">
        <v>1</v>
      </c>
      <c r="F31">
        <v>1</v>
      </c>
      <c r="G31">
        <v>4</v>
      </c>
      <c r="H31" t="s">
        <v>0</v>
      </c>
      <c r="I31">
        <v>3</v>
      </c>
      <c r="J31">
        <f t="shared" si="0"/>
        <v>60.863892261000004</v>
      </c>
      <c r="K31">
        <f t="shared" si="1"/>
        <v>47.698929611000004</v>
      </c>
      <c r="O31">
        <v>9.1399999999999995E-7</v>
      </c>
      <c r="P31">
        <v>2.9632699999999998E-4</v>
      </c>
      <c r="Q31">
        <v>2.0000000000000002E-5</v>
      </c>
      <c r="R31">
        <v>9.0809058369999995</v>
      </c>
      <c r="S31">
        <v>5.6548639659999997</v>
      </c>
      <c r="T31">
        <v>42.044065645000003</v>
      </c>
      <c r="U31">
        <v>2.741E-5</v>
      </c>
      <c r="V31">
        <v>4.0837121620000003</v>
      </c>
      <c r="W31" t="s">
        <v>237</v>
      </c>
      <c r="X31" t="s">
        <v>229</v>
      </c>
      <c r="Y31" t="s">
        <v>234</v>
      </c>
      <c r="Z31" t="s">
        <v>235</v>
      </c>
      <c r="AA31" t="s">
        <v>76</v>
      </c>
    </row>
    <row r="32" spans="1:27" x14ac:dyDescent="0.25">
      <c r="A32" t="s">
        <v>233</v>
      </c>
      <c r="B32" t="s">
        <v>2</v>
      </c>
      <c r="C32">
        <v>4</v>
      </c>
      <c r="D32">
        <v>21</v>
      </c>
      <c r="E32" t="s">
        <v>1</v>
      </c>
      <c r="F32">
        <v>1</v>
      </c>
      <c r="G32">
        <v>4</v>
      </c>
      <c r="H32" t="s">
        <v>0</v>
      </c>
      <c r="I32">
        <v>4</v>
      </c>
      <c r="J32">
        <f t="shared" si="0"/>
        <v>60.936214645000007</v>
      </c>
      <c r="K32">
        <f t="shared" si="1"/>
        <v>47.543301968999998</v>
      </c>
      <c r="O32">
        <v>7.37E-7</v>
      </c>
      <c r="P32">
        <v>1.9107400000000001E-4</v>
      </c>
      <c r="Q32">
        <v>2.2541E-5</v>
      </c>
      <c r="R32">
        <v>9.0846774450000005</v>
      </c>
      <c r="S32">
        <v>5.6443480170000004</v>
      </c>
      <c r="T32">
        <v>41.898953951999999</v>
      </c>
      <c r="U32">
        <v>2.5802000000000001E-5</v>
      </c>
      <c r="V32">
        <v>4.3079950770000002</v>
      </c>
      <c r="W32" t="s">
        <v>237</v>
      </c>
      <c r="X32" t="s">
        <v>229</v>
      </c>
      <c r="Y32" t="s">
        <v>234</v>
      </c>
      <c r="Z32" t="s">
        <v>235</v>
      </c>
      <c r="AA32" t="s">
        <v>75</v>
      </c>
    </row>
    <row r="33" spans="1:27" x14ac:dyDescent="0.25">
      <c r="A33" t="s">
        <v>233</v>
      </c>
      <c r="B33" t="s">
        <v>2</v>
      </c>
      <c r="C33">
        <v>4</v>
      </c>
      <c r="D33">
        <v>21</v>
      </c>
      <c r="E33" t="s">
        <v>1</v>
      </c>
      <c r="F33">
        <v>1</v>
      </c>
      <c r="G33">
        <v>4</v>
      </c>
      <c r="H33" t="s">
        <v>0</v>
      </c>
      <c r="I33">
        <v>5</v>
      </c>
      <c r="J33">
        <f t="shared" si="0"/>
        <v>61.006284669000003</v>
      </c>
      <c r="K33">
        <f t="shared" si="1"/>
        <v>47.577130574999998</v>
      </c>
      <c r="O33">
        <v>6.5300000000000004E-7</v>
      </c>
      <c r="P33">
        <v>2.14747E-4</v>
      </c>
      <c r="Q33">
        <v>2.0662999999999999E-5</v>
      </c>
      <c r="R33">
        <v>9.0970906229999997</v>
      </c>
      <c r="S33">
        <v>5.6568115609999996</v>
      </c>
      <c r="T33">
        <v>41.920319014</v>
      </c>
      <c r="U33">
        <v>3.0227999999999999E-5</v>
      </c>
      <c r="V33">
        <v>4.3317971799999997</v>
      </c>
      <c r="W33" t="s">
        <v>237</v>
      </c>
      <c r="X33" t="s">
        <v>229</v>
      </c>
      <c r="Y33" t="s">
        <v>234</v>
      </c>
      <c r="Z33" t="s">
        <v>235</v>
      </c>
      <c r="AA33" t="s">
        <v>74</v>
      </c>
    </row>
    <row r="34" spans="1:27" x14ac:dyDescent="0.25">
      <c r="A34" t="s">
        <v>233</v>
      </c>
      <c r="B34" t="s">
        <v>2</v>
      </c>
      <c r="C34">
        <v>4</v>
      </c>
      <c r="D34">
        <v>21</v>
      </c>
      <c r="E34" t="s">
        <v>1</v>
      </c>
      <c r="F34">
        <v>1</v>
      </c>
      <c r="G34">
        <v>4</v>
      </c>
      <c r="H34" t="s">
        <v>0</v>
      </c>
      <c r="I34">
        <v>6</v>
      </c>
      <c r="J34">
        <f t="shared" si="0"/>
        <v>60.937223541999998</v>
      </c>
      <c r="K34">
        <f t="shared" si="1"/>
        <v>47.739525305999997</v>
      </c>
      <c r="O34">
        <v>5.68E-7</v>
      </c>
      <c r="P34">
        <v>1.7747600000000001E-4</v>
      </c>
      <c r="Q34">
        <v>2.1486999999999999E-5</v>
      </c>
      <c r="R34">
        <v>9.0730670199999999</v>
      </c>
      <c r="S34">
        <v>5.634897767</v>
      </c>
      <c r="T34">
        <v>42.104627538999999</v>
      </c>
      <c r="U34">
        <v>2.5986000000000002E-5</v>
      </c>
      <c r="V34">
        <v>4.1244056990000004</v>
      </c>
      <c r="W34" t="s">
        <v>237</v>
      </c>
      <c r="X34" t="s">
        <v>229</v>
      </c>
      <c r="Y34" t="s">
        <v>234</v>
      </c>
      <c r="Z34" t="s">
        <v>235</v>
      </c>
      <c r="AA34" t="s">
        <v>73</v>
      </c>
    </row>
    <row r="35" spans="1:27" x14ac:dyDescent="0.25">
      <c r="A35" t="s">
        <v>233</v>
      </c>
      <c r="B35" t="s">
        <v>2</v>
      </c>
      <c r="C35">
        <v>4</v>
      </c>
      <c r="D35">
        <v>21</v>
      </c>
      <c r="E35" t="s">
        <v>1</v>
      </c>
      <c r="F35">
        <v>1</v>
      </c>
      <c r="G35">
        <v>64</v>
      </c>
      <c r="H35" t="s">
        <v>0</v>
      </c>
      <c r="I35">
        <v>1</v>
      </c>
      <c r="J35">
        <f t="shared" si="0"/>
        <v>23.147011834999997</v>
      </c>
      <c r="K35">
        <f t="shared" si="1"/>
        <v>4.2538240309999997</v>
      </c>
      <c r="O35">
        <v>6.2799999999999996E-7</v>
      </c>
      <c r="P35">
        <v>6.7535783000000002E-2</v>
      </c>
      <c r="Q35">
        <v>2.6497000000000001E-5</v>
      </c>
      <c r="R35">
        <v>16.770370209999999</v>
      </c>
      <c r="S35">
        <v>0.507021002</v>
      </c>
      <c r="T35">
        <v>3.7468030290000001</v>
      </c>
      <c r="U35">
        <v>6.9665999999999993E-5</v>
      </c>
      <c r="V35">
        <v>2.0551850200000001</v>
      </c>
      <c r="W35" t="s">
        <v>237</v>
      </c>
      <c r="X35" t="s">
        <v>229</v>
      </c>
      <c r="Y35" t="s">
        <v>234</v>
      </c>
      <c r="Z35" t="s">
        <v>235</v>
      </c>
      <c r="AA35" t="s">
        <v>72</v>
      </c>
    </row>
    <row r="36" spans="1:27" x14ac:dyDescent="0.25">
      <c r="A36" t="s">
        <v>233</v>
      </c>
      <c r="B36" t="s">
        <v>2</v>
      </c>
      <c r="C36">
        <v>4</v>
      </c>
      <c r="D36">
        <v>21</v>
      </c>
      <c r="E36" t="s">
        <v>1</v>
      </c>
      <c r="F36">
        <v>1</v>
      </c>
      <c r="G36">
        <v>64</v>
      </c>
      <c r="H36" t="s">
        <v>0</v>
      </c>
      <c r="I36">
        <v>2</v>
      </c>
      <c r="J36">
        <f t="shared" si="0"/>
        <v>7.1933302579999996</v>
      </c>
      <c r="K36">
        <f t="shared" si="1"/>
        <v>4.3542330690000002</v>
      </c>
      <c r="O36">
        <v>5.5709999999999997E-6</v>
      </c>
      <c r="P36">
        <v>2.1659980000000001E-3</v>
      </c>
      <c r="Q36">
        <v>2.6415E-5</v>
      </c>
      <c r="R36">
        <v>0.79482084500000005</v>
      </c>
      <c r="S36">
        <v>0.49780005399999999</v>
      </c>
      <c r="T36">
        <v>3.8564330149999999</v>
      </c>
      <c r="U36">
        <v>9.1113000000000007E-5</v>
      </c>
      <c r="V36">
        <v>2.0419872469999998</v>
      </c>
      <c r="W36" t="s">
        <v>237</v>
      </c>
      <c r="X36" t="s">
        <v>229</v>
      </c>
      <c r="Y36" t="s">
        <v>234</v>
      </c>
      <c r="Z36" t="s">
        <v>235</v>
      </c>
      <c r="AA36" t="s">
        <v>71</v>
      </c>
    </row>
    <row r="37" spans="1:27" x14ac:dyDescent="0.25">
      <c r="A37" t="s">
        <v>233</v>
      </c>
      <c r="B37" t="s">
        <v>2</v>
      </c>
      <c r="C37">
        <v>4</v>
      </c>
      <c r="D37">
        <v>21</v>
      </c>
      <c r="E37" t="s">
        <v>1</v>
      </c>
      <c r="F37">
        <v>1</v>
      </c>
      <c r="G37">
        <v>64</v>
      </c>
      <c r="H37" t="s">
        <v>0</v>
      </c>
      <c r="I37">
        <v>3</v>
      </c>
      <c r="J37">
        <f t="shared" si="0"/>
        <v>7.0328274029999989</v>
      </c>
      <c r="K37">
        <f t="shared" si="1"/>
        <v>4.2909695049999996</v>
      </c>
      <c r="O37">
        <v>8.7300000000000005E-7</v>
      </c>
      <c r="P37">
        <v>2.4148540000000001E-3</v>
      </c>
      <c r="Q37">
        <v>2.6364E-5</v>
      </c>
      <c r="R37">
        <v>0.79578337300000002</v>
      </c>
      <c r="S37">
        <v>0.49945236500000001</v>
      </c>
      <c r="T37">
        <v>3.7915171399999998</v>
      </c>
      <c r="U37">
        <v>5.8724000000000002E-5</v>
      </c>
      <c r="V37">
        <v>1.9435737099999999</v>
      </c>
      <c r="W37" t="s">
        <v>237</v>
      </c>
      <c r="X37" t="s">
        <v>229</v>
      </c>
      <c r="Y37" t="s">
        <v>234</v>
      </c>
      <c r="Z37" t="s">
        <v>235</v>
      </c>
      <c r="AA37" t="s">
        <v>70</v>
      </c>
    </row>
    <row r="38" spans="1:27" x14ac:dyDescent="0.25">
      <c r="A38" t="s">
        <v>233</v>
      </c>
      <c r="B38" t="s">
        <v>2</v>
      </c>
      <c r="C38">
        <v>4</v>
      </c>
      <c r="D38">
        <v>21</v>
      </c>
      <c r="E38" t="s">
        <v>1</v>
      </c>
      <c r="F38">
        <v>1</v>
      </c>
      <c r="G38">
        <v>64</v>
      </c>
      <c r="H38" t="s">
        <v>0</v>
      </c>
      <c r="I38">
        <v>4</v>
      </c>
      <c r="J38">
        <f t="shared" si="0"/>
        <v>7.0045027300000005</v>
      </c>
      <c r="K38">
        <f t="shared" si="1"/>
        <v>4.2416537119999997</v>
      </c>
      <c r="O38">
        <v>8.2699999999999998E-7</v>
      </c>
      <c r="P38">
        <v>3.2160330000000001E-3</v>
      </c>
      <c r="Q38">
        <v>3.1655000000000001E-5</v>
      </c>
      <c r="R38">
        <v>0.78777027899999996</v>
      </c>
      <c r="S38">
        <v>0.498391319</v>
      </c>
      <c r="T38">
        <v>3.7432623930000002</v>
      </c>
      <c r="U38">
        <v>4.1671000000000001E-5</v>
      </c>
      <c r="V38">
        <v>1.9717885530000001</v>
      </c>
      <c r="W38" t="s">
        <v>237</v>
      </c>
      <c r="X38" t="s">
        <v>229</v>
      </c>
      <c r="Y38" t="s">
        <v>234</v>
      </c>
      <c r="Z38" t="s">
        <v>235</v>
      </c>
      <c r="AA38" t="s">
        <v>69</v>
      </c>
    </row>
    <row r="39" spans="1:27" x14ac:dyDescent="0.25">
      <c r="A39" t="s">
        <v>233</v>
      </c>
      <c r="B39" t="s">
        <v>2</v>
      </c>
      <c r="C39">
        <v>4</v>
      </c>
      <c r="D39">
        <v>21</v>
      </c>
      <c r="E39" t="s">
        <v>1</v>
      </c>
      <c r="F39">
        <v>1</v>
      </c>
      <c r="G39">
        <v>64</v>
      </c>
      <c r="H39" t="s">
        <v>0</v>
      </c>
      <c r="I39">
        <v>5</v>
      </c>
      <c r="J39">
        <f t="shared" si="0"/>
        <v>8.6952915910000002</v>
      </c>
      <c r="K39">
        <f t="shared" si="1"/>
        <v>5.1160907470000003</v>
      </c>
      <c r="O39">
        <v>5.9500000000000002E-7</v>
      </c>
      <c r="P39">
        <v>2.3365539999999998E-3</v>
      </c>
      <c r="Q39">
        <v>3.0091999999999999E-5</v>
      </c>
      <c r="R39">
        <v>1.638040379</v>
      </c>
      <c r="S39">
        <v>1.33611298</v>
      </c>
      <c r="T39">
        <v>3.7799777670000001</v>
      </c>
      <c r="U39">
        <v>3.9201E-5</v>
      </c>
      <c r="V39">
        <v>1.938754023</v>
      </c>
      <c r="W39" t="s">
        <v>237</v>
      </c>
      <c r="X39" t="s">
        <v>229</v>
      </c>
      <c r="Y39" t="s">
        <v>234</v>
      </c>
      <c r="Z39" t="s">
        <v>235</v>
      </c>
      <c r="AA39" t="s">
        <v>68</v>
      </c>
    </row>
    <row r="40" spans="1:27" x14ac:dyDescent="0.25">
      <c r="A40" t="s">
        <v>233</v>
      </c>
      <c r="B40" t="s">
        <v>2</v>
      </c>
      <c r="C40">
        <v>4</v>
      </c>
      <c r="D40">
        <v>21</v>
      </c>
      <c r="E40" t="s">
        <v>1</v>
      </c>
      <c r="F40">
        <v>1</v>
      </c>
      <c r="G40">
        <v>64</v>
      </c>
      <c r="H40" t="s">
        <v>0</v>
      </c>
      <c r="I40">
        <v>6</v>
      </c>
      <c r="J40">
        <f t="shared" si="0"/>
        <v>8.722051823000001</v>
      </c>
      <c r="K40">
        <f t="shared" si="1"/>
        <v>5.1246762740000005</v>
      </c>
      <c r="O40">
        <v>6.1099999999999995E-7</v>
      </c>
      <c r="P40">
        <v>2.1564240000000001E-3</v>
      </c>
      <c r="Q40">
        <v>2.9328000000000001E-5</v>
      </c>
      <c r="R40">
        <v>1.6463157180000001</v>
      </c>
      <c r="S40">
        <v>1.3399008610000001</v>
      </c>
      <c r="T40">
        <v>3.7847754130000002</v>
      </c>
      <c r="U40">
        <v>7.5298999999999999E-5</v>
      </c>
      <c r="V40">
        <v>1.948798169</v>
      </c>
      <c r="W40" t="s">
        <v>237</v>
      </c>
      <c r="X40" t="s">
        <v>229</v>
      </c>
      <c r="Y40" t="s">
        <v>234</v>
      </c>
      <c r="Z40" t="s">
        <v>235</v>
      </c>
      <c r="AA40" t="s">
        <v>67</v>
      </c>
    </row>
    <row r="41" spans="1:27" x14ac:dyDescent="0.25">
      <c r="A41" t="s">
        <v>233</v>
      </c>
      <c r="B41" t="s">
        <v>2</v>
      </c>
      <c r="C41">
        <v>4</v>
      </c>
      <c r="D41">
        <v>21</v>
      </c>
      <c r="E41" t="s">
        <v>1</v>
      </c>
      <c r="F41">
        <v>1</v>
      </c>
      <c r="G41">
        <v>8</v>
      </c>
      <c r="H41" t="s">
        <v>0</v>
      </c>
      <c r="I41">
        <v>1</v>
      </c>
      <c r="J41">
        <f t="shared" si="0"/>
        <v>33.308647183999994</v>
      </c>
      <c r="K41">
        <f t="shared" si="1"/>
        <v>24.200836666999997</v>
      </c>
      <c r="O41">
        <v>6.2900000000000003E-7</v>
      </c>
      <c r="P41">
        <v>3.0614299999999999E-4</v>
      </c>
      <c r="Q41">
        <v>3.0641E-5</v>
      </c>
      <c r="R41">
        <v>4.7718656690000003</v>
      </c>
      <c r="S41">
        <v>2.9368313939999999</v>
      </c>
      <c r="T41">
        <v>21.264005272999999</v>
      </c>
      <c r="U41">
        <v>2.8898999999999999E-5</v>
      </c>
      <c r="V41">
        <v>4.3355785359999999</v>
      </c>
      <c r="W41" t="s">
        <v>237</v>
      </c>
      <c r="X41" t="s">
        <v>229</v>
      </c>
      <c r="Y41" t="s">
        <v>234</v>
      </c>
      <c r="Z41" t="s">
        <v>235</v>
      </c>
      <c r="AA41" t="s">
        <v>66</v>
      </c>
    </row>
    <row r="42" spans="1:27" x14ac:dyDescent="0.25">
      <c r="A42" t="s">
        <v>233</v>
      </c>
      <c r="B42" t="s">
        <v>2</v>
      </c>
      <c r="C42">
        <v>4</v>
      </c>
      <c r="D42">
        <v>21</v>
      </c>
      <c r="E42" t="s">
        <v>1</v>
      </c>
      <c r="F42">
        <v>1</v>
      </c>
      <c r="G42">
        <v>8</v>
      </c>
      <c r="H42" t="s">
        <v>0</v>
      </c>
      <c r="I42">
        <v>2</v>
      </c>
      <c r="J42">
        <f t="shared" si="0"/>
        <v>33.278976084</v>
      </c>
      <c r="K42">
        <f t="shared" si="1"/>
        <v>24.223064393999998</v>
      </c>
      <c r="O42">
        <v>6.3799999999999997E-7</v>
      </c>
      <c r="P42">
        <v>2.2863199999999999E-4</v>
      </c>
      <c r="Q42">
        <v>1.8997000000000001E-5</v>
      </c>
      <c r="R42">
        <v>4.6672399640000002</v>
      </c>
      <c r="S42">
        <v>2.8734129940000002</v>
      </c>
      <c r="T42">
        <v>21.349651399999999</v>
      </c>
      <c r="U42">
        <v>3.0797999999999999E-5</v>
      </c>
      <c r="V42">
        <v>4.3883926610000001</v>
      </c>
      <c r="W42" t="s">
        <v>237</v>
      </c>
      <c r="X42" t="s">
        <v>229</v>
      </c>
      <c r="Y42" t="s">
        <v>234</v>
      </c>
      <c r="Z42" t="s">
        <v>235</v>
      </c>
      <c r="AA42" t="s">
        <v>65</v>
      </c>
    </row>
    <row r="43" spans="1:27" x14ac:dyDescent="0.25">
      <c r="A43" t="s">
        <v>233</v>
      </c>
      <c r="B43" t="s">
        <v>2</v>
      </c>
      <c r="C43">
        <v>4</v>
      </c>
      <c r="D43">
        <v>21</v>
      </c>
      <c r="E43" t="s">
        <v>1</v>
      </c>
      <c r="F43">
        <v>1</v>
      </c>
      <c r="G43">
        <v>8</v>
      </c>
      <c r="H43" t="s">
        <v>0</v>
      </c>
      <c r="I43">
        <v>3</v>
      </c>
      <c r="J43">
        <f t="shared" si="0"/>
        <v>34.048542632999997</v>
      </c>
      <c r="K43">
        <f t="shared" si="1"/>
        <v>25.022586223999998</v>
      </c>
      <c r="O43">
        <v>4.7199999999999999E-7</v>
      </c>
      <c r="P43">
        <v>2.2140899999999999E-4</v>
      </c>
      <c r="Q43">
        <v>2.0406000000000001E-5</v>
      </c>
      <c r="R43">
        <v>4.6957269110000004</v>
      </c>
      <c r="S43">
        <v>2.8662396729999999</v>
      </c>
      <c r="T43">
        <v>22.156346550999999</v>
      </c>
      <c r="U43">
        <v>2.8558E-5</v>
      </c>
      <c r="V43">
        <v>4.3299586530000003</v>
      </c>
      <c r="W43" t="s">
        <v>237</v>
      </c>
      <c r="X43" t="s">
        <v>229</v>
      </c>
      <c r="Y43" t="s">
        <v>234</v>
      </c>
      <c r="Z43" t="s">
        <v>235</v>
      </c>
      <c r="AA43" t="s">
        <v>64</v>
      </c>
    </row>
    <row r="44" spans="1:27" x14ac:dyDescent="0.25">
      <c r="A44" t="s">
        <v>233</v>
      </c>
      <c r="B44" t="s">
        <v>2</v>
      </c>
      <c r="C44">
        <v>4</v>
      </c>
      <c r="D44">
        <v>21</v>
      </c>
      <c r="E44" t="s">
        <v>1</v>
      </c>
      <c r="F44">
        <v>1</v>
      </c>
      <c r="G44">
        <v>8</v>
      </c>
      <c r="H44" t="s">
        <v>0</v>
      </c>
      <c r="I44">
        <v>4</v>
      </c>
      <c r="J44">
        <f t="shared" si="0"/>
        <v>33.310956886</v>
      </c>
      <c r="K44">
        <f t="shared" si="1"/>
        <v>24.206290066000001</v>
      </c>
      <c r="O44">
        <v>6.44E-7</v>
      </c>
      <c r="P44">
        <v>2.8068899999999998E-4</v>
      </c>
      <c r="Q44">
        <v>1.9471999999999999E-5</v>
      </c>
      <c r="R44">
        <v>4.7351649790000003</v>
      </c>
      <c r="S44">
        <v>2.9166657460000001</v>
      </c>
      <c r="T44">
        <v>21.289624320000001</v>
      </c>
      <c r="U44">
        <v>2.9362000000000001E-5</v>
      </c>
      <c r="V44">
        <v>4.3691716740000004</v>
      </c>
      <c r="W44" t="s">
        <v>237</v>
      </c>
      <c r="X44" t="s">
        <v>229</v>
      </c>
      <c r="Y44" t="s">
        <v>234</v>
      </c>
      <c r="Z44" t="s">
        <v>235</v>
      </c>
      <c r="AA44" t="s">
        <v>63</v>
      </c>
    </row>
    <row r="45" spans="1:27" x14ac:dyDescent="0.25">
      <c r="A45" t="s">
        <v>233</v>
      </c>
      <c r="B45" t="s">
        <v>2</v>
      </c>
      <c r="C45">
        <v>4</v>
      </c>
      <c r="D45">
        <v>21</v>
      </c>
      <c r="E45" t="s">
        <v>1</v>
      </c>
      <c r="F45">
        <v>1</v>
      </c>
      <c r="G45">
        <v>8</v>
      </c>
      <c r="H45" t="s">
        <v>0</v>
      </c>
      <c r="I45">
        <v>5</v>
      </c>
      <c r="J45">
        <f t="shared" si="0"/>
        <v>33.200408424000003</v>
      </c>
      <c r="K45">
        <f t="shared" si="1"/>
        <v>24.153689624999998</v>
      </c>
      <c r="O45">
        <v>6.7700000000000004E-7</v>
      </c>
      <c r="P45">
        <v>3.3888700000000001E-4</v>
      </c>
      <c r="Q45">
        <v>1.9055E-5</v>
      </c>
      <c r="R45">
        <v>4.635715802</v>
      </c>
      <c r="S45">
        <v>2.8822784189999999</v>
      </c>
      <c r="T45">
        <v>21.271411206</v>
      </c>
      <c r="U45">
        <v>3.0467000000000002E-5</v>
      </c>
      <c r="V45">
        <v>4.4106139110000004</v>
      </c>
      <c r="W45" t="s">
        <v>237</v>
      </c>
      <c r="X45" t="s">
        <v>229</v>
      </c>
      <c r="Y45" t="s">
        <v>234</v>
      </c>
      <c r="Z45" t="s">
        <v>235</v>
      </c>
      <c r="AA45" t="s">
        <v>62</v>
      </c>
    </row>
    <row r="46" spans="1:27" x14ac:dyDescent="0.25">
      <c r="A46" t="s">
        <v>233</v>
      </c>
      <c r="B46" t="s">
        <v>2</v>
      </c>
      <c r="C46">
        <v>4</v>
      </c>
      <c r="D46">
        <v>21</v>
      </c>
      <c r="E46" t="s">
        <v>1</v>
      </c>
      <c r="F46">
        <v>1</v>
      </c>
      <c r="G46">
        <v>8</v>
      </c>
      <c r="H46" t="s">
        <v>0</v>
      </c>
      <c r="I46">
        <v>6</v>
      </c>
      <c r="J46">
        <f t="shared" si="0"/>
        <v>33.884638037999999</v>
      </c>
      <c r="K46">
        <f t="shared" si="1"/>
        <v>24.808794549999998</v>
      </c>
      <c r="O46">
        <v>6.7400000000000003E-7</v>
      </c>
      <c r="P46">
        <v>2.9187700000000001E-4</v>
      </c>
      <c r="Q46">
        <v>2.1316000000000001E-5</v>
      </c>
      <c r="R46">
        <v>4.6765215749999998</v>
      </c>
      <c r="S46">
        <v>2.884784845</v>
      </c>
      <c r="T46">
        <v>21.924009705</v>
      </c>
      <c r="U46">
        <v>2.7963999999999999E-5</v>
      </c>
      <c r="V46">
        <v>4.3989800819999996</v>
      </c>
      <c r="W46" t="s">
        <v>237</v>
      </c>
      <c r="X46" t="s">
        <v>229</v>
      </c>
      <c r="Y46" t="s">
        <v>234</v>
      </c>
      <c r="Z46" t="s">
        <v>235</v>
      </c>
      <c r="AA46" t="s">
        <v>61</v>
      </c>
    </row>
    <row r="47" spans="1:27" x14ac:dyDescent="0.25">
      <c r="A47" t="s">
        <v>233</v>
      </c>
      <c r="B47" t="s">
        <v>2</v>
      </c>
      <c r="C47">
        <v>4</v>
      </c>
      <c r="D47">
        <v>31</v>
      </c>
      <c r="E47" t="s">
        <v>1</v>
      </c>
      <c r="F47">
        <v>1</v>
      </c>
      <c r="G47">
        <v>16</v>
      </c>
      <c r="H47" t="s">
        <v>0</v>
      </c>
      <c r="I47">
        <v>1</v>
      </c>
      <c r="J47">
        <f t="shared" si="0"/>
        <v>17.479876723</v>
      </c>
      <c r="K47">
        <f t="shared" si="1"/>
        <v>11.497462885999999</v>
      </c>
      <c r="O47">
        <v>6.4499999999999997E-7</v>
      </c>
      <c r="P47">
        <v>4.8282400000000002E-4</v>
      </c>
      <c r="Q47">
        <v>1.9184000000000001E-5</v>
      </c>
      <c r="R47">
        <v>2.393346288</v>
      </c>
      <c r="S47">
        <v>1.5339239920000001</v>
      </c>
      <c r="T47">
        <v>9.9635388939999991</v>
      </c>
      <c r="U47">
        <v>3.4808999999999998E-5</v>
      </c>
      <c r="V47">
        <v>3.5885300870000001</v>
      </c>
      <c r="W47" t="s">
        <v>237</v>
      </c>
      <c r="X47" t="s">
        <v>229</v>
      </c>
      <c r="Y47" t="s">
        <v>234</v>
      </c>
      <c r="Z47" t="s">
        <v>235</v>
      </c>
      <c r="AA47" t="s">
        <v>60</v>
      </c>
    </row>
    <row r="48" spans="1:27" x14ac:dyDescent="0.25">
      <c r="A48" t="s">
        <v>233</v>
      </c>
      <c r="B48" t="s">
        <v>2</v>
      </c>
      <c r="C48">
        <v>4</v>
      </c>
      <c r="D48">
        <v>31</v>
      </c>
      <c r="E48" t="s">
        <v>1</v>
      </c>
      <c r="F48">
        <v>1</v>
      </c>
      <c r="G48">
        <v>16</v>
      </c>
      <c r="H48" t="s">
        <v>0</v>
      </c>
      <c r="I48">
        <v>2</v>
      </c>
      <c r="J48">
        <f t="shared" si="0"/>
        <v>17.519881117000001</v>
      </c>
      <c r="K48">
        <f t="shared" si="1"/>
        <v>11.596025953</v>
      </c>
      <c r="O48">
        <v>5.9800000000000003E-7</v>
      </c>
      <c r="P48">
        <v>4.7928000000000001E-4</v>
      </c>
      <c r="Q48">
        <v>1.8657000000000001E-5</v>
      </c>
      <c r="R48">
        <v>2.3883735449999999</v>
      </c>
      <c r="S48">
        <v>1.528821207</v>
      </c>
      <c r="T48">
        <v>10.067204746</v>
      </c>
      <c r="U48">
        <v>4.1517000000000002E-5</v>
      </c>
      <c r="V48">
        <v>3.5349415670000002</v>
      </c>
      <c r="W48" t="s">
        <v>237</v>
      </c>
      <c r="X48" t="s">
        <v>229</v>
      </c>
      <c r="Y48" t="s">
        <v>234</v>
      </c>
      <c r="Z48" t="s">
        <v>235</v>
      </c>
      <c r="AA48" t="s">
        <v>59</v>
      </c>
    </row>
    <row r="49" spans="1:27" x14ac:dyDescent="0.25">
      <c r="A49" t="s">
        <v>233</v>
      </c>
      <c r="B49" t="s">
        <v>2</v>
      </c>
      <c r="C49">
        <v>4</v>
      </c>
      <c r="D49">
        <v>31</v>
      </c>
      <c r="E49" t="s">
        <v>1</v>
      </c>
      <c r="F49">
        <v>1</v>
      </c>
      <c r="G49">
        <v>16</v>
      </c>
      <c r="H49" t="s">
        <v>0</v>
      </c>
      <c r="I49">
        <v>3</v>
      </c>
      <c r="J49">
        <f t="shared" si="0"/>
        <v>18.300990537000001</v>
      </c>
      <c r="K49">
        <f t="shared" si="1"/>
        <v>12.289861901</v>
      </c>
      <c r="O49">
        <v>6.4000000000000001E-7</v>
      </c>
      <c r="P49">
        <v>3.9901500000000001E-4</v>
      </c>
      <c r="Q49">
        <v>3.4054999999999998E-5</v>
      </c>
      <c r="R49">
        <v>2.4106249339999999</v>
      </c>
      <c r="S49">
        <v>1.5435737009999999</v>
      </c>
      <c r="T49">
        <v>10.7462882</v>
      </c>
      <c r="U49">
        <v>6.7421000000000004E-5</v>
      </c>
      <c r="V49">
        <v>3.6000025710000001</v>
      </c>
      <c r="W49" t="s">
        <v>237</v>
      </c>
      <c r="X49" t="s">
        <v>229</v>
      </c>
      <c r="Y49" t="s">
        <v>234</v>
      </c>
      <c r="Z49" t="s">
        <v>235</v>
      </c>
      <c r="AA49" t="s">
        <v>58</v>
      </c>
    </row>
    <row r="50" spans="1:27" x14ac:dyDescent="0.25">
      <c r="A50" t="s">
        <v>233</v>
      </c>
      <c r="B50" t="s">
        <v>2</v>
      </c>
      <c r="C50">
        <v>4</v>
      </c>
      <c r="D50">
        <v>31</v>
      </c>
      <c r="E50" t="s">
        <v>1</v>
      </c>
      <c r="F50">
        <v>1</v>
      </c>
      <c r="G50">
        <v>32</v>
      </c>
      <c r="H50" t="s">
        <v>0</v>
      </c>
      <c r="I50">
        <v>1</v>
      </c>
      <c r="J50">
        <f t="shared" si="0"/>
        <v>9.5501668039999998</v>
      </c>
      <c r="K50">
        <f t="shared" si="1"/>
        <v>6.1101412740000001</v>
      </c>
      <c r="O50">
        <v>6.2500000000000005E-7</v>
      </c>
      <c r="P50">
        <v>1.0131669999999999E-3</v>
      </c>
      <c r="Q50">
        <v>1.7303E-5</v>
      </c>
      <c r="R50">
        <v>1.2728959150000001</v>
      </c>
      <c r="S50">
        <v>0.80261926100000003</v>
      </c>
      <c r="T50">
        <v>5.3075220129999998</v>
      </c>
      <c r="U50">
        <v>5.9973999999999999E-5</v>
      </c>
      <c r="V50">
        <v>2.1660385459999998</v>
      </c>
      <c r="W50" t="s">
        <v>237</v>
      </c>
      <c r="X50" t="s">
        <v>229</v>
      </c>
      <c r="Y50" t="s">
        <v>234</v>
      </c>
      <c r="Z50" t="s">
        <v>235</v>
      </c>
      <c r="AA50" t="s">
        <v>57</v>
      </c>
    </row>
    <row r="51" spans="1:27" x14ac:dyDescent="0.25">
      <c r="A51" t="s">
        <v>233</v>
      </c>
      <c r="B51" t="s">
        <v>2</v>
      </c>
      <c r="C51">
        <v>4</v>
      </c>
      <c r="D51">
        <v>31</v>
      </c>
      <c r="E51" t="s">
        <v>1</v>
      </c>
      <c r="F51">
        <v>1</v>
      </c>
      <c r="G51">
        <v>32</v>
      </c>
      <c r="H51" t="s">
        <v>0</v>
      </c>
      <c r="I51">
        <v>2</v>
      </c>
      <c r="J51">
        <f t="shared" si="0"/>
        <v>9.4289606759999991</v>
      </c>
      <c r="K51">
        <f t="shared" si="1"/>
        <v>6.1135847099999996</v>
      </c>
      <c r="O51">
        <v>6.6899999999999997E-7</v>
      </c>
      <c r="P51">
        <v>9.9078300000000007E-4</v>
      </c>
      <c r="Q51">
        <v>1.6714E-5</v>
      </c>
      <c r="R51">
        <v>1.2816840700000001</v>
      </c>
      <c r="S51">
        <v>0.80508214</v>
      </c>
      <c r="T51">
        <v>5.3085025699999999</v>
      </c>
      <c r="U51">
        <v>3.7759999999999998E-5</v>
      </c>
      <c r="V51">
        <v>2.0326459699999999</v>
      </c>
      <c r="W51" t="s">
        <v>237</v>
      </c>
      <c r="X51" t="s">
        <v>229</v>
      </c>
      <c r="Y51" t="s">
        <v>234</v>
      </c>
      <c r="Z51" t="s">
        <v>235</v>
      </c>
      <c r="AA51" t="s">
        <v>56</v>
      </c>
    </row>
    <row r="52" spans="1:27" x14ac:dyDescent="0.25">
      <c r="A52" t="s">
        <v>233</v>
      </c>
      <c r="B52" t="s">
        <v>2</v>
      </c>
      <c r="C52">
        <v>4</v>
      </c>
      <c r="D52">
        <v>31</v>
      </c>
      <c r="E52" t="s">
        <v>1</v>
      </c>
      <c r="F52">
        <v>1</v>
      </c>
      <c r="G52">
        <v>32</v>
      </c>
      <c r="H52" t="s">
        <v>0</v>
      </c>
      <c r="I52">
        <v>3</v>
      </c>
      <c r="J52">
        <f t="shared" si="0"/>
        <v>9.4322788479999993</v>
      </c>
      <c r="K52">
        <f t="shared" si="1"/>
        <v>6.1155783650000002</v>
      </c>
      <c r="O52">
        <v>6.0399999999999996E-7</v>
      </c>
      <c r="P52">
        <v>1.10305E-3</v>
      </c>
      <c r="Q52">
        <v>1.8723999999999999E-5</v>
      </c>
      <c r="R52">
        <v>1.2721170340000001</v>
      </c>
      <c r="S52">
        <v>0.80572840599999995</v>
      </c>
      <c r="T52">
        <v>5.3098499590000001</v>
      </c>
      <c r="U52">
        <v>3.5389000000000003E-5</v>
      </c>
      <c r="V52">
        <v>2.0434256820000001</v>
      </c>
      <c r="W52" t="s">
        <v>237</v>
      </c>
      <c r="X52" t="s">
        <v>229</v>
      </c>
      <c r="Y52" t="s">
        <v>234</v>
      </c>
      <c r="Z52" t="s">
        <v>235</v>
      </c>
      <c r="AA52" t="s">
        <v>55</v>
      </c>
    </row>
    <row r="53" spans="1:27" x14ac:dyDescent="0.25">
      <c r="A53" t="s">
        <v>233</v>
      </c>
      <c r="B53" t="s">
        <v>2</v>
      </c>
      <c r="C53">
        <v>4</v>
      </c>
      <c r="D53">
        <v>31</v>
      </c>
      <c r="E53" t="s">
        <v>1</v>
      </c>
      <c r="F53">
        <v>1</v>
      </c>
      <c r="G53">
        <v>4</v>
      </c>
      <c r="H53" t="s">
        <v>0</v>
      </c>
      <c r="I53">
        <v>1</v>
      </c>
      <c r="J53">
        <f t="shared" si="0"/>
        <v>56.663461744999999</v>
      </c>
      <c r="K53">
        <f t="shared" si="1"/>
        <v>43.827604476999994</v>
      </c>
      <c r="O53">
        <v>6.7199999999999998E-7</v>
      </c>
      <c r="P53">
        <v>2.0744099999999999E-4</v>
      </c>
      <c r="Q53">
        <v>1.9545999999999999E-5</v>
      </c>
      <c r="R53">
        <v>8.6198052129999994</v>
      </c>
      <c r="S53">
        <v>5.6535439690000002</v>
      </c>
      <c r="T53">
        <v>38.174060507999997</v>
      </c>
      <c r="U53">
        <v>2.7875E-5</v>
      </c>
      <c r="V53">
        <v>4.2157965209999997</v>
      </c>
      <c r="W53" t="s">
        <v>237</v>
      </c>
      <c r="X53" t="s">
        <v>229</v>
      </c>
      <c r="Y53" t="s">
        <v>234</v>
      </c>
      <c r="Z53" t="s">
        <v>235</v>
      </c>
      <c r="AA53" t="s">
        <v>54</v>
      </c>
    </row>
    <row r="54" spans="1:27" x14ac:dyDescent="0.25">
      <c r="A54" t="s">
        <v>233</v>
      </c>
      <c r="B54" t="s">
        <v>2</v>
      </c>
      <c r="C54">
        <v>4</v>
      </c>
      <c r="D54">
        <v>31</v>
      </c>
      <c r="E54" t="s">
        <v>1</v>
      </c>
      <c r="F54">
        <v>1</v>
      </c>
      <c r="G54">
        <v>4</v>
      </c>
      <c r="H54" t="s">
        <v>0</v>
      </c>
      <c r="I54">
        <v>2</v>
      </c>
      <c r="J54">
        <f t="shared" si="0"/>
        <v>55.591867693000005</v>
      </c>
      <c r="K54">
        <f t="shared" si="1"/>
        <v>42.742961029</v>
      </c>
      <c r="O54">
        <v>6.7700000000000004E-7</v>
      </c>
      <c r="P54">
        <v>1.9593599999999999E-4</v>
      </c>
      <c r="Q54">
        <v>1.9956E-5</v>
      </c>
      <c r="R54">
        <v>8.6365140159999996</v>
      </c>
      <c r="S54">
        <v>5.663452199</v>
      </c>
      <c r="T54">
        <v>37.079508830000002</v>
      </c>
      <c r="U54">
        <v>2.7721000000000001E-5</v>
      </c>
      <c r="V54">
        <v>4.2121483580000003</v>
      </c>
      <c r="W54" t="s">
        <v>237</v>
      </c>
      <c r="X54" t="s">
        <v>229</v>
      </c>
      <c r="Y54" t="s">
        <v>234</v>
      </c>
      <c r="Z54" t="s">
        <v>235</v>
      </c>
      <c r="AA54" t="s">
        <v>53</v>
      </c>
    </row>
    <row r="55" spans="1:27" x14ac:dyDescent="0.25">
      <c r="A55" t="s">
        <v>233</v>
      </c>
      <c r="B55" t="s">
        <v>2</v>
      </c>
      <c r="C55">
        <v>4</v>
      </c>
      <c r="D55">
        <v>31</v>
      </c>
      <c r="E55" t="s">
        <v>1</v>
      </c>
      <c r="F55">
        <v>1</v>
      </c>
      <c r="G55">
        <v>4</v>
      </c>
      <c r="H55" t="s">
        <v>0</v>
      </c>
      <c r="I55">
        <v>3</v>
      </c>
      <c r="J55">
        <f t="shared" si="0"/>
        <v>55.416234887000002</v>
      </c>
      <c r="K55">
        <f t="shared" si="1"/>
        <v>42.585246867999999</v>
      </c>
      <c r="O55">
        <v>7.0299999999999998E-7</v>
      </c>
      <c r="P55">
        <v>1.9082999999999999E-4</v>
      </c>
      <c r="Q55">
        <v>1.8008000000000001E-5</v>
      </c>
      <c r="R55">
        <v>8.6151519360000002</v>
      </c>
      <c r="S55">
        <v>5.6744414110000001</v>
      </c>
      <c r="T55">
        <v>36.910805457000002</v>
      </c>
      <c r="U55">
        <v>2.7440000000000002E-5</v>
      </c>
      <c r="V55">
        <v>4.2155991019999997</v>
      </c>
      <c r="W55" t="s">
        <v>237</v>
      </c>
      <c r="X55" t="s">
        <v>229</v>
      </c>
      <c r="Y55" t="s">
        <v>234</v>
      </c>
      <c r="Z55" t="s">
        <v>235</v>
      </c>
      <c r="AA55" t="s">
        <v>52</v>
      </c>
    </row>
    <row r="56" spans="1:27" x14ac:dyDescent="0.25">
      <c r="A56" t="s">
        <v>233</v>
      </c>
      <c r="B56" t="s">
        <v>2</v>
      </c>
      <c r="C56">
        <v>4</v>
      </c>
      <c r="D56">
        <v>31</v>
      </c>
      <c r="E56" t="s">
        <v>1</v>
      </c>
      <c r="F56">
        <v>1</v>
      </c>
      <c r="G56">
        <v>64</v>
      </c>
      <c r="H56" t="s">
        <v>0</v>
      </c>
      <c r="I56">
        <v>1</v>
      </c>
      <c r="J56">
        <f t="shared" si="0"/>
        <v>6.9138268149999993</v>
      </c>
      <c r="K56">
        <f t="shared" si="1"/>
        <v>3.8835528339999996</v>
      </c>
      <c r="O56">
        <v>6.4000000000000001E-7</v>
      </c>
      <c r="P56">
        <v>3.456097E-3</v>
      </c>
      <c r="Q56">
        <v>2.4921000000000001E-5</v>
      </c>
      <c r="R56">
        <v>0.97646983600000004</v>
      </c>
      <c r="S56">
        <v>0.49960703400000001</v>
      </c>
      <c r="T56">
        <v>3.3839457999999998</v>
      </c>
      <c r="U56">
        <v>3.7644000000000001E-5</v>
      </c>
      <c r="V56">
        <v>2.050284843</v>
      </c>
      <c r="W56" t="s">
        <v>237</v>
      </c>
      <c r="X56" t="s">
        <v>229</v>
      </c>
      <c r="Y56" t="s">
        <v>234</v>
      </c>
      <c r="Z56" t="s">
        <v>235</v>
      </c>
      <c r="AA56" t="s">
        <v>51</v>
      </c>
    </row>
    <row r="57" spans="1:27" x14ac:dyDescent="0.25">
      <c r="A57" t="s">
        <v>233</v>
      </c>
      <c r="B57" t="s">
        <v>2</v>
      </c>
      <c r="C57">
        <v>4</v>
      </c>
      <c r="D57">
        <v>31</v>
      </c>
      <c r="E57" t="s">
        <v>1</v>
      </c>
      <c r="F57">
        <v>1</v>
      </c>
      <c r="G57">
        <v>64</v>
      </c>
      <c r="H57" t="s">
        <v>0</v>
      </c>
      <c r="I57">
        <v>2</v>
      </c>
      <c r="J57">
        <f t="shared" si="0"/>
        <v>8.294077261</v>
      </c>
      <c r="K57">
        <f t="shared" si="1"/>
        <v>4.6230587300000003</v>
      </c>
      <c r="O57">
        <v>6.4000000000000001E-7</v>
      </c>
      <c r="P57">
        <v>2.0303690000000002E-3</v>
      </c>
      <c r="Q57">
        <v>2.6673E-5</v>
      </c>
      <c r="R57">
        <v>1.597890925</v>
      </c>
      <c r="S57">
        <v>1.332559295</v>
      </c>
      <c r="T57">
        <v>3.2904994350000001</v>
      </c>
      <c r="U57">
        <v>4.0994000000000001E-5</v>
      </c>
      <c r="V57">
        <v>2.0710289300000002</v>
      </c>
      <c r="W57" t="s">
        <v>237</v>
      </c>
      <c r="X57" t="s">
        <v>229</v>
      </c>
      <c r="Y57" t="s">
        <v>234</v>
      </c>
      <c r="Z57" t="s">
        <v>235</v>
      </c>
      <c r="AA57" t="s">
        <v>50</v>
      </c>
    </row>
    <row r="58" spans="1:27" x14ac:dyDescent="0.25">
      <c r="A58" t="s">
        <v>233</v>
      </c>
      <c r="B58" t="s">
        <v>2</v>
      </c>
      <c r="C58">
        <v>4</v>
      </c>
      <c r="D58">
        <v>31</v>
      </c>
      <c r="E58" t="s">
        <v>1</v>
      </c>
      <c r="F58">
        <v>1</v>
      </c>
      <c r="G58">
        <v>64</v>
      </c>
      <c r="H58" t="s">
        <v>0</v>
      </c>
      <c r="I58">
        <v>3</v>
      </c>
      <c r="J58">
        <f t="shared" si="0"/>
        <v>8.3096203029999991</v>
      </c>
      <c r="K58">
        <f t="shared" si="1"/>
        <v>4.6331921859999996</v>
      </c>
      <c r="O58">
        <v>7.9800000000000003E-7</v>
      </c>
      <c r="P58">
        <v>2.47891E-3</v>
      </c>
      <c r="Q58">
        <v>3.7530000000000002E-5</v>
      </c>
      <c r="R58">
        <v>1.6139426640000001</v>
      </c>
      <c r="S58">
        <v>1.341538084</v>
      </c>
      <c r="T58">
        <v>3.2916541019999999</v>
      </c>
      <c r="U58">
        <v>5.5673E-5</v>
      </c>
      <c r="V58">
        <v>2.0599125420000002</v>
      </c>
      <c r="W58" t="s">
        <v>237</v>
      </c>
      <c r="X58" t="s">
        <v>229</v>
      </c>
      <c r="Y58" t="s">
        <v>234</v>
      </c>
      <c r="Z58" t="s">
        <v>235</v>
      </c>
      <c r="AA58" t="s">
        <v>49</v>
      </c>
    </row>
    <row r="59" spans="1:27" x14ac:dyDescent="0.25">
      <c r="A59" t="s">
        <v>233</v>
      </c>
      <c r="B59" t="s">
        <v>2</v>
      </c>
      <c r="C59">
        <v>4</v>
      </c>
      <c r="D59">
        <v>31</v>
      </c>
      <c r="E59" t="s">
        <v>1</v>
      </c>
      <c r="F59">
        <v>1</v>
      </c>
      <c r="G59">
        <v>8</v>
      </c>
      <c r="H59" t="s">
        <v>0</v>
      </c>
      <c r="I59">
        <v>1</v>
      </c>
      <c r="J59">
        <f t="shared" si="0"/>
        <v>30.555786110999996</v>
      </c>
      <c r="K59">
        <f t="shared" si="1"/>
        <v>21.678995952000001</v>
      </c>
      <c r="O59">
        <v>6.9999999999999997E-7</v>
      </c>
      <c r="P59">
        <v>2.5882999999999999E-4</v>
      </c>
      <c r="Q59">
        <v>1.9442000000000001E-5</v>
      </c>
      <c r="R59">
        <v>4.4312996179999997</v>
      </c>
      <c r="S59">
        <v>2.860653761</v>
      </c>
      <c r="T59">
        <v>18.818342190999999</v>
      </c>
      <c r="U59">
        <v>2.8804999999999999E-5</v>
      </c>
      <c r="V59">
        <v>4.4451827640000001</v>
      </c>
      <c r="W59" t="s">
        <v>237</v>
      </c>
      <c r="X59" t="s">
        <v>229</v>
      </c>
      <c r="Y59" t="s">
        <v>234</v>
      </c>
      <c r="Z59" t="s">
        <v>235</v>
      </c>
      <c r="AA59" t="s">
        <v>48</v>
      </c>
    </row>
    <row r="60" spans="1:27" x14ac:dyDescent="0.25">
      <c r="A60" t="s">
        <v>233</v>
      </c>
      <c r="B60" t="s">
        <v>2</v>
      </c>
      <c r="C60">
        <v>4</v>
      </c>
      <c r="D60">
        <v>31</v>
      </c>
      <c r="E60" t="s">
        <v>1</v>
      </c>
      <c r="F60">
        <v>1</v>
      </c>
      <c r="G60">
        <v>8</v>
      </c>
      <c r="H60" t="s">
        <v>0</v>
      </c>
      <c r="I60">
        <v>2</v>
      </c>
      <c r="J60">
        <f t="shared" si="0"/>
        <v>30.517764583999998</v>
      </c>
      <c r="K60">
        <f t="shared" si="1"/>
        <v>21.694502276000001</v>
      </c>
      <c r="O60">
        <v>6.4199999999999995E-7</v>
      </c>
      <c r="P60">
        <v>2.70392E-4</v>
      </c>
      <c r="Q60">
        <v>1.9745000000000002E-5</v>
      </c>
      <c r="R60">
        <v>4.4402358780000002</v>
      </c>
      <c r="S60">
        <v>2.8696166160000001</v>
      </c>
      <c r="T60">
        <v>18.82488566</v>
      </c>
      <c r="U60">
        <v>2.9692999999999998E-5</v>
      </c>
      <c r="V60">
        <v>4.3827059579999998</v>
      </c>
      <c r="W60" t="s">
        <v>237</v>
      </c>
      <c r="X60" t="s">
        <v>229</v>
      </c>
      <c r="Y60" t="s">
        <v>234</v>
      </c>
      <c r="Z60" t="s">
        <v>235</v>
      </c>
      <c r="AA60" t="s">
        <v>47</v>
      </c>
    </row>
    <row r="61" spans="1:27" x14ac:dyDescent="0.25">
      <c r="A61" t="s">
        <v>233</v>
      </c>
      <c r="B61" t="s">
        <v>2</v>
      </c>
      <c r="C61">
        <v>4</v>
      </c>
      <c r="D61">
        <v>31</v>
      </c>
      <c r="E61" t="s">
        <v>1</v>
      </c>
      <c r="F61">
        <v>1</v>
      </c>
      <c r="G61">
        <v>8</v>
      </c>
      <c r="H61" t="s">
        <v>0</v>
      </c>
      <c r="I61">
        <v>3</v>
      </c>
      <c r="J61">
        <f t="shared" si="0"/>
        <v>30.430530612999998</v>
      </c>
      <c r="K61">
        <f t="shared" si="1"/>
        <v>21.620446758</v>
      </c>
      <c r="O61">
        <v>6.6899999999999997E-7</v>
      </c>
      <c r="P61">
        <v>2.5135899999999999E-4</v>
      </c>
      <c r="Q61">
        <v>1.9698999999999999E-5</v>
      </c>
      <c r="R61">
        <v>4.4266813320000002</v>
      </c>
      <c r="S61">
        <v>2.8765122490000001</v>
      </c>
      <c r="T61">
        <v>18.743934508999999</v>
      </c>
      <c r="U61">
        <v>3.0091999999999999E-5</v>
      </c>
      <c r="V61">
        <v>4.3831007040000003</v>
      </c>
      <c r="W61" t="s">
        <v>237</v>
      </c>
      <c r="X61" t="s">
        <v>229</v>
      </c>
      <c r="Y61" t="s">
        <v>234</v>
      </c>
      <c r="Z61" t="s">
        <v>235</v>
      </c>
      <c r="AA61" t="s">
        <v>46</v>
      </c>
    </row>
    <row r="62" spans="1:27" x14ac:dyDescent="0.25">
      <c r="A62" t="s">
        <v>233</v>
      </c>
      <c r="B62" t="s">
        <v>2</v>
      </c>
      <c r="C62">
        <v>4</v>
      </c>
      <c r="D62">
        <v>63</v>
      </c>
      <c r="E62" t="s">
        <v>1</v>
      </c>
      <c r="F62">
        <v>1</v>
      </c>
      <c r="G62">
        <v>16</v>
      </c>
      <c r="H62" t="s">
        <v>0</v>
      </c>
      <c r="I62">
        <v>1</v>
      </c>
      <c r="J62">
        <f t="shared" si="0"/>
        <v>16.429911144999998</v>
      </c>
      <c r="K62">
        <f t="shared" si="1"/>
        <v>9.0856831469999992</v>
      </c>
      <c r="O62">
        <v>5.37E-7</v>
      </c>
      <c r="P62">
        <v>4.5779600000000001E-4</v>
      </c>
      <c r="Q62">
        <v>1.4379000000000001E-5</v>
      </c>
      <c r="R62">
        <v>1.982787573</v>
      </c>
      <c r="S62">
        <v>2.5052965149999999</v>
      </c>
      <c r="T62">
        <v>6.5803866319999997</v>
      </c>
      <c r="U62">
        <v>7.5041000000000002E-5</v>
      </c>
      <c r="V62">
        <v>5.3608926720000003</v>
      </c>
      <c r="W62" t="s">
        <v>237</v>
      </c>
      <c r="X62" t="s">
        <v>229</v>
      </c>
      <c r="Y62" t="s">
        <v>234</v>
      </c>
      <c r="Z62" t="s">
        <v>235</v>
      </c>
      <c r="AA62" t="s">
        <v>45</v>
      </c>
    </row>
    <row r="63" spans="1:27" x14ac:dyDescent="0.25">
      <c r="A63" t="s">
        <v>233</v>
      </c>
      <c r="B63" t="s">
        <v>2</v>
      </c>
      <c r="C63">
        <v>4</v>
      </c>
      <c r="D63">
        <v>63</v>
      </c>
      <c r="E63" t="s">
        <v>1</v>
      </c>
      <c r="F63">
        <v>1</v>
      </c>
      <c r="G63">
        <v>16</v>
      </c>
      <c r="H63" t="s">
        <v>0</v>
      </c>
      <c r="I63">
        <v>2</v>
      </c>
      <c r="J63">
        <f t="shared" si="0"/>
        <v>16.431125549000001</v>
      </c>
      <c r="K63">
        <f t="shared" si="1"/>
        <v>9.0912300669999997</v>
      </c>
      <c r="O63">
        <v>6.1799999999999995E-7</v>
      </c>
      <c r="P63">
        <v>3.6566799999999998E-4</v>
      </c>
      <c r="Q63">
        <v>2.4990999999999998E-5</v>
      </c>
      <c r="R63">
        <v>2.0181200449999999</v>
      </c>
      <c r="S63">
        <v>2.5269925789999998</v>
      </c>
      <c r="T63">
        <v>6.5642374879999998</v>
      </c>
      <c r="U63">
        <v>6.3054999999999999E-5</v>
      </c>
      <c r="V63">
        <v>5.321321105</v>
      </c>
      <c r="W63" t="s">
        <v>237</v>
      </c>
      <c r="X63" t="s">
        <v>229</v>
      </c>
      <c r="Y63" t="s">
        <v>234</v>
      </c>
      <c r="Z63" t="s">
        <v>235</v>
      </c>
      <c r="AA63" t="s">
        <v>44</v>
      </c>
    </row>
    <row r="64" spans="1:27" x14ac:dyDescent="0.25">
      <c r="A64" t="s">
        <v>233</v>
      </c>
      <c r="B64" t="s">
        <v>2</v>
      </c>
      <c r="C64">
        <v>4</v>
      </c>
      <c r="D64">
        <v>63</v>
      </c>
      <c r="E64" t="s">
        <v>1</v>
      </c>
      <c r="F64">
        <v>1</v>
      </c>
      <c r="G64">
        <v>16</v>
      </c>
      <c r="H64" t="s">
        <v>0</v>
      </c>
      <c r="I64">
        <v>3</v>
      </c>
      <c r="J64">
        <f t="shared" si="0"/>
        <v>22.764862378000004</v>
      </c>
      <c r="K64">
        <f t="shared" si="1"/>
        <v>12.239653637</v>
      </c>
      <c r="O64">
        <v>5.9100000000000004E-7</v>
      </c>
      <c r="P64">
        <v>4.0816000000000002E-4</v>
      </c>
      <c r="Q64">
        <v>1.6540000000000001E-5</v>
      </c>
      <c r="R64">
        <v>5.0798931820000002</v>
      </c>
      <c r="S64">
        <v>5.6035990150000003</v>
      </c>
      <c r="T64">
        <v>6.6360546219999996</v>
      </c>
      <c r="U64">
        <v>8.4689000000000002E-5</v>
      </c>
      <c r="V64">
        <v>5.4448055789999996</v>
      </c>
      <c r="W64" t="s">
        <v>237</v>
      </c>
      <c r="X64" t="s">
        <v>229</v>
      </c>
      <c r="Y64" t="s">
        <v>234</v>
      </c>
      <c r="Z64" t="s">
        <v>235</v>
      </c>
      <c r="AA64" t="s">
        <v>43</v>
      </c>
    </row>
    <row r="65" spans="1:27" x14ac:dyDescent="0.25">
      <c r="A65" t="s">
        <v>233</v>
      </c>
      <c r="B65" t="s">
        <v>2</v>
      </c>
      <c r="C65">
        <v>4</v>
      </c>
      <c r="D65">
        <v>63</v>
      </c>
      <c r="E65" t="s">
        <v>1</v>
      </c>
      <c r="F65">
        <v>1</v>
      </c>
      <c r="G65">
        <v>32</v>
      </c>
      <c r="H65" t="s">
        <v>0</v>
      </c>
      <c r="I65">
        <v>1</v>
      </c>
      <c r="J65">
        <f t="shared" si="0"/>
        <v>9.3125479270000007</v>
      </c>
      <c r="K65">
        <f t="shared" si="1"/>
        <v>5.0088747610000004</v>
      </c>
      <c r="O65">
        <v>6.06E-7</v>
      </c>
      <c r="P65">
        <v>7.66973E-4</v>
      </c>
      <c r="Q65">
        <v>1.5511000000000001E-5</v>
      </c>
      <c r="R65">
        <v>1.064654199</v>
      </c>
      <c r="S65">
        <v>1.329268326</v>
      </c>
      <c r="T65">
        <v>3.6796064350000002</v>
      </c>
      <c r="U65">
        <v>1.6178199999999999E-4</v>
      </c>
      <c r="V65">
        <v>3.238074095</v>
      </c>
      <c r="W65" t="s">
        <v>237</v>
      </c>
      <c r="X65" t="s">
        <v>229</v>
      </c>
      <c r="Y65" t="s">
        <v>234</v>
      </c>
      <c r="Z65" t="s">
        <v>235</v>
      </c>
      <c r="AA65" t="s">
        <v>42</v>
      </c>
    </row>
    <row r="66" spans="1:27" x14ac:dyDescent="0.25">
      <c r="A66" t="s">
        <v>233</v>
      </c>
      <c r="B66" t="s">
        <v>2</v>
      </c>
      <c r="C66">
        <v>4</v>
      </c>
      <c r="D66">
        <v>63</v>
      </c>
      <c r="E66" t="s">
        <v>1</v>
      </c>
      <c r="F66">
        <v>1</v>
      </c>
      <c r="G66">
        <v>32</v>
      </c>
      <c r="H66" t="s">
        <v>0</v>
      </c>
      <c r="I66">
        <v>2</v>
      </c>
      <c r="J66">
        <f t="shared" si="0"/>
        <v>9.0991668050000012</v>
      </c>
      <c r="K66">
        <f t="shared" si="1"/>
        <v>4.850025531</v>
      </c>
      <c r="O66">
        <v>7.1399999999999996E-7</v>
      </c>
      <c r="P66">
        <v>1.1467599999999999E-3</v>
      </c>
      <c r="Q66">
        <v>1.4686E-5</v>
      </c>
      <c r="R66">
        <v>1.0543744930000001</v>
      </c>
      <c r="S66">
        <v>1.3239457100000001</v>
      </c>
      <c r="T66">
        <v>3.5260798210000002</v>
      </c>
      <c r="U66">
        <v>1.5131199999999999E-4</v>
      </c>
      <c r="V66">
        <v>3.1934533090000001</v>
      </c>
      <c r="W66" t="s">
        <v>237</v>
      </c>
      <c r="X66" t="s">
        <v>229</v>
      </c>
      <c r="Y66" t="s">
        <v>234</v>
      </c>
      <c r="Z66" t="s">
        <v>235</v>
      </c>
      <c r="AA66" t="s">
        <v>41</v>
      </c>
    </row>
    <row r="67" spans="1:27" x14ac:dyDescent="0.25">
      <c r="A67" t="s">
        <v>233</v>
      </c>
      <c r="B67" t="s">
        <v>2</v>
      </c>
      <c r="C67">
        <v>4</v>
      </c>
      <c r="D67">
        <v>63</v>
      </c>
      <c r="E67" t="s">
        <v>1</v>
      </c>
      <c r="F67">
        <v>1</v>
      </c>
      <c r="G67">
        <v>32</v>
      </c>
      <c r="H67" t="s">
        <v>0</v>
      </c>
      <c r="I67">
        <v>3</v>
      </c>
      <c r="J67">
        <f t="shared" ref="J67:J76" si="2">SUM(O67:V67)</f>
        <v>9.2502483389999988</v>
      </c>
      <c r="K67">
        <f t="shared" ref="K67:K76" si="3">SUM(S67:T67)</f>
        <v>5.015174257</v>
      </c>
      <c r="O67">
        <v>6.9500000000000002E-7</v>
      </c>
      <c r="P67">
        <v>9.9515799999999989E-4</v>
      </c>
      <c r="Q67">
        <v>1.5656999999999999E-5</v>
      </c>
      <c r="R67">
        <v>1.0546411959999999</v>
      </c>
      <c r="S67">
        <v>1.324488863</v>
      </c>
      <c r="T67">
        <v>3.690685394</v>
      </c>
      <c r="U67">
        <v>1.8281499999999999E-4</v>
      </c>
      <c r="V67">
        <v>3.179238561</v>
      </c>
      <c r="W67" t="s">
        <v>237</v>
      </c>
      <c r="X67" t="s">
        <v>229</v>
      </c>
      <c r="Y67" t="s">
        <v>234</v>
      </c>
      <c r="Z67" t="s">
        <v>235</v>
      </c>
      <c r="AA67" t="s">
        <v>40</v>
      </c>
    </row>
    <row r="68" spans="1:27" x14ac:dyDescent="0.25">
      <c r="A68" t="s">
        <v>233</v>
      </c>
      <c r="B68" t="s">
        <v>2</v>
      </c>
      <c r="C68">
        <v>4</v>
      </c>
      <c r="D68">
        <v>63</v>
      </c>
      <c r="E68" t="s">
        <v>1</v>
      </c>
      <c r="F68">
        <v>1</v>
      </c>
      <c r="G68">
        <v>4</v>
      </c>
      <c r="H68" t="s">
        <v>0</v>
      </c>
      <c r="I68">
        <v>1</v>
      </c>
      <c r="J68">
        <f t="shared" si="2"/>
        <v>61.145932200999994</v>
      </c>
      <c r="K68">
        <f t="shared" si="3"/>
        <v>33.565262171999997</v>
      </c>
      <c r="O68">
        <v>9.9699999999999994E-7</v>
      </c>
      <c r="P68">
        <v>3.3309300000000002E-4</v>
      </c>
      <c r="Q68">
        <v>2.0373999999999998E-5</v>
      </c>
      <c r="R68">
        <v>7.0907324989999996</v>
      </c>
      <c r="S68">
        <v>9.3471976419999994</v>
      </c>
      <c r="T68">
        <v>24.218064529999999</v>
      </c>
      <c r="U68">
        <v>2.7460000000000001E-5</v>
      </c>
      <c r="V68">
        <v>20.489555606</v>
      </c>
      <c r="W68" t="s">
        <v>237</v>
      </c>
      <c r="X68" t="s">
        <v>229</v>
      </c>
      <c r="Y68" t="s">
        <v>234</v>
      </c>
      <c r="Z68" t="s">
        <v>235</v>
      </c>
      <c r="AA68" t="s">
        <v>39</v>
      </c>
    </row>
    <row r="69" spans="1:27" x14ac:dyDescent="0.25">
      <c r="A69" t="s">
        <v>233</v>
      </c>
      <c r="B69" t="s">
        <v>2</v>
      </c>
      <c r="C69">
        <v>4</v>
      </c>
      <c r="D69">
        <v>63</v>
      </c>
      <c r="E69" t="s">
        <v>1</v>
      </c>
      <c r="F69">
        <v>1</v>
      </c>
      <c r="G69">
        <v>4</v>
      </c>
      <c r="H69" t="s">
        <v>0</v>
      </c>
      <c r="I69">
        <v>2</v>
      </c>
      <c r="J69">
        <f t="shared" si="2"/>
        <v>47.884908691</v>
      </c>
      <c r="K69">
        <f t="shared" si="3"/>
        <v>33.355252386000004</v>
      </c>
      <c r="O69">
        <v>5.6199999999999998E-7</v>
      </c>
      <c r="P69">
        <v>1.68603E-4</v>
      </c>
      <c r="Q69">
        <v>1.4389000000000001E-5</v>
      </c>
      <c r="R69">
        <v>7.1030228969999998</v>
      </c>
      <c r="S69">
        <v>9.3440516410000001</v>
      </c>
      <c r="T69">
        <v>24.011200745</v>
      </c>
      <c r="U69">
        <v>2.7546999999999999E-5</v>
      </c>
      <c r="V69">
        <v>7.4264223070000002</v>
      </c>
      <c r="W69" t="s">
        <v>237</v>
      </c>
      <c r="X69" t="s">
        <v>229</v>
      </c>
      <c r="Y69" t="s">
        <v>234</v>
      </c>
      <c r="Z69" t="s">
        <v>235</v>
      </c>
      <c r="AA69" t="s">
        <v>38</v>
      </c>
    </row>
    <row r="70" spans="1:27" x14ac:dyDescent="0.25">
      <c r="A70" t="s">
        <v>233</v>
      </c>
      <c r="B70" t="s">
        <v>2</v>
      </c>
      <c r="C70">
        <v>4</v>
      </c>
      <c r="D70">
        <v>63</v>
      </c>
      <c r="E70" t="s">
        <v>1</v>
      </c>
      <c r="F70">
        <v>1</v>
      </c>
      <c r="G70">
        <v>4</v>
      </c>
      <c r="H70" t="s">
        <v>0</v>
      </c>
      <c r="I70">
        <v>3</v>
      </c>
      <c r="J70">
        <f t="shared" si="2"/>
        <v>48.16615006</v>
      </c>
      <c r="K70">
        <f t="shared" si="3"/>
        <v>33.381451548000001</v>
      </c>
      <c r="O70">
        <v>4.6899999999999998E-7</v>
      </c>
      <c r="P70">
        <v>1.4824599999999999E-4</v>
      </c>
      <c r="Q70">
        <v>1.9984999999999999E-5</v>
      </c>
      <c r="R70">
        <v>7.0921367450000004</v>
      </c>
      <c r="S70">
        <v>9.3429912349999995</v>
      </c>
      <c r="T70">
        <v>24.038460313000002</v>
      </c>
      <c r="U70">
        <v>2.7486000000000001E-5</v>
      </c>
      <c r="V70">
        <v>7.6923655809999998</v>
      </c>
      <c r="W70" t="s">
        <v>237</v>
      </c>
      <c r="X70" t="s">
        <v>229</v>
      </c>
      <c r="Y70" t="s">
        <v>234</v>
      </c>
      <c r="Z70" t="s">
        <v>235</v>
      </c>
      <c r="AA70" t="s">
        <v>37</v>
      </c>
    </row>
    <row r="71" spans="1:27" x14ac:dyDescent="0.25">
      <c r="A71" t="s">
        <v>233</v>
      </c>
      <c r="B71" t="s">
        <v>2</v>
      </c>
      <c r="C71">
        <v>4</v>
      </c>
      <c r="D71">
        <v>63</v>
      </c>
      <c r="E71" t="s">
        <v>1</v>
      </c>
      <c r="F71">
        <v>1</v>
      </c>
      <c r="G71">
        <v>64</v>
      </c>
      <c r="H71" t="s">
        <v>0</v>
      </c>
      <c r="I71">
        <v>1</v>
      </c>
      <c r="J71">
        <f t="shared" si="2"/>
        <v>22.977038275999995</v>
      </c>
      <c r="K71">
        <f t="shared" si="3"/>
        <v>3.378841913</v>
      </c>
      <c r="O71">
        <v>4.7269999999999998E-6</v>
      </c>
      <c r="P71">
        <v>2.2521294000000001E-2</v>
      </c>
      <c r="Q71">
        <v>2.1066000000000001E-5</v>
      </c>
      <c r="R71">
        <v>16.808860850999999</v>
      </c>
      <c r="S71">
        <v>0.83136444300000001</v>
      </c>
      <c r="T71">
        <v>2.54747747</v>
      </c>
      <c r="U71">
        <v>4.16105E-4</v>
      </c>
      <c r="V71">
        <v>2.7663723199999999</v>
      </c>
      <c r="W71" t="s">
        <v>237</v>
      </c>
      <c r="X71" t="s">
        <v>229</v>
      </c>
      <c r="Y71" t="s">
        <v>234</v>
      </c>
      <c r="Z71" t="s">
        <v>235</v>
      </c>
      <c r="AA71" t="s">
        <v>36</v>
      </c>
    </row>
    <row r="72" spans="1:27" x14ac:dyDescent="0.25">
      <c r="A72" t="s">
        <v>233</v>
      </c>
      <c r="B72" t="s">
        <v>2</v>
      </c>
      <c r="C72">
        <v>4</v>
      </c>
      <c r="D72">
        <v>63</v>
      </c>
      <c r="E72" t="s">
        <v>1</v>
      </c>
      <c r="F72">
        <v>1</v>
      </c>
      <c r="G72">
        <v>64</v>
      </c>
      <c r="H72" t="s">
        <v>0</v>
      </c>
      <c r="I72">
        <v>2</v>
      </c>
      <c r="J72">
        <f t="shared" si="2"/>
        <v>6.8982455370000002</v>
      </c>
      <c r="K72">
        <f t="shared" si="3"/>
        <v>3.3744909110000001</v>
      </c>
      <c r="O72">
        <v>6.9999999999999997E-7</v>
      </c>
      <c r="P72">
        <v>2.3654959999999999E-3</v>
      </c>
      <c r="Q72">
        <v>1.9196999999999999E-5</v>
      </c>
      <c r="R72">
        <v>0.575360019</v>
      </c>
      <c r="S72">
        <v>0.82952195799999995</v>
      </c>
      <c r="T72">
        <v>2.5449689530000001</v>
      </c>
      <c r="U72">
        <v>5.0332299999999996E-4</v>
      </c>
      <c r="V72">
        <v>2.9455058909999998</v>
      </c>
      <c r="W72" t="s">
        <v>237</v>
      </c>
      <c r="X72" t="s">
        <v>229</v>
      </c>
      <c r="Y72" t="s">
        <v>234</v>
      </c>
      <c r="Z72" t="s">
        <v>235</v>
      </c>
      <c r="AA72" t="s">
        <v>35</v>
      </c>
    </row>
    <row r="73" spans="1:27" x14ac:dyDescent="0.25">
      <c r="A73" t="s">
        <v>233</v>
      </c>
      <c r="B73" t="s">
        <v>2</v>
      </c>
      <c r="C73">
        <v>4</v>
      </c>
      <c r="D73">
        <v>63</v>
      </c>
      <c r="E73" t="s">
        <v>1</v>
      </c>
      <c r="F73">
        <v>1</v>
      </c>
      <c r="G73">
        <v>64</v>
      </c>
      <c r="H73" t="s">
        <v>0</v>
      </c>
      <c r="I73">
        <v>3</v>
      </c>
      <c r="J73">
        <f t="shared" si="2"/>
        <v>6.8984690850000003</v>
      </c>
      <c r="K73">
        <f t="shared" si="3"/>
        <v>3.3815309449999997</v>
      </c>
      <c r="O73">
        <v>6.5499999999999998E-7</v>
      </c>
      <c r="P73">
        <v>2.4593699999999998E-3</v>
      </c>
      <c r="Q73">
        <v>2.1016E-5</v>
      </c>
      <c r="R73">
        <v>0.57707104099999995</v>
      </c>
      <c r="S73">
        <v>0.83133596099999996</v>
      </c>
      <c r="T73">
        <v>2.550194984</v>
      </c>
      <c r="U73">
        <v>3.9694900000000001E-4</v>
      </c>
      <c r="V73">
        <v>2.9369891090000002</v>
      </c>
      <c r="W73" t="s">
        <v>237</v>
      </c>
      <c r="X73" t="s">
        <v>229</v>
      </c>
      <c r="Y73" t="s">
        <v>234</v>
      </c>
      <c r="Z73" t="s">
        <v>235</v>
      </c>
      <c r="AA73" t="s">
        <v>34</v>
      </c>
    </row>
    <row r="74" spans="1:27" x14ac:dyDescent="0.25">
      <c r="A74" t="s">
        <v>233</v>
      </c>
      <c r="B74" t="s">
        <v>2</v>
      </c>
      <c r="C74">
        <v>4</v>
      </c>
      <c r="D74">
        <v>63</v>
      </c>
      <c r="E74" t="s">
        <v>1</v>
      </c>
      <c r="F74">
        <v>1</v>
      </c>
      <c r="G74">
        <v>8</v>
      </c>
      <c r="H74" t="s">
        <v>0</v>
      </c>
      <c r="I74">
        <v>1</v>
      </c>
      <c r="J74">
        <f t="shared" si="2"/>
        <v>27.544452925000002</v>
      </c>
      <c r="K74">
        <f t="shared" si="3"/>
        <v>17.029916225000001</v>
      </c>
      <c r="O74">
        <v>5.3900000000000005E-7</v>
      </c>
      <c r="P74">
        <v>1.9300099999999999E-4</v>
      </c>
      <c r="Q74">
        <v>1.4447000000000001E-5</v>
      </c>
      <c r="R74">
        <v>3.652817443</v>
      </c>
      <c r="S74">
        <v>4.7265732739999997</v>
      </c>
      <c r="T74">
        <v>12.303342950999999</v>
      </c>
      <c r="U74">
        <v>3.0993E-5</v>
      </c>
      <c r="V74">
        <v>6.8614802770000001</v>
      </c>
      <c r="W74" t="s">
        <v>237</v>
      </c>
      <c r="X74" t="s">
        <v>229</v>
      </c>
      <c r="Y74" t="s">
        <v>234</v>
      </c>
      <c r="Z74" t="s">
        <v>235</v>
      </c>
      <c r="AA74" t="s">
        <v>33</v>
      </c>
    </row>
    <row r="75" spans="1:27" x14ac:dyDescent="0.25">
      <c r="A75" t="s">
        <v>233</v>
      </c>
      <c r="B75" t="s">
        <v>2</v>
      </c>
      <c r="C75">
        <v>4</v>
      </c>
      <c r="D75">
        <v>63</v>
      </c>
      <c r="E75" t="s">
        <v>1</v>
      </c>
      <c r="F75">
        <v>1</v>
      </c>
      <c r="G75">
        <v>8</v>
      </c>
      <c r="H75" t="s">
        <v>0</v>
      </c>
      <c r="I75">
        <v>2</v>
      </c>
      <c r="J75">
        <f t="shared" si="2"/>
        <v>28.047427946999999</v>
      </c>
      <c r="K75">
        <f t="shared" si="3"/>
        <v>17.647802725999998</v>
      </c>
      <c r="O75">
        <v>5.1799999999999995E-7</v>
      </c>
      <c r="P75">
        <v>2.5460800000000003E-4</v>
      </c>
      <c r="Q75">
        <v>1.4099E-5</v>
      </c>
      <c r="R75">
        <v>3.6012038180000001</v>
      </c>
      <c r="S75">
        <v>4.722163095</v>
      </c>
      <c r="T75">
        <v>12.925639630999999</v>
      </c>
      <c r="U75">
        <v>5.6589000000000003E-5</v>
      </c>
      <c r="V75">
        <v>6.7980955889999999</v>
      </c>
      <c r="W75" t="s">
        <v>237</v>
      </c>
      <c r="X75" t="s">
        <v>229</v>
      </c>
      <c r="Y75" t="s">
        <v>234</v>
      </c>
      <c r="Z75" t="s">
        <v>235</v>
      </c>
      <c r="AA75" t="s">
        <v>32</v>
      </c>
    </row>
    <row r="76" spans="1:27" x14ac:dyDescent="0.25">
      <c r="A76" t="s">
        <v>233</v>
      </c>
      <c r="B76" t="s">
        <v>2</v>
      </c>
      <c r="C76">
        <v>4</v>
      </c>
      <c r="D76">
        <v>63</v>
      </c>
      <c r="E76" t="s">
        <v>1</v>
      </c>
      <c r="F76">
        <v>1</v>
      </c>
      <c r="G76">
        <v>8</v>
      </c>
      <c r="H76" t="s">
        <v>0</v>
      </c>
      <c r="I76">
        <v>3</v>
      </c>
      <c r="J76">
        <f t="shared" si="2"/>
        <v>27.363184558999997</v>
      </c>
      <c r="K76">
        <f t="shared" si="3"/>
        <v>16.866056539999999</v>
      </c>
      <c r="O76">
        <v>7.4300000000000002E-7</v>
      </c>
      <c r="P76">
        <v>2.0313300000000001E-4</v>
      </c>
      <c r="Q76">
        <v>1.5084E-5</v>
      </c>
      <c r="R76">
        <v>3.5951006959999998</v>
      </c>
      <c r="S76">
        <v>4.7270848570000004</v>
      </c>
      <c r="T76">
        <v>12.138971682999999</v>
      </c>
      <c r="U76">
        <v>4.2194999999999998E-5</v>
      </c>
      <c r="V76">
        <v>6.901766168</v>
      </c>
      <c r="W76" t="s">
        <v>237</v>
      </c>
      <c r="X76" t="s">
        <v>229</v>
      </c>
      <c r="Y76" t="s">
        <v>234</v>
      </c>
      <c r="Z76" t="s">
        <v>235</v>
      </c>
      <c r="AA76" t="s">
        <v>24</v>
      </c>
    </row>
    <row r="77" spans="1:27" x14ac:dyDescent="0.25">
      <c r="A77" t="s">
        <v>233</v>
      </c>
      <c r="B77" t="s">
        <v>2</v>
      </c>
      <c r="C77">
        <v>4</v>
      </c>
      <c r="D77">
        <v>15</v>
      </c>
      <c r="E77" t="s">
        <v>1</v>
      </c>
      <c r="F77">
        <v>1</v>
      </c>
      <c r="G77">
        <v>16</v>
      </c>
      <c r="H77" t="s">
        <v>264</v>
      </c>
      <c r="I77">
        <v>1</v>
      </c>
      <c r="J77">
        <f t="shared" ref="J77:J140" si="4">SUM(O77:V77)</f>
        <v>216.29817851000001</v>
      </c>
      <c r="K77">
        <f t="shared" ref="K77:K140" si="5">SUM(S77:T77)</f>
        <v>185.12529885800001</v>
      </c>
      <c r="O77">
        <v>7.1299999999999999E-7</v>
      </c>
      <c r="P77">
        <v>3.9750499999999998E-4</v>
      </c>
      <c r="Q77">
        <v>1.7465E-5</v>
      </c>
      <c r="R77">
        <v>29.180293475999999</v>
      </c>
      <c r="S77">
        <v>1.8470087509999999</v>
      </c>
      <c r="T77">
        <v>183.278290107</v>
      </c>
      <c r="U77">
        <v>8.5483999999999997E-5</v>
      </c>
      <c r="V77">
        <v>1.992085009</v>
      </c>
      <c r="W77" t="s">
        <v>237</v>
      </c>
      <c r="X77" t="s">
        <v>229</v>
      </c>
      <c r="Y77" t="s">
        <v>234</v>
      </c>
      <c r="Z77" t="s">
        <v>235</v>
      </c>
      <c r="AA77" t="s">
        <v>265</v>
      </c>
    </row>
    <row r="78" spans="1:27" x14ac:dyDescent="0.25">
      <c r="A78" t="s">
        <v>233</v>
      </c>
      <c r="B78" t="s">
        <v>2</v>
      </c>
      <c r="C78">
        <v>4</v>
      </c>
      <c r="D78">
        <v>15</v>
      </c>
      <c r="E78" t="s">
        <v>1</v>
      </c>
      <c r="F78">
        <v>1</v>
      </c>
      <c r="G78">
        <v>16</v>
      </c>
      <c r="H78" t="s">
        <v>264</v>
      </c>
      <c r="I78">
        <v>2</v>
      </c>
      <c r="J78">
        <f t="shared" si="4"/>
        <v>219.67046264300001</v>
      </c>
      <c r="K78">
        <f t="shared" si="5"/>
        <v>188.49611530499999</v>
      </c>
      <c r="O78">
        <v>5.75E-7</v>
      </c>
      <c r="P78">
        <v>5.1555899999999996E-4</v>
      </c>
      <c r="Q78">
        <v>1.6385E-5</v>
      </c>
      <c r="R78">
        <v>29.201944538999999</v>
      </c>
      <c r="S78">
        <v>1.8472001149999999</v>
      </c>
      <c r="T78">
        <v>186.64891519</v>
      </c>
      <c r="U78">
        <v>8.3014000000000002E-5</v>
      </c>
      <c r="V78">
        <v>1.971787266</v>
      </c>
      <c r="W78" t="s">
        <v>237</v>
      </c>
      <c r="X78" t="s">
        <v>229</v>
      </c>
      <c r="Y78" t="s">
        <v>234</v>
      </c>
      <c r="Z78" t="s">
        <v>235</v>
      </c>
      <c r="AA78" t="s">
        <v>266</v>
      </c>
    </row>
    <row r="79" spans="1:27" x14ac:dyDescent="0.25">
      <c r="A79" t="s">
        <v>233</v>
      </c>
      <c r="B79" t="s">
        <v>2</v>
      </c>
      <c r="C79">
        <v>4</v>
      </c>
      <c r="D79">
        <v>15</v>
      </c>
      <c r="E79" t="s">
        <v>1</v>
      </c>
      <c r="F79">
        <v>1</v>
      </c>
      <c r="G79">
        <v>16</v>
      </c>
      <c r="H79" t="s">
        <v>264</v>
      </c>
      <c r="I79">
        <v>3</v>
      </c>
      <c r="J79">
        <f t="shared" si="4"/>
        <v>217.046534353</v>
      </c>
      <c r="K79">
        <f t="shared" si="5"/>
        <v>185.68254936800002</v>
      </c>
      <c r="O79">
        <v>5.6300000000000005E-7</v>
      </c>
      <c r="P79">
        <v>4.76873E-4</v>
      </c>
      <c r="Q79">
        <v>1.7578999999999999E-5</v>
      </c>
      <c r="R79">
        <v>29.208635480000002</v>
      </c>
      <c r="S79">
        <v>1.8663400480000001</v>
      </c>
      <c r="T79">
        <v>183.81620932000001</v>
      </c>
      <c r="U79">
        <v>8.5001999999999997E-5</v>
      </c>
      <c r="V79">
        <v>2.1547694879999999</v>
      </c>
      <c r="W79" t="s">
        <v>237</v>
      </c>
      <c r="X79" t="s">
        <v>229</v>
      </c>
      <c r="Y79" t="s">
        <v>234</v>
      </c>
      <c r="Z79" t="s">
        <v>235</v>
      </c>
      <c r="AA79" t="s">
        <v>267</v>
      </c>
    </row>
    <row r="80" spans="1:27" x14ac:dyDescent="0.25">
      <c r="A80" t="s">
        <v>233</v>
      </c>
      <c r="B80" t="s">
        <v>2</v>
      </c>
      <c r="C80">
        <v>4</v>
      </c>
      <c r="D80">
        <v>15</v>
      </c>
      <c r="E80" t="s">
        <v>1</v>
      </c>
      <c r="F80">
        <v>1</v>
      </c>
      <c r="G80">
        <v>32</v>
      </c>
      <c r="H80" t="s">
        <v>264</v>
      </c>
      <c r="I80">
        <v>1</v>
      </c>
      <c r="J80">
        <f t="shared" si="4"/>
        <v>112.95470441999998</v>
      </c>
      <c r="K80">
        <f t="shared" si="5"/>
        <v>95.839882290000006</v>
      </c>
      <c r="O80">
        <v>6.5899999999999996E-7</v>
      </c>
      <c r="P80">
        <v>1.2929230000000001E-3</v>
      </c>
      <c r="Q80">
        <v>1.5197E-5</v>
      </c>
      <c r="R80">
        <v>15.584599405000001</v>
      </c>
      <c r="S80">
        <v>0.96508605199999997</v>
      </c>
      <c r="T80">
        <v>94.874796238000002</v>
      </c>
      <c r="U80">
        <v>9.0808000000000002E-5</v>
      </c>
      <c r="V80">
        <v>1.5288231379999999</v>
      </c>
      <c r="W80" t="s">
        <v>237</v>
      </c>
      <c r="X80" t="s">
        <v>229</v>
      </c>
      <c r="Y80" t="s">
        <v>234</v>
      </c>
      <c r="Z80" t="s">
        <v>235</v>
      </c>
      <c r="AA80" t="s">
        <v>268</v>
      </c>
    </row>
    <row r="81" spans="1:27" x14ac:dyDescent="0.25">
      <c r="A81" t="s">
        <v>233</v>
      </c>
      <c r="B81" t="s">
        <v>2</v>
      </c>
      <c r="C81">
        <v>4</v>
      </c>
      <c r="D81">
        <v>15</v>
      </c>
      <c r="E81" t="s">
        <v>1</v>
      </c>
      <c r="F81">
        <v>1</v>
      </c>
      <c r="G81">
        <v>32</v>
      </c>
      <c r="H81" t="s">
        <v>264</v>
      </c>
      <c r="I81">
        <v>2</v>
      </c>
      <c r="J81">
        <f t="shared" si="4"/>
        <v>112.98373970099999</v>
      </c>
      <c r="K81">
        <f t="shared" si="5"/>
        <v>95.852569223000003</v>
      </c>
      <c r="O81">
        <v>5.5499999999999998E-7</v>
      </c>
      <c r="P81">
        <v>1.156371E-3</v>
      </c>
      <c r="Q81">
        <v>1.5602000000000001E-5</v>
      </c>
      <c r="R81">
        <v>15.577551914000001</v>
      </c>
      <c r="S81">
        <v>0.97312834800000003</v>
      </c>
      <c r="T81">
        <v>94.879440875</v>
      </c>
      <c r="U81">
        <v>8.9776000000000002E-5</v>
      </c>
      <c r="V81">
        <v>1.55235626</v>
      </c>
      <c r="W81" t="s">
        <v>237</v>
      </c>
      <c r="X81" t="s">
        <v>229</v>
      </c>
      <c r="Y81" t="s">
        <v>234</v>
      </c>
      <c r="Z81" t="s">
        <v>235</v>
      </c>
      <c r="AA81" t="s">
        <v>269</v>
      </c>
    </row>
    <row r="82" spans="1:27" x14ac:dyDescent="0.25">
      <c r="A82" t="s">
        <v>233</v>
      </c>
      <c r="B82" t="s">
        <v>2</v>
      </c>
      <c r="C82">
        <v>4</v>
      </c>
      <c r="D82">
        <v>15</v>
      </c>
      <c r="E82" t="s">
        <v>1</v>
      </c>
      <c r="F82">
        <v>1</v>
      </c>
      <c r="G82">
        <v>32</v>
      </c>
      <c r="H82" t="s">
        <v>264</v>
      </c>
      <c r="I82">
        <v>3</v>
      </c>
      <c r="J82">
        <f t="shared" si="4"/>
        <v>120.593059536</v>
      </c>
      <c r="K82">
        <f t="shared" si="5"/>
        <v>103.547869316</v>
      </c>
      <c r="O82">
        <v>5.5199999999999997E-7</v>
      </c>
      <c r="P82">
        <v>1.003393E-3</v>
      </c>
      <c r="Q82">
        <v>1.9672000000000001E-5</v>
      </c>
      <c r="R82">
        <v>15.547964852</v>
      </c>
      <c r="S82">
        <v>0.96660844300000004</v>
      </c>
      <c r="T82">
        <v>102.58126087300001</v>
      </c>
      <c r="U82">
        <v>9.1759E-5</v>
      </c>
      <c r="V82">
        <v>1.4961099920000001</v>
      </c>
      <c r="W82" t="s">
        <v>237</v>
      </c>
      <c r="X82" t="s">
        <v>229</v>
      </c>
      <c r="Y82" t="s">
        <v>234</v>
      </c>
      <c r="Z82" t="s">
        <v>235</v>
      </c>
      <c r="AA82" t="s">
        <v>270</v>
      </c>
    </row>
    <row r="83" spans="1:27" x14ac:dyDescent="0.25">
      <c r="A83" t="s">
        <v>233</v>
      </c>
      <c r="B83" t="s">
        <v>2</v>
      </c>
      <c r="C83">
        <v>4</v>
      </c>
      <c r="D83">
        <v>15</v>
      </c>
      <c r="E83" t="s">
        <v>1</v>
      </c>
      <c r="F83">
        <v>1</v>
      </c>
      <c r="G83">
        <v>4</v>
      </c>
      <c r="H83" t="s">
        <v>264</v>
      </c>
      <c r="I83">
        <v>1</v>
      </c>
      <c r="J83">
        <f t="shared" si="4"/>
        <v>818.72596076100001</v>
      </c>
      <c r="K83">
        <f t="shared" si="5"/>
        <v>708.58932685900004</v>
      </c>
      <c r="O83">
        <v>8.7700000000000003E-7</v>
      </c>
      <c r="P83">
        <v>1.1764635000000001E-2</v>
      </c>
      <c r="Q83">
        <v>1.6163000000000001E-5</v>
      </c>
      <c r="R83">
        <v>106.145372679</v>
      </c>
      <c r="S83">
        <v>6.8866578059999997</v>
      </c>
      <c r="T83">
        <v>701.70266905300002</v>
      </c>
      <c r="U83">
        <v>6.7298999999999994E-5</v>
      </c>
      <c r="V83">
        <v>3.9794122490000001</v>
      </c>
      <c r="W83" t="s">
        <v>237</v>
      </c>
      <c r="X83" t="s">
        <v>229</v>
      </c>
      <c r="Y83" t="s">
        <v>234</v>
      </c>
      <c r="Z83" t="s">
        <v>235</v>
      </c>
      <c r="AA83" t="s">
        <v>271</v>
      </c>
    </row>
    <row r="84" spans="1:27" x14ac:dyDescent="0.25">
      <c r="A84" t="s">
        <v>233</v>
      </c>
      <c r="B84" t="s">
        <v>2</v>
      </c>
      <c r="C84">
        <v>4</v>
      </c>
      <c r="D84">
        <v>15</v>
      </c>
      <c r="E84" t="s">
        <v>1</v>
      </c>
      <c r="F84">
        <v>1</v>
      </c>
      <c r="G84">
        <v>4</v>
      </c>
      <c r="H84" t="s">
        <v>264</v>
      </c>
      <c r="I84">
        <v>2</v>
      </c>
      <c r="J84">
        <f t="shared" si="4"/>
        <v>970.76779227800012</v>
      </c>
      <c r="K84">
        <f t="shared" si="5"/>
        <v>860.64730555300002</v>
      </c>
      <c r="O84">
        <v>6.4199999999999995E-7</v>
      </c>
      <c r="P84">
        <v>2.0284900000000001E-4</v>
      </c>
      <c r="Q84">
        <v>1.7047000000000001E-5</v>
      </c>
      <c r="R84">
        <v>106.12284547900001</v>
      </c>
      <c r="S84">
        <v>6.8731642449999999</v>
      </c>
      <c r="T84">
        <v>853.77414130800003</v>
      </c>
      <c r="U84">
        <v>5.8553E-5</v>
      </c>
      <c r="V84">
        <v>3.9973621549999998</v>
      </c>
      <c r="W84" t="s">
        <v>237</v>
      </c>
      <c r="X84" t="s">
        <v>229</v>
      </c>
      <c r="Y84" t="s">
        <v>234</v>
      </c>
      <c r="Z84" t="s">
        <v>235</v>
      </c>
      <c r="AA84" t="s">
        <v>272</v>
      </c>
    </row>
    <row r="85" spans="1:27" x14ac:dyDescent="0.25">
      <c r="A85" t="s">
        <v>233</v>
      </c>
      <c r="B85" t="s">
        <v>2</v>
      </c>
      <c r="C85">
        <v>4</v>
      </c>
      <c r="D85">
        <v>15</v>
      </c>
      <c r="E85" t="s">
        <v>1</v>
      </c>
      <c r="F85">
        <v>1</v>
      </c>
      <c r="G85">
        <v>4</v>
      </c>
      <c r="H85" t="s">
        <v>264</v>
      </c>
      <c r="I85">
        <v>3</v>
      </c>
      <c r="J85">
        <f t="shared" si="4"/>
        <v>822.62416995800004</v>
      </c>
      <c r="K85">
        <f t="shared" si="5"/>
        <v>712.47161167900003</v>
      </c>
      <c r="O85">
        <v>1.037E-6</v>
      </c>
      <c r="P85">
        <v>3.1970099999999998E-4</v>
      </c>
      <c r="Q85">
        <v>1.6344000000000001E-5</v>
      </c>
      <c r="R85">
        <v>106.061286129</v>
      </c>
      <c r="S85">
        <v>6.8458594929999999</v>
      </c>
      <c r="T85">
        <v>705.625752186</v>
      </c>
      <c r="U85">
        <v>5.8458999999999997E-5</v>
      </c>
      <c r="V85">
        <v>4.0908766090000004</v>
      </c>
      <c r="W85" t="s">
        <v>237</v>
      </c>
      <c r="X85" t="s">
        <v>229</v>
      </c>
      <c r="Y85" t="s">
        <v>234</v>
      </c>
      <c r="Z85" t="s">
        <v>235</v>
      </c>
      <c r="AA85" t="s">
        <v>273</v>
      </c>
    </row>
    <row r="86" spans="1:27" x14ac:dyDescent="0.25">
      <c r="A86" t="s">
        <v>233</v>
      </c>
      <c r="B86" t="s">
        <v>2</v>
      </c>
      <c r="C86">
        <v>4</v>
      </c>
      <c r="D86">
        <v>15</v>
      </c>
      <c r="E86" t="s">
        <v>1</v>
      </c>
      <c r="F86">
        <v>1</v>
      </c>
      <c r="G86">
        <v>64</v>
      </c>
      <c r="H86" t="s">
        <v>264</v>
      </c>
      <c r="I86">
        <v>1</v>
      </c>
      <c r="J86">
        <f t="shared" si="4"/>
        <v>69.436848294000001</v>
      </c>
      <c r="K86">
        <f t="shared" si="5"/>
        <v>58.297911417000002</v>
      </c>
      <c r="O86">
        <v>6.3200000000000005E-7</v>
      </c>
      <c r="P86">
        <v>4.3091919999999999E-3</v>
      </c>
      <c r="Q86">
        <v>1.8766999999999998E-5</v>
      </c>
      <c r="R86">
        <v>9.7954898400000001</v>
      </c>
      <c r="S86">
        <v>0.589286325</v>
      </c>
      <c r="T86">
        <v>57.708625091999998</v>
      </c>
      <c r="U86">
        <v>1.02437E-4</v>
      </c>
      <c r="V86">
        <v>1.3390160090000001</v>
      </c>
      <c r="W86" t="s">
        <v>237</v>
      </c>
      <c r="X86" t="s">
        <v>229</v>
      </c>
      <c r="Y86" t="s">
        <v>234</v>
      </c>
      <c r="Z86" t="s">
        <v>235</v>
      </c>
      <c r="AA86" t="s">
        <v>274</v>
      </c>
    </row>
    <row r="87" spans="1:27" x14ac:dyDescent="0.25">
      <c r="A87" t="s">
        <v>233</v>
      </c>
      <c r="B87" t="s">
        <v>2</v>
      </c>
      <c r="C87">
        <v>4</v>
      </c>
      <c r="D87">
        <v>15</v>
      </c>
      <c r="E87" t="s">
        <v>1</v>
      </c>
      <c r="F87">
        <v>1</v>
      </c>
      <c r="G87">
        <v>64</v>
      </c>
      <c r="H87" t="s">
        <v>264</v>
      </c>
      <c r="I87">
        <v>2</v>
      </c>
      <c r="J87">
        <f t="shared" si="4"/>
        <v>69.280661506999991</v>
      </c>
      <c r="K87">
        <f t="shared" si="5"/>
        <v>58.114418954000001</v>
      </c>
      <c r="O87">
        <v>9.7900000000000007E-7</v>
      </c>
      <c r="P87">
        <v>9.2300860000000002E-3</v>
      </c>
      <c r="Q87">
        <v>1.9724E-5</v>
      </c>
      <c r="R87">
        <v>9.8115744039999999</v>
      </c>
      <c r="S87">
        <v>0.58459658400000003</v>
      </c>
      <c r="T87">
        <v>57.529822369999998</v>
      </c>
      <c r="U87">
        <v>1.1459E-4</v>
      </c>
      <c r="V87">
        <v>1.34530277</v>
      </c>
      <c r="W87" t="s">
        <v>237</v>
      </c>
      <c r="X87" t="s">
        <v>229</v>
      </c>
      <c r="Y87" t="s">
        <v>234</v>
      </c>
      <c r="Z87" t="s">
        <v>235</v>
      </c>
      <c r="AA87" t="s">
        <v>275</v>
      </c>
    </row>
    <row r="88" spans="1:27" x14ac:dyDescent="0.25">
      <c r="A88" t="s">
        <v>233</v>
      </c>
      <c r="B88" t="s">
        <v>2</v>
      </c>
      <c r="C88">
        <v>4</v>
      </c>
      <c r="D88">
        <v>15</v>
      </c>
      <c r="E88" t="s">
        <v>1</v>
      </c>
      <c r="F88">
        <v>1</v>
      </c>
      <c r="G88">
        <v>64</v>
      </c>
      <c r="H88" t="s">
        <v>264</v>
      </c>
      <c r="I88">
        <v>3</v>
      </c>
      <c r="J88">
        <f t="shared" si="4"/>
        <v>68.921948080000007</v>
      </c>
      <c r="K88">
        <f t="shared" si="5"/>
        <v>57.715618626000001</v>
      </c>
      <c r="O88">
        <v>7.6700000000000003E-7</v>
      </c>
      <c r="P88">
        <v>4.2503259999999996E-3</v>
      </c>
      <c r="Q88">
        <v>1.946E-5</v>
      </c>
      <c r="R88">
        <v>9.756613389</v>
      </c>
      <c r="S88">
        <v>0.58792382799999998</v>
      </c>
      <c r="T88">
        <v>57.127694798</v>
      </c>
      <c r="U88">
        <v>1.01666E-4</v>
      </c>
      <c r="V88">
        <v>1.4453438460000001</v>
      </c>
      <c r="W88" t="s">
        <v>237</v>
      </c>
      <c r="X88" t="s">
        <v>229</v>
      </c>
      <c r="Y88" t="s">
        <v>234</v>
      </c>
      <c r="Z88" t="s">
        <v>235</v>
      </c>
      <c r="AA88" t="s">
        <v>276</v>
      </c>
    </row>
    <row r="89" spans="1:27" x14ac:dyDescent="0.25">
      <c r="A89" t="s">
        <v>233</v>
      </c>
      <c r="B89" t="s">
        <v>2</v>
      </c>
      <c r="C89">
        <v>4</v>
      </c>
      <c r="D89">
        <v>15</v>
      </c>
      <c r="E89" t="s">
        <v>1</v>
      </c>
      <c r="F89">
        <v>1</v>
      </c>
      <c r="G89">
        <v>8</v>
      </c>
      <c r="H89" t="s">
        <v>264</v>
      </c>
      <c r="I89">
        <v>1</v>
      </c>
      <c r="J89">
        <f t="shared" si="4"/>
        <v>410.00905990799998</v>
      </c>
      <c r="K89">
        <f t="shared" si="5"/>
        <v>353.44629765399998</v>
      </c>
      <c r="O89">
        <v>6.1699999999999998E-7</v>
      </c>
      <c r="P89">
        <v>2.6739999999999999E-4</v>
      </c>
      <c r="Q89">
        <v>1.5167999999999999E-5</v>
      </c>
      <c r="R89">
        <v>53.992833322999999</v>
      </c>
      <c r="S89">
        <v>3.493107728</v>
      </c>
      <c r="T89">
        <v>349.95318992599999</v>
      </c>
      <c r="U89">
        <v>6.6378999999999996E-5</v>
      </c>
      <c r="V89">
        <v>2.5695793669999998</v>
      </c>
      <c r="W89" t="s">
        <v>237</v>
      </c>
      <c r="X89" t="s">
        <v>229</v>
      </c>
      <c r="Y89" t="s">
        <v>234</v>
      </c>
      <c r="Z89" t="s">
        <v>235</v>
      </c>
      <c r="AA89" t="s">
        <v>277</v>
      </c>
    </row>
    <row r="90" spans="1:27" x14ac:dyDescent="0.25">
      <c r="A90" t="s">
        <v>233</v>
      </c>
      <c r="B90" t="s">
        <v>2</v>
      </c>
      <c r="C90">
        <v>4</v>
      </c>
      <c r="D90">
        <v>15</v>
      </c>
      <c r="E90" t="s">
        <v>1</v>
      </c>
      <c r="F90">
        <v>1</v>
      </c>
      <c r="G90">
        <v>8</v>
      </c>
      <c r="H90" t="s">
        <v>264</v>
      </c>
      <c r="I90">
        <v>2</v>
      </c>
      <c r="J90">
        <f t="shared" si="4"/>
        <v>411.51450894300001</v>
      </c>
      <c r="K90">
        <f t="shared" si="5"/>
        <v>354.70501917500002</v>
      </c>
      <c r="O90">
        <v>6.5899999999999996E-7</v>
      </c>
      <c r="P90">
        <v>3.0059200000000002E-4</v>
      </c>
      <c r="Q90">
        <v>1.4409E-5</v>
      </c>
      <c r="R90">
        <v>54.220615676000001</v>
      </c>
      <c r="S90">
        <v>3.4790495290000001</v>
      </c>
      <c r="T90">
        <v>351.22596964600001</v>
      </c>
      <c r="U90">
        <v>6.4393000000000005E-5</v>
      </c>
      <c r="V90">
        <v>2.588494039</v>
      </c>
      <c r="W90" t="s">
        <v>237</v>
      </c>
      <c r="X90" t="s">
        <v>229</v>
      </c>
      <c r="Y90" t="s">
        <v>234</v>
      </c>
      <c r="Z90" t="s">
        <v>235</v>
      </c>
      <c r="AA90" t="s">
        <v>278</v>
      </c>
    </row>
    <row r="91" spans="1:27" x14ac:dyDescent="0.25">
      <c r="A91" t="s">
        <v>233</v>
      </c>
      <c r="B91" t="s">
        <v>2</v>
      </c>
      <c r="C91">
        <v>4</v>
      </c>
      <c r="D91">
        <v>15</v>
      </c>
      <c r="E91" t="s">
        <v>1</v>
      </c>
      <c r="F91">
        <v>1</v>
      </c>
      <c r="G91">
        <v>8</v>
      </c>
      <c r="H91" t="s">
        <v>264</v>
      </c>
      <c r="I91">
        <v>3</v>
      </c>
      <c r="J91">
        <f t="shared" si="4"/>
        <v>410.06443398499999</v>
      </c>
      <c r="K91">
        <f t="shared" si="5"/>
        <v>353.44135850399999</v>
      </c>
      <c r="O91">
        <v>6.2900000000000003E-7</v>
      </c>
      <c r="P91">
        <v>7.9702799999999997E-4</v>
      </c>
      <c r="Q91">
        <v>2.0826999999999999E-5</v>
      </c>
      <c r="R91">
        <v>54.118369350999998</v>
      </c>
      <c r="S91">
        <v>3.4781272969999999</v>
      </c>
      <c r="T91">
        <v>349.96323120699998</v>
      </c>
      <c r="U91">
        <v>6.7759E-5</v>
      </c>
      <c r="V91">
        <v>2.5038198870000001</v>
      </c>
      <c r="W91" t="s">
        <v>237</v>
      </c>
      <c r="X91" t="s">
        <v>229</v>
      </c>
      <c r="Y91" t="s">
        <v>234</v>
      </c>
      <c r="Z91" t="s">
        <v>235</v>
      </c>
      <c r="AA91" t="s">
        <v>279</v>
      </c>
    </row>
    <row r="92" spans="1:27" x14ac:dyDescent="0.25">
      <c r="A92" t="s">
        <v>233</v>
      </c>
      <c r="B92" t="s">
        <v>2</v>
      </c>
      <c r="C92">
        <v>4</v>
      </c>
      <c r="D92">
        <v>21</v>
      </c>
      <c r="E92" t="s">
        <v>1</v>
      </c>
      <c r="F92">
        <v>1</v>
      </c>
      <c r="G92">
        <v>16</v>
      </c>
      <c r="H92" t="s">
        <v>264</v>
      </c>
      <c r="I92">
        <v>1</v>
      </c>
      <c r="J92">
        <f t="shared" si="4"/>
        <v>238.49081775300002</v>
      </c>
      <c r="K92">
        <f t="shared" si="5"/>
        <v>195.221979624</v>
      </c>
      <c r="O92">
        <v>5.6400000000000002E-7</v>
      </c>
      <c r="P92">
        <v>4.3203099999999998E-4</v>
      </c>
      <c r="Q92">
        <v>1.4209999999999999E-5</v>
      </c>
      <c r="R92">
        <v>29.269434659000002</v>
      </c>
      <c r="S92">
        <v>2.844409368</v>
      </c>
      <c r="T92">
        <v>192.37757025600001</v>
      </c>
      <c r="U92">
        <v>8.0195E-5</v>
      </c>
      <c r="V92">
        <v>13.998876470000001</v>
      </c>
      <c r="W92" t="s">
        <v>237</v>
      </c>
      <c r="X92" t="s">
        <v>229</v>
      </c>
      <c r="Y92" t="s">
        <v>234</v>
      </c>
      <c r="Z92" t="s">
        <v>235</v>
      </c>
      <c r="AA92" t="s">
        <v>297</v>
      </c>
    </row>
    <row r="93" spans="1:27" x14ac:dyDescent="0.25">
      <c r="A93" t="s">
        <v>233</v>
      </c>
      <c r="B93" t="s">
        <v>2</v>
      </c>
      <c r="C93">
        <v>4</v>
      </c>
      <c r="D93">
        <v>21</v>
      </c>
      <c r="E93" t="s">
        <v>1</v>
      </c>
      <c r="F93">
        <v>1</v>
      </c>
      <c r="G93">
        <v>16</v>
      </c>
      <c r="H93" t="s">
        <v>264</v>
      </c>
      <c r="I93">
        <v>2</v>
      </c>
      <c r="J93">
        <f t="shared" si="4"/>
        <v>238.415943201</v>
      </c>
      <c r="K93">
        <f t="shared" si="5"/>
        <v>195.57741679200001</v>
      </c>
      <c r="O93">
        <v>5.8999999999999996E-7</v>
      </c>
      <c r="P93">
        <v>4.71605E-4</v>
      </c>
      <c r="Q93">
        <v>5.0109700000000004E-4</v>
      </c>
      <c r="R93">
        <v>29.209525724999999</v>
      </c>
      <c r="S93">
        <v>2.8456062059999998</v>
      </c>
      <c r="T93">
        <v>192.73181058599999</v>
      </c>
      <c r="U93">
        <v>9.1316000000000005E-5</v>
      </c>
      <c r="V93">
        <v>13.627936075999999</v>
      </c>
      <c r="W93" t="s">
        <v>237</v>
      </c>
      <c r="X93" t="s">
        <v>229</v>
      </c>
      <c r="Y93" t="s">
        <v>234</v>
      </c>
      <c r="Z93" t="s">
        <v>235</v>
      </c>
      <c r="AA93" t="s">
        <v>298</v>
      </c>
    </row>
    <row r="94" spans="1:27" x14ac:dyDescent="0.25">
      <c r="A94" t="s">
        <v>233</v>
      </c>
      <c r="B94" t="s">
        <v>2</v>
      </c>
      <c r="C94">
        <v>4</v>
      </c>
      <c r="D94">
        <v>21</v>
      </c>
      <c r="E94" t="s">
        <v>1</v>
      </c>
      <c r="F94">
        <v>1</v>
      </c>
      <c r="G94">
        <v>16</v>
      </c>
      <c r="H94" t="s">
        <v>264</v>
      </c>
      <c r="I94">
        <v>3</v>
      </c>
      <c r="J94">
        <f t="shared" si="4"/>
        <v>264.70700495</v>
      </c>
      <c r="K94">
        <f t="shared" si="5"/>
        <v>219.22540792199999</v>
      </c>
      <c r="O94">
        <v>6.0800000000000004E-7</v>
      </c>
      <c r="P94">
        <v>4.4470099999999998E-4</v>
      </c>
      <c r="Q94">
        <v>1.7736000000000001E-5</v>
      </c>
      <c r="R94">
        <v>29.309355861</v>
      </c>
      <c r="S94">
        <v>2.8539227519999999</v>
      </c>
      <c r="T94">
        <v>216.37148517</v>
      </c>
      <c r="U94">
        <v>8.2342999999999994E-5</v>
      </c>
      <c r="V94">
        <v>16.171695779</v>
      </c>
      <c r="W94" t="s">
        <v>237</v>
      </c>
      <c r="X94" t="s">
        <v>229</v>
      </c>
      <c r="Y94" t="s">
        <v>234</v>
      </c>
      <c r="Z94" t="s">
        <v>235</v>
      </c>
      <c r="AA94" t="s">
        <v>299</v>
      </c>
    </row>
    <row r="95" spans="1:27" x14ac:dyDescent="0.25">
      <c r="A95" t="s">
        <v>233</v>
      </c>
      <c r="B95" t="s">
        <v>2</v>
      </c>
      <c r="C95">
        <v>4</v>
      </c>
      <c r="D95">
        <v>21</v>
      </c>
      <c r="E95" t="s">
        <v>1</v>
      </c>
      <c r="F95">
        <v>1</v>
      </c>
      <c r="G95">
        <v>32</v>
      </c>
      <c r="H95" t="s">
        <v>264</v>
      </c>
      <c r="I95">
        <v>1</v>
      </c>
      <c r="J95">
        <f t="shared" si="4"/>
        <v>138.31576916600002</v>
      </c>
      <c r="K95">
        <f t="shared" si="5"/>
        <v>110.71903628700001</v>
      </c>
      <c r="O95">
        <v>5.3900000000000005E-7</v>
      </c>
      <c r="P95">
        <v>1.2295369999999999E-3</v>
      </c>
      <c r="Q95">
        <v>1.8122999999999999E-5</v>
      </c>
      <c r="R95">
        <v>15.562975458</v>
      </c>
      <c r="S95">
        <v>1.5056189950000001</v>
      </c>
      <c r="T95">
        <v>109.213417292</v>
      </c>
      <c r="U95">
        <v>7.7235000000000002E-5</v>
      </c>
      <c r="V95">
        <v>12.032431987000001</v>
      </c>
      <c r="W95" t="s">
        <v>237</v>
      </c>
      <c r="X95" t="s">
        <v>229</v>
      </c>
      <c r="Y95" t="s">
        <v>234</v>
      </c>
      <c r="Z95" t="s">
        <v>235</v>
      </c>
      <c r="AA95" t="s">
        <v>300</v>
      </c>
    </row>
    <row r="96" spans="1:27" x14ac:dyDescent="0.25">
      <c r="A96" t="s">
        <v>233</v>
      </c>
      <c r="B96" t="s">
        <v>2</v>
      </c>
      <c r="C96">
        <v>4</v>
      </c>
      <c r="D96">
        <v>21</v>
      </c>
      <c r="E96" t="s">
        <v>1</v>
      </c>
      <c r="F96">
        <v>1</v>
      </c>
      <c r="G96">
        <v>32</v>
      </c>
      <c r="H96" t="s">
        <v>264</v>
      </c>
      <c r="I96">
        <v>2</v>
      </c>
      <c r="J96">
        <f t="shared" si="4"/>
        <v>131.64404800199998</v>
      </c>
      <c r="K96">
        <f t="shared" si="5"/>
        <v>104.56610725099999</v>
      </c>
      <c r="O96">
        <v>5.8100000000000003E-7</v>
      </c>
      <c r="P96">
        <v>1.136434E-3</v>
      </c>
      <c r="Q96">
        <v>2.3966999999999999E-5</v>
      </c>
      <c r="R96">
        <v>15.532930291</v>
      </c>
      <c r="S96">
        <v>1.5048155560000001</v>
      </c>
      <c r="T96">
        <v>103.06129169499999</v>
      </c>
      <c r="U96">
        <v>8.1359999999999994E-5</v>
      </c>
      <c r="V96">
        <v>11.543768117999999</v>
      </c>
      <c r="W96" t="s">
        <v>237</v>
      </c>
      <c r="X96" t="s">
        <v>229</v>
      </c>
      <c r="Y96" t="s">
        <v>234</v>
      </c>
      <c r="Z96" t="s">
        <v>235</v>
      </c>
      <c r="AA96" t="s">
        <v>301</v>
      </c>
    </row>
    <row r="97" spans="1:27" x14ac:dyDescent="0.25">
      <c r="A97" t="s">
        <v>233</v>
      </c>
      <c r="B97" t="s">
        <v>2</v>
      </c>
      <c r="C97">
        <v>4</v>
      </c>
      <c r="D97">
        <v>21</v>
      </c>
      <c r="E97" t="s">
        <v>1</v>
      </c>
      <c r="F97">
        <v>1</v>
      </c>
      <c r="G97">
        <v>32</v>
      </c>
      <c r="H97" t="s">
        <v>264</v>
      </c>
      <c r="I97">
        <v>3</v>
      </c>
      <c r="J97">
        <f t="shared" si="4"/>
        <v>134.83747349800001</v>
      </c>
      <c r="K97">
        <f t="shared" si="5"/>
        <v>107.53306839800001</v>
      </c>
      <c r="O97">
        <v>5.68E-7</v>
      </c>
      <c r="P97">
        <v>1.2099509999999999E-3</v>
      </c>
      <c r="Q97">
        <v>1.7808E-5</v>
      </c>
      <c r="R97">
        <v>15.515183972000001</v>
      </c>
      <c r="S97">
        <v>1.507405911</v>
      </c>
      <c r="T97">
        <v>106.02566248700001</v>
      </c>
      <c r="U97">
        <v>7.8123999999999999E-5</v>
      </c>
      <c r="V97">
        <v>11.787914677</v>
      </c>
      <c r="W97" t="s">
        <v>237</v>
      </c>
      <c r="X97" t="s">
        <v>229</v>
      </c>
      <c r="Y97" t="s">
        <v>234</v>
      </c>
      <c r="Z97" t="s">
        <v>235</v>
      </c>
      <c r="AA97" t="s">
        <v>302</v>
      </c>
    </row>
    <row r="98" spans="1:27" x14ac:dyDescent="0.25">
      <c r="A98" t="s">
        <v>233</v>
      </c>
      <c r="B98" t="s">
        <v>2</v>
      </c>
      <c r="C98">
        <v>4</v>
      </c>
      <c r="D98">
        <v>21</v>
      </c>
      <c r="E98" t="s">
        <v>1</v>
      </c>
      <c r="F98">
        <v>1</v>
      </c>
      <c r="G98">
        <v>4</v>
      </c>
      <c r="H98" t="s">
        <v>264</v>
      </c>
      <c r="I98">
        <v>1</v>
      </c>
      <c r="J98">
        <f t="shared" si="4"/>
        <v>916.21807477300001</v>
      </c>
      <c r="K98">
        <f t="shared" si="5"/>
        <v>788.16022702600003</v>
      </c>
      <c r="O98">
        <v>7.7700000000000004E-7</v>
      </c>
      <c r="P98">
        <v>1.4526669999999999E-3</v>
      </c>
      <c r="Q98">
        <v>1.6045E-5</v>
      </c>
      <c r="R98">
        <v>109.142722427</v>
      </c>
      <c r="S98">
        <v>10.583608527000001</v>
      </c>
      <c r="T98">
        <v>777.57661849900001</v>
      </c>
      <c r="U98">
        <v>4.3736999999999998E-5</v>
      </c>
      <c r="V98">
        <v>18.913612094000001</v>
      </c>
      <c r="W98" t="s">
        <v>237</v>
      </c>
      <c r="X98" t="s">
        <v>229</v>
      </c>
      <c r="Y98" t="s">
        <v>234</v>
      </c>
      <c r="Z98" t="s">
        <v>235</v>
      </c>
      <c r="AA98" t="s">
        <v>303</v>
      </c>
    </row>
    <row r="99" spans="1:27" x14ac:dyDescent="0.25">
      <c r="A99" t="s">
        <v>233</v>
      </c>
      <c r="B99" t="s">
        <v>2</v>
      </c>
      <c r="C99">
        <v>4</v>
      </c>
      <c r="D99">
        <v>21</v>
      </c>
      <c r="E99" t="s">
        <v>1</v>
      </c>
      <c r="F99">
        <v>1</v>
      </c>
      <c r="G99">
        <v>4</v>
      </c>
      <c r="H99" t="s">
        <v>264</v>
      </c>
      <c r="I99">
        <v>2</v>
      </c>
      <c r="J99">
        <f t="shared" si="4"/>
        <v>881.74805068199987</v>
      </c>
      <c r="K99">
        <f t="shared" si="5"/>
        <v>754.97528800999999</v>
      </c>
      <c r="O99">
        <v>1.046E-6</v>
      </c>
      <c r="P99">
        <v>3.7224900000000001E-4</v>
      </c>
      <c r="Q99">
        <v>2.0760000000000001E-5</v>
      </c>
      <c r="R99">
        <v>109.16187019199999</v>
      </c>
      <c r="S99">
        <v>10.569384998</v>
      </c>
      <c r="T99">
        <v>744.40590301199995</v>
      </c>
      <c r="U99">
        <v>5.0754999999999998E-5</v>
      </c>
      <c r="V99">
        <v>17.610447669999999</v>
      </c>
      <c r="W99" t="s">
        <v>237</v>
      </c>
      <c r="X99" t="s">
        <v>229</v>
      </c>
      <c r="Y99" t="s">
        <v>234</v>
      </c>
      <c r="Z99" t="s">
        <v>235</v>
      </c>
      <c r="AA99" t="s">
        <v>304</v>
      </c>
    </row>
    <row r="100" spans="1:27" x14ac:dyDescent="0.25">
      <c r="A100" t="s">
        <v>233</v>
      </c>
      <c r="B100" t="s">
        <v>2</v>
      </c>
      <c r="C100">
        <v>4</v>
      </c>
      <c r="D100">
        <v>21</v>
      </c>
      <c r="E100" t="s">
        <v>1</v>
      </c>
      <c r="F100">
        <v>1</v>
      </c>
      <c r="G100">
        <v>4</v>
      </c>
      <c r="H100" t="s">
        <v>264</v>
      </c>
      <c r="I100">
        <v>3</v>
      </c>
      <c r="J100">
        <f t="shared" si="4"/>
        <v>874.17736841099986</v>
      </c>
      <c r="K100">
        <f t="shared" si="5"/>
        <v>746.84423986299998</v>
      </c>
      <c r="O100">
        <v>7.2399999999999997E-7</v>
      </c>
      <c r="P100">
        <v>2.4003300000000001E-4</v>
      </c>
      <c r="Q100">
        <v>1.7518000000000001E-5</v>
      </c>
      <c r="R100">
        <v>108.97258872</v>
      </c>
      <c r="S100">
        <v>10.610074261999999</v>
      </c>
      <c r="T100">
        <v>736.23416560099997</v>
      </c>
      <c r="U100">
        <v>4.2153000000000001E-5</v>
      </c>
      <c r="V100">
        <v>18.360239400000001</v>
      </c>
      <c r="W100" t="s">
        <v>237</v>
      </c>
      <c r="X100" t="s">
        <v>229</v>
      </c>
      <c r="Y100" t="s">
        <v>234</v>
      </c>
      <c r="Z100" t="s">
        <v>235</v>
      </c>
      <c r="AA100" t="s">
        <v>305</v>
      </c>
    </row>
    <row r="101" spans="1:27" x14ac:dyDescent="0.25">
      <c r="A101" t="s">
        <v>233</v>
      </c>
      <c r="B101" t="s">
        <v>2</v>
      </c>
      <c r="C101">
        <v>4</v>
      </c>
      <c r="D101">
        <v>21</v>
      </c>
      <c r="E101" t="s">
        <v>1</v>
      </c>
      <c r="F101">
        <v>1</v>
      </c>
      <c r="G101">
        <v>64</v>
      </c>
      <c r="H101" t="s">
        <v>264</v>
      </c>
      <c r="I101">
        <v>1</v>
      </c>
      <c r="J101">
        <f t="shared" si="4"/>
        <v>85.429066547000005</v>
      </c>
      <c r="K101">
        <f t="shared" si="5"/>
        <v>64.547729340000004</v>
      </c>
      <c r="O101">
        <v>6.13E-7</v>
      </c>
      <c r="P101">
        <v>9.447525E-3</v>
      </c>
      <c r="Q101">
        <v>2.5139000000000001E-5</v>
      </c>
      <c r="R101">
        <v>9.2077771160000008</v>
      </c>
      <c r="S101">
        <v>1.0260197559999999</v>
      </c>
      <c r="T101">
        <v>63.521709584</v>
      </c>
      <c r="U101">
        <v>7.9627000000000002E-5</v>
      </c>
      <c r="V101">
        <v>11.664007186999999</v>
      </c>
      <c r="W101" t="s">
        <v>237</v>
      </c>
      <c r="X101" t="s">
        <v>229</v>
      </c>
      <c r="Y101" t="s">
        <v>234</v>
      </c>
      <c r="Z101" t="s">
        <v>235</v>
      </c>
      <c r="AA101" t="s">
        <v>306</v>
      </c>
    </row>
    <row r="102" spans="1:27" x14ac:dyDescent="0.25">
      <c r="A102" t="s">
        <v>233</v>
      </c>
      <c r="B102" t="s">
        <v>2</v>
      </c>
      <c r="C102">
        <v>4</v>
      </c>
      <c r="D102">
        <v>21</v>
      </c>
      <c r="E102" t="s">
        <v>1</v>
      </c>
      <c r="F102">
        <v>1</v>
      </c>
      <c r="G102">
        <v>64</v>
      </c>
      <c r="H102" t="s">
        <v>264</v>
      </c>
      <c r="I102">
        <v>2</v>
      </c>
      <c r="J102">
        <f t="shared" si="4"/>
        <v>85.358183624000006</v>
      </c>
      <c r="K102">
        <f t="shared" si="5"/>
        <v>64.639708757000008</v>
      </c>
      <c r="O102">
        <v>6.1600000000000001E-7</v>
      </c>
      <c r="P102">
        <v>9.8700560000000003E-3</v>
      </c>
      <c r="Q102">
        <v>2.5191E-5</v>
      </c>
      <c r="R102">
        <v>9.1961547570000004</v>
      </c>
      <c r="S102">
        <v>1.024180476</v>
      </c>
      <c r="T102">
        <v>63.615528281000003</v>
      </c>
      <c r="U102">
        <v>1.8713599999999999E-4</v>
      </c>
      <c r="V102">
        <v>11.512237110999999</v>
      </c>
      <c r="W102" t="s">
        <v>237</v>
      </c>
      <c r="X102" t="s">
        <v>229</v>
      </c>
      <c r="Y102" t="s">
        <v>234</v>
      </c>
      <c r="Z102" t="s">
        <v>235</v>
      </c>
      <c r="AA102" t="s">
        <v>307</v>
      </c>
    </row>
    <row r="103" spans="1:27" x14ac:dyDescent="0.25">
      <c r="A103" t="s">
        <v>233</v>
      </c>
      <c r="B103" t="s">
        <v>2</v>
      </c>
      <c r="C103">
        <v>4</v>
      </c>
      <c r="D103">
        <v>21</v>
      </c>
      <c r="E103" t="s">
        <v>1</v>
      </c>
      <c r="F103">
        <v>1</v>
      </c>
      <c r="G103">
        <v>64</v>
      </c>
      <c r="H103" t="s">
        <v>264</v>
      </c>
      <c r="I103">
        <v>3</v>
      </c>
      <c r="J103">
        <f t="shared" si="4"/>
        <v>85.637509503000004</v>
      </c>
      <c r="K103">
        <f t="shared" si="5"/>
        <v>65.114785409999996</v>
      </c>
      <c r="O103">
        <v>6.1900000000000002E-7</v>
      </c>
      <c r="P103">
        <v>4.5211119999999999E-3</v>
      </c>
      <c r="Q103">
        <v>2.0706000000000001E-5</v>
      </c>
      <c r="R103">
        <v>9.1764560149999994</v>
      </c>
      <c r="S103">
        <v>1.025949556</v>
      </c>
      <c r="T103">
        <v>64.088835853999996</v>
      </c>
      <c r="U103">
        <v>8.6550000000000003E-5</v>
      </c>
      <c r="V103">
        <v>11.341639090999999</v>
      </c>
      <c r="W103" t="s">
        <v>237</v>
      </c>
      <c r="X103" t="s">
        <v>229</v>
      </c>
      <c r="Y103" t="s">
        <v>234</v>
      </c>
      <c r="Z103" t="s">
        <v>235</v>
      </c>
      <c r="AA103" t="s">
        <v>308</v>
      </c>
    </row>
    <row r="104" spans="1:27" x14ac:dyDescent="0.25">
      <c r="A104" t="s">
        <v>233</v>
      </c>
      <c r="B104" t="s">
        <v>2</v>
      </c>
      <c r="C104">
        <v>4</v>
      </c>
      <c r="D104">
        <v>21</v>
      </c>
      <c r="E104" t="s">
        <v>1</v>
      </c>
      <c r="F104">
        <v>1</v>
      </c>
      <c r="G104">
        <v>8</v>
      </c>
      <c r="H104" t="s">
        <v>264</v>
      </c>
      <c r="I104">
        <v>1</v>
      </c>
      <c r="J104">
        <f t="shared" si="4"/>
        <v>444.80213556299998</v>
      </c>
      <c r="K104">
        <f t="shared" si="5"/>
        <v>377.02486716800001</v>
      </c>
      <c r="O104">
        <v>6.1200000000000003E-7</v>
      </c>
      <c r="P104">
        <v>2.94634E-4</v>
      </c>
      <c r="Q104">
        <v>1.4056000000000001E-5</v>
      </c>
      <c r="R104">
        <v>53.756140131000002</v>
      </c>
      <c r="S104">
        <v>5.3880998980000001</v>
      </c>
      <c r="T104">
        <v>371.63676727000001</v>
      </c>
      <c r="U104">
        <v>6.8431999999999998E-5</v>
      </c>
      <c r="V104">
        <v>14.020750530000001</v>
      </c>
      <c r="W104" t="s">
        <v>237</v>
      </c>
      <c r="X104" t="s">
        <v>229</v>
      </c>
      <c r="Y104" t="s">
        <v>234</v>
      </c>
      <c r="Z104" t="s">
        <v>235</v>
      </c>
      <c r="AA104" t="s">
        <v>309</v>
      </c>
    </row>
    <row r="105" spans="1:27" x14ac:dyDescent="0.25">
      <c r="A105" t="s">
        <v>233</v>
      </c>
      <c r="B105" t="s">
        <v>2</v>
      </c>
      <c r="C105">
        <v>4</v>
      </c>
      <c r="D105">
        <v>21</v>
      </c>
      <c r="E105" t="s">
        <v>1</v>
      </c>
      <c r="F105">
        <v>1</v>
      </c>
      <c r="G105">
        <v>8</v>
      </c>
      <c r="H105" t="s">
        <v>264</v>
      </c>
      <c r="I105">
        <v>2</v>
      </c>
      <c r="J105">
        <f t="shared" si="4"/>
        <v>452.05485387600004</v>
      </c>
      <c r="K105">
        <f t="shared" si="5"/>
        <v>384.53108953600002</v>
      </c>
      <c r="O105">
        <v>6.75E-7</v>
      </c>
      <c r="P105">
        <v>3.1698099999999998E-4</v>
      </c>
      <c r="Q105">
        <v>1.8666000000000001E-5</v>
      </c>
      <c r="R105">
        <v>54.154686673999997</v>
      </c>
      <c r="S105">
        <v>5.418898231</v>
      </c>
      <c r="T105">
        <v>379.11219130500001</v>
      </c>
      <c r="U105">
        <v>5.0906999999999999E-5</v>
      </c>
      <c r="V105">
        <v>13.368690437</v>
      </c>
      <c r="W105" t="s">
        <v>237</v>
      </c>
      <c r="X105" t="s">
        <v>229</v>
      </c>
      <c r="Y105" t="s">
        <v>234</v>
      </c>
      <c r="Z105" t="s">
        <v>235</v>
      </c>
      <c r="AA105" t="s">
        <v>310</v>
      </c>
    </row>
    <row r="106" spans="1:27" x14ac:dyDescent="0.25">
      <c r="A106" t="s">
        <v>233</v>
      </c>
      <c r="B106" t="s">
        <v>2</v>
      </c>
      <c r="C106">
        <v>4</v>
      </c>
      <c r="D106">
        <v>21</v>
      </c>
      <c r="E106" t="s">
        <v>1</v>
      </c>
      <c r="F106">
        <v>1</v>
      </c>
      <c r="G106">
        <v>8</v>
      </c>
      <c r="H106" t="s">
        <v>264</v>
      </c>
      <c r="I106">
        <v>3</v>
      </c>
      <c r="J106">
        <f t="shared" si="4"/>
        <v>447.64686429</v>
      </c>
      <c r="K106">
        <f t="shared" si="5"/>
        <v>380.17201313200002</v>
      </c>
      <c r="O106">
        <v>6.7400000000000003E-7</v>
      </c>
      <c r="P106">
        <v>2.3089439999999998E-3</v>
      </c>
      <c r="Q106">
        <v>1.5574999999999999E-5</v>
      </c>
      <c r="R106">
        <v>53.916929709000001</v>
      </c>
      <c r="S106">
        <v>5.3908708479999996</v>
      </c>
      <c r="T106">
        <v>374.781142284</v>
      </c>
      <c r="U106">
        <v>6.8347000000000001E-5</v>
      </c>
      <c r="V106">
        <v>13.555527909</v>
      </c>
      <c r="W106" t="s">
        <v>237</v>
      </c>
      <c r="X106" t="s">
        <v>229</v>
      </c>
      <c r="Y106" t="s">
        <v>234</v>
      </c>
      <c r="Z106" t="s">
        <v>235</v>
      </c>
      <c r="AA106" t="s">
        <v>311</v>
      </c>
    </row>
    <row r="107" spans="1:27" x14ac:dyDescent="0.25">
      <c r="A107" t="s">
        <v>233</v>
      </c>
      <c r="B107" t="s">
        <v>2</v>
      </c>
      <c r="C107">
        <v>4</v>
      </c>
      <c r="D107">
        <v>31</v>
      </c>
      <c r="E107" t="s">
        <v>1</v>
      </c>
      <c r="F107">
        <v>1</v>
      </c>
      <c r="G107">
        <v>16</v>
      </c>
      <c r="H107" t="s">
        <v>264</v>
      </c>
      <c r="I107">
        <v>1</v>
      </c>
      <c r="J107">
        <f t="shared" si="4"/>
        <v>225.088569866</v>
      </c>
      <c r="K107">
        <f t="shared" si="5"/>
        <v>178.49921255199999</v>
      </c>
      <c r="O107">
        <v>4.4410000000000003E-6</v>
      </c>
      <c r="P107">
        <v>5.1532399999999995E-4</v>
      </c>
      <c r="Q107">
        <v>1.6364000000000001E-5</v>
      </c>
      <c r="R107">
        <v>28.960976659</v>
      </c>
      <c r="S107">
        <v>2.841432245</v>
      </c>
      <c r="T107">
        <v>175.657780307</v>
      </c>
      <c r="U107">
        <v>8.3869999999999995E-5</v>
      </c>
      <c r="V107">
        <v>17.627760656</v>
      </c>
      <c r="W107" t="s">
        <v>237</v>
      </c>
      <c r="X107" t="s">
        <v>229</v>
      </c>
      <c r="Y107" t="s">
        <v>234</v>
      </c>
      <c r="Z107" t="s">
        <v>235</v>
      </c>
      <c r="AA107" t="s">
        <v>327</v>
      </c>
    </row>
    <row r="108" spans="1:27" x14ac:dyDescent="0.25">
      <c r="A108" t="s">
        <v>233</v>
      </c>
      <c r="B108" t="s">
        <v>2</v>
      </c>
      <c r="C108">
        <v>4</v>
      </c>
      <c r="D108">
        <v>31</v>
      </c>
      <c r="E108" t="s">
        <v>1</v>
      </c>
      <c r="F108">
        <v>1</v>
      </c>
      <c r="G108">
        <v>16</v>
      </c>
      <c r="H108" t="s">
        <v>264</v>
      </c>
      <c r="I108">
        <v>2</v>
      </c>
      <c r="J108">
        <f t="shared" si="4"/>
        <v>249.11908634299999</v>
      </c>
      <c r="K108">
        <f t="shared" si="5"/>
        <v>202.277791065</v>
      </c>
      <c r="O108">
        <v>5.37E-7</v>
      </c>
      <c r="P108">
        <v>5.2451899999999998E-4</v>
      </c>
      <c r="Q108">
        <v>1.5605999999999999E-5</v>
      </c>
      <c r="R108">
        <v>29.009424076999998</v>
      </c>
      <c r="S108">
        <v>2.8592559880000001</v>
      </c>
      <c r="T108">
        <v>199.418535077</v>
      </c>
      <c r="U108">
        <v>7.9052000000000001E-5</v>
      </c>
      <c r="V108">
        <v>17.831251486999999</v>
      </c>
      <c r="W108" t="s">
        <v>237</v>
      </c>
      <c r="X108" t="s">
        <v>229</v>
      </c>
      <c r="Y108" t="s">
        <v>234</v>
      </c>
      <c r="Z108" t="s">
        <v>235</v>
      </c>
      <c r="AA108" t="s">
        <v>328</v>
      </c>
    </row>
    <row r="109" spans="1:27" x14ac:dyDescent="0.25">
      <c r="A109" t="s">
        <v>233</v>
      </c>
      <c r="B109" t="s">
        <v>2</v>
      </c>
      <c r="C109">
        <v>4</v>
      </c>
      <c r="D109">
        <v>31</v>
      </c>
      <c r="E109" t="s">
        <v>1</v>
      </c>
      <c r="F109">
        <v>1</v>
      </c>
      <c r="G109">
        <v>16</v>
      </c>
      <c r="H109" t="s">
        <v>264</v>
      </c>
      <c r="I109">
        <v>3</v>
      </c>
      <c r="J109">
        <f t="shared" si="4"/>
        <v>228.45907181199999</v>
      </c>
      <c r="K109">
        <f t="shared" si="5"/>
        <v>178.88220150400002</v>
      </c>
      <c r="O109">
        <v>5.8699999999999995E-7</v>
      </c>
      <c r="P109">
        <v>5.1768799999999998E-4</v>
      </c>
      <c r="Q109">
        <v>1.6039999999999999E-5</v>
      </c>
      <c r="R109">
        <v>28.936843057000001</v>
      </c>
      <c r="S109">
        <v>2.8388983670000001</v>
      </c>
      <c r="T109">
        <v>176.04330313700001</v>
      </c>
      <c r="U109">
        <v>8.0265999999999993E-5</v>
      </c>
      <c r="V109">
        <v>20.639412669999999</v>
      </c>
      <c r="W109" t="s">
        <v>237</v>
      </c>
      <c r="X109" t="s">
        <v>229</v>
      </c>
      <c r="Y109" t="s">
        <v>234</v>
      </c>
      <c r="Z109" t="s">
        <v>235</v>
      </c>
      <c r="AA109" t="s">
        <v>329</v>
      </c>
    </row>
    <row r="110" spans="1:27" x14ac:dyDescent="0.25">
      <c r="A110" t="s">
        <v>233</v>
      </c>
      <c r="B110" t="s">
        <v>2</v>
      </c>
      <c r="C110">
        <v>4</v>
      </c>
      <c r="D110">
        <v>31</v>
      </c>
      <c r="E110" t="s">
        <v>1</v>
      </c>
      <c r="F110">
        <v>1</v>
      </c>
      <c r="G110">
        <v>32</v>
      </c>
      <c r="H110" t="s">
        <v>264</v>
      </c>
      <c r="I110">
        <v>1</v>
      </c>
      <c r="J110">
        <f t="shared" si="4"/>
        <v>128.15585736700001</v>
      </c>
      <c r="K110">
        <f t="shared" si="5"/>
        <v>97.952638979</v>
      </c>
      <c r="O110">
        <v>5.8500000000000001E-7</v>
      </c>
      <c r="P110">
        <v>1.058657E-3</v>
      </c>
      <c r="Q110">
        <v>2.3516E-5</v>
      </c>
      <c r="R110">
        <v>15.362502378</v>
      </c>
      <c r="S110">
        <v>1.5223734929999999</v>
      </c>
      <c r="T110">
        <v>96.430265485999996</v>
      </c>
      <c r="U110">
        <v>1.21125E-4</v>
      </c>
      <c r="V110">
        <v>14.839512127000001</v>
      </c>
      <c r="W110" t="s">
        <v>237</v>
      </c>
      <c r="X110" t="s">
        <v>229</v>
      </c>
      <c r="Y110" t="s">
        <v>234</v>
      </c>
      <c r="Z110" t="s">
        <v>235</v>
      </c>
      <c r="AA110" t="s">
        <v>330</v>
      </c>
    </row>
    <row r="111" spans="1:27" x14ac:dyDescent="0.25">
      <c r="A111" t="s">
        <v>233</v>
      </c>
      <c r="B111" t="s">
        <v>2</v>
      </c>
      <c r="C111">
        <v>4</v>
      </c>
      <c r="D111">
        <v>31</v>
      </c>
      <c r="E111" t="s">
        <v>1</v>
      </c>
      <c r="F111">
        <v>1</v>
      </c>
      <c r="G111">
        <v>32</v>
      </c>
      <c r="H111" t="s">
        <v>264</v>
      </c>
      <c r="I111">
        <v>2</v>
      </c>
      <c r="J111">
        <f t="shared" si="4"/>
        <v>129.61695385799999</v>
      </c>
      <c r="K111">
        <f t="shared" si="5"/>
        <v>99.615963942999997</v>
      </c>
      <c r="O111">
        <v>5.7800000000000001E-7</v>
      </c>
      <c r="P111">
        <v>1.276468E-3</v>
      </c>
      <c r="Q111">
        <v>2.0233000000000001E-5</v>
      </c>
      <c r="R111">
        <v>15.578543354000001</v>
      </c>
      <c r="S111">
        <v>1.7446917580000001</v>
      </c>
      <c r="T111">
        <v>97.871272184999995</v>
      </c>
      <c r="U111">
        <v>7.0263000000000001E-5</v>
      </c>
      <c r="V111">
        <v>14.421079019</v>
      </c>
      <c r="W111" t="s">
        <v>237</v>
      </c>
      <c r="X111" t="s">
        <v>229</v>
      </c>
      <c r="Y111" t="s">
        <v>234</v>
      </c>
      <c r="Z111" t="s">
        <v>235</v>
      </c>
      <c r="AA111" t="s">
        <v>331</v>
      </c>
    </row>
    <row r="112" spans="1:27" x14ac:dyDescent="0.25">
      <c r="A112" t="s">
        <v>233</v>
      </c>
      <c r="B112" t="s">
        <v>2</v>
      </c>
      <c r="C112">
        <v>4</v>
      </c>
      <c r="D112">
        <v>31</v>
      </c>
      <c r="E112" t="s">
        <v>1</v>
      </c>
      <c r="F112">
        <v>1</v>
      </c>
      <c r="G112">
        <v>32</v>
      </c>
      <c r="H112" t="s">
        <v>264</v>
      </c>
      <c r="I112">
        <v>3</v>
      </c>
      <c r="J112">
        <f t="shared" si="4"/>
        <v>131.15058472500002</v>
      </c>
      <c r="K112">
        <f t="shared" si="5"/>
        <v>100.884409846</v>
      </c>
      <c r="O112">
        <v>5.8500000000000001E-7</v>
      </c>
      <c r="P112">
        <v>1.0830779999999999E-3</v>
      </c>
      <c r="Q112">
        <v>1.8757E-5</v>
      </c>
      <c r="R112">
        <v>15.358257611000001</v>
      </c>
      <c r="S112">
        <v>1.5075887349999999</v>
      </c>
      <c r="T112">
        <v>99.376821110999998</v>
      </c>
      <c r="U112">
        <v>7.6607999999999996E-5</v>
      </c>
      <c r="V112">
        <v>14.906738239999999</v>
      </c>
      <c r="W112" t="s">
        <v>237</v>
      </c>
      <c r="X112" t="s">
        <v>229</v>
      </c>
      <c r="Y112" t="s">
        <v>234</v>
      </c>
      <c r="Z112" t="s">
        <v>235</v>
      </c>
      <c r="AA112" t="s">
        <v>332</v>
      </c>
    </row>
    <row r="113" spans="1:27" x14ac:dyDescent="0.25">
      <c r="A113" t="s">
        <v>233</v>
      </c>
      <c r="B113" t="s">
        <v>2</v>
      </c>
      <c r="C113">
        <v>4</v>
      </c>
      <c r="D113">
        <v>31</v>
      </c>
      <c r="E113" t="s">
        <v>1</v>
      </c>
      <c r="F113">
        <v>1</v>
      </c>
      <c r="G113">
        <v>4</v>
      </c>
      <c r="H113" t="s">
        <v>264</v>
      </c>
      <c r="I113">
        <v>1</v>
      </c>
      <c r="J113">
        <f t="shared" si="4"/>
        <v>904.6562161679999</v>
      </c>
      <c r="K113">
        <f t="shared" si="5"/>
        <v>774.46740305799995</v>
      </c>
      <c r="O113">
        <v>1.0100000000000001E-6</v>
      </c>
      <c r="P113">
        <v>3.4005599999999998E-4</v>
      </c>
      <c r="Q113">
        <v>2.0673999999999999E-5</v>
      </c>
      <c r="R113">
        <v>107.902189427</v>
      </c>
      <c r="S113">
        <v>10.809632028999999</v>
      </c>
      <c r="T113">
        <v>763.65777102899995</v>
      </c>
      <c r="U113">
        <v>4.2933999999999999E-5</v>
      </c>
      <c r="V113">
        <v>22.286219009</v>
      </c>
      <c r="W113" t="s">
        <v>237</v>
      </c>
      <c r="X113" t="s">
        <v>229</v>
      </c>
      <c r="Y113" t="s">
        <v>234</v>
      </c>
      <c r="Z113" t="s">
        <v>235</v>
      </c>
      <c r="AA113" t="s">
        <v>333</v>
      </c>
    </row>
    <row r="114" spans="1:27" x14ac:dyDescent="0.25">
      <c r="A114" t="s">
        <v>233</v>
      </c>
      <c r="B114" t="s">
        <v>2</v>
      </c>
      <c r="C114">
        <v>4</v>
      </c>
      <c r="D114">
        <v>31</v>
      </c>
      <c r="E114" t="s">
        <v>1</v>
      </c>
      <c r="F114">
        <v>1</v>
      </c>
      <c r="G114">
        <v>4</v>
      </c>
      <c r="H114" t="s">
        <v>264</v>
      </c>
      <c r="I114">
        <v>2</v>
      </c>
      <c r="J114">
        <f t="shared" si="4"/>
        <v>859.30423229499991</v>
      </c>
      <c r="K114">
        <f t="shared" si="5"/>
        <v>730.18167091800001</v>
      </c>
      <c r="O114">
        <v>7.4099999999999998E-7</v>
      </c>
      <c r="P114">
        <v>2.1523500000000001E-4</v>
      </c>
      <c r="Q114">
        <v>1.6639000000000001E-5</v>
      </c>
      <c r="R114">
        <v>107.770078279</v>
      </c>
      <c r="S114">
        <v>10.604715371999999</v>
      </c>
      <c r="T114">
        <v>719.57695554600002</v>
      </c>
      <c r="U114">
        <v>5.1184999999999999E-5</v>
      </c>
      <c r="V114">
        <v>21.352199297999999</v>
      </c>
      <c r="W114" t="s">
        <v>237</v>
      </c>
      <c r="X114" t="s">
        <v>229</v>
      </c>
      <c r="Y114" t="s">
        <v>234</v>
      </c>
      <c r="Z114" t="s">
        <v>235</v>
      </c>
      <c r="AA114" t="s">
        <v>334</v>
      </c>
    </row>
    <row r="115" spans="1:27" x14ac:dyDescent="0.25">
      <c r="A115" t="s">
        <v>233</v>
      </c>
      <c r="B115" t="s">
        <v>2</v>
      </c>
      <c r="C115">
        <v>4</v>
      </c>
      <c r="D115">
        <v>31</v>
      </c>
      <c r="E115" t="s">
        <v>1</v>
      </c>
      <c r="F115">
        <v>1</v>
      </c>
      <c r="G115">
        <v>4</v>
      </c>
      <c r="H115" t="s">
        <v>264</v>
      </c>
      <c r="I115">
        <v>3</v>
      </c>
      <c r="J115">
        <f t="shared" si="4"/>
        <v>808.960529554</v>
      </c>
      <c r="K115">
        <f t="shared" si="5"/>
        <v>679.9008439270001</v>
      </c>
      <c r="O115">
        <v>7.6499999999999998E-7</v>
      </c>
      <c r="P115">
        <v>2.4896800000000002E-4</v>
      </c>
      <c r="Q115">
        <v>1.5826000000000001E-5</v>
      </c>
      <c r="R115">
        <v>107.741716309</v>
      </c>
      <c r="S115">
        <v>10.559518771</v>
      </c>
      <c r="T115">
        <v>669.34132515600004</v>
      </c>
      <c r="U115">
        <v>5.2011000000000001E-5</v>
      </c>
      <c r="V115">
        <v>21.317651747999999</v>
      </c>
      <c r="W115" t="s">
        <v>237</v>
      </c>
      <c r="X115" t="s">
        <v>229</v>
      </c>
      <c r="Y115" t="s">
        <v>234</v>
      </c>
      <c r="Z115" t="s">
        <v>235</v>
      </c>
      <c r="AA115" t="s">
        <v>335</v>
      </c>
    </row>
    <row r="116" spans="1:27" x14ac:dyDescent="0.25">
      <c r="A116" t="s">
        <v>233</v>
      </c>
      <c r="B116" t="s">
        <v>2</v>
      </c>
      <c r="C116">
        <v>4</v>
      </c>
      <c r="D116">
        <v>31</v>
      </c>
      <c r="E116" t="s">
        <v>1</v>
      </c>
      <c r="F116">
        <v>1</v>
      </c>
      <c r="G116">
        <v>64</v>
      </c>
      <c r="H116" t="s">
        <v>264</v>
      </c>
      <c r="I116">
        <v>1</v>
      </c>
      <c r="J116">
        <f t="shared" si="4"/>
        <v>80.704793391999999</v>
      </c>
      <c r="K116">
        <f t="shared" si="5"/>
        <v>57.670420514</v>
      </c>
      <c r="O116">
        <v>5.9200000000000001E-7</v>
      </c>
      <c r="P116">
        <v>2.905024E-3</v>
      </c>
      <c r="Q116">
        <v>2.105E-5</v>
      </c>
      <c r="R116">
        <v>9.0783747790000007</v>
      </c>
      <c r="S116">
        <v>1.0254093419999999</v>
      </c>
      <c r="T116">
        <v>56.645011171999997</v>
      </c>
      <c r="U116">
        <v>1.16628E-4</v>
      </c>
      <c r="V116">
        <v>13.952954804999999</v>
      </c>
      <c r="W116" t="s">
        <v>237</v>
      </c>
      <c r="X116" t="s">
        <v>229</v>
      </c>
      <c r="Y116" t="s">
        <v>234</v>
      </c>
      <c r="Z116" t="s">
        <v>235</v>
      </c>
      <c r="AA116" t="s">
        <v>336</v>
      </c>
    </row>
    <row r="117" spans="1:27" x14ac:dyDescent="0.25">
      <c r="A117" t="s">
        <v>233</v>
      </c>
      <c r="B117" t="s">
        <v>2</v>
      </c>
      <c r="C117">
        <v>4</v>
      </c>
      <c r="D117">
        <v>31</v>
      </c>
      <c r="E117" t="s">
        <v>1</v>
      </c>
      <c r="F117">
        <v>1</v>
      </c>
      <c r="G117">
        <v>64</v>
      </c>
      <c r="H117" t="s">
        <v>264</v>
      </c>
      <c r="I117">
        <v>2</v>
      </c>
      <c r="J117">
        <f t="shared" si="4"/>
        <v>78.958561011</v>
      </c>
      <c r="K117">
        <f t="shared" si="5"/>
        <v>56.150366594999994</v>
      </c>
      <c r="O117">
        <v>8.9700000000000005E-7</v>
      </c>
      <c r="P117">
        <v>2.9374100000000001E-3</v>
      </c>
      <c r="Q117">
        <v>2.3986999999999999E-5</v>
      </c>
      <c r="R117">
        <v>9.0793495039999996</v>
      </c>
      <c r="S117">
        <v>1.0264919939999999</v>
      </c>
      <c r="T117">
        <v>55.123874600999997</v>
      </c>
      <c r="U117">
        <v>9.8449000000000006E-5</v>
      </c>
      <c r="V117">
        <v>13.725784169000001</v>
      </c>
      <c r="W117" t="s">
        <v>237</v>
      </c>
      <c r="X117" t="s">
        <v>229</v>
      </c>
      <c r="Y117" t="s">
        <v>234</v>
      </c>
      <c r="Z117" t="s">
        <v>235</v>
      </c>
      <c r="AA117" t="s">
        <v>337</v>
      </c>
    </row>
    <row r="118" spans="1:27" x14ac:dyDescent="0.25">
      <c r="A118" t="s">
        <v>233</v>
      </c>
      <c r="B118" t="s">
        <v>2</v>
      </c>
      <c r="C118">
        <v>4</v>
      </c>
      <c r="D118">
        <v>31</v>
      </c>
      <c r="E118" t="s">
        <v>1</v>
      </c>
      <c r="F118">
        <v>1</v>
      </c>
      <c r="G118">
        <v>64</v>
      </c>
      <c r="H118" t="s">
        <v>264</v>
      </c>
      <c r="I118">
        <v>3</v>
      </c>
      <c r="J118">
        <f t="shared" si="4"/>
        <v>80.734025475999999</v>
      </c>
      <c r="K118">
        <f t="shared" si="5"/>
        <v>57.672841916000003</v>
      </c>
      <c r="O118">
        <v>6.0299999999999999E-7</v>
      </c>
      <c r="P118">
        <v>2.5031400000000001E-3</v>
      </c>
      <c r="Q118">
        <v>2.4515000000000002E-5</v>
      </c>
      <c r="R118">
        <v>9.0910028950000008</v>
      </c>
      <c r="S118">
        <v>1.0260269559999999</v>
      </c>
      <c r="T118">
        <v>56.64681496</v>
      </c>
      <c r="U118">
        <v>8.4112999999999999E-5</v>
      </c>
      <c r="V118">
        <v>13.967568293999999</v>
      </c>
      <c r="W118" t="s">
        <v>237</v>
      </c>
      <c r="X118" t="s">
        <v>229</v>
      </c>
      <c r="Y118" t="s">
        <v>234</v>
      </c>
      <c r="Z118" t="s">
        <v>235</v>
      </c>
      <c r="AA118" t="s">
        <v>338</v>
      </c>
    </row>
    <row r="119" spans="1:27" x14ac:dyDescent="0.25">
      <c r="A119" t="s">
        <v>233</v>
      </c>
      <c r="B119" t="s">
        <v>2</v>
      </c>
      <c r="C119">
        <v>4</v>
      </c>
      <c r="D119">
        <v>31</v>
      </c>
      <c r="E119" t="s">
        <v>1</v>
      </c>
      <c r="F119">
        <v>1</v>
      </c>
      <c r="G119">
        <v>8</v>
      </c>
      <c r="H119" t="s">
        <v>264</v>
      </c>
      <c r="I119">
        <v>1</v>
      </c>
      <c r="J119">
        <f t="shared" si="4"/>
        <v>412.905184346</v>
      </c>
      <c r="K119">
        <f t="shared" si="5"/>
        <v>343.05599675999997</v>
      </c>
      <c r="O119">
        <v>5.9100000000000004E-7</v>
      </c>
      <c r="P119">
        <v>3.0902000000000002E-4</v>
      </c>
      <c r="Q119">
        <v>1.5046E-5</v>
      </c>
      <c r="R119">
        <v>53.207324276000001</v>
      </c>
      <c r="S119">
        <v>5.3936879419999997</v>
      </c>
      <c r="T119">
        <v>337.66230881799999</v>
      </c>
      <c r="U119">
        <v>6.3002000000000004E-5</v>
      </c>
      <c r="V119">
        <v>16.641475651</v>
      </c>
      <c r="W119" t="s">
        <v>237</v>
      </c>
      <c r="X119" t="s">
        <v>229</v>
      </c>
      <c r="Y119" t="s">
        <v>234</v>
      </c>
      <c r="Z119" t="s">
        <v>235</v>
      </c>
      <c r="AA119" t="s">
        <v>339</v>
      </c>
    </row>
    <row r="120" spans="1:27" x14ac:dyDescent="0.25">
      <c r="A120" t="s">
        <v>233</v>
      </c>
      <c r="B120" t="s">
        <v>2</v>
      </c>
      <c r="C120">
        <v>4</v>
      </c>
      <c r="D120">
        <v>31</v>
      </c>
      <c r="E120" t="s">
        <v>1</v>
      </c>
      <c r="F120">
        <v>1</v>
      </c>
      <c r="G120">
        <v>8</v>
      </c>
      <c r="H120" t="s">
        <v>264</v>
      </c>
      <c r="I120">
        <v>2</v>
      </c>
      <c r="J120">
        <f t="shared" si="4"/>
        <v>422.51587521199997</v>
      </c>
      <c r="K120">
        <f t="shared" si="5"/>
        <v>345.54075398199996</v>
      </c>
      <c r="O120">
        <v>6.0100000000000005E-7</v>
      </c>
      <c r="P120">
        <v>2.65445E-4</v>
      </c>
      <c r="Q120">
        <v>1.7379000000000001E-5</v>
      </c>
      <c r="R120">
        <v>60.269225394000003</v>
      </c>
      <c r="S120">
        <v>9.231233048</v>
      </c>
      <c r="T120">
        <v>336.30952093399998</v>
      </c>
      <c r="U120">
        <v>6.9084000000000005E-5</v>
      </c>
      <c r="V120">
        <v>16.705543327000001</v>
      </c>
      <c r="W120" t="s">
        <v>237</v>
      </c>
      <c r="X120" t="s">
        <v>229</v>
      </c>
      <c r="Y120" t="s">
        <v>234</v>
      </c>
      <c r="Z120" t="s">
        <v>235</v>
      </c>
      <c r="AA120" t="s">
        <v>340</v>
      </c>
    </row>
    <row r="121" spans="1:27" x14ac:dyDescent="0.25">
      <c r="A121" t="s">
        <v>233</v>
      </c>
      <c r="B121" t="s">
        <v>2</v>
      </c>
      <c r="C121">
        <v>4</v>
      </c>
      <c r="D121">
        <v>31</v>
      </c>
      <c r="E121" t="s">
        <v>1</v>
      </c>
      <c r="F121">
        <v>1</v>
      </c>
      <c r="G121">
        <v>8</v>
      </c>
      <c r="H121" t="s">
        <v>264</v>
      </c>
      <c r="I121">
        <v>3</v>
      </c>
      <c r="J121">
        <f t="shared" si="4"/>
        <v>415.818500051</v>
      </c>
      <c r="K121">
        <f t="shared" si="5"/>
        <v>345.744828025</v>
      </c>
      <c r="O121">
        <v>5.9100000000000004E-7</v>
      </c>
      <c r="P121">
        <v>2.9345800000000002E-4</v>
      </c>
      <c r="Q121">
        <v>1.4378E-5</v>
      </c>
      <c r="R121">
        <v>53.563169350999999</v>
      </c>
      <c r="S121">
        <v>5.4617486169999996</v>
      </c>
      <c r="T121">
        <v>340.28307940799999</v>
      </c>
      <c r="U121">
        <v>6.9597000000000005E-5</v>
      </c>
      <c r="V121">
        <v>16.510124651000002</v>
      </c>
      <c r="W121" t="s">
        <v>237</v>
      </c>
      <c r="X121" t="s">
        <v>229</v>
      </c>
      <c r="Y121" t="s">
        <v>234</v>
      </c>
      <c r="Z121" t="s">
        <v>235</v>
      </c>
      <c r="AA121" t="s">
        <v>341</v>
      </c>
    </row>
    <row r="122" spans="1:27" x14ac:dyDescent="0.25">
      <c r="A122" t="s">
        <v>233</v>
      </c>
      <c r="B122" t="s">
        <v>2</v>
      </c>
      <c r="C122">
        <v>4</v>
      </c>
      <c r="D122">
        <v>63</v>
      </c>
      <c r="E122" t="s">
        <v>1</v>
      </c>
      <c r="F122">
        <v>1</v>
      </c>
      <c r="G122">
        <v>16</v>
      </c>
      <c r="H122" t="s">
        <v>264</v>
      </c>
      <c r="I122">
        <v>1</v>
      </c>
      <c r="J122">
        <f t="shared" si="4"/>
        <v>196.399520271</v>
      </c>
      <c r="K122">
        <f t="shared" si="5"/>
        <v>125.84144214899999</v>
      </c>
      <c r="O122">
        <v>4.8400000000000005E-7</v>
      </c>
      <c r="P122">
        <v>4.8043400000000002E-4</v>
      </c>
      <c r="Q122">
        <v>1.4171E-5</v>
      </c>
      <c r="R122">
        <v>39.582800853000002</v>
      </c>
      <c r="S122">
        <v>5.4946575839999996</v>
      </c>
      <c r="T122">
        <v>120.34678456499999</v>
      </c>
      <c r="U122">
        <v>7.0763E-5</v>
      </c>
      <c r="V122">
        <v>30.974711417000002</v>
      </c>
      <c r="W122" t="s">
        <v>237</v>
      </c>
      <c r="X122" t="s">
        <v>229</v>
      </c>
      <c r="Y122" t="s">
        <v>234</v>
      </c>
      <c r="Z122" t="s">
        <v>235</v>
      </c>
      <c r="AA122" t="s">
        <v>357</v>
      </c>
    </row>
    <row r="123" spans="1:27" x14ac:dyDescent="0.25">
      <c r="A123" t="s">
        <v>233</v>
      </c>
      <c r="B123" t="s">
        <v>2</v>
      </c>
      <c r="C123">
        <v>4</v>
      </c>
      <c r="D123">
        <v>63</v>
      </c>
      <c r="E123" t="s">
        <v>1</v>
      </c>
      <c r="F123">
        <v>1</v>
      </c>
      <c r="G123">
        <v>16</v>
      </c>
      <c r="H123" t="s">
        <v>264</v>
      </c>
      <c r="I123">
        <v>2</v>
      </c>
      <c r="J123">
        <f t="shared" si="4"/>
        <v>195.341424402</v>
      </c>
      <c r="K123">
        <f t="shared" si="5"/>
        <v>125.61425889600001</v>
      </c>
      <c r="O123">
        <v>5.2699999999999999E-7</v>
      </c>
      <c r="P123">
        <v>4.9629299999999997E-4</v>
      </c>
      <c r="Q123">
        <v>2.1092999999999999E-5</v>
      </c>
      <c r="R123">
        <v>39.305734702000002</v>
      </c>
      <c r="S123">
        <v>5.4639690080000003</v>
      </c>
      <c r="T123">
        <v>120.150289888</v>
      </c>
      <c r="U123">
        <v>9.4536000000000004E-5</v>
      </c>
      <c r="V123">
        <v>30.420818355000002</v>
      </c>
      <c r="W123" t="s">
        <v>237</v>
      </c>
      <c r="X123" t="s">
        <v>229</v>
      </c>
      <c r="Y123" t="s">
        <v>234</v>
      </c>
      <c r="Z123" t="s">
        <v>235</v>
      </c>
      <c r="AA123" t="s">
        <v>358</v>
      </c>
    </row>
    <row r="124" spans="1:27" x14ac:dyDescent="0.25">
      <c r="A124" t="s">
        <v>233</v>
      </c>
      <c r="B124" t="s">
        <v>2</v>
      </c>
      <c r="C124">
        <v>4</v>
      </c>
      <c r="D124">
        <v>63</v>
      </c>
      <c r="E124" t="s">
        <v>1</v>
      </c>
      <c r="F124">
        <v>1</v>
      </c>
      <c r="G124">
        <v>16</v>
      </c>
      <c r="H124" t="s">
        <v>264</v>
      </c>
      <c r="I124">
        <v>3</v>
      </c>
      <c r="J124">
        <f t="shared" si="4"/>
        <v>197.89009701499998</v>
      </c>
      <c r="K124">
        <f t="shared" si="5"/>
        <v>126.53430824399999</v>
      </c>
      <c r="O124">
        <v>5.06E-7</v>
      </c>
      <c r="P124">
        <v>4.9893799999999999E-4</v>
      </c>
      <c r="Q124">
        <v>2.3031E-5</v>
      </c>
      <c r="R124">
        <v>39.216535348999997</v>
      </c>
      <c r="S124">
        <v>5.4409314809999998</v>
      </c>
      <c r="T124">
        <v>121.09337676299999</v>
      </c>
      <c r="U124">
        <v>9.0402999999999995E-5</v>
      </c>
      <c r="V124">
        <v>32.138640543999998</v>
      </c>
      <c r="W124" t="s">
        <v>237</v>
      </c>
      <c r="X124" t="s">
        <v>229</v>
      </c>
      <c r="Y124" t="s">
        <v>234</v>
      </c>
      <c r="Z124" t="s">
        <v>235</v>
      </c>
      <c r="AA124" t="s">
        <v>359</v>
      </c>
    </row>
    <row r="125" spans="1:27" x14ac:dyDescent="0.25">
      <c r="A125" t="s">
        <v>233</v>
      </c>
      <c r="B125" t="s">
        <v>2</v>
      </c>
      <c r="C125">
        <v>4</v>
      </c>
      <c r="D125">
        <v>63</v>
      </c>
      <c r="E125" t="s">
        <v>1</v>
      </c>
      <c r="F125">
        <v>1</v>
      </c>
      <c r="G125">
        <v>32</v>
      </c>
      <c r="H125" t="s">
        <v>264</v>
      </c>
      <c r="I125">
        <v>1</v>
      </c>
      <c r="J125">
        <f t="shared" si="4"/>
        <v>118.674481786</v>
      </c>
      <c r="K125">
        <f t="shared" si="5"/>
        <v>70.043116924999993</v>
      </c>
      <c r="O125">
        <v>5.75E-7</v>
      </c>
      <c r="P125">
        <v>1.1504390000000001E-3</v>
      </c>
      <c r="Q125">
        <v>1.4679E-5</v>
      </c>
      <c r="R125">
        <v>20.756448481</v>
      </c>
      <c r="S125">
        <v>2.8650307320000001</v>
      </c>
      <c r="T125">
        <v>67.178086192999999</v>
      </c>
      <c r="U125">
        <v>7.3972000000000003E-5</v>
      </c>
      <c r="V125">
        <v>27.873676714999998</v>
      </c>
      <c r="W125" t="s">
        <v>237</v>
      </c>
      <c r="X125" t="s">
        <v>229</v>
      </c>
      <c r="Y125" t="s">
        <v>234</v>
      </c>
      <c r="Z125" t="s">
        <v>235</v>
      </c>
      <c r="AA125" t="s">
        <v>360</v>
      </c>
    </row>
    <row r="126" spans="1:27" x14ac:dyDescent="0.25">
      <c r="A126" t="s">
        <v>233</v>
      </c>
      <c r="B126" t="s">
        <v>2</v>
      </c>
      <c r="C126">
        <v>4</v>
      </c>
      <c r="D126">
        <v>63</v>
      </c>
      <c r="E126" t="s">
        <v>1</v>
      </c>
      <c r="F126">
        <v>1</v>
      </c>
      <c r="G126">
        <v>32</v>
      </c>
      <c r="H126" t="s">
        <v>264</v>
      </c>
      <c r="I126">
        <v>2</v>
      </c>
      <c r="J126">
        <f t="shared" si="4"/>
        <v>115.988587388</v>
      </c>
      <c r="K126">
        <f t="shared" si="5"/>
        <v>67.355806135999998</v>
      </c>
      <c r="O126">
        <v>5.2399999999999998E-7</v>
      </c>
      <c r="P126">
        <v>1.2140059999999999E-3</v>
      </c>
      <c r="Q126">
        <v>1.5812999999999999E-5</v>
      </c>
      <c r="R126">
        <v>20.701445150000001</v>
      </c>
      <c r="S126">
        <v>2.8729184409999999</v>
      </c>
      <c r="T126">
        <v>64.482887695000002</v>
      </c>
      <c r="U126">
        <v>7.4581999999999998E-5</v>
      </c>
      <c r="V126">
        <v>27.930031177</v>
      </c>
      <c r="W126" t="s">
        <v>237</v>
      </c>
      <c r="X126" t="s">
        <v>229</v>
      </c>
      <c r="Y126" t="s">
        <v>234</v>
      </c>
      <c r="Z126" t="s">
        <v>235</v>
      </c>
      <c r="AA126" t="s">
        <v>361</v>
      </c>
    </row>
    <row r="127" spans="1:27" x14ac:dyDescent="0.25">
      <c r="A127" t="s">
        <v>233</v>
      </c>
      <c r="B127" t="s">
        <v>2</v>
      </c>
      <c r="C127">
        <v>4</v>
      </c>
      <c r="D127">
        <v>63</v>
      </c>
      <c r="E127" t="s">
        <v>1</v>
      </c>
      <c r="F127">
        <v>1</v>
      </c>
      <c r="G127">
        <v>32</v>
      </c>
      <c r="H127" t="s">
        <v>264</v>
      </c>
      <c r="I127">
        <v>3</v>
      </c>
      <c r="J127">
        <f t="shared" si="4"/>
        <v>118.74253339400001</v>
      </c>
      <c r="K127">
        <f t="shared" si="5"/>
        <v>70.057118748999997</v>
      </c>
      <c r="O127">
        <v>8.5899999999999995E-7</v>
      </c>
      <c r="P127">
        <v>1.343931E-3</v>
      </c>
      <c r="Q127">
        <v>1.6741000000000001E-5</v>
      </c>
      <c r="R127">
        <v>20.781818159</v>
      </c>
      <c r="S127">
        <v>2.869474329</v>
      </c>
      <c r="T127">
        <v>67.187644419999998</v>
      </c>
      <c r="U127">
        <v>1.33614E-4</v>
      </c>
      <c r="V127">
        <v>27.902101341000002</v>
      </c>
      <c r="W127" t="s">
        <v>237</v>
      </c>
      <c r="X127" t="s">
        <v>229</v>
      </c>
      <c r="Y127" t="s">
        <v>234</v>
      </c>
      <c r="Z127" t="s">
        <v>235</v>
      </c>
      <c r="AA127" t="s">
        <v>362</v>
      </c>
    </row>
    <row r="128" spans="1:27" x14ac:dyDescent="0.25">
      <c r="A128" t="s">
        <v>233</v>
      </c>
      <c r="B128" t="s">
        <v>2</v>
      </c>
      <c r="C128">
        <v>4</v>
      </c>
      <c r="D128">
        <v>63</v>
      </c>
      <c r="E128" t="s">
        <v>1</v>
      </c>
      <c r="F128">
        <v>1</v>
      </c>
      <c r="G128">
        <v>4</v>
      </c>
      <c r="H128" t="s">
        <v>264</v>
      </c>
      <c r="I128">
        <v>1</v>
      </c>
      <c r="J128">
        <f t="shared" si="4"/>
        <v>675.22427347899998</v>
      </c>
      <c r="K128">
        <f t="shared" si="5"/>
        <v>498.65028091200003</v>
      </c>
      <c r="O128">
        <v>1.003E-6</v>
      </c>
      <c r="P128">
        <v>6.0541499999999999E-4</v>
      </c>
      <c r="Q128">
        <v>1.5896000000000002E-5</v>
      </c>
      <c r="R128">
        <v>141.14107648000001</v>
      </c>
      <c r="S128">
        <v>20.315451036999999</v>
      </c>
      <c r="T128">
        <v>478.33482987500003</v>
      </c>
      <c r="U128">
        <v>4.1619000000000003E-5</v>
      </c>
      <c r="V128">
        <v>35.432252153999997</v>
      </c>
      <c r="W128" t="s">
        <v>237</v>
      </c>
      <c r="X128" t="s">
        <v>229</v>
      </c>
      <c r="Y128" t="s">
        <v>234</v>
      </c>
      <c r="Z128" t="s">
        <v>235</v>
      </c>
      <c r="AA128" t="s">
        <v>363</v>
      </c>
    </row>
    <row r="129" spans="1:27" x14ac:dyDescent="0.25">
      <c r="A129" t="s">
        <v>233</v>
      </c>
      <c r="B129" t="s">
        <v>2</v>
      </c>
      <c r="C129">
        <v>4</v>
      </c>
      <c r="D129">
        <v>63</v>
      </c>
      <c r="E129" t="s">
        <v>1</v>
      </c>
      <c r="F129">
        <v>1</v>
      </c>
      <c r="G129">
        <v>4</v>
      </c>
      <c r="H129" t="s">
        <v>264</v>
      </c>
      <c r="I129">
        <v>2</v>
      </c>
      <c r="J129">
        <f t="shared" si="4"/>
        <v>716.02009284900009</v>
      </c>
      <c r="K129">
        <f t="shared" si="5"/>
        <v>540.95313717900001</v>
      </c>
      <c r="O129">
        <v>8.6600000000000005E-7</v>
      </c>
      <c r="P129">
        <v>3.3087500000000001E-4</v>
      </c>
      <c r="Q129">
        <v>1.6742E-5</v>
      </c>
      <c r="R129">
        <v>141.189104286</v>
      </c>
      <c r="S129">
        <v>20.343049927999999</v>
      </c>
      <c r="T129">
        <v>520.61008725099998</v>
      </c>
      <c r="U129">
        <v>5.7476999999999999E-5</v>
      </c>
      <c r="V129">
        <v>33.877445424000001</v>
      </c>
      <c r="W129" t="s">
        <v>237</v>
      </c>
      <c r="X129" t="s">
        <v>229</v>
      </c>
      <c r="Y129" t="s">
        <v>234</v>
      </c>
      <c r="Z129" t="s">
        <v>235</v>
      </c>
      <c r="AA129" t="s">
        <v>364</v>
      </c>
    </row>
    <row r="130" spans="1:27" x14ac:dyDescent="0.25">
      <c r="A130" t="s">
        <v>233</v>
      </c>
      <c r="B130" t="s">
        <v>2</v>
      </c>
      <c r="C130">
        <v>4</v>
      </c>
      <c r="D130">
        <v>63</v>
      </c>
      <c r="E130" t="s">
        <v>1</v>
      </c>
      <c r="F130">
        <v>1</v>
      </c>
      <c r="G130">
        <v>4</v>
      </c>
      <c r="H130" t="s">
        <v>264</v>
      </c>
      <c r="I130">
        <v>3</v>
      </c>
      <c r="J130">
        <f t="shared" si="4"/>
        <v>717.18826874300009</v>
      </c>
      <c r="K130">
        <f t="shared" si="5"/>
        <v>540.411608032</v>
      </c>
      <c r="O130">
        <v>6.2300000000000001E-7</v>
      </c>
      <c r="P130">
        <v>2.02423E-4</v>
      </c>
      <c r="Q130">
        <v>1.5681000000000001E-5</v>
      </c>
      <c r="R130">
        <v>141.135794065</v>
      </c>
      <c r="S130">
        <v>20.333907795999998</v>
      </c>
      <c r="T130">
        <v>520.07770023600006</v>
      </c>
      <c r="U130">
        <v>5.2015999999999998E-5</v>
      </c>
      <c r="V130">
        <v>35.640595902999998</v>
      </c>
      <c r="W130" t="s">
        <v>237</v>
      </c>
      <c r="X130" t="s">
        <v>229</v>
      </c>
      <c r="Y130" t="s">
        <v>234</v>
      </c>
      <c r="Z130" t="s">
        <v>235</v>
      </c>
      <c r="AA130" t="s">
        <v>365</v>
      </c>
    </row>
    <row r="131" spans="1:27" x14ac:dyDescent="0.25">
      <c r="A131" t="s">
        <v>233</v>
      </c>
      <c r="B131" t="s">
        <v>2</v>
      </c>
      <c r="C131">
        <v>4</v>
      </c>
      <c r="D131">
        <v>63</v>
      </c>
      <c r="E131" t="s">
        <v>1</v>
      </c>
      <c r="F131">
        <v>1</v>
      </c>
      <c r="G131">
        <v>64</v>
      </c>
      <c r="H131" t="s">
        <v>264</v>
      </c>
      <c r="I131">
        <v>1</v>
      </c>
      <c r="J131">
        <f t="shared" si="4"/>
        <v>83.558169456000002</v>
      </c>
      <c r="K131">
        <f t="shared" si="5"/>
        <v>43.444497996999999</v>
      </c>
      <c r="O131">
        <v>5.68E-7</v>
      </c>
      <c r="P131">
        <v>5.0544609999999997E-3</v>
      </c>
      <c r="Q131">
        <v>2.5928999999999999E-5</v>
      </c>
      <c r="R131">
        <v>11.81844164</v>
      </c>
      <c r="S131">
        <v>1.849737194</v>
      </c>
      <c r="T131">
        <v>41.594760803</v>
      </c>
      <c r="U131">
        <v>8.3014000000000002E-5</v>
      </c>
      <c r="V131">
        <v>28.290065847000001</v>
      </c>
      <c r="W131" t="s">
        <v>237</v>
      </c>
      <c r="X131" t="s">
        <v>229</v>
      </c>
      <c r="Y131" t="s">
        <v>234</v>
      </c>
      <c r="Z131" t="s">
        <v>235</v>
      </c>
      <c r="AA131" t="s">
        <v>366</v>
      </c>
    </row>
    <row r="132" spans="1:27" x14ac:dyDescent="0.25">
      <c r="A132" t="s">
        <v>233</v>
      </c>
      <c r="B132" t="s">
        <v>2</v>
      </c>
      <c r="C132">
        <v>4</v>
      </c>
      <c r="D132">
        <v>63</v>
      </c>
      <c r="E132" t="s">
        <v>1</v>
      </c>
      <c r="F132">
        <v>1</v>
      </c>
      <c r="G132">
        <v>64</v>
      </c>
      <c r="H132" t="s">
        <v>264</v>
      </c>
      <c r="I132">
        <v>2</v>
      </c>
      <c r="J132">
        <f t="shared" si="4"/>
        <v>82.471530193999996</v>
      </c>
      <c r="K132">
        <f t="shared" si="5"/>
        <v>42.414019981999999</v>
      </c>
      <c r="O132">
        <v>6.7400000000000003E-7</v>
      </c>
      <c r="P132">
        <v>3.8248879999999998E-3</v>
      </c>
      <c r="Q132">
        <v>2.3161000000000001E-5</v>
      </c>
      <c r="R132">
        <v>11.841594421</v>
      </c>
      <c r="S132">
        <v>1.8456993749999999</v>
      </c>
      <c r="T132">
        <v>40.568320606999997</v>
      </c>
      <c r="U132">
        <v>8.0724999999999997E-5</v>
      </c>
      <c r="V132">
        <v>28.211986343</v>
      </c>
      <c r="W132" t="s">
        <v>237</v>
      </c>
      <c r="X132" t="s">
        <v>229</v>
      </c>
      <c r="Y132" t="s">
        <v>234</v>
      </c>
      <c r="Z132" t="s">
        <v>235</v>
      </c>
      <c r="AA132" t="s">
        <v>367</v>
      </c>
    </row>
    <row r="133" spans="1:27" x14ac:dyDescent="0.25">
      <c r="A133" t="s">
        <v>233</v>
      </c>
      <c r="B133" t="s">
        <v>2</v>
      </c>
      <c r="C133">
        <v>4</v>
      </c>
      <c r="D133">
        <v>63</v>
      </c>
      <c r="E133" t="s">
        <v>1</v>
      </c>
      <c r="F133">
        <v>1</v>
      </c>
      <c r="G133">
        <v>64</v>
      </c>
      <c r="H133" t="s">
        <v>264</v>
      </c>
      <c r="I133">
        <v>3</v>
      </c>
      <c r="J133">
        <f t="shared" si="4"/>
        <v>82.122956974000004</v>
      </c>
      <c r="K133">
        <f t="shared" si="5"/>
        <v>43.288117188000001</v>
      </c>
      <c r="O133">
        <v>5.8800000000000002E-7</v>
      </c>
      <c r="P133">
        <v>4.2948090000000001E-3</v>
      </c>
      <c r="Q133">
        <v>1.9558000000000001E-5</v>
      </c>
      <c r="R133">
        <v>11.809278403</v>
      </c>
      <c r="S133">
        <v>1.8496196309999999</v>
      </c>
      <c r="T133">
        <v>41.438497556999998</v>
      </c>
      <c r="U133">
        <v>7.5475999999999994E-5</v>
      </c>
      <c r="V133">
        <v>27.021170951999999</v>
      </c>
      <c r="W133" t="s">
        <v>237</v>
      </c>
      <c r="X133" t="s">
        <v>229</v>
      </c>
      <c r="Y133" t="s">
        <v>234</v>
      </c>
      <c r="Z133" t="s">
        <v>235</v>
      </c>
      <c r="AA133" t="s">
        <v>368</v>
      </c>
    </row>
    <row r="134" spans="1:27" x14ac:dyDescent="0.25">
      <c r="A134" t="s">
        <v>233</v>
      </c>
      <c r="B134" t="s">
        <v>2</v>
      </c>
      <c r="C134">
        <v>4</v>
      </c>
      <c r="D134">
        <v>63</v>
      </c>
      <c r="E134" t="s">
        <v>1</v>
      </c>
      <c r="F134">
        <v>1</v>
      </c>
      <c r="G134">
        <v>8</v>
      </c>
      <c r="H134" t="s">
        <v>264</v>
      </c>
      <c r="I134">
        <v>1</v>
      </c>
      <c r="J134">
        <f t="shared" si="4"/>
        <v>356.41996663599997</v>
      </c>
      <c r="K134">
        <f t="shared" si="5"/>
        <v>258.47372390999999</v>
      </c>
      <c r="O134">
        <v>5.6899999999999997E-7</v>
      </c>
      <c r="P134">
        <v>3.0919299999999998E-4</v>
      </c>
      <c r="Q134">
        <v>1.844E-5</v>
      </c>
      <c r="R134">
        <v>72.000652228999996</v>
      </c>
      <c r="S134">
        <v>10.286337887</v>
      </c>
      <c r="T134">
        <v>248.18738602299999</v>
      </c>
      <c r="U134">
        <v>6.8028000000000007E-5</v>
      </c>
      <c r="V134">
        <v>25.945194267000002</v>
      </c>
      <c r="W134" t="s">
        <v>237</v>
      </c>
      <c r="X134" t="s">
        <v>229</v>
      </c>
      <c r="Y134" t="s">
        <v>234</v>
      </c>
      <c r="Z134" t="s">
        <v>235</v>
      </c>
      <c r="AA134" t="s">
        <v>369</v>
      </c>
    </row>
    <row r="135" spans="1:27" x14ac:dyDescent="0.25">
      <c r="A135" t="s">
        <v>233</v>
      </c>
      <c r="B135" t="s">
        <v>2</v>
      </c>
      <c r="C135">
        <v>4</v>
      </c>
      <c r="D135">
        <v>63</v>
      </c>
      <c r="E135" t="s">
        <v>1</v>
      </c>
      <c r="F135">
        <v>1</v>
      </c>
      <c r="G135">
        <v>8</v>
      </c>
      <c r="H135" t="s">
        <v>264</v>
      </c>
      <c r="I135">
        <v>2</v>
      </c>
      <c r="J135">
        <f t="shared" si="4"/>
        <v>337.15936694800001</v>
      </c>
      <c r="K135">
        <f t="shared" si="5"/>
        <v>238.08418041200002</v>
      </c>
      <c r="O135">
        <v>4.32E-7</v>
      </c>
      <c r="P135">
        <v>2.9132499999999999E-4</v>
      </c>
      <c r="Q135">
        <v>1.5390999999999999E-5</v>
      </c>
      <c r="R135">
        <v>71.846762565000006</v>
      </c>
      <c r="S135">
        <v>10.248204113</v>
      </c>
      <c r="T135">
        <v>227.83597629900001</v>
      </c>
      <c r="U135">
        <v>5.8313000000000002E-5</v>
      </c>
      <c r="V135">
        <v>27.22805851</v>
      </c>
      <c r="W135" t="s">
        <v>237</v>
      </c>
      <c r="X135" t="s">
        <v>229</v>
      </c>
      <c r="Y135" t="s">
        <v>234</v>
      </c>
      <c r="Z135" t="s">
        <v>235</v>
      </c>
      <c r="AA135" t="s">
        <v>370</v>
      </c>
    </row>
    <row r="136" spans="1:27" x14ac:dyDescent="0.25">
      <c r="A136" t="s">
        <v>233</v>
      </c>
      <c r="B136" t="s">
        <v>2</v>
      </c>
      <c r="C136">
        <v>4</v>
      </c>
      <c r="D136">
        <v>63</v>
      </c>
      <c r="E136" t="s">
        <v>1</v>
      </c>
      <c r="F136">
        <v>1</v>
      </c>
      <c r="G136">
        <v>8</v>
      </c>
      <c r="H136" t="s">
        <v>264</v>
      </c>
      <c r="I136">
        <v>3</v>
      </c>
      <c r="J136">
        <f t="shared" si="4"/>
        <v>339.41610915399997</v>
      </c>
      <c r="K136">
        <f t="shared" si="5"/>
        <v>239.572633997</v>
      </c>
      <c r="O136">
        <v>5.1500000000000005E-7</v>
      </c>
      <c r="P136">
        <v>7.63991E-4</v>
      </c>
      <c r="Q136">
        <v>1.4521E-5</v>
      </c>
      <c r="R136">
        <v>72.217929384000001</v>
      </c>
      <c r="S136">
        <v>10.399754015999999</v>
      </c>
      <c r="T136">
        <v>229.17287998099999</v>
      </c>
      <c r="U136">
        <v>6.7951E-5</v>
      </c>
      <c r="V136">
        <v>27.624698795</v>
      </c>
      <c r="W136" t="s">
        <v>237</v>
      </c>
      <c r="X136" t="s">
        <v>229</v>
      </c>
      <c r="Y136" t="s">
        <v>234</v>
      </c>
      <c r="Z136" t="s">
        <v>235</v>
      </c>
      <c r="AA136" t="s">
        <v>371</v>
      </c>
    </row>
    <row r="138" spans="1:27" x14ac:dyDescent="0.25">
      <c r="A138" t="s">
        <v>233</v>
      </c>
      <c r="B138" t="s">
        <v>2</v>
      </c>
      <c r="C138">
        <v>4</v>
      </c>
      <c r="D138">
        <v>15</v>
      </c>
      <c r="E138" t="s">
        <v>1</v>
      </c>
      <c r="F138">
        <v>1</v>
      </c>
      <c r="G138">
        <v>16</v>
      </c>
      <c r="H138" t="s">
        <v>264</v>
      </c>
      <c r="I138">
        <v>1</v>
      </c>
      <c r="J138">
        <f t="shared" si="4"/>
        <v>227.001048045</v>
      </c>
      <c r="K138">
        <f t="shared" si="5"/>
        <v>195.52892133799998</v>
      </c>
      <c r="O138">
        <v>6.7800000000000001E-7</v>
      </c>
      <c r="P138">
        <v>4.98271E-4</v>
      </c>
      <c r="Q138">
        <v>1.6424000000000001E-5</v>
      </c>
      <c r="R138">
        <v>29.493877602000001</v>
      </c>
      <c r="S138">
        <v>1.842934962</v>
      </c>
      <c r="T138">
        <v>193.68598637599999</v>
      </c>
      <c r="U138">
        <v>9.0698000000000005E-5</v>
      </c>
      <c r="V138">
        <v>1.977643034</v>
      </c>
      <c r="W138" t="s">
        <v>237</v>
      </c>
      <c r="X138" t="s">
        <v>229</v>
      </c>
      <c r="Y138" t="s">
        <v>280</v>
      </c>
      <c r="Z138" t="s">
        <v>281</v>
      </c>
      <c r="AA138" t="s">
        <v>282</v>
      </c>
    </row>
    <row r="139" spans="1:27" x14ac:dyDescent="0.25">
      <c r="A139" t="s">
        <v>233</v>
      </c>
      <c r="B139" t="s">
        <v>2</v>
      </c>
      <c r="C139">
        <v>4</v>
      </c>
      <c r="D139">
        <v>15</v>
      </c>
      <c r="E139" t="s">
        <v>1</v>
      </c>
      <c r="F139">
        <v>1</v>
      </c>
      <c r="G139">
        <v>16</v>
      </c>
      <c r="H139" t="s">
        <v>264</v>
      </c>
      <c r="I139">
        <v>2</v>
      </c>
      <c r="J139">
        <f t="shared" si="4"/>
        <v>227.494083308</v>
      </c>
      <c r="K139">
        <f t="shared" si="5"/>
        <v>195.969914811</v>
      </c>
      <c r="O139">
        <v>6.3200000000000005E-7</v>
      </c>
      <c r="P139">
        <v>4.7048599999999999E-4</v>
      </c>
      <c r="Q139">
        <v>1.6416999999999999E-5</v>
      </c>
      <c r="R139">
        <v>29.514049133</v>
      </c>
      <c r="S139">
        <v>1.853461537</v>
      </c>
      <c r="T139">
        <v>194.11645327400001</v>
      </c>
      <c r="U139">
        <v>8.8314999999999997E-5</v>
      </c>
      <c r="V139">
        <v>2.0095435140000002</v>
      </c>
      <c r="W139" t="s">
        <v>237</v>
      </c>
      <c r="X139" t="s">
        <v>229</v>
      </c>
      <c r="Y139" t="s">
        <v>280</v>
      </c>
      <c r="Z139" t="s">
        <v>281</v>
      </c>
      <c r="AA139" t="s">
        <v>283</v>
      </c>
    </row>
    <row r="140" spans="1:27" x14ac:dyDescent="0.25">
      <c r="A140" t="s">
        <v>233</v>
      </c>
      <c r="B140" t="s">
        <v>2</v>
      </c>
      <c r="C140">
        <v>4</v>
      </c>
      <c r="D140">
        <v>15</v>
      </c>
      <c r="E140" t="s">
        <v>1</v>
      </c>
      <c r="F140">
        <v>1</v>
      </c>
      <c r="G140">
        <v>16</v>
      </c>
      <c r="H140" t="s">
        <v>264</v>
      </c>
      <c r="I140">
        <v>3</v>
      </c>
      <c r="J140">
        <f t="shared" si="4"/>
        <v>226.82067146599999</v>
      </c>
      <c r="K140">
        <f t="shared" si="5"/>
        <v>195.21706593500002</v>
      </c>
      <c r="O140">
        <v>6.2500000000000005E-7</v>
      </c>
      <c r="P140">
        <v>4.7401700000000003E-4</v>
      </c>
      <c r="Q140">
        <v>1.6337999999999998E-5</v>
      </c>
      <c r="R140">
        <v>29.367633344000001</v>
      </c>
      <c r="S140">
        <v>1.854719963</v>
      </c>
      <c r="T140">
        <v>193.36234597200001</v>
      </c>
      <c r="U140">
        <v>9.1848999999999994E-5</v>
      </c>
      <c r="V140">
        <v>2.2353893579999999</v>
      </c>
      <c r="W140" t="s">
        <v>237</v>
      </c>
      <c r="X140" t="s">
        <v>229</v>
      </c>
      <c r="Y140" t="s">
        <v>280</v>
      </c>
      <c r="Z140" t="s">
        <v>281</v>
      </c>
      <c r="AA140" t="s">
        <v>284</v>
      </c>
    </row>
    <row r="141" spans="1:27" x14ac:dyDescent="0.25">
      <c r="A141" t="s">
        <v>233</v>
      </c>
      <c r="B141" t="s">
        <v>2</v>
      </c>
      <c r="C141">
        <v>4</v>
      </c>
      <c r="D141">
        <v>15</v>
      </c>
      <c r="E141" t="s">
        <v>1</v>
      </c>
      <c r="F141">
        <v>1</v>
      </c>
      <c r="G141">
        <v>32</v>
      </c>
      <c r="H141" t="s">
        <v>264</v>
      </c>
      <c r="I141">
        <v>1</v>
      </c>
      <c r="J141">
        <f t="shared" ref="J141:J197" si="6">SUM(O141:V141)</f>
        <v>119.138741638</v>
      </c>
      <c r="K141">
        <f t="shared" ref="K141:K197" si="7">SUM(S141:T141)</f>
        <v>101.93941190300001</v>
      </c>
      <c r="O141">
        <v>6.0399999999999996E-7</v>
      </c>
      <c r="P141">
        <v>1.0214899999999999E-3</v>
      </c>
      <c r="Q141">
        <v>1.6949E-5</v>
      </c>
      <c r="R141">
        <v>15.67153721</v>
      </c>
      <c r="S141">
        <v>0.97265963700000002</v>
      </c>
      <c r="T141">
        <v>100.966752266</v>
      </c>
      <c r="U141">
        <v>8.8345999999999997E-5</v>
      </c>
      <c r="V141">
        <v>1.5266651360000001</v>
      </c>
      <c r="W141" t="s">
        <v>237</v>
      </c>
      <c r="X141" t="s">
        <v>229</v>
      </c>
      <c r="Y141" t="s">
        <v>280</v>
      </c>
      <c r="Z141" t="s">
        <v>281</v>
      </c>
      <c r="AA141" t="s">
        <v>285</v>
      </c>
    </row>
    <row r="142" spans="1:27" x14ac:dyDescent="0.25">
      <c r="A142" t="s">
        <v>233</v>
      </c>
      <c r="B142" t="s">
        <v>2</v>
      </c>
      <c r="C142">
        <v>4</v>
      </c>
      <c r="D142">
        <v>15</v>
      </c>
      <c r="E142" t="s">
        <v>1</v>
      </c>
      <c r="F142">
        <v>1</v>
      </c>
      <c r="G142">
        <v>32</v>
      </c>
      <c r="H142" t="s">
        <v>264</v>
      </c>
      <c r="I142">
        <v>2</v>
      </c>
      <c r="J142">
        <f t="shared" si="6"/>
        <v>119.57558903099999</v>
      </c>
      <c r="K142">
        <f t="shared" si="7"/>
        <v>102.42526836899999</v>
      </c>
      <c r="O142">
        <v>6.1399999999999997E-7</v>
      </c>
      <c r="P142">
        <v>1.022734E-3</v>
      </c>
      <c r="Q142">
        <v>1.5177999999999999E-5</v>
      </c>
      <c r="R142">
        <v>15.657087834</v>
      </c>
      <c r="S142">
        <v>0.97010444799999995</v>
      </c>
      <c r="T142">
        <v>101.45516392099999</v>
      </c>
      <c r="U142">
        <v>9.5130999999999994E-5</v>
      </c>
      <c r="V142">
        <v>1.492099171</v>
      </c>
      <c r="W142" t="s">
        <v>237</v>
      </c>
      <c r="X142" t="s">
        <v>229</v>
      </c>
      <c r="Y142" t="s">
        <v>280</v>
      </c>
      <c r="Z142" t="s">
        <v>281</v>
      </c>
      <c r="AA142" t="s">
        <v>286</v>
      </c>
    </row>
    <row r="143" spans="1:27" x14ac:dyDescent="0.25">
      <c r="A143" t="s">
        <v>233</v>
      </c>
      <c r="B143" t="s">
        <v>2</v>
      </c>
      <c r="C143">
        <v>4</v>
      </c>
      <c r="D143">
        <v>15</v>
      </c>
      <c r="E143" t="s">
        <v>1</v>
      </c>
      <c r="F143">
        <v>1</v>
      </c>
      <c r="G143">
        <v>32</v>
      </c>
      <c r="H143" t="s">
        <v>264</v>
      </c>
      <c r="I143">
        <v>3</v>
      </c>
      <c r="J143">
        <f t="shared" si="6"/>
        <v>119.10941267099999</v>
      </c>
      <c r="K143">
        <f t="shared" si="7"/>
        <v>101.896124943</v>
      </c>
      <c r="O143">
        <v>6.5400000000000001E-7</v>
      </c>
      <c r="P143">
        <v>1.1076129999999999E-3</v>
      </c>
      <c r="Q143">
        <v>1.5174000000000001E-5</v>
      </c>
      <c r="R143">
        <v>15.633053164</v>
      </c>
      <c r="S143">
        <v>0.97005359700000005</v>
      </c>
      <c r="T143">
        <v>100.926071346</v>
      </c>
      <c r="U143">
        <v>9.0257E-5</v>
      </c>
      <c r="V143">
        <v>1.579020866</v>
      </c>
      <c r="W143" t="s">
        <v>237</v>
      </c>
      <c r="X143" t="s">
        <v>229</v>
      </c>
      <c r="Y143" t="s">
        <v>280</v>
      </c>
      <c r="Z143" t="s">
        <v>281</v>
      </c>
      <c r="AA143" t="s">
        <v>287</v>
      </c>
    </row>
    <row r="144" spans="1:27" x14ac:dyDescent="0.25">
      <c r="A144" t="s">
        <v>233</v>
      </c>
      <c r="B144" t="s">
        <v>2</v>
      </c>
      <c r="C144">
        <v>4</v>
      </c>
      <c r="D144">
        <v>15</v>
      </c>
      <c r="E144" t="s">
        <v>1</v>
      </c>
      <c r="F144">
        <v>1</v>
      </c>
      <c r="G144">
        <v>4</v>
      </c>
      <c r="H144" t="s">
        <v>264</v>
      </c>
      <c r="I144">
        <v>1</v>
      </c>
      <c r="J144">
        <f t="shared" si="6"/>
        <v>870.07816078799999</v>
      </c>
      <c r="K144">
        <f t="shared" si="7"/>
        <v>760.04635553800006</v>
      </c>
      <c r="O144">
        <v>5.4700000000000001E-7</v>
      </c>
      <c r="P144">
        <v>5.6486100000000005E-4</v>
      </c>
      <c r="Q144">
        <v>1.6359E-5</v>
      </c>
      <c r="R144">
        <v>106.045981746</v>
      </c>
      <c r="S144">
        <v>6.8719438329999996</v>
      </c>
      <c r="T144">
        <v>753.17441170500001</v>
      </c>
      <c r="U144">
        <v>6.7191000000000001E-5</v>
      </c>
      <c r="V144">
        <v>3.9851745460000001</v>
      </c>
      <c r="W144" t="s">
        <v>237</v>
      </c>
      <c r="X144" t="s">
        <v>229</v>
      </c>
      <c r="Y144" t="s">
        <v>280</v>
      </c>
      <c r="Z144" t="s">
        <v>281</v>
      </c>
      <c r="AA144" t="s">
        <v>288</v>
      </c>
    </row>
    <row r="145" spans="1:27" x14ac:dyDescent="0.25">
      <c r="A145" t="s">
        <v>233</v>
      </c>
      <c r="B145" t="s">
        <v>2</v>
      </c>
      <c r="C145">
        <v>4</v>
      </c>
      <c r="D145">
        <v>15</v>
      </c>
      <c r="E145" t="s">
        <v>1</v>
      </c>
      <c r="F145">
        <v>1</v>
      </c>
      <c r="G145">
        <v>4</v>
      </c>
      <c r="H145" t="s">
        <v>264</v>
      </c>
      <c r="I145">
        <v>2</v>
      </c>
      <c r="J145">
        <f t="shared" si="6"/>
        <v>872.04296959500005</v>
      </c>
      <c r="K145">
        <f t="shared" si="7"/>
        <v>762.11922713900003</v>
      </c>
      <c r="O145">
        <v>5.8819999999999998E-6</v>
      </c>
      <c r="P145">
        <v>2.13401E-4</v>
      </c>
      <c r="Q145">
        <v>1.6435000000000001E-5</v>
      </c>
      <c r="R145">
        <v>106.060019504</v>
      </c>
      <c r="S145">
        <v>6.8675122599999998</v>
      </c>
      <c r="T145">
        <v>755.25171487900002</v>
      </c>
      <c r="U145">
        <v>6.3814999999999998E-5</v>
      </c>
      <c r="V145">
        <v>3.8634234190000001</v>
      </c>
      <c r="W145" t="s">
        <v>237</v>
      </c>
      <c r="X145" t="s">
        <v>229</v>
      </c>
      <c r="Y145" t="s">
        <v>280</v>
      </c>
      <c r="Z145" t="s">
        <v>281</v>
      </c>
      <c r="AA145" t="s">
        <v>289</v>
      </c>
    </row>
    <row r="146" spans="1:27" x14ac:dyDescent="0.25">
      <c r="A146" t="s">
        <v>233</v>
      </c>
      <c r="B146" t="s">
        <v>2</v>
      </c>
      <c r="C146">
        <v>4</v>
      </c>
      <c r="D146">
        <v>15</v>
      </c>
      <c r="E146" t="s">
        <v>1</v>
      </c>
      <c r="F146">
        <v>1</v>
      </c>
      <c r="G146">
        <v>4</v>
      </c>
      <c r="H146" t="s">
        <v>264</v>
      </c>
      <c r="I146">
        <v>3</v>
      </c>
      <c r="J146">
        <f t="shared" si="6"/>
        <v>870.00769195099986</v>
      </c>
      <c r="K146">
        <f t="shared" si="7"/>
        <v>760.05663796699992</v>
      </c>
      <c r="O146">
        <v>6.1099999999999995E-7</v>
      </c>
      <c r="P146">
        <v>2.05026E-4</v>
      </c>
      <c r="Q146">
        <v>2.1095999999999999E-5</v>
      </c>
      <c r="R146">
        <v>106.09715261300001</v>
      </c>
      <c r="S146">
        <v>6.8773589030000002</v>
      </c>
      <c r="T146">
        <v>753.17927906399996</v>
      </c>
      <c r="U146">
        <v>5.9001E-5</v>
      </c>
      <c r="V146">
        <v>3.8536156369999999</v>
      </c>
      <c r="W146" t="s">
        <v>237</v>
      </c>
      <c r="X146" t="s">
        <v>229</v>
      </c>
      <c r="Y146" t="s">
        <v>280</v>
      </c>
      <c r="Z146" t="s">
        <v>281</v>
      </c>
      <c r="AA146" t="s">
        <v>290</v>
      </c>
    </row>
    <row r="147" spans="1:27" x14ac:dyDescent="0.25">
      <c r="A147" t="s">
        <v>233</v>
      </c>
      <c r="B147" t="s">
        <v>2</v>
      </c>
      <c r="C147">
        <v>4</v>
      </c>
      <c r="D147">
        <v>15</v>
      </c>
      <c r="E147" t="s">
        <v>1</v>
      </c>
      <c r="F147">
        <v>1</v>
      </c>
      <c r="G147">
        <v>64</v>
      </c>
      <c r="H147" t="s">
        <v>264</v>
      </c>
      <c r="I147">
        <v>1</v>
      </c>
      <c r="J147">
        <f t="shared" si="6"/>
        <v>71.381253053999998</v>
      </c>
      <c r="K147">
        <f t="shared" si="7"/>
        <v>60.131942756000001</v>
      </c>
      <c r="O147">
        <v>7.5099999999999999E-7</v>
      </c>
      <c r="P147">
        <v>4.0101620000000003E-3</v>
      </c>
      <c r="Q147">
        <v>2.6460000000000001E-5</v>
      </c>
      <c r="R147">
        <v>9.8463489699999993</v>
      </c>
      <c r="S147">
        <v>0.58620989300000004</v>
      </c>
      <c r="T147">
        <v>59.545732862999998</v>
      </c>
      <c r="U147">
        <v>9.8682000000000001E-5</v>
      </c>
      <c r="V147">
        <v>1.3988252729999999</v>
      </c>
      <c r="W147" t="s">
        <v>237</v>
      </c>
      <c r="X147" t="s">
        <v>229</v>
      </c>
      <c r="Y147" t="s">
        <v>280</v>
      </c>
      <c r="Z147" t="s">
        <v>281</v>
      </c>
      <c r="AA147" t="s">
        <v>291</v>
      </c>
    </row>
    <row r="148" spans="1:27" x14ac:dyDescent="0.25">
      <c r="A148" t="s">
        <v>233</v>
      </c>
      <c r="B148" t="s">
        <v>2</v>
      </c>
      <c r="C148">
        <v>4</v>
      </c>
      <c r="D148">
        <v>15</v>
      </c>
      <c r="E148" t="s">
        <v>1</v>
      </c>
      <c r="F148">
        <v>1</v>
      </c>
      <c r="G148">
        <v>64</v>
      </c>
      <c r="H148" t="s">
        <v>264</v>
      </c>
      <c r="I148">
        <v>2</v>
      </c>
      <c r="J148">
        <f t="shared" si="6"/>
        <v>70.265995173000007</v>
      </c>
      <c r="K148">
        <f t="shared" si="7"/>
        <v>59.067926130000004</v>
      </c>
      <c r="O148">
        <v>6.6599999999999996E-7</v>
      </c>
      <c r="P148">
        <v>4.582053E-3</v>
      </c>
      <c r="Q148">
        <v>2.1124999999999998E-5</v>
      </c>
      <c r="R148">
        <v>9.8502756290000004</v>
      </c>
      <c r="S148">
        <v>0.58620762000000004</v>
      </c>
      <c r="T148">
        <v>58.48171851</v>
      </c>
      <c r="U148">
        <v>1.0599600000000001E-4</v>
      </c>
      <c r="V148">
        <v>1.343083574</v>
      </c>
      <c r="W148" t="s">
        <v>237</v>
      </c>
      <c r="X148" t="s">
        <v>229</v>
      </c>
      <c r="Y148" t="s">
        <v>280</v>
      </c>
      <c r="Z148" t="s">
        <v>281</v>
      </c>
      <c r="AA148" t="s">
        <v>292</v>
      </c>
    </row>
    <row r="149" spans="1:27" x14ac:dyDescent="0.25">
      <c r="A149" t="s">
        <v>233</v>
      </c>
      <c r="B149" t="s">
        <v>2</v>
      </c>
      <c r="C149">
        <v>4</v>
      </c>
      <c r="D149">
        <v>15</v>
      </c>
      <c r="E149" t="s">
        <v>1</v>
      </c>
      <c r="F149">
        <v>1</v>
      </c>
      <c r="G149">
        <v>64</v>
      </c>
      <c r="H149" t="s">
        <v>264</v>
      </c>
      <c r="I149">
        <v>3</v>
      </c>
      <c r="J149">
        <f t="shared" si="6"/>
        <v>71.343498347999997</v>
      </c>
      <c r="K149">
        <f t="shared" si="7"/>
        <v>60.083352788999996</v>
      </c>
      <c r="O149">
        <v>7.6700000000000003E-7</v>
      </c>
      <c r="P149">
        <v>3.8404939999999999E-3</v>
      </c>
      <c r="Q149">
        <v>2.1396999999999999E-5</v>
      </c>
      <c r="R149">
        <v>9.8564166150000005</v>
      </c>
      <c r="S149">
        <v>0.58603839199999996</v>
      </c>
      <c r="T149">
        <v>59.497314396999997</v>
      </c>
      <c r="U149">
        <v>1.5165999999999999E-4</v>
      </c>
      <c r="V149">
        <v>1.399714626</v>
      </c>
      <c r="W149" t="s">
        <v>237</v>
      </c>
      <c r="X149" t="s">
        <v>229</v>
      </c>
      <c r="Y149" t="s">
        <v>280</v>
      </c>
      <c r="Z149" t="s">
        <v>281</v>
      </c>
      <c r="AA149" t="s">
        <v>293</v>
      </c>
    </row>
    <row r="150" spans="1:27" x14ac:dyDescent="0.25">
      <c r="A150" t="s">
        <v>233</v>
      </c>
      <c r="B150" t="s">
        <v>2</v>
      </c>
      <c r="C150">
        <v>4</v>
      </c>
      <c r="D150">
        <v>15</v>
      </c>
      <c r="E150" t="s">
        <v>1</v>
      </c>
      <c r="F150">
        <v>1</v>
      </c>
      <c r="G150">
        <v>8</v>
      </c>
      <c r="H150" t="s">
        <v>264</v>
      </c>
      <c r="I150">
        <v>1</v>
      </c>
      <c r="J150">
        <f t="shared" si="6"/>
        <v>442.44333817399996</v>
      </c>
      <c r="K150">
        <f t="shared" si="7"/>
        <v>385.64692561299995</v>
      </c>
      <c r="O150">
        <v>5.9400000000000005E-7</v>
      </c>
      <c r="P150">
        <v>2.6392000000000001E-4</v>
      </c>
      <c r="Q150">
        <v>1.8776000000000001E-5</v>
      </c>
      <c r="R150">
        <v>54.284445722999997</v>
      </c>
      <c r="S150">
        <v>3.486626223</v>
      </c>
      <c r="T150">
        <v>382.16029938999998</v>
      </c>
      <c r="U150">
        <v>5.2825000000000003E-5</v>
      </c>
      <c r="V150">
        <v>2.5116307230000001</v>
      </c>
      <c r="W150" t="s">
        <v>237</v>
      </c>
      <c r="X150" t="s">
        <v>229</v>
      </c>
      <c r="Y150" t="s">
        <v>280</v>
      </c>
      <c r="Z150" t="s">
        <v>281</v>
      </c>
      <c r="AA150" t="s">
        <v>294</v>
      </c>
    </row>
    <row r="151" spans="1:27" x14ac:dyDescent="0.25">
      <c r="A151" t="s">
        <v>233</v>
      </c>
      <c r="B151" t="s">
        <v>2</v>
      </c>
      <c r="C151">
        <v>4</v>
      </c>
      <c r="D151">
        <v>15</v>
      </c>
      <c r="E151" t="s">
        <v>1</v>
      </c>
      <c r="F151">
        <v>1</v>
      </c>
      <c r="G151">
        <v>8</v>
      </c>
      <c r="H151" t="s">
        <v>264</v>
      </c>
      <c r="I151">
        <v>2</v>
      </c>
      <c r="J151">
        <f t="shared" si="6"/>
        <v>443.31435235700002</v>
      </c>
      <c r="K151">
        <f t="shared" si="7"/>
        <v>386.40501133399999</v>
      </c>
      <c r="O151">
        <v>7.1299999999999999E-7</v>
      </c>
      <c r="P151">
        <v>2.3986999999999999E-4</v>
      </c>
      <c r="Q151">
        <v>1.5911999999999999E-5</v>
      </c>
      <c r="R151">
        <v>54.336812956999999</v>
      </c>
      <c r="S151">
        <v>3.4857923099999999</v>
      </c>
      <c r="T151">
        <v>382.91921902399997</v>
      </c>
      <c r="U151">
        <v>6.8196999999999998E-5</v>
      </c>
      <c r="V151">
        <v>2.5722033739999999</v>
      </c>
      <c r="W151" t="s">
        <v>237</v>
      </c>
      <c r="X151" t="s">
        <v>229</v>
      </c>
      <c r="Y151" t="s">
        <v>280</v>
      </c>
      <c r="Z151" t="s">
        <v>281</v>
      </c>
      <c r="AA151" t="s">
        <v>295</v>
      </c>
    </row>
    <row r="152" spans="1:27" x14ac:dyDescent="0.25">
      <c r="A152" t="s">
        <v>233</v>
      </c>
      <c r="B152" t="s">
        <v>2</v>
      </c>
      <c r="C152">
        <v>4</v>
      </c>
      <c r="D152">
        <v>15</v>
      </c>
      <c r="E152" t="s">
        <v>1</v>
      </c>
      <c r="F152">
        <v>1</v>
      </c>
      <c r="G152">
        <v>8</v>
      </c>
      <c r="H152" t="s">
        <v>264</v>
      </c>
      <c r="I152">
        <v>3</v>
      </c>
      <c r="J152">
        <f t="shared" si="6"/>
        <v>430.90718772899999</v>
      </c>
      <c r="K152">
        <f t="shared" si="7"/>
        <v>373.839056723</v>
      </c>
      <c r="O152">
        <v>7.1399999999999996E-7</v>
      </c>
      <c r="P152">
        <v>9.4127299999999996E-4</v>
      </c>
      <c r="Q152">
        <v>1.4460999999999999E-5</v>
      </c>
      <c r="R152">
        <v>54.491683156999997</v>
      </c>
      <c r="S152">
        <v>3.4872346919999999</v>
      </c>
      <c r="T152">
        <v>370.35182203099998</v>
      </c>
      <c r="U152">
        <v>7.4438999999999997E-5</v>
      </c>
      <c r="V152">
        <v>2.5754169619999998</v>
      </c>
      <c r="W152" t="s">
        <v>237</v>
      </c>
      <c r="X152" t="s">
        <v>229</v>
      </c>
      <c r="Y152" t="s">
        <v>280</v>
      </c>
      <c r="Z152" t="s">
        <v>281</v>
      </c>
      <c r="AA152" t="s">
        <v>296</v>
      </c>
    </row>
    <row r="153" spans="1:27" x14ac:dyDescent="0.25">
      <c r="A153" t="s">
        <v>233</v>
      </c>
      <c r="B153" t="s">
        <v>2</v>
      </c>
      <c r="C153">
        <v>4</v>
      </c>
      <c r="D153">
        <v>21</v>
      </c>
      <c r="E153" t="s">
        <v>1</v>
      </c>
      <c r="F153">
        <v>1</v>
      </c>
      <c r="G153">
        <v>16</v>
      </c>
      <c r="H153" t="s">
        <v>264</v>
      </c>
      <c r="I153">
        <v>1</v>
      </c>
      <c r="J153">
        <f t="shared" si="6"/>
        <v>254.28360583200001</v>
      </c>
      <c r="K153">
        <f t="shared" si="7"/>
        <v>210.97490255999998</v>
      </c>
      <c r="O153">
        <v>5.5300000000000004E-7</v>
      </c>
      <c r="P153">
        <v>4.7745099999999999E-4</v>
      </c>
      <c r="Q153">
        <v>1.7071999999999998E-5</v>
      </c>
      <c r="R153">
        <v>29.008778573000001</v>
      </c>
      <c r="S153">
        <v>2.8306621289999998</v>
      </c>
      <c r="T153">
        <v>208.14424043099999</v>
      </c>
      <c r="U153">
        <v>8.1569000000000005E-5</v>
      </c>
      <c r="V153">
        <v>14.299348053999999</v>
      </c>
      <c r="W153" t="s">
        <v>237</v>
      </c>
      <c r="X153" t="s">
        <v>229</v>
      </c>
      <c r="Y153" t="s">
        <v>280</v>
      </c>
      <c r="Z153" t="s">
        <v>281</v>
      </c>
      <c r="AA153" t="s">
        <v>312</v>
      </c>
    </row>
    <row r="154" spans="1:27" x14ac:dyDescent="0.25">
      <c r="A154" t="s">
        <v>233</v>
      </c>
      <c r="B154" t="s">
        <v>2</v>
      </c>
      <c r="C154">
        <v>4</v>
      </c>
      <c r="D154">
        <v>21</v>
      </c>
      <c r="E154" t="s">
        <v>1</v>
      </c>
      <c r="F154">
        <v>1</v>
      </c>
      <c r="G154">
        <v>16</v>
      </c>
      <c r="H154" t="s">
        <v>264</v>
      </c>
      <c r="I154">
        <v>2</v>
      </c>
      <c r="J154">
        <f t="shared" si="6"/>
        <v>270.84055595699999</v>
      </c>
      <c r="K154">
        <f t="shared" si="7"/>
        <v>228.012525724</v>
      </c>
      <c r="O154">
        <v>5.6199999999999998E-7</v>
      </c>
      <c r="P154">
        <v>5.91286E-4</v>
      </c>
      <c r="Q154">
        <v>2.3419999999999999E-5</v>
      </c>
      <c r="R154">
        <v>28.993218656</v>
      </c>
      <c r="S154">
        <v>2.8406727520000001</v>
      </c>
      <c r="T154">
        <v>225.17185297200001</v>
      </c>
      <c r="U154">
        <v>9.1100999999999994E-5</v>
      </c>
      <c r="V154">
        <v>13.834105208</v>
      </c>
      <c r="W154" t="s">
        <v>237</v>
      </c>
      <c r="X154" t="s">
        <v>229</v>
      </c>
      <c r="Y154" t="s">
        <v>280</v>
      </c>
      <c r="Z154" t="s">
        <v>281</v>
      </c>
      <c r="AA154" t="s">
        <v>313</v>
      </c>
    </row>
    <row r="155" spans="1:27" x14ac:dyDescent="0.25">
      <c r="A155" t="s">
        <v>233</v>
      </c>
      <c r="B155" t="s">
        <v>2</v>
      </c>
      <c r="C155">
        <v>4</v>
      </c>
      <c r="D155">
        <v>21</v>
      </c>
      <c r="E155" t="s">
        <v>1</v>
      </c>
      <c r="F155">
        <v>1</v>
      </c>
      <c r="G155">
        <v>16</v>
      </c>
      <c r="H155" t="s">
        <v>264</v>
      </c>
      <c r="I155">
        <v>3</v>
      </c>
      <c r="J155">
        <f t="shared" si="6"/>
        <v>261.42856280900003</v>
      </c>
      <c r="K155">
        <f t="shared" si="7"/>
        <v>216.95253969800001</v>
      </c>
      <c r="O155">
        <v>6.1099999999999995E-7</v>
      </c>
      <c r="P155">
        <v>4.5503399999999999E-4</v>
      </c>
      <c r="Q155">
        <v>5.3494700000000003E-4</v>
      </c>
      <c r="R155">
        <v>28.880933704</v>
      </c>
      <c r="S155">
        <v>2.8321880030000002</v>
      </c>
      <c r="T155">
        <v>214.12035169500001</v>
      </c>
      <c r="U155">
        <v>8.1946000000000005E-5</v>
      </c>
      <c r="V155">
        <v>15.594016869000001</v>
      </c>
      <c r="W155" t="s">
        <v>237</v>
      </c>
      <c r="X155" t="s">
        <v>229</v>
      </c>
      <c r="Y155" t="s">
        <v>280</v>
      </c>
      <c r="Z155" t="s">
        <v>281</v>
      </c>
      <c r="AA155" t="s">
        <v>314</v>
      </c>
    </row>
    <row r="156" spans="1:27" x14ac:dyDescent="0.25">
      <c r="A156" t="s">
        <v>233</v>
      </c>
      <c r="B156" t="s">
        <v>2</v>
      </c>
      <c r="C156">
        <v>4</v>
      </c>
      <c r="D156">
        <v>21</v>
      </c>
      <c r="E156" t="s">
        <v>1</v>
      </c>
      <c r="F156">
        <v>1</v>
      </c>
      <c r="G156">
        <v>32</v>
      </c>
      <c r="H156" t="s">
        <v>264</v>
      </c>
      <c r="I156">
        <v>1</v>
      </c>
      <c r="J156">
        <f t="shared" si="6"/>
        <v>140.26366173999997</v>
      </c>
      <c r="K156">
        <f t="shared" si="7"/>
        <v>112.963454036</v>
      </c>
      <c r="O156">
        <v>6.9500000000000002E-7</v>
      </c>
      <c r="P156">
        <v>1.5969549999999999E-3</v>
      </c>
      <c r="Q156">
        <v>1.8372999999999998E-5</v>
      </c>
      <c r="R156">
        <v>15.40672275</v>
      </c>
      <c r="S156">
        <v>1.502816465</v>
      </c>
      <c r="T156">
        <v>111.46063757100001</v>
      </c>
      <c r="U156">
        <v>7.5518000000000004E-5</v>
      </c>
      <c r="V156">
        <v>11.891793413</v>
      </c>
      <c r="W156" t="s">
        <v>237</v>
      </c>
      <c r="X156" t="s">
        <v>229</v>
      </c>
      <c r="Y156" t="s">
        <v>280</v>
      </c>
      <c r="Z156" t="s">
        <v>281</v>
      </c>
      <c r="AA156" t="s">
        <v>315</v>
      </c>
    </row>
    <row r="157" spans="1:27" x14ac:dyDescent="0.25">
      <c r="A157" t="s">
        <v>233</v>
      </c>
      <c r="B157" t="s">
        <v>2</v>
      </c>
      <c r="C157">
        <v>4</v>
      </c>
      <c r="D157">
        <v>21</v>
      </c>
      <c r="E157" t="s">
        <v>1</v>
      </c>
      <c r="F157">
        <v>1</v>
      </c>
      <c r="G157">
        <v>32</v>
      </c>
      <c r="H157" t="s">
        <v>264</v>
      </c>
      <c r="I157">
        <v>2</v>
      </c>
      <c r="J157">
        <f t="shared" si="6"/>
        <v>140.19836314900002</v>
      </c>
      <c r="K157">
        <f t="shared" si="7"/>
        <v>112.92092072600001</v>
      </c>
      <c r="O157">
        <v>5.8299999999999997E-7</v>
      </c>
      <c r="P157">
        <v>1.3735710000000001E-3</v>
      </c>
      <c r="Q157">
        <v>1.8853999999999999E-5</v>
      </c>
      <c r="R157">
        <v>15.400603404</v>
      </c>
      <c r="S157">
        <v>1.503662096</v>
      </c>
      <c r="T157">
        <v>111.41725863000001</v>
      </c>
      <c r="U157">
        <v>7.3814999999999997E-5</v>
      </c>
      <c r="V157">
        <v>11.875372196000001</v>
      </c>
      <c r="W157" t="s">
        <v>237</v>
      </c>
      <c r="X157" t="s">
        <v>229</v>
      </c>
      <c r="Y157" t="s">
        <v>280</v>
      </c>
      <c r="Z157" t="s">
        <v>281</v>
      </c>
      <c r="AA157" t="s">
        <v>316</v>
      </c>
    </row>
    <row r="158" spans="1:27" x14ac:dyDescent="0.25">
      <c r="A158" t="s">
        <v>233</v>
      </c>
      <c r="B158" t="s">
        <v>2</v>
      </c>
      <c r="C158">
        <v>4</v>
      </c>
      <c r="D158">
        <v>21</v>
      </c>
      <c r="E158" t="s">
        <v>1</v>
      </c>
      <c r="F158">
        <v>1</v>
      </c>
      <c r="G158">
        <v>32</v>
      </c>
      <c r="H158" t="s">
        <v>264</v>
      </c>
      <c r="I158">
        <v>3</v>
      </c>
      <c r="J158">
        <f t="shared" si="6"/>
        <v>142.370350315</v>
      </c>
      <c r="K158">
        <f t="shared" si="7"/>
        <v>115.349555014</v>
      </c>
      <c r="O158">
        <v>1.0240000000000001E-6</v>
      </c>
      <c r="P158">
        <v>1.0828159999999999E-3</v>
      </c>
      <c r="Q158">
        <v>1.6096999999999999E-5</v>
      </c>
      <c r="R158">
        <v>15.376169067999999</v>
      </c>
      <c r="S158">
        <v>1.50647829</v>
      </c>
      <c r="T158">
        <v>113.843076724</v>
      </c>
      <c r="U158">
        <v>7.7322000000000003E-5</v>
      </c>
      <c r="V158">
        <v>11.643448974</v>
      </c>
      <c r="W158" t="s">
        <v>237</v>
      </c>
      <c r="X158" t="s">
        <v>229</v>
      </c>
      <c r="Y158" t="s">
        <v>280</v>
      </c>
      <c r="Z158" t="s">
        <v>281</v>
      </c>
      <c r="AA158" t="s">
        <v>317</v>
      </c>
    </row>
    <row r="159" spans="1:27" x14ac:dyDescent="0.25">
      <c r="A159" t="s">
        <v>233</v>
      </c>
      <c r="B159" t="s">
        <v>2</v>
      </c>
      <c r="C159">
        <v>4</v>
      </c>
      <c r="D159">
        <v>21</v>
      </c>
      <c r="E159" t="s">
        <v>1</v>
      </c>
      <c r="F159">
        <v>1</v>
      </c>
      <c r="G159">
        <v>4</v>
      </c>
      <c r="H159" t="s">
        <v>264</v>
      </c>
      <c r="I159">
        <v>1</v>
      </c>
      <c r="J159">
        <f t="shared" si="6"/>
        <v>951.61541758199996</v>
      </c>
      <c r="K159">
        <f t="shared" si="7"/>
        <v>827.442940142</v>
      </c>
      <c r="O159">
        <v>7.5799999999999998E-7</v>
      </c>
      <c r="P159">
        <v>5.0959099999999999E-4</v>
      </c>
      <c r="Q159">
        <v>1.6087E-5</v>
      </c>
      <c r="R159">
        <v>105.49438585599999</v>
      </c>
      <c r="S159">
        <v>10.590578919</v>
      </c>
      <c r="T159">
        <v>816.852361223</v>
      </c>
      <c r="U159">
        <v>4.9817000000000001E-5</v>
      </c>
      <c r="V159">
        <v>18.677515330999999</v>
      </c>
      <c r="W159" t="s">
        <v>237</v>
      </c>
      <c r="X159" t="s">
        <v>229</v>
      </c>
      <c r="Y159" t="s">
        <v>280</v>
      </c>
      <c r="Z159" t="s">
        <v>281</v>
      </c>
      <c r="AA159" t="s">
        <v>318</v>
      </c>
    </row>
    <row r="160" spans="1:27" x14ac:dyDescent="0.25">
      <c r="A160" t="s">
        <v>233</v>
      </c>
      <c r="B160" t="s">
        <v>2</v>
      </c>
      <c r="C160">
        <v>4</v>
      </c>
      <c r="D160">
        <v>21</v>
      </c>
      <c r="E160" t="s">
        <v>1</v>
      </c>
      <c r="F160">
        <v>1</v>
      </c>
      <c r="G160">
        <v>4</v>
      </c>
      <c r="H160" t="s">
        <v>264</v>
      </c>
      <c r="I160">
        <v>2</v>
      </c>
      <c r="J160">
        <f t="shared" si="6"/>
        <v>990.76563261000013</v>
      </c>
      <c r="K160">
        <f t="shared" si="7"/>
        <v>867.252500048</v>
      </c>
      <c r="O160">
        <v>1.017E-6</v>
      </c>
      <c r="P160">
        <v>3.0966400000000002E-4</v>
      </c>
      <c r="Q160">
        <v>1.7716000000000001E-5</v>
      </c>
      <c r="R160">
        <v>105.538026655</v>
      </c>
      <c r="S160">
        <v>10.595424611</v>
      </c>
      <c r="T160">
        <v>856.657075437</v>
      </c>
      <c r="U160">
        <v>4.5621000000000002E-5</v>
      </c>
      <c r="V160">
        <v>17.974731889000001</v>
      </c>
      <c r="W160" t="s">
        <v>237</v>
      </c>
      <c r="X160" t="s">
        <v>229</v>
      </c>
      <c r="Y160" t="s">
        <v>280</v>
      </c>
      <c r="Z160" t="s">
        <v>281</v>
      </c>
      <c r="AA160" t="s">
        <v>319</v>
      </c>
    </row>
    <row r="161" spans="1:27" x14ac:dyDescent="0.25">
      <c r="A161" t="s">
        <v>233</v>
      </c>
      <c r="B161" t="s">
        <v>2</v>
      </c>
      <c r="C161">
        <v>4</v>
      </c>
      <c r="D161">
        <v>21</v>
      </c>
      <c r="E161" t="s">
        <v>1</v>
      </c>
      <c r="F161">
        <v>1</v>
      </c>
      <c r="G161">
        <v>4</v>
      </c>
      <c r="H161" t="s">
        <v>264</v>
      </c>
      <c r="I161">
        <v>3</v>
      </c>
      <c r="J161">
        <f t="shared" si="6"/>
        <v>952.48208548699995</v>
      </c>
      <c r="K161">
        <f t="shared" si="7"/>
        <v>828.887457165</v>
      </c>
      <c r="O161">
        <v>6.9599999999999999E-7</v>
      </c>
      <c r="P161">
        <v>2.5462999999999999E-4</v>
      </c>
      <c r="Q161">
        <v>1.6093999999999999E-5</v>
      </c>
      <c r="R161">
        <v>105.540901644</v>
      </c>
      <c r="S161">
        <v>10.592327115</v>
      </c>
      <c r="T161">
        <v>818.29513005000001</v>
      </c>
      <c r="U161">
        <v>4.2388000000000001E-5</v>
      </c>
      <c r="V161">
        <v>18.053412869999999</v>
      </c>
      <c r="W161" t="s">
        <v>237</v>
      </c>
      <c r="X161" t="s">
        <v>229</v>
      </c>
      <c r="Y161" t="s">
        <v>280</v>
      </c>
      <c r="Z161" t="s">
        <v>281</v>
      </c>
      <c r="AA161" t="s">
        <v>320</v>
      </c>
    </row>
    <row r="162" spans="1:27" x14ac:dyDescent="0.25">
      <c r="A162" t="s">
        <v>233</v>
      </c>
      <c r="B162" t="s">
        <v>2</v>
      </c>
      <c r="C162">
        <v>4</v>
      </c>
      <c r="D162">
        <v>21</v>
      </c>
      <c r="E162" t="s">
        <v>1</v>
      </c>
      <c r="F162">
        <v>1</v>
      </c>
      <c r="G162">
        <v>64</v>
      </c>
      <c r="H162" t="s">
        <v>264</v>
      </c>
      <c r="I162">
        <v>1</v>
      </c>
      <c r="J162">
        <f t="shared" si="6"/>
        <v>88.187927963000007</v>
      </c>
      <c r="K162">
        <f t="shared" si="7"/>
        <v>67.490281107999991</v>
      </c>
      <c r="O162">
        <v>8.78E-7</v>
      </c>
      <c r="P162">
        <v>4.5653320000000001E-3</v>
      </c>
      <c r="Q162">
        <v>2.1197000000000001E-5</v>
      </c>
      <c r="R162">
        <v>9.173097211</v>
      </c>
      <c r="S162">
        <v>1.0268397499999999</v>
      </c>
      <c r="T162">
        <v>66.463441357999997</v>
      </c>
      <c r="U162">
        <v>8.4297999999999998E-5</v>
      </c>
      <c r="V162">
        <v>11.519877939000001</v>
      </c>
      <c r="W162" t="s">
        <v>237</v>
      </c>
      <c r="X162" t="s">
        <v>229</v>
      </c>
      <c r="Y162" t="s">
        <v>280</v>
      </c>
      <c r="Z162" t="s">
        <v>281</v>
      </c>
      <c r="AA162" t="s">
        <v>321</v>
      </c>
    </row>
    <row r="163" spans="1:27" x14ac:dyDescent="0.25">
      <c r="A163" t="s">
        <v>233</v>
      </c>
      <c r="B163" t="s">
        <v>2</v>
      </c>
      <c r="C163">
        <v>4</v>
      </c>
      <c r="D163">
        <v>21</v>
      </c>
      <c r="E163" t="s">
        <v>1</v>
      </c>
      <c r="F163">
        <v>1</v>
      </c>
      <c r="G163">
        <v>64</v>
      </c>
      <c r="H163" t="s">
        <v>264</v>
      </c>
      <c r="I163">
        <v>2</v>
      </c>
      <c r="J163">
        <f t="shared" si="6"/>
        <v>88.980342230999995</v>
      </c>
      <c r="K163">
        <f t="shared" si="7"/>
        <v>68.031747874000004</v>
      </c>
      <c r="O163">
        <v>7.6000000000000003E-7</v>
      </c>
      <c r="P163">
        <v>4.436649E-3</v>
      </c>
      <c r="Q163">
        <v>2.1175999999999999E-5</v>
      </c>
      <c r="R163">
        <v>9.1602186559999996</v>
      </c>
      <c r="S163">
        <v>1.024645969</v>
      </c>
      <c r="T163">
        <v>67.007101904999999</v>
      </c>
      <c r="U163">
        <v>8.8306000000000005E-5</v>
      </c>
      <c r="V163">
        <v>11.783828809999999</v>
      </c>
      <c r="W163" t="s">
        <v>237</v>
      </c>
      <c r="X163" t="s">
        <v>229</v>
      </c>
      <c r="Y163" t="s">
        <v>280</v>
      </c>
      <c r="Z163" t="s">
        <v>281</v>
      </c>
      <c r="AA163" t="s">
        <v>322</v>
      </c>
    </row>
    <row r="164" spans="1:27" x14ac:dyDescent="0.25">
      <c r="A164" t="s">
        <v>233</v>
      </c>
      <c r="B164" t="s">
        <v>2</v>
      </c>
      <c r="C164">
        <v>4</v>
      </c>
      <c r="D164">
        <v>21</v>
      </c>
      <c r="E164" t="s">
        <v>1</v>
      </c>
      <c r="F164">
        <v>1</v>
      </c>
      <c r="G164">
        <v>64</v>
      </c>
      <c r="H164" t="s">
        <v>264</v>
      </c>
      <c r="I164">
        <v>3</v>
      </c>
      <c r="J164">
        <f t="shared" si="6"/>
        <v>89.018312318999989</v>
      </c>
      <c r="K164">
        <f t="shared" si="7"/>
        <v>68.696008020999997</v>
      </c>
      <c r="O164">
        <v>7.8299999999999996E-7</v>
      </c>
      <c r="P164">
        <v>4.3765610000000002E-3</v>
      </c>
      <c r="Q164">
        <v>2.0418E-5</v>
      </c>
      <c r="R164">
        <v>9.1601608080000005</v>
      </c>
      <c r="S164">
        <v>1.0240747589999999</v>
      </c>
      <c r="T164">
        <v>67.671933261999996</v>
      </c>
      <c r="U164">
        <v>8.9300000000000002E-5</v>
      </c>
      <c r="V164">
        <v>11.157656427999999</v>
      </c>
      <c r="W164" t="s">
        <v>237</v>
      </c>
      <c r="X164" t="s">
        <v>229</v>
      </c>
      <c r="Y164" t="s">
        <v>280</v>
      </c>
      <c r="Z164" t="s">
        <v>281</v>
      </c>
      <c r="AA164" t="s">
        <v>323</v>
      </c>
    </row>
    <row r="165" spans="1:27" x14ac:dyDescent="0.25">
      <c r="A165" t="s">
        <v>233</v>
      </c>
      <c r="B165" t="s">
        <v>2</v>
      </c>
      <c r="C165">
        <v>4</v>
      </c>
      <c r="D165">
        <v>21</v>
      </c>
      <c r="E165" t="s">
        <v>1</v>
      </c>
      <c r="F165">
        <v>1</v>
      </c>
      <c r="G165">
        <v>8</v>
      </c>
      <c r="H165" t="s">
        <v>264</v>
      </c>
      <c r="I165">
        <v>1</v>
      </c>
      <c r="J165">
        <f t="shared" si="6"/>
        <v>471.40271373899998</v>
      </c>
      <c r="K165">
        <f t="shared" si="7"/>
        <v>404.41203198400001</v>
      </c>
      <c r="O165">
        <v>6.5099999999999999E-7</v>
      </c>
      <c r="P165">
        <v>2.8863899999999999E-4</v>
      </c>
      <c r="Q165">
        <v>1.6197000000000001E-5</v>
      </c>
      <c r="R165">
        <v>53.351877446000003</v>
      </c>
      <c r="S165">
        <v>5.3940810240000001</v>
      </c>
      <c r="T165">
        <v>399.01795096000001</v>
      </c>
      <c r="U165">
        <v>6.8217000000000001E-5</v>
      </c>
      <c r="V165">
        <v>13.638430605</v>
      </c>
      <c r="W165" t="s">
        <v>237</v>
      </c>
      <c r="X165" t="s">
        <v>229</v>
      </c>
      <c r="Y165" t="s">
        <v>280</v>
      </c>
      <c r="Z165" t="s">
        <v>281</v>
      </c>
      <c r="AA165" t="s">
        <v>324</v>
      </c>
    </row>
    <row r="166" spans="1:27" x14ac:dyDescent="0.25">
      <c r="A166" t="s">
        <v>233</v>
      </c>
      <c r="B166" t="s">
        <v>2</v>
      </c>
      <c r="C166">
        <v>4</v>
      </c>
      <c r="D166">
        <v>21</v>
      </c>
      <c r="E166" t="s">
        <v>1</v>
      </c>
      <c r="F166">
        <v>1</v>
      </c>
      <c r="G166">
        <v>8</v>
      </c>
      <c r="H166" t="s">
        <v>264</v>
      </c>
      <c r="I166">
        <v>2</v>
      </c>
      <c r="J166">
        <f t="shared" si="6"/>
        <v>490.16125853500006</v>
      </c>
      <c r="K166">
        <f t="shared" si="7"/>
        <v>423.04177257600003</v>
      </c>
      <c r="O166">
        <v>7.1200000000000002E-7</v>
      </c>
      <c r="P166">
        <v>3.2697599999999998E-4</v>
      </c>
      <c r="Q166">
        <v>1.6852999999999999E-5</v>
      </c>
      <c r="R166">
        <v>54.113823955000001</v>
      </c>
      <c r="S166">
        <v>5.3840811579999999</v>
      </c>
      <c r="T166">
        <v>417.65769141800001</v>
      </c>
      <c r="U166">
        <v>6.4300000000000004E-5</v>
      </c>
      <c r="V166">
        <v>13.005253163000001</v>
      </c>
      <c r="W166" t="s">
        <v>237</v>
      </c>
      <c r="X166" t="s">
        <v>229</v>
      </c>
      <c r="Y166" t="s">
        <v>280</v>
      </c>
      <c r="Z166" t="s">
        <v>281</v>
      </c>
      <c r="AA166" t="s">
        <v>325</v>
      </c>
    </row>
    <row r="167" spans="1:27" x14ac:dyDescent="0.25">
      <c r="A167" t="s">
        <v>233</v>
      </c>
      <c r="B167" t="s">
        <v>2</v>
      </c>
      <c r="C167">
        <v>4</v>
      </c>
      <c r="D167">
        <v>21</v>
      </c>
      <c r="E167" t="s">
        <v>1</v>
      </c>
      <c r="F167">
        <v>1</v>
      </c>
      <c r="G167">
        <v>8</v>
      </c>
      <c r="H167" t="s">
        <v>264</v>
      </c>
      <c r="I167">
        <v>3</v>
      </c>
      <c r="J167">
        <f t="shared" si="6"/>
        <v>500.13844883300004</v>
      </c>
      <c r="K167">
        <f t="shared" si="7"/>
        <v>433.74941996199999</v>
      </c>
      <c r="O167">
        <v>5.9100000000000004E-7</v>
      </c>
      <c r="P167">
        <v>6.1400199999999999E-4</v>
      </c>
      <c r="Q167">
        <v>1.5285999999999999E-5</v>
      </c>
      <c r="R167">
        <v>53.497054263999999</v>
      </c>
      <c r="S167">
        <v>5.3912883059999999</v>
      </c>
      <c r="T167">
        <v>428.35813165600001</v>
      </c>
      <c r="U167">
        <v>6.6827000000000002E-5</v>
      </c>
      <c r="V167">
        <v>12.891277901</v>
      </c>
      <c r="W167" t="s">
        <v>237</v>
      </c>
      <c r="X167" t="s">
        <v>229</v>
      </c>
      <c r="Y167" t="s">
        <v>280</v>
      </c>
      <c r="Z167" t="s">
        <v>281</v>
      </c>
      <c r="AA167" t="s">
        <v>326</v>
      </c>
    </row>
    <row r="168" spans="1:27" x14ac:dyDescent="0.25">
      <c r="A168" t="s">
        <v>233</v>
      </c>
      <c r="B168" t="s">
        <v>2</v>
      </c>
      <c r="C168">
        <v>4</v>
      </c>
      <c r="D168">
        <v>31</v>
      </c>
      <c r="E168" t="s">
        <v>1</v>
      </c>
      <c r="F168">
        <v>1</v>
      </c>
      <c r="G168">
        <v>16</v>
      </c>
      <c r="H168" t="s">
        <v>264</v>
      </c>
      <c r="I168">
        <v>1</v>
      </c>
      <c r="J168">
        <f t="shared" si="6"/>
        <v>236.938036337</v>
      </c>
      <c r="K168">
        <f t="shared" si="7"/>
        <v>190.45717146799998</v>
      </c>
      <c r="O168">
        <v>5.3000000000000001E-7</v>
      </c>
      <c r="P168">
        <v>4.4186900000000001E-4</v>
      </c>
      <c r="Q168">
        <v>2.1124E-5</v>
      </c>
      <c r="R168">
        <v>28.757805797</v>
      </c>
      <c r="S168">
        <v>2.8464596389999999</v>
      </c>
      <c r="T168">
        <v>187.610711829</v>
      </c>
      <c r="U168">
        <v>8.1206999999999997E-5</v>
      </c>
      <c r="V168">
        <v>17.722514342</v>
      </c>
      <c r="W168" t="s">
        <v>237</v>
      </c>
      <c r="X168" t="s">
        <v>229</v>
      </c>
      <c r="Y168" t="s">
        <v>280</v>
      </c>
      <c r="Z168" t="s">
        <v>281</v>
      </c>
      <c r="AA168" t="s">
        <v>342</v>
      </c>
    </row>
    <row r="169" spans="1:27" x14ac:dyDescent="0.25">
      <c r="A169" t="s">
        <v>233</v>
      </c>
      <c r="B169" t="s">
        <v>2</v>
      </c>
      <c r="C169">
        <v>4</v>
      </c>
      <c r="D169">
        <v>31</v>
      </c>
      <c r="E169" t="s">
        <v>1</v>
      </c>
      <c r="F169">
        <v>1</v>
      </c>
      <c r="G169">
        <v>16</v>
      </c>
      <c r="H169" t="s">
        <v>264</v>
      </c>
      <c r="I169">
        <v>2</v>
      </c>
      <c r="J169">
        <f t="shared" si="6"/>
        <v>240.38276684300001</v>
      </c>
      <c r="K169">
        <f t="shared" si="7"/>
        <v>194.218555998</v>
      </c>
      <c r="O169">
        <v>5.3200000000000005E-7</v>
      </c>
      <c r="P169">
        <v>4.5317699999999997E-4</v>
      </c>
      <c r="Q169">
        <v>1.6169000000000001E-5</v>
      </c>
      <c r="R169">
        <v>28.728113936</v>
      </c>
      <c r="S169">
        <v>2.8496964629999999</v>
      </c>
      <c r="T169">
        <v>191.36885953500001</v>
      </c>
      <c r="U169">
        <v>8.0655999999999995E-5</v>
      </c>
      <c r="V169">
        <v>17.435546375000001</v>
      </c>
      <c r="W169" t="s">
        <v>237</v>
      </c>
      <c r="X169" t="s">
        <v>229</v>
      </c>
      <c r="Y169" t="s">
        <v>280</v>
      </c>
      <c r="Z169" t="s">
        <v>281</v>
      </c>
      <c r="AA169" t="s">
        <v>343</v>
      </c>
    </row>
    <row r="170" spans="1:27" x14ac:dyDescent="0.25">
      <c r="A170" t="s">
        <v>233</v>
      </c>
      <c r="B170" t="s">
        <v>2</v>
      </c>
      <c r="C170">
        <v>4</v>
      </c>
      <c r="D170">
        <v>31</v>
      </c>
      <c r="E170" t="s">
        <v>1</v>
      </c>
      <c r="F170">
        <v>1</v>
      </c>
      <c r="G170">
        <v>16</v>
      </c>
      <c r="H170" t="s">
        <v>264</v>
      </c>
      <c r="I170">
        <v>3</v>
      </c>
      <c r="J170">
        <f t="shared" si="6"/>
        <v>251.981694377</v>
      </c>
      <c r="K170">
        <f t="shared" si="7"/>
        <v>204.549369321</v>
      </c>
      <c r="O170">
        <v>5.2900000000000004E-7</v>
      </c>
      <c r="P170">
        <v>4.84916E-4</v>
      </c>
      <c r="Q170">
        <v>5.0696699999999999E-4</v>
      </c>
      <c r="R170">
        <v>28.598822229</v>
      </c>
      <c r="S170">
        <v>2.8380180429999999</v>
      </c>
      <c r="T170">
        <v>201.711351278</v>
      </c>
      <c r="U170">
        <v>7.7756000000000006E-5</v>
      </c>
      <c r="V170">
        <v>18.832432658999998</v>
      </c>
      <c r="W170" t="s">
        <v>237</v>
      </c>
      <c r="X170" t="s">
        <v>229</v>
      </c>
      <c r="Y170" t="s">
        <v>280</v>
      </c>
      <c r="Z170" t="s">
        <v>281</v>
      </c>
      <c r="AA170" t="s">
        <v>344</v>
      </c>
    </row>
    <row r="171" spans="1:27" x14ac:dyDescent="0.25">
      <c r="A171" t="s">
        <v>233</v>
      </c>
      <c r="B171" t="s">
        <v>2</v>
      </c>
      <c r="C171">
        <v>4</v>
      </c>
      <c r="D171">
        <v>31</v>
      </c>
      <c r="E171" t="s">
        <v>1</v>
      </c>
      <c r="F171">
        <v>1</v>
      </c>
      <c r="G171">
        <v>32</v>
      </c>
      <c r="H171" t="s">
        <v>264</v>
      </c>
      <c r="I171">
        <v>1</v>
      </c>
      <c r="J171">
        <f t="shared" si="6"/>
        <v>130.24399912800001</v>
      </c>
      <c r="K171">
        <f t="shared" si="7"/>
        <v>100.105960219</v>
      </c>
      <c r="O171">
        <v>5.8699999999999995E-7</v>
      </c>
      <c r="P171">
        <v>1.1044399999999999E-3</v>
      </c>
      <c r="Q171">
        <v>2.0579999999999999E-5</v>
      </c>
      <c r="R171">
        <v>15.274229010000001</v>
      </c>
      <c r="S171">
        <v>1.505449321</v>
      </c>
      <c r="T171">
        <v>98.600510897999996</v>
      </c>
      <c r="U171">
        <v>8.1440999999999995E-5</v>
      </c>
      <c r="V171">
        <v>14.862602851</v>
      </c>
      <c r="W171" t="s">
        <v>237</v>
      </c>
      <c r="X171" t="s">
        <v>229</v>
      </c>
      <c r="Y171" t="s">
        <v>280</v>
      </c>
      <c r="Z171" t="s">
        <v>281</v>
      </c>
      <c r="AA171" t="s">
        <v>345</v>
      </c>
    </row>
    <row r="172" spans="1:27" x14ac:dyDescent="0.25">
      <c r="A172" t="s">
        <v>233</v>
      </c>
      <c r="B172" t="s">
        <v>2</v>
      </c>
      <c r="C172">
        <v>4</v>
      </c>
      <c r="D172">
        <v>31</v>
      </c>
      <c r="E172" t="s">
        <v>1</v>
      </c>
      <c r="F172">
        <v>1</v>
      </c>
      <c r="G172">
        <v>32</v>
      </c>
      <c r="H172" t="s">
        <v>264</v>
      </c>
      <c r="I172">
        <v>2</v>
      </c>
      <c r="J172">
        <f t="shared" si="6"/>
        <v>130.12708397400002</v>
      </c>
      <c r="K172">
        <f t="shared" si="7"/>
        <v>100.08556932899999</v>
      </c>
      <c r="O172">
        <v>6.5700000000000002E-7</v>
      </c>
      <c r="P172">
        <v>1.606606E-3</v>
      </c>
      <c r="Q172">
        <v>1.8573E-5</v>
      </c>
      <c r="R172">
        <v>15.224045821000001</v>
      </c>
      <c r="S172">
        <v>1.503250379</v>
      </c>
      <c r="T172">
        <v>98.582318950000001</v>
      </c>
      <c r="U172">
        <v>1.2583900000000001E-4</v>
      </c>
      <c r="V172">
        <v>14.815717148999999</v>
      </c>
      <c r="W172" t="s">
        <v>237</v>
      </c>
      <c r="X172" t="s">
        <v>229</v>
      </c>
      <c r="Y172" t="s">
        <v>280</v>
      </c>
      <c r="Z172" t="s">
        <v>281</v>
      </c>
      <c r="AA172" t="s">
        <v>346</v>
      </c>
    </row>
    <row r="173" spans="1:27" x14ac:dyDescent="0.25">
      <c r="A173" t="s">
        <v>233</v>
      </c>
      <c r="B173" t="s">
        <v>2</v>
      </c>
      <c r="C173">
        <v>4</v>
      </c>
      <c r="D173">
        <v>31</v>
      </c>
      <c r="E173" t="s">
        <v>1</v>
      </c>
      <c r="F173">
        <v>1</v>
      </c>
      <c r="G173">
        <v>32</v>
      </c>
      <c r="H173" t="s">
        <v>264</v>
      </c>
      <c r="I173">
        <v>3</v>
      </c>
      <c r="J173">
        <f t="shared" si="6"/>
        <v>134.45501143299998</v>
      </c>
      <c r="K173">
        <f t="shared" si="7"/>
        <v>104.54325582</v>
      </c>
      <c r="O173">
        <v>5.4099999999999999E-7</v>
      </c>
      <c r="P173">
        <v>1.2330329999999999E-3</v>
      </c>
      <c r="Q173">
        <v>1.8559999999999998E-5</v>
      </c>
      <c r="R173">
        <v>15.21042647</v>
      </c>
      <c r="S173">
        <v>1.502410391</v>
      </c>
      <c r="T173">
        <v>103.040845429</v>
      </c>
      <c r="U173">
        <v>7.9882999999999994E-5</v>
      </c>
      <c r="V173">
        <v>14.699997126</v>
      </c>
      <c r="W173" t="s">
        <v>237</v>
      </c>
      <c r="X173" t="s">
        <v>229</v>
      </c>
      <c r="Y173" t="s">
        <v>280</v>
      </c>
      <c r="Z173" t="s">
        <v>281</v>
      </c>
      <c r="AA173" t="s">
        <v>347</v>
      </c>
    </row>
    <row r="174" spans="1:27" x14ac:dyDescent="0.25">
      <c r="A174" t="s">
        <v>233</v>
      </c>
      <c r="B174" t="s">
        <v>2</v>
      </c>
      <c r="C174">
        <v>4</v>
      </c>
      <c r="D174">
        <v>31</v>
      </c>
      <c r="E174" t="s">
        <v>1</v>
      </c>
      <c r="F174">
        <v>1</v>
      </c>
      <c r="G174">
        <v>4</v>
      </c>
      <c r="H174" t="s">
        <v>264</v>
      </c>
      <c r="I174">
        <v>1</v>
      </c>
      <c r="J174">
        <f t="shared" si="6"/>
        <v>895.58494951500006</v>
      </c>
      <c r="K174">
        <f t="shared" si="7"/>
        <v>769.70102362800003</v>
      </c>
      <c r="O174">
        <v>1.0759999999999999E-6</v>
      </c>
      <c r="P174">
        <v>5.6195400000000003E-4</v>
      </c>
      <c r="Q174">
        <v>1.9168999999999999E-5</v>
      </c>
      <c r="R174">
        <v>104.653613662</v>
      </c>
      <c r="S174">
        <v>10.554345289</v>
      </c>
      <c r="T174">
        <v>759.146678339</v>
      </c>
      <c r="U174">
        <v>5.4787999999999998E-5</v>
      </c>
      <c r="V174">
        <v>21.229675237999999</v>
      </c>
      <c r="W174" t="s">
        <v>237</v>
      </c>
      <c r="X174" t="s">
        <v>229</v>
      </c>
      <c r="Y174" t="s">
        <v>280</v>
      </c>
      <c r="Z174" t="s">
        <v>281</v>
      </c>
      <c r="AA174" t="s">
        <v>348</v>
      </c>
    </row>
    <row r="175" spans="1:27" x14ac:dyDescent="0.25">
      <c r="A175" t="s">
        <v>233</v>
      </c>
      <c r="B175" t="s">
        <v>2</v>
      </c>
      <c r="C175">
        <v>4</v>
      </c>
      <c r="D175">
        <v>31</v>
      </c>
      <c r="E175" t="s">
        <v>1</v>
      </c>
      <c r="F175">
        <v>1</v>
      </c>
      <c r="G175">
        <v>4</v>
      </c>
      <c r="H175" t="s">
        <v>264</v>
      </c>
      <c r="I175">
        <v>2</v>
      </c>
      <c r="J175">
        <f t="shared" si="6"/>
        <v>873.46358327500002</v>
      </c>
      <c r="K175">
        <f t="shared" si="7"/>
        <v>747.23983660900001</v>
      </c>
      <c r="O175">
        <v>1.0759999999999999E-6</v>
      </c>
      <c r="P175">
        <v>3.5855700000000002E-4</v>
      </c>
      <c r="Q175">
        <v>1.4782E-5</v>
      </c>
      <c r="R175">
        <v>104.576905881</v>
      </c>
      <c r="S175">
        <v>10.578356323</v>
      </c>
      <c r="T175">
        <v>736.66148028600003</v>
      </c>
      <c r="U175">
        <v>4.214E-5</v>
      </c>
      <c r="V175">
        <v>21.646424230000001</v>
      </c>
      <c r="W175" t="s">
        <v>237</v>
      </c>
      <c r="X175" t="s">
        <v>229</v>
      </c>
      <c r="Y175" t="s">
        <v>280</v>
      </c>
      <c r="Z175" t="s">
        <v>281</v>
      </c>
      <c r="AA175" t="s">
        <v>349</v>
      </c>
    </row>
    <row r="176" spans="1:27" x14ac:dyDescent="0.25">
      <c r="A176" t="s">
        <v>233</v>
      </c>
      <c r="B176" t="s">
        <v>2</v>
      </c>
      <c r="C176">
        <v>4</v>
      </c>
      <c r="D176">
        <v>31</v>
      </c>
      <c r="E176" t="s">
        <v>1</v>
      </c>
      <c r="F176">
        <v>1</v>
      </c>
      <c r="G176">
        <v>4</v>
      </c>
      <c r="H176" t="s">
        <v>264</v>
      </c>
      <c r="I176">
        <v>3</v>
      </c>
      <c r="J176">
        <f t="shared" si="6"/>
        <v>849.18611697900008</v>
      </c>
      <c r="K176">
        <f t="shared" si="7"/>
        <v>722.85757470099998</v>
      </c>
      <c r="O176">
        <v>9.7300000000000004E-7</v>
      </c>
      <c r="P176">
        <v>3.2111200000000003E-4</v>
      </c>
      <c r="Q176">
        <v>1.7501000000000001E-5</v>
      </c>
      <c r="R176">
        <v>104.66706745400001</v>
      </c>
      <c r="S176">
        <v>10.543208913000001</v>
      </c>
      <c r="T176">
        <v>712.31436578800003</v>
      </c>
      <c r="U176">
        <v>4.2858000000000002E-5</v>
      </c>
      <c r="V176">
        <v>21.661092379999999</v>
      </c>
      <c r="W176" t="s">
        <v>237</v>
      </c>
      <c r="X176" t="s">
        <v>229</v>
      </c>
      <c r="Y176" t="s">
        <v>280</v>
      </c>
      <c r="Z176" t="s">
        <v>281</v>
      </c>
      <c r="AA176" t="s">
        <v>350</v>
      </c>
    </row>
    <row r="177" spans="1:27" x14ac:dyDescent="0.25">
      <c r="A177" t="s">
        <v>233</v>
      </c>
      <c r="B177" t="s">
        <v>2</v>
      </c>
      <c r="C177">
        <v>4</v>
      </c>
      <c r="D177">
        <v>31</v>
      </c>
      <c r="E177" t="s">
        <v>1</v>
      </c>
      <c r="F177">
        <v>1</v>
      </c>
      <c r="G177">
        <v>64</v>
      </c>
      <c r="H177" t="s">
        <v>264</v>
      </c>
      <c r="I177">
        <v>1</v>
      </c>
      <c r="J177">
        <f t="shared" si="6"/>
        <v>83.636974264999992</v>
      </c>
      <c r="K177">
        <f t="shared" si="7"/>
        <v>60.502400117999997</v>
      </c>
      <c r="O177">
        <v>6.13E-7</v>
      </c>
      <c r="P177">
        <v>4.5620050000000001E-3</v>
      </c>
      <c r="Q177">
        <v>2.2481999999999999E-5</v>
      </c>
      <c r="R177">
        <v>9.0780494960000002</v>
      </c>
      <c r="S177">
        <v>1.0224926990000001</v>
      </c>
      <c r="T177">
        <v>59.479907419</v>
      </c>
      <c r="U177">
        <v>8.1032000000000006E-5</v>
      </c>
      <c r="V177">
        <v>14.051858519</v>
      </c>
      <c r="W177" t="s">
        <v>237</v>
      </c>
      <c r="X177" t="s">
        <v>229</v>
      </c>
      <c r="Y177" t="s">
        <v>280</v>
      </c>
      <c r="Z177" t="s">
        <v>281</v>
      </c>
      <c r="AA177" t="s">
        <v>351</v>
      </c>
    </row>
    <row r="178" spans="1:27" x14ac:dyDescent="0.25">
      <c r="A178" t="s">
        <v>233</v>
      </c>
      <c r="B178" t="s">
        <v>2</v>
      </c>
      <c r="C178">
        <v>4</v>
      </c>
      <c r="D178">
        <v>31</v>
      </c>
      <c r="E178" t="s">
        <v>1</v>
      </c>
      <c r="F178">
        <v>1</v>
      </c>
      <c r="G178">
        <v>64</v>
      </c>
      <c r="H178" t="s">
        <v>264</v>
      </c>
      <c r="I178">
        <v>2</v>
      </c>
      <c r="J178">
        <f t="shared" si="6"/>
        <v>82.813096722999987</v>
      </c>
      <c r="K178">
        <f t="shared" si="7"/>
        <v>59.203514745</v>
      </c>
      <c r="O178">
        <v>7.8999999999999995E-7</v>
      </c>
      <c r="P178">
        <v>4.0189090000000002E-3</v>
      </c>
      <c r="Q178">
        <v>1.9079000000000001E-5</v>
      </c>
      <c r="R178">
        <v>9.0775550359999997</v>
      </c>
      <c r="S178">
        <v>1.0246475740000001</v>
      </c>
      <c r="T178">
        <v>58.178867171</v>
      </c>
      <c r="U178">
        <v>8.0653000000000002E-5</v>
      </c>
      <c r="V178">
        <v>14.527907511</v>
      </c>
      <c r="W178" t="s">
        <v>237</v>
      </c>
      <c r="X178" t="s">
        <v>229</v>
      </c>
      <c r="Y178" t="s">
        <v>280</v>
      </c>
      <c r="Z178" t="s">
        <v>281</v>
      </c>
      <c r="AA178" t="s">
        <v>352</v>
      </c>
    </row>
    <row r="179" spans="1:27" x14ac:dyDescent="0.25">
      <c r="A179" t="s">
        <v>233</v>
      </c>
      <c r="B179" t="s">
        <v>2</v>
      </c>
      <c r="C179">
        <v>4</v>
      </c>
      <c r="D179">
        <v>31</v>
      </c>
      <c r="E179" t="s">
        <v>1</v>
      </c>
      <c r="F179">
        <v>1</v>
      </c>
      <c r="G179">
        <v>64</v>
      </c>
      <c r="H179" t="s">
        <v>264</v>
      </c>
      <c r="I179">
        <v>3</v>
      </c>
      <c r="J179">
        <f t="shared" si="6"/>
        <v>84.272484910000003</v>
      </c>
      <c r="K179">
        <f t="shared" si="7"/>
        <v>61.040188153000003</v>
      </c>
      <c r="O179">
        <v>6.5600000000000005E-7</v>
      </c>
      <c r="P179">
        <v>9.0149549999999998E-3</v>
      </c>
      <c r="Q179">
        <v>2.1605999999999999E-5</v>
      </c>
      <c r="R179">
        <v>9.0470006160000001</v>
      </c>
      <c r="S179">
        <v>1.0246253400000001</v>
      </c>
      <c r="T179">
        <v>60.015562813000003</v>
      </c>
      <c r="U179">
        <v>1.2395599999999999E-4</v>
      </c>
      <c r="V179">
        <v>14.176134968</v>
      </c>
      <c r="W179" t="s">
        <v>237</v>
      </c>
      <c r="X179" t="s">
        <v>229</v>
      </c>
      <c r="Y179" t="s">
        <v>280</v>
      </c>
      <c r="Z179" t="s">
        <v>281</v>
      </c>
      <c r="AA179" t="s">
        <v>353</v>
      </c>
    </row>
    <row r="180" spans="1:27" x14ac:dyDescent="0.25">
      <c r="A180" t="s">
        <v>233</v>
      </c>
      <c r="B180" t="s">
        <v>2</v>
      </c>
      <c r="C180">
        <v>4</v>
      </c>
      <c r="D180">
        <v>31</v>
      </c>
      <c r="E180" t="s">
        <v>1</v>
      </c>
      <c r="F180">
        <v>1</v>
      </c>
      <c r="G180">
        <v>8</v>
      </c>
      <c r="H180" t="s">
        <v>264</v>
      </c>
      <c r="I180">
        <v>1</v>
      </c>
      <c r="J180">
        <f t="shared" si="6"/>
        <v>446.16791079799998</v>
      </c>
      <c r="K180">
        <f t="shared" si="7"/>
        <v>372.907487102</v>
      </c>
      <c r="O180">
        <v>5.3000000000000001E-7</v>
      </c>
      <c r="P180">
        <v>2.8317099999999998E-4</v>
      </c>
      <c r="Q180">
        <v>1.5713999999999999E-5</v>
      </c>
      <c r="R180">
        <v>57.185535186999999</v>
      </c>
      <c r="S180">
        <v>6.3782334939999998</v>
      </c>
      <c r="T180">
        <v>366.52925360799998</v>
      </c>
      <c r="U180">
        <v>7.1960999999999998E-5</v>
      </c>
      <c r="V180">
        <v>16.074517133000001</v>
      </c>
      <c r="W180" t="s">
        <v>237</v>
      </c>
      <c r="X180" t="s">
        <v>229</v>
      </c>
      <c r="Y180" t="s">
        <v>280</v>
      </c>
      <c r="Z180" t="s">
        <v>281</v>
      </c>
      <c r="AA180" t="s">
        <v>354</v>
      </c>
    </row>
    <row r="181" spans="1:27" x14ac:dyDescent="0.25">
      <c r="A181" t="s">
        <v>233</v>
      </c>
      <c r="B181" t="s">
        <v>2</v>
      </c>
      <c r="C181">
        <v>4</v>
      </c>
      <c r="D181">
        <v>31</v>
      </c>
      <c r="E181" t="s">
        <v>1</v>
      </c>
      <c r="F181">
        <v>1</v>
      </c>
      <c r="G181">
        <v>8</v>
      </c>
      <c r="H181" t="s">
        <v>264</v>
      </c>
      <c r="I181">
        <v>2</v>
      </c>
      <c r="J181">
        <f t="shared" si="6"/>
        <v>443.95482022499993</v>
      </c>
      <c r="K181">
        <f t="shared" si="7"/>
        <v>373.51306299800001</v>
      </c>
      <c r="O181">
        <v>5.6000000000000004E-7</v>
      </c>
      <c r="P181">
        <v>3.31257E-4</v>
      </c>
      <c r="Q181">
        <v>1.5316999999999999E-5</v>
      </c>
      <c r="R181">
        <v>54.039686793999998</v>
      </c>
      <c r="S181">
        <v>6.4034304569999998</v>
      </c>
      <c r="T181">
        <v>367.109632541</v>
      </c>
      <c r="U181">
        <v>7.0259000000000006E-5</v>
      </c>
      <c r="V181">
        <v>16.401653039999999</v>
      </c>
      <c r="W181" t="s">
        <v>237</v>
      </c>
      <c r="X181" t="s">
        <v>229</v>
      </c>
      <c r="Y181" t="s">
        <v>280</v>
      </c>
      <c r="Z181" t="s">
        <v>281</v>
      </c>
      <c r="AA181" t="s">
        <v>355</v>
      </c>
    </row>
    <row r="182" spans="1:27" x14ac:dyDescent="0.25">
      <c r="A182" t="s">
        <v>233</v>
      </c>
      <c r="B182" t="s">
        <v>2</v>
      </c>
      <c r="C182">
        <v>4</v>
      </c>
      <c r="D182">
        <v>31</v>
      </c>
      <c r="E182" t="s">
        <v>1</v>
      </c>
      <c r="F182">
        <v>1</v>
      </c>
      <c r="G182">
        <v>8</v>
      </c>
      <c r="H182" t="s">
        <v>264</v>
      </c>
      <c r="I182">
        <v>3</v>
      </c>
      <c r="J182">
        <f t="shared" si="6"/>
        <v>442.59503183499999</v>
      </c>
      <c r="K182">
        <f t="shared" si="7"/>
        <v>372.806378456</v>
      </c>
      <c r="O182">
        <v>8.8999999999999995E-7</v>
      </c>
      <c r="P182">
        <v>7.4067299999999996E-4</v>
      </c>
      <c r="Q182">
        <v>1.4569000000000001E-5</v>
      </c>
      <c r="R182">
        <v>53.224401063999998</v>
      </c>
      <c r="S182">
        <v>5.3904555060000003</v>
      </c>
      <c r="T182">
        <v>367.41592294999998</v>
      </c>
      <c r="U182">
        <v>5.2080999999999998E-5</v>
      </c>
      <c r="V182">
        <v>16.563444101999998</v>
      </c>
      <c r="W182" t="s">
        <v>237</v>
      </c>
      <c r="X182" t="s">
        <v>229</v>
      </c>
      <c r="Y182" t="s">
        <v>280</v>
      </c>
      <c r="Z182" t="s">
        <v>281</v>
      </c>
      <c r="AA182" t="s">
        <v>356</v>
      </c>
    </row>
    <row r="183" spans="1:27" x14ac:dyDescent="0.25">
      <c r="A183" t="s">
        <v>233</v>
      </c>
      <c r="B183" t="s">
        <v>2</v>
      </c>
      <c r="C183">
        <v>4</v>
      </c>
      <c r="D183">
        <v>63</v>
      </c>
      <c r="E183" t="s">
        <v>1</v>
      </c>
      <c r="F183">
        <v>1</v>
      </c>
      <c r="G183">
        <v>16</v>
      </c>
      <c r="H183" t="s">
        <v>264</v>
      </c>
      <c r="I183">
        <v>1</v>
      </c>
      <c r="J183">
        <f t="shared" si="6"/>
        <v>205.22533282099999</v>
      </c>
      <c r="K183">
        <f t="shared" si="7"/>
        <v>134.94431100200001</v>
      </c>
      <c r="O183">
        <v>6.5499999999999998E-7</v>
      </c>
      <c r="P183">
        <v>4.6247399999999999E-4</v>
      </c>
      <c r="Q183">
        <v>1.7096999999999999E-5</v>
      </c>
      <c r="R183">
        <v>38.446533447999997</v>
      </c>
      <c r="S183">
        <v>5.4512085409999997</v>
      </c>
      <c r="T183">
        <v>129.49310246100001</v>
      </c>
      <c r="U183">
        <v>8.8189000000000006E-5</v>
      </c>
      <c r="V183">
        <v>31.833919955999999</v>
      </c>
      <c r="W183" t="s">
        <v>237</v>
      </c>
      <c r="X183" t="s">
        <v>229</v>
      </c>
      <c r="Y183" t="s">
        <v>280</v>
      </c>
      <c r="Z183" t="s">
        <v>281</v>
      </c>
      <c r="AA183" t="s">
        <v>372</v>
      </c>
    </row>
    <row r="184" spans="1:27" x14ac:dyDescent="0.25">
      <c r="A184" t="s">
        <v>233</v>
      </c>
      <c r="B184" t="s">
        <v>2</v>
      </c>
      <c r="C184">
        <v>4</v>
      </c>
      <c r="D184">
        <v>63</v>
      </c>
      <c r="E184" t="s">
        <v>1</v>
      </c>
      <c r="F184">
        <v>1</v>
      </c>
      <c r="G184">
        <v>16</v>
      </c>
      <c r="H184" t="s">
        <v>264</v>
      </c>
      <c r="I184">
        <v>2</v>
      </c>
      <c r="J184">
        <f t="shared" si="6"/>
        <v>206.509525306</v>
      </c>
      <c r="K184">
        <f t="shared" si="7"/>
        <v>138.243312976</v>
      </c>
      <c r="O184">
        <v>4.82E-7</v>
      </c>
      <c r="P184">
        <v>4.7650900000000001E-4</v>
      </c>
      <c r="Q184">
        <v>1.7552999999999999E-5</v>
      </c>
      <c r="R184">
        <v>38.493052063999997</v>
      </c>
      <c r="S184">
        <v>5.4424251779999997</v>
      </c>
      <c r="T184">
        <v>132.80088779799999</v>
      </c>
      <c r="U184">
        <v>8.7842000000000004E-5</v>
      </c>
      <c r="V184">
        <v>29.77257788</v>
      </c>
      <c r="W184" t="s">
        <v>237</v>
      </c>
      <c r="X184" t="s">
        <v>229</v>
      </c>
      <c r="Y184" t="s">
        <v>280</v>
      </c>
      <c r="Z184" t="s">
        <v>281</v>
      </c>
      <c r="AA184" t="s">
        <v>373</v>
      </c>
    </row>
    <row r="185" spans="1:27" x14ac:dyDescent="0.25">
      <c r="A185" t="s">
        <v>233</v>
      </c>
      <c r="B185" t="s">
        <v>2</v>
      </c>
      <c r="C185">
        <v>4</v>
      </c>
      <c r="D185">
        <v>63</v>
      </c>
      <c r="E185" t="s">
        <v>1</v>
      </c>
      <c r="F185">
        <v>1</v>
      </c>
      <c r="G185">
        <v>16</v>
      </c>
      <c r="H185" t="s">
        <v>264</v>
      </c>
      <c r="I185">
        <v>3</v>
      </c>
      <c r="J185">
        <f t="shared" si="6"/>
        <v>213.30807251900001</v>
      </c>
      <c r="K185">
        <f t="shared" si="7"/>
        <v>137.34342749499999</v>
      </c>
      <c r="O185">
        <v>5.5499999999999998E-7</v>
      </c>
      <c r="P185">
        <v>4.5946300000000002E-4</v>
      </c>
      <c r="Q185">
        <v>2.0225E-5</v>
      </c>
      <c r="R185">
        <v>38.598693934000003</v>
      </c>
      <c r="S185">
        <v>5.4511022310000001</v>
      </c>
      <c r="T185">
        <v>131.89232526399999</v>
      </c>
      <c r="U185">
        <v>9.0340999999999994E-5</v>
      </c>
      <c r="V185">
        <v>37.365380506000001</v>
      </c>
      <c r="W185" t="s">
        <v>237</v>
      </c>
      <c r="X185" t="s">
        <v>229</v>
      </c>
      <c r="Y185" t="s">
        <v>280</v>
      </c>
      <c r="Z185" t="s">
        <v>281</v>
      </c>
      <c r="AA185" t="s">
        <v>374</v>
      </c>
    </row>
    <row r="186" spans="1:27" x14ac:dyDescent="0.25">
      <c r="A186" t="s">
        <v>233</v>
      </c>
      <c r="B186" t="s">
        <v>2</v>
      </c>
      <c r="C186">
        <v>4</v>
      </c>
      <c r="D186">
        <v>63</v>
      </c>
      <c r="E186" t="s">
        <v>1</v>
      </c>
      <c r="F186">
        <v>1</v>
      </c>
      <c r="G186">
        <v>32</v>
      </c>
      <c r="H186" t="s">
        <v>264</v>
      </c>
      <c r="I186">
        <v>1</v>
      </c>
      <c r="J186">
        <f t="shared" si="6"/>
        <v>118.93514133400001</v>
      </c>
      <c r="K186">
        <f t="shared" si="7"/>
        <v>70.078520600000004</v>
      </c>
      <c r="O186">
        <v>5.7899999999999998E-7</v>
      </c>
      <c r="P186">
        <v>1.15313E-3</v>
      </c>
      <c r="Q186">
        <v>1.8624E-5</v>
      </c>
      <c r="R186">
        <v>20.357380586000001</v>
      </c>
      <c r="S186">
        <v>2.8604029830000002</v>
      </c>
      <c r="T186">
        <v>67.218117617000004</v>
      </c>
      <c r="U186">
        <v>7.3345999999999999E-5</v>
      </c>
      <c r="V186">
        <v>28.497994469000002</v>
      </c>
      <c r="W186" t="s">
        <v>237</v>
      </c>
      <c r="X186" t="s">
        <v>229</v>
      </c>
      <c r="Y186" t="s">
        <v>280</v>
      </c>
      <c r="Z186" t="s">
        <v>281</v>
      </c>
      <c r="AA186" t="s">
        <v>375</v>
      </c>
    </row>
    <row r="187" spans="1:27" x14ac:dyDescent="0.25">
      <c r="A187" t="s">
        <v>233</v>
      </c>
      <c r="B187" t="s">
        <v>2</v>
      </c>
      <c r="C187">
        <v>4</v>
      </c>
      <c r="D187">
        <v>63</v>
      </c>
      <c r="E187" t="s">
        <v>1</v>
      </c>
      <c r="F187">
        <v>1</v>
      </c>
      <c r="G187">
        <v>32</v>
      </c>
      <c r="H187" t="s">
        <v>264</v>
      </c>
      <c r="I187">
        <v>2</v>
      </c>
      <c r="J187">
        <f t="shared" si="6"/>
        <v>122.387924086</v>
      </c>
      <c r="K187">
        <f t="shared" si="7"/>
        <v>74.085559786999994</v>
      </c>
      <c r="O187">
        <v>6.9699999999999995E-7</v>
      </c>
      <c r="P187">
        <v>1.0935680000000001E-3</v>
      </c>
      <c r="Q187">
        <v>1.59E-5</v>
      </c>
      <c r="R187">
        <v>20.316982517</v>
      </c>
      <c r="S187">
        <v>2.8678071439999999</v>
      </c>
      <c r="T187">
        <v>71.217752642999997</v>
      </c>
      <c r="U187">
        <v>7.3316000000000001E-5</v>
      </c>
      <c r="V187">
        <v>27.984198300999999</v>
      </c>
      <c r="W187" t="s">
        <v>237</v>
      </c>
      <c r="X187" t="s">
        <v>229</v>
      </c>
      <c r="Y187" t="s">
        <v>280</v>
      </c>
      <c r="Z187" t="s">
        <v>281</v>
      </c>
      <c r="AA187" t="s">
        <v>376</v>
      </c>
    </row>
    <row r="188" spans="1:27" x14ac:dyDescent="0.25">
      <c r="A188" t="s">
        <v>233</v>
      </c>
      <c r="B188" t="s">
        <v>2</v>
      </c>
      <c r="C188">
        <v>4</v>
      </c>
      <c r="D188">
        <v>63</v>
      </c>
      <c r="E188" t="s">
        <v>1</v>
      </c>
      <c r="F188">
        <v>1</v>
      </c>
      <c r="G188">
        <v>32</v>
      </c>
      <c r="H188" t="s">
        <v>264</v>
      </c>
      <c r="I188">
        <v>3</v>
      </c>
      <c r="J188">
        <f t="shared" si="6"/>
        <v>121.37553366500002</v>
      </c>
      <c r="K188">
        <f t="shared" si="7"/>
        <v>72.880178515000011</v>
      </c>
      <c r="O188">
        <v>4.8400000000000005E-7</v>
      </c>
      <c r="P188">
        <v>1.0800969999999999E-3</v>
      </c>
      <c r="Q188">
        <v>1.8734000000000001E-5</v>
      </c>
      <c r="R188">
        <v>20.358552621000001</v>
      </c>
      <c r="S188">
        <v>2.8664947079999998</v>
      </c>
      <c r="T188">
        <v>70.013683807000007</v>
      </c>
      <c r="U188">
        <v>7.1686000000000004E-5</v>
      </c>
      <c r="V188">
        <v>28.135631528000001</v>
      </c>
      <c r="W188" t="s">
        <v>237</v>
      </c>
      <c r="X188" t="s">
        <v>229</v>
      </c>
      <c r="Y188" t="s">
        <v>280</v>
      </c>
      <c r="Z188" t="s">
        <v>281</v>
      </c>
      <c r="AA188" t="s">
        <v>377</v>
      </c>
    </row>
    <row r="189" spans="1:27" x14ac:dyDescent="0.25">
      <c r="A189" t="s">
        <v>233</v>
      </c>
      <c r="B189" t="s">
        <v>2</v>
      </c>
      <c r="C189">
        <v>4</v>
      </c>
      <c r="D189">
        <v>63</v>
      </c>
      <c r="E189" t="s">
        <v>1</v>
      </c>
      <c r="F189">
        <v>1</v>
      </c>
      <c r="G189">
        <v>4</v>
      </c>
      <c r="H189" t="s">
        <v>264</v>
      </c>
      <c r="I189">
        <v>1</v>
      </c>
      <c r="J189">
        <f t="shared" si="6"/>
        <v>686.54079116699995</v>
      </c>
      <c r="K189">
        <f t="shared" si="7"/>
        <v>510.079196642</v>
      </c>
      <c r="O189">
        <v>5.5899999999999996E-7</v>
      </c>
      <c r="P189">
        <v>4.7258800000000002E-4</v>
      </c>
      <c r="Q189">
        <v>1.6022E-5</v>
      </c>
      <c r="R189">
        <v>142.04187399599999</v>
      </c>
      <c r="S189">
        <v>20.350633739999999</v>
      </c>
      <c r="T189">
        <v>489.72856290200002</v>
      </c>
      <c r="U189">
        <v>5.0949999999999998E-5</v>
      </c>
      <c r="V189">
        <v>34.419180410000003</v>
      </c>
      <c r="W189" t="s">
        <v>237</v>
      </c>
      <c r="X189" t="s">
        <v>229</v>
      </c>
      <c r="Y189" t="s">
        <v>280</v>
      </c>
      <c r="Z189" t="s">
        <v>281</v>
      </c>
      <c r="AA189" t="s">
        <v>378</v>
      </c>
    </row>
    <row r="190" spans="1:27" x14ac:dyDescent="0.25">
      <c r="A190" t="s">
        <v>233</v>
      </c>
      <c r="B190" t="s">
        <v>2</v>
      </c>
      <c r="C190">
        <v>4</v>
      </c>
      <c r="D190">
        <v>63</v>
      </c>
      <c r="E190" t="s">
        <v>1</v>
      </c>
      <c r="F190">
        <v>1</v>
      </c>
      <c r="G190">
        <v>4</v>
      </c>
      <c r="H190" t="s">
        <v>264</v>
      </c>
      <c r="I190">
        <v>2</v>
      </c>
      <c r="J190">
        <f t="shared" si="6"/>
        <v>656.3309448760001</v>
      </c>
      <c r="K190">
        <f t="shared" si="7"/>
        <v>479.42164783800001</v>
      </c>
      <c r="O190">
        <v>5.0500000000000004E-7</v>
      </c>
      <c r="P190">
        <v>2.2640299999999999E-4</v>
      </c>
      <c r="Q190">
        <v>1.6606E-5</v>
      </c>
      <c r="R190">
        <v>142.09008311400001</v>
      </c>
      <c r="S190">
        <v>20.362359842</v>
      </c>
      <c r="T190">
        <v>459.05928799600002</v>
      </c>
      <c r="U190">
        <v>4.8137999999999999E-5</v>
      </c>
      <c r="V190">
        <v>34.818922272000002</v>
      </c>
      <c r="W190" t="s">
        <v>237</v>
      </c>
      <c r="X190" t="s">
        <v>229</v>
      </c>
      <c r="Y190" t="s">
        <v>280</v>
      </c>
      <c r="Z190" t="s">
        <v>281</v>
      </c>
      <c r="AA190" t="s">
        <v>379</v>
      </c>
    </row>
    <row r="191" spans="1:27" x14ac:dyDescent="0.25">
      <c r="A191" t="s">
        <v>233</v>
      </c>
      <c r="B191" t="s">
        <v>2</v>
      </c>
      <c r="C191">
        <v>4</v>
      </c>
      <c r="D191">
        <v>63</v>
      </c>
      <c r="E191" t="s">
        <v>1</v>
      </c>
      <c r="F191">
        <v>1</v>
      </c>
      <c r="G191">
        <v>4</v>
      </c>
      <c r="H191" t="s">
        <v>264</v>
      </c>
      <c r="I191">
        <v>3</v>
      </c>
      <c r="J191">
        <f t="shared" si="6"/>
        <v>661.044524024</v>
      </c>
      <c r="K191">
        <f t="shared" si="7"/>
        <v>485.45674247099998</v>
      </c>
      <c r="O191">
        <v>4.7899999999999999E-7</v>
      </c>
      <c r="P191">
        <v>2.19378E-4</v>
      </c>
      <c r="Q191">
        <v>1.8359000000000002E-5</v>
      </c>
      <c r="R191">
        <v>142.028037324</v>
      </c>
      <c r="S191">
        <v>20.328473080999999</v>
      </c>
      <c r="T191">
        <v>465.12826939000001</v>
      </c>
      <c r="U191">
        <v>5.1832000000000001E-5</v>
      </c>
      <c r="V191">
        <v>33.559454181</v>
      </c>
      <c r="W191" t="s">
        <v>237</v>
      </c>
      <c r="X191" t="s">
        <v>229</v>
      </c>
      <c r="Y191" t="s">
        <v>280</v>
      </c>
      <c r="Z191" t="s">
        <v>281</v>
      </c>
      <c r="AA191" t="s">
        <v>380</v>
      </c>
    </row>
    <row r="192" spans="1:27" x14ac:dyDescent="0.25">
      <c r="A192" t="s">
        <v>233</v>
      </c>
      <c r="B192" t="s">
        <v>2</v>
      </c>
      <c r="C192">
        <v>4</v>
      </c>
      <c r="D192">
        <v>63</v>
      </c>
      <c r="E192" t="s">
        <v>1</v>
      </c>
      <c r="F192">
        <v>1</v>
      </c>
      <c r="G192">
        <v>64</v>
      </c>
      <c r="H192" t="s">
        <v>264</v>
      </c>
      <c r="I192">
        <v>1</v>
      </c>
      <c r="J192">
        <f t="shared" si="6"/>
        <v>83.588263907000012</v>
      </c>
      <c r="K192">
        <f t="shared" si="7"/>
        <v>44.313638993000005</v>
      </c>
      <c r="O192">
        <v>5.4129999999999997E-6</v>
      </c>
      <c r="P192">
        <v>6.0620040000000002E-3</v>
      </c>
      <c r="Q192">
        <v>2.2425999999999998E-5</v>
      </c>
      <c r="R192">
        <v>11.655534943999999</v>
      </c>
      <c r="S192">
        <v>1.849420088</v>
      </c>
      <c r="T192">
        <v>42.464218905000003</v>
      </c>
      <c r="U192">
        <v>7.9882000000000005E-5</v>
      </c>
      <c r="V192">
        <v>27.612920245000002</v>
      </c>
      <c r="W192" t="s">
        <v>237</v>
      </c>
      <c r="X192" t="s">
        <v>229</v>
      </c>
      <c r="Y192" t="s">
        <v>280</v>
      </c>
      <c r="Z192" t="s">
        <v>281</v>
      </c>
      <c r="AA192" t="s">
        <v>381</v>
      </c>
    </row>
    <row r="193" spans="1:27" x14ac:dyDescent="0.25">
      <c r="A193" t="s">
        <v>233</v>
      </c>
      <c r="B193" t="s">
        <v>2</v>
      </c>
      <c r="C193">
        <v>4</v>
      </c>
      <c r="D193">
        <v>63</v>
      </c>
      <c r="E193" t="s">
        <v>1</v>
      </c>
      <c r="F193">
        <v>1</v>
      </c>
      <c r="G193">
        <v>64</v>
      </c>
      <c r="H193" t="s">
        <v>264</v>
      </c>
      <c r="I193">
        <v>2</v>
      </c>
      <c r="J193">
        <f t="shared" si="6"/>
        <v>83.519965728000003</v>
      </c>
      <c r="K193">
        <f t="shared" si="7"/>
        <v>44.557919742999999</v>
      </c>
      <c r="O193">
        <v>5.6000000000000004E-7</v>
      </c>
      <c r="P193">
        <v>4.5082009999999999E-3</v>
      </c>
      <c r="Q193">
        <v>2.1644000000000001E-5</v>
      </c>
      <c r="R193">
        <v>11.644375738999999</v>
      </c>
      <c r="S193">
        <v>1.846009996</v>
      </c>
      <c r="T193">
        <v>42.711909747</v>
      </c>
      <c r="U193">
        <v>1.3568799999999999E-4</v>
      </c>
      <c r="V193">
        <v>27.313004153000001</v>
      </c>
      <c r="W193" t="s">
        <v>237</v>
      </c>
      <c r="X193" t="s">
        <v>229</v>
      </c>
      <c r="Y193" t="s">
        <v>280</v>
      </c>
      <c r="Z193" t="s">
        <v>281</v>
      </c>
      <c r="AA193" t="s">
        <v>382</v>
      </c>
    </row>
    <row r="194" spans="1:27" x14ac:dyDescent="0.25">
      <c r="A194" t="s">
        <v>233</v>
      </c>
      <c r="B194" t="s">
        <v>2</v>
      </c>
      <c r="C194">
        <v>4</v>
      </c>
      <c r="D194">
        <v>63</v>
      </c>
      <c r="E194" t="s">
        <v>1</v>
      </c>
      <c r="F194">
        <v>1</v>
      </c>
      <c r="G194">
        <v>64</v>
      </c>
      <c r="H194" t="s">
        <v>264</v>
      </c>
      <c r="I194">
        <v>3</v>
      </c>
      <c r="J194">
        <f t="shared" si="6"/>
        <v>84.674078874999992</v>
      </c>
      <c r="K194">
        <f t="shared" si="7"/>
        <v>44.568374335000001</v>
      </c>
      <c r="O194">
        <v>1.1119999999999999E-6</v>
      </c>
      <c r="P194">
        <v>5.9210499999999998E-3</v>
      </c>
      <c r="Q194">
        <v>2.6429999999999999E-5</v>
      </c>
      <c r="R194">
        <v>11.668591134</v>
      </c>
      <c r="S194">
        <v>1.8477075919999999</v>
      </c>
      <c r="T194">
        <v>42.720666743000002</v>
      </c>
      <c r="U194">
        <v>8.6782999999999999E-5</v>
      </c>
      <c r="V194">
        <v>28.431078030999998</v>
      </c>
      <c r="W194" t="s">
        <v>237</v>
      </c>
      <c r="X194" t="s">
        <v>229</v>
      </c>
      <c r="Y194" t="s">
        <v>280</v>
      </c>
      <c r="Z194" t="s">
        <v>281</v>
      </c>
      <c r="AA194" t="s">
        <v>383</v>
      </c>
    </row>
    <row r="195" spans="1:27" x14ac:dyDescent="0.25">
      <c r="A195" t="s">
        <v>233</v>
      </c>
      <c r="B195" t="s">
        <v>2</v>
      </c>
      <c r="C195">
        <v>4</v>
      </c>
      <c r="D195">
        <v>63</v>
      </c>
      <c r="E195" t="s">
        <v>1</v>
      </c>
      <c r="F195">
        <v>1</v>
      </c>
      <c r="G195">
        <v>8</v>
      </c>
      <c r="H195" t="s">
        <v>264</v>
      </c>
      <c r="I195">
        <v>1</v>
      </c>
      <c r="J195">
        <f t="shared" si="6"/>
        <v>343.97357120599997</v>
      </c>
      <c r="K195">
        <f t="shared" si="7"/>
        <v>245.87021005399998</v>
      </c>
      <c r="O195">
        <v>4.7700000000000005E-7</v>
      </c>
      <c r="P195">
        <v>2.7815199999999999E-4</v>
      </c>
      <c r="Q195">
        <v>1.4701E-5</v>
      </c>
      <c r="R195">
        <v>70.397945437999994</v>
      </c>
      <c r="S195">
        <v>10.249538229000001</v>
      </c>
      <c r="T195">
        <v>235.62067182499999</v>
      </c>
      <c r="U195">
        <v>6.8458000000000001E-5</v>
      </c>
      <c r="V195">
        <v>27.705053926000001</v>
      </c>
      <c r="W195" t="s">
        <v>237</v>
      </c>
      <c r="X195" t="s">
        <v>229</v>
      </c>
      <c r="Y195" t="s">
        <v>280</v>
      </c>
      <c r="Z195" t="s">
        <v>281</v>
      </c>
      <c r="AA195" t="s">
        <v>384</v>
      </c>
    </row>
    <row r="196" spans="1:27" x14ac:dyDescent="0.25">
      <c r="A196" t="s">
        <v>233</v>
      </c>
      <c r="B196" t="s">
        <v>2</v>
      </c>
      <c r="C196">
        <v>4</v>
      </c>
      <c r="D196">
        <v>63</v>
      </c>
      <c r="E196" t="s">
        <v>1</v>
      </c>
      <c r="F196">
        <v>1</v>
      </c>
      <c r="G196">
        <v>8</v>
      </c>
      <c r="H196" t="s">
        <v>264</v>
      </c>
      <c r="I196">
        <v>2</v>
      </c>
      <c r="J196">
        <f t="shared" si="6"/>
        <v>348.00352138200003</v>
      </c>
      <c r="K196">
        <f t="shared" si="7"/>
        <v>249.94966606700001</v>
      </c>
      <c r="O196">
        <v>5.2E-7</v>
      </c>
      <c r="P196">
        <v>3.0171400000000002E-4</v>
      </c>
      <c r="Q196">
        <v>1.4467999999999999E-5</v>
      </c>
      <c r="R196">
        <v>70.419699109000007</v>
      </c>
      <c r="S196">
        <v>10.313464391</v>
      </c>
      <c r="T196">
        <v>239.63620167600001</v>
      </c>
      <c r="U196">
        <v>6.6259000000000004E-5</v>
      </c>
      <c r="V196">
        <v>27.633773245</v>
      </c>
      <c r="W196" t="s">
        <v>237</v>
      </c>
      <c r="X196" t="s">
        <v>229</v>
      </c>
      <c r="Y196" t="s">
        <v>280</v>
      </c>
      <c r="Z196" t="s">
        <v>281</v>
      </c>
      <c r="AA196" t="s">
        <v>385</v>
      </c>
    </row>
    <row r="197" spans="1:27" x14ac:dyDescent="0.25">
      <c r="A197" t="s">
        <v>233</v>
      </c>
      <c r="B197" t="s">
        <v>2</v>
      </c>
      <c r="C197">
        <v>4</v>
      </c>
      <c r="D197">
        <v>63</v>
      </c>
      <c r="E197" t="s">
        <v>1</v>
      </c>
      <c r="F197">
        <v>1</v>
      </c>
      <c r="G197">
        <v>8</v>
      </c>
      <c r="H197" t="s">
        <v>264</v>
      </c>
      <c r="I197">
        <v>3</v>
      </c>
      <c r="J197">
        <f t="shared" si="6"/>
        <v>348.91757130099995</v>
      </c>
      <c r="K197">
        <f t="shared" si="7"/>
        <v>250.971776664</v>
      </c>
      <c r="O197">
        <v>9.7600000000000006E-7</v>
      </c>
      <c r="P197">
        <v>1.789194E-3</v>
      </c>
      <c r="Q197">
        <v>1.5758000000000001E-5</v>
      </c>
      <c r="R197">
        <v>70.612656474999994</v>
      </c>
      <c r="S197">
        <v>10.264543752</v>
      </c>
      <c r="T197">
        <v>240.70723291199999</v>
      </c>
      <c r="U197">
        <v>6.8192E-5</v>
      </c>
      <c r="V197">
        <v>27.331264042000001</v>
      </c>
      <c r="W197" t="s">
        <v>237</v>
      </c>
      <c r="X197" t="s">
        <v>229</v>
      </c>
      <c r="Y197" t="s">
        <v>280</v>
      </c>
      <c r="Z197" t="s">
        <v>281</v>
      </c>
      <c r="AA197" t="s">
        <v>386</v>
      </c>
    </row>
  </sheetData>
  <sortState ref="A78:AD197">
    <sortCondition ref="Y78:Y197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4"/>
  <sheetViews>
    <sheetView workbookViewId="0">
      <selection activeCell="A2" sqref="A2:K154"/>
    </sheetView>
  </sheetViews>
  <sheetFormatPr defaultRowHeight="15" x14ac:dyDescent="0.25"/>
  <sheetData>
    <row r="1" spans="1:19" x14ac:dyDescent="0.25">
      <c r="A1" t="s">
        <v>16</v>
      </c>
      <c r="B1" t="s">
        <v>15</v>
      </c>
      <c r="C1" t="s">
        <v>14</v>
      </c>
      <c r="D1" t="s">
        <v>13</v>
      </c>
      <c r="E1" t="s">
        <v>12</v>
      </c>
      <c r="F1" t="s">
        <v>11</v>
      </c>
      <c r="G1" t="s">
        <v>10</v>
      </c>
      <c r="H1" t="s">
        <v>9</v>
      </c>
      <c r="I1" t="s">
        <v>8</v>
      </c>
      <c r="J1" t="s">
        <v>226</v>
      </c>
      <c r="K1" t="s">
        <v>227</v>
      </c>
      <c r="O1" t="s">
        <v>22</v>
      </c>
      <c r="P1" t="s">
        <v>21</v>
      </c>
      <c r="Q1" t="s">
        <v>20</v>
      </c>
      <c r="R1" t="s">
        <v>5</v>
      </c>
      <c r="S1" t="s">
        <v>4</v>
      </c>
    </row>
    <row r="2" spans="1:19" x14ac:dyDescent="0.25">
      <c r="A2" t="s">
        <v>18</v>
      </c>
      <c r="B2" t="s">
        <v>2</v>
      </c>
      <c r="C2">
        <v>4</v>
      </c>
      <c r="D2">
        <v>15</v>
      </c>
      <c r="E2" t="s">
        <v>1</v>
      </c>
      <c r="F2">
        <v>1</v>
      </c>
      <c r="G2">
        <v>16</v>
      </c>
      <c r="H2" t="s">
        <v>0</v>
      </c>
      <c r="I2">
        <v>10</v>
      </c>
      <c r="J2">
        <f>SUM(O2:Q2)</f>
        <v>56.481819999999999</v>
      </c>
      <c r="K2">
        <f>P2</f>
        <v>34.620399999999997</v>
      </c>
      <c r="O2">
        <v>1.9301200000000001</v>
      </c>
      <c r="P2">
        <v>34.620399999999997</v>
      </c>
      <c r="Q2">
        <v>19.9313</v>
      </c>
      <c r="R2" s="1">
        <v>6.5486111111111116E-4</v>
      </c>
      <c r="S2">
        <v>31974288</v>
      </c>
    </row>
    <row r="3" spans="1:19" x14ac:dyDescent="0.25">
      <c r="A3" t="s">
        <v>18</v>
      </c>
      <c r="B3" t="s">
        <v>2</v>
      </c>
      <c r="C3">
        <v>4</v>
      </c>
      <c r="D3">
        <v>15</v>
      </c>
      <c r="E3" t="s">
        <v>1</v>
      </c>
      <c r="F3">
        <v>1</v>
      </c>
      <c r="G3">
        <v>16</v>
      </c>
      <c r="H3" t="s">
        <v>0</v>
      </c>
      <c r="I3">
        <v>11</v>
      </c>
      <c r="J3">
        <f t="shared" ref="J3:J66" si="0">SUM(O3:Q3)</f>
        <v>64.213819999999998</v>
      </c>
      <c r="K3">
        <f t="shared" ref="K3:K66" si="1">P3</f>
        <v>42.125700000000002</v>
      </c>
      <c r="O3">
        <v>1.9280200000000001</v>
      </c>
      <c r="P3">
        <v>42.125700000000002</v>
      </c>
      <c r="Q3">
        <v>20.1601</v>
      </c>
      <c r="R3" s="1">
        <v>7.4432870370370375E-4</v>
      </c>
      <c r="S3">
        <v>31973812</v>
      </c>
    </row>
    <row r="4" spans="1:19" x14ac:dyDescent="0.25">
      <c r="A4" t="s">
        <v>18</v>
      </c>
      <c r="B4" t="s">
        <v>2</v>
      </c>
      <c r="C4">
        <v>4</v>
      </c>
      <c r="D4">
        <v>15</v>
      </c>
      <c r="E4" t="s">
        <v>1</v>
      </c>
      <c r="F4">
        <v>1</v>
      </c>
      <c r="G4">
        <v>16</v>
      </c>
      <c r="H4" t="s">
        <v>0</v>
      </c>
      <c r="I4">
        <v>12</v>
      </c>
      <c r="J4">
        <f t="shared" si="0"/>
        <v>65.497530000000012</v>
      </c>
      <c r="K4">
        <f t="shared" si="1"/>
        <v>43.380600000000001</v>
      </c>
      <c r="O4">
        <v>1.9159299999999999</v>
      </c>
      <c r="P4">
        <v>43.380600000000001</v>
      </c>
      <c r="Q4">
        <v>20.201000000000001</v>
      </c>
      <c r="R4" s="1">
        <v>7.5914351851851848E-4</v>
      </c>
      <c r="S4">
        <v>31972260</v>
      </c>
    </row>
    <row r="5" spans="1:19" x14ac:dyDescent="0.25">
      <c r="A5" t="s">
        <v>18</v>
      </c>
      <c r="B5" t="s">
        <v>2</v>
      </c>
      <c r="C5">
        <v>4</v>
      </c>
      <c r="D5">
        <v>15</v>
      </c>
      <c r="E5" t="s">
        <v>1</v>
      </c>
      <c r="F5">
        <v>1</v>
      </c>
      <c r="G5">
        <v>16</v>
      </c>
      <c r="H5" t="s">
        <v>0</v>
      </c>
      <c r="I5">
        <v>1</v>
      </c>
      <c r="J5">
        <f t="shared" si="0"/>
        <v>58.865169999999999</v>
      </c>
      <c r="K5">
        <f t="shared" si="1"/>
        <v>34.791699999999999</v>
      </c>
      <c r="O5">
        <v>1.9129700000000001</v>
      </c>
      <c r="P5">
        <v>34.791699999999999</v>
      </c>
      <c r="Q5">
        <v>22.160499999999999</v>
      </c>
      <c r="R5" s="1">
        <v>6.8240740740740751E-4</v>
      </c>
      <c r="S5">
        <v>31974304</v>
      </c>
    </row>
    <row r="6" spans="1:19" x14ac:dyDescent="0.25">
      <c r="A6" t="s">
        <v>18</v>
      </c>
      <c r="B6" t="s">
        <v>2</v>
      </c>
      <c r="C6">
        <v>4</v>
      </c>
      <c r="D6">
        <v>15</v>
      </c>
      <c r="E6" t="s">
        <v>1</v>
      </c>
      <c r="F6">
        <v>1</v>
      </c>
      <c r="G6">
        <v>16</v>
      </c>
      <c r="H6" t="s">
        <v>0</v>
      </c>
      <c r="I6">
        <v>2</v>
      </c>
      <c r="J6">
        <f t="shared" si="0"/>
        <v>66.563159999999996</v>
      </c>
      <c r="K6">
        <f t="shared" si="1"/>
        <v>41.491</v>
      </c>
      <c r="O6">
        <v>1.9159600000000001</v>
      </c>
      <c r="P6">
        <v>41.491</v>
      </c>
      <c r="Q6">
        <v>23.156199999999998</v>
      </c>
      <c r="R6" s="1">
        <v>7.7152777777777777E-4</v>
      </c>
      <c r="S6">
        <v>31974288</v>
      </c>
    </row>
    <row r="7" spans="1:19" x14ac:dyDescent="0.25">
      <c r="A7" t="s">
        <v>18</v>
      </c>
      <c r="B7" t="s">
        <v>2</v>
      </c>
      <c r="C7">
        <v>4</v>
      </c>
      <c r="D7">
        <v>15</v>
      </c>
      <c r="E7" t="s">
        <v>1</v>
      </c>
      <c r="F7">
        <v>1</v>
      </c>
      <c r="G7">
        <v>16</v>
      </c>
      <c r="H7" t="s">
        <v>0</v>
      </c>
      <c r="I7">
        <v>3</v>
      </c>
      <c r="J7">
        <f t="shared" si="0"/>
        <v>68.967299999999994</v>
      </c>
      <c r="K7">
        <f t="shared" si="1"/>
        <v>43.288400000000003</v>
      </c>
      <c r="O7">
        <v>1.921</v>
      </c>
      <c r="P7">
        <v>43.288400000000003</v>
      </c>
      <c r="Q7">
        <v>23.757899999999999</v>
      </c>
      <c r="R7" s="1">
        <v>7.9942129629629634E-4</v>
      </c>
      <c r="S7">
        <v>31975964</v>
      </c>
    </row>
    <row r="8" spans="1:19" x14ac:dyDescent="0.25">
      <c r="A8" t="s">
        <v>18</v>
      </c>
      <c r="B8" t="s">
        <v>2</v>
      </c>
      <c r="C8">
        <v>4</v>
      </c>
      <c r="D8">
        <v>15</v>
      </c>
      <c r="E8" t="s">
        <v>1</v>
      </c>
      <c r="F8">
        <v>1</v>
      </c>
      <c r="G8">
        <v>32</v>
      </c>
      <c r="H8" t="s">
        <v>0</v>
      </c>
      <c r="I8">
        <v>10</v>
      </c>
      <c r="J8">
        <f t="shared" si="0"/>
        <v>39.978389999999997</v>
      </c>
      <c r="K8">
        <f t="shared" si="1"/>
        <v>27.097300000000001</v>
      </c>
      <c r="O8">
        <v>2.0125899999999999</v>
      </c>
      <c r="P8">
        <v>27.097300000000001</v>
      </c>
      <c r="Q8">
        <v>10.868499999999999</v>
      </c>
      <c r="R8" s="1">
        <v>4.6377314814814822E-4</v>
      </c>
      <c r="S8">
        <v>31989648</v>
      </c>
    </row>
    <row r="9" spans="1:19" x14ac:dyDescent="0.25">
      <c r="A9" t="s">
        <v>18</v>
      </c>
      <c r="B9" t="s">
        <v>2</v>
      </c>
      <c r="C9">
        <v>4</v>
      </c>
      <c r="D9">
        <v>15</v>
      </c>
      <c r="E9" t="s">
        <v>1</v>
      </c>
      <c r="F9">
        <v>1</v>
      </c>
      <c r="G9">
        <v>32</v>
      </c>
      <c r="H9" t="s">
        <v>0</v>
      </c>
      <c r="I9">
        <v>11</v>
      </c>
      <c r="J9">
        <f t="shared" si="0"/>
        <v>39.107939999999999</v>
      </c>
      <c r="K9">
        <f t="shared" si="1"/>
        <v>26.6707</v>
      </c>
      <c r="O9">
        <v>1.93634</v>
      </c>
      <c r="P9">
        <v>26.6707</v>
      </c>
      <c r="Q9">
        <v>10.5009</v>
      </c>
      <c r="R9" s="1">
        <v>4.5381944444444441E-4</v>
      </c>
      <c r="S9">
        <v>31989644</v>
      </c>
    </row>
    <row r="10" spans="1:19" x14ac:dyDescent="0.25">
      <c r="A10" t="s">
        <v>18</v>
      </c>
      <c r="B10" t="s">
        <v>2</v>
      </c>
      <c r="C10">
        <v>4</v>
      </c>
      <c r="D10">
        <v>15</v>
      </c>
      <c r="E10" t="s">
        <v>1</v>
      </c>
      <c r="F10">
        <v>1</v>
      </c>
      <c r="G10">
        <v>32</v>
      </c>
      <c r="H10" t="s">
        <v>0</v>
      </c>
      <c r="I10">
        <v>12</v>
      </c>
      <c r="J10">
        <f t="shared" si="0"/>
        <v>40.990269999999995</v>
      </c>
      <c r="K10">
        <f t="shared" si="1"/>
        <v>27.785699999999999</v>
      </c>
      <c r="O10">
        <v>1.90707</v>
      </c>
      <c r="P10">
        <v>27.785699999999999</v>
      </c>
      <c r="Q10">
        <v>11.297499999999999</v>
      </c>
      <c r="R10" s="1">
        <v>4.7557870370370375E-4</v>
      </c>
      <c r="S10">
        <v>31991668</v>
      </c>
    </row>
    <row r="11" spans="1:19" x14ac:dyDescent="0.25">
      <c r="A11" t="s">
        <v>18</v>
      </c>
      <c r="B11" t="s">
        <v>2</v>
      </c>
      <c r="C11">
        <v>4</v>
      </c>
      <c r="D11">
        <v>15</v>
      </c>
      <c r="E11" t="s">
        <v>1</v>
      </c>
      <c r="F11">
        <v>1</v>
      </c>
      <c r="G11">
        <v>32</v>
      </c>
      <c r="H11" t="s">
        <v>0</v>
      </c>
      <c r="I11">
        <v>14</v>
      </c>
      <c r="J11">
        <f t="shared" si="0"/>
        <v>39.668089999999999</v>
      </c>
      <c r="K11">
        <f t="shared" si="1"/>
        <v>26.818999999999999</v>
      </c>
      <c r="O11">
        <v>1.9219900000000001</v>
      </c>
      <c r="P11">
        <v>26.818999999999999</v>
      </c>
      <c r="Q11">
        <v>10.927099999999999</v>
      </c>
      <c r="R11" s="1">
        <v>4.6030092592592601E-4</v>
      </c>
      <c r="S11">
        <v>31989648</v>
      </c>
    </row>
    <row r="12" spans="1:19" x14ac:dyDescent="0.25">
      <c r="A12" t="s">
        <v>18</v>
      </c>
      <c r="B12" t="s">
        <v>2</v>
      </c>
      <c r="C12">
        <v>4</v>
      </c>
      <c r="D12">
        <v>15</v>
      </c>
      <c r="E12" t="s">
        <v>1</v>
      </c>
      <c r="F12">
        <v>1</v>
      </c>
      <c r="G12">
        <v>32</v>
      </c>
      <c r="H12" t="s">
        <v>0</v>
      </c>
      <c r="I12">
        <v>15</v>
      </c>
      <c r="J12">
        <f t="shared" si="0"/>
        <v>30.414300000000001</v>
      </c>
      <c r="K12">
        <f t="shared" si="1"/>
        <v>17.903300000000002</v>
      </c>
      <c r="O12">
        <v>1.9147000000000001</v>
      </c>
      <c r="P12">
        <v>17.903300000000002</v>
      </c>
      <c r="Q12">
        <v>10.596299999999999</v>
      </c>
      <c r="R12" s="1">
        <v>3.5312500000000009E-4</v>
      </c>
      <c r="S12">
        <v>31989644</v>
      </c>
    </row>
    <row r="13" spans="1:19" x14ac:dyDescent="0.25">
      <c r="A13" t="s">
        <v>18</v>
      </c>
      <c r="B13" t="s">
        <v>2</v>
      </c>
      <c r="C13">
        <v>4</v>
      </c>
      <c r="D13">
        <v>15</v>
      </c>
      <c r="E13" t="s">
        <v>1</v>
      </c>
      <c r="F13">
        <v>1</v>
      </c>
      <c r="G13">
        <v>32</v>
      </c>
      <c r="H13" t="s">
        <v>0</v>
      </c>
      <c r="I13">
        <v>1</v>
      </c>
      <c r="J13">
        <f t="shared" si="0"/>
        <v>31.194070000000004</v>
      </c>
      <c r="K13">
        <f t="shared" si="1"/>
        <v>17.874500000000001</v>
      </c>
      <c r="O13">
        <v>1.97437</v>
      </c>
      <c r="P13">
        <v>17.874500000000001</v>
      </c>
      <c r="Q13">
        <v>11.3452</v>
      </c>
      <c r="R13" s="1">
        <v>3.6226851851851855E-4</v>
      </c>
      <c r="S13">
        <v>31989644</v>
      </c>
    </row>
    <row r="14" spans="1:19" x14ac:dyDescent="0.25">
      <c r="A14" t="s">
        <v>18</v>
      </c>
      <c r="B14" t="s">
        <v>2</v>
      </c>
      <c r="C14">
        <v>4</v>
      </c>
      <c r="D14">
        <v>15</v>
      </c>
      <c r="E14" t="s">
        <v>1</v>
      </c>
      <c r="F14">
        <v>1</v>
      </c>
      <c r="G14">
        <v>32</v>
      </c>
      <c r="H14" t="s">
        <v>0</v>
      </c>
      <c r="I14">
        <v>2</v>
      </c>
      <c r="J14">
        <f t="shared" si="0"/>
        <v>39.655090000000001</v>
      </c>
      <c r="K14">
        <f t="shared" si="1"/>
        <v>27.227599999999999</v>
      </c>
      <c r="O14">
        <v>1.9182900000000001</v>
      </c>
      <c r="P14">
        <v>27.227599999999999</v>
      </c>
      <c r="Q14">
        <v>10.5092</v>
      </c>
      <c r="R14" s="1">
        <v>4.6006944444444443E-4</v>
      </c>
      <c r="S14">
        <v>31989632</v>
      </c>
    </row>
    <row r="15" spans="1:19" x14ac:dyDescent="0.25">
      <c r="A15" t="s">
        <v>18</v>
      </c>
      <c r="B15" t="s">
        <v>2</v>
      </c>
      <c r="C15">
        <v>4</v>
      </c>
      <c r="D15">
        <v>15</v>
      </c>
      <c r="E15" t="s">
        <v>1</v>
      </c>
      <c r="F15">
        <v>1</v>
      </c>
      <c r="G15">
        <v>32</v>
      </c>
      <c r="H15" t="s">
        <v>0</v>
      </c>
      <c r="I15">
        <v>3</v>
      </c>
      <c r="J15">
        <f t="shared" si="0"/>
        <v>31.076599999999999</v>
      </c>
      <c r="K15">
        <f t="shared" si="1"/>
        <v>17.9222</v>
      </c>
      <c r="O15">
        <v>1.9213</v>
      </c>
      <c r="P15">
        <v>17.9222</v>
      </c>
      <c r="Q15">
        <v>11.2331</v>
      </c>
      <c r="R15" s="1">
        <v>3.6087962962962961E-4</v>
      </c>
      <c r="S15">
        <v>31989628</v>
      </c>
    </row>
    <row r="16" spans="1:19" x14ac:dyDescent="0.25">
      <c r="A16" t="s">
        <v>18</v>
      </c>
      <c r="B16" t="s">
        <v>2</v>
      </c>
      <c r="C16">
        <v>4</v>
      </c>
      <c r="D16">
        <v>15</v>
      </c>
      <c r="E16" t="s">
        <v>1</v>
      </c>
      <c r="F16">
        <v>1</v>
      </c>
      <c r="G16">
        <v>32</v>
      </c>
      <c r="H16" t="s">
        <v>0</v>
      </c>
      <c r="I16">
        <v>4</v>
      </c>
      <c r="J16">
        <f t="shared" si="0"/>
        <v>40.08614</v>
      </c>
      <c r="K16">
        <f t="shared" si="1"/>
        <v>27.6569</v>
      </c>
      <c r="O16">
        <v>1.9869399999999999</v>
      </c>
      <c r="P16">
        <v>27.6569</v>
      </c>
      <c r="Q16">
        <v>10.442299999999999</v>
      </c>
      <c r="R16" s="1">
        <v>4.650462962962963E-4</v>
      </c>
      <c r="S16">
        <v>31987592</v>
      </c>
    </row>
    <row r="17" spans="1:19" x14ac:dyDescent="0.25">
      <c r="A17" t="s">
        <v>18</v>
      </c>
      <c r="B17" t="s">
        <v>2</v>
      </c>
      <c r="C17">
        <v>4</v>
      </c>
      <c r="D17">
        <v>15</v>
      </c>
      <c r="E17" t="s">
        <v>1</v>
      </c>
      <c r="F17">
        <v>1</v>
      </c>
      <c r="G17">
        <v>4</v>
      </c>
      <c r="H17" t="s">
        <v>0</v>
      </c>
      <c r="I17">
        <v>10</v>
      </c>
      <c r="J17">
        <f t="shared" si="0"/>
        <v>213.90413000000001</v>
      </c>
      <c r="K17">
        <f t="shared" si="1"/>
        <v>137.12</v>
      </c>
      <c r="O17">
        <v>1.93143</v>
      </c>
      <c r="P17">
        <v>137.12</v>
      </c>
      <c r="Q17">
        <v>74.852699999999999</v>
      </c>
      <c r="R17" s="1">
        <v>2.476736111111111E-3</v>
      </c>
      <c r="S17">
        <v>31961696</v>
      </c>
    </row>
    <row r="18" spans="1:19" x14ac:dyDescent="0.25">
      <c r="A18" t="s">
        <v>18</v>
      </c>
      <c r="B18" t="s">
        <v>2</v>
      </c>
      <c r="C18">
        <v>4</v>
      </c>
      <c r="D18">
        <v>15</v>
      </c>
      <c r="E18" t="s">
        <v>1</v>
      </c>
      <c r="F18">
        <v>1</v>
      </c>
      <c r="G18">
        <v>4</v>
      </c>
      <c r="H18" t="s">
        <v>0</v>
      </c>
      <c r="I18">
        <v>11</v>
      </c>
      <c r="J18">
        <f t="shared" si="0"/>
        <v>210.22099</v>
      </c>
      <c r="K18">
        <f t="shared" si="1"/>
        <v>131.774</v>
      </c>
      <c r="O18">
        <v>1.9255899999999999</v>
      </c>
      <c r="P18">
        <v>131.774</v>
      </c>
      <c r="Q18">
        <v>76.5214</v>
      </c>
      <c r="R18" s="1">
        <v>2.4341435185185186E-3</v>
      </c>
      <c r="S18">
        <v>31961696</v>
      </c>
    </row>
    <row r="19" spans="1:19" x14ac:dyDescent="0.25">
      <c r="A19" t="s">
        <v>18</v>
      </c>
      <c r="B19" t="s">
        <v>2</v>
      </c>
      <c r="C19">
        <v>4</v>
      </c>
      <c r="D19">
        <v>15</v>
      </c>
      <c r="E19" t="s">
        <v>1</v>
      </c>
      <c r="F19">
        <v>1</v>
      </c>
      <c r="G19">
        <v>4</v>
      </c>
      <c r="H19" t="s">
        <v>0</v>
      </c>
      <c r="I19">
        <v>12</v>
      </c>
      <c r="J19">
        <f t="shared" si="0"/>
        <v>206.19729999999998</v>
      </c>
      <c r="K19">
        <f t="shared" si="1"/>
        <v>131.684</v>
      </c>
      <c r="O19">
        <v>1.9314</v>
      </c>
      <c r="P19">
        <v>131.684</v>
      </c>
      <c r="Q19">
        <v>72.581900000000005</v>
      </c>
      <c r="R19" s="1">
        <v>2.3876157407407409E-3</v>
      </c>
      <c r="S19">
        <v>31961700</v>
      </c>
    </row>
    <row r="20" spans="1:19" x14ac:dyDescent="0.25">
      <c r="A20" t="s">
        <v>18</v>
      </c>
      <c r="B20" t="s">
        <v>2</v>
      </c>
      <c r="C20">
        <v>4</v>
      </c>
      <c r="D20">
        <v>15</v>
      </c>
      <c r="E20" t="s">
        <v>1</v>
      </c>
      <c r="F20">
        <v>1</v>
      </c>
      <c r="G20">
        <v>4</v>
      </c>
      <c r="H20" t="s">
        <v>0</v>
      </c>
      <c r="I20">
        <v>1</v>
      </c>
      <c r="J20">
        <f t="shared" si="0"/>
        <v>215.38220000000001</v>
      </c>
      <c r="K20">
        <f t="shared" si="1"/>
        <v>137.68100000000001</v>
      </c>
      <c r="O20">
        <v>1.9201999999999999</v>
      </c>
      <c r="P20">
        <v>137.68100000000001</v>
      </c>
      <c r="Q20">
        <v>75.781000000000006</v>
      </c>
      <c r="R20" s="1">
        <v>2.4938657407407405E-3</v>
      </c>
      <c r="S20">
        <v>31961696</v>
      </c>
    </row>
    <row r="21" spans="1:19" x14ac:dyDescent="0.25">
      <c r="A21" t="s">
        <v>18</v>
      </c>
      <c r="B21" t="s">
        <v>2</v>
      </c>
      <c r="C21">
        <v>4</v>
      </c>
      <c r="D21">
        <v>15</v>
      </c>
      <c r="E21" t="s">
        <v>1</v>
      </c>
      <c r="F21">
        <v>1</v>
      </c>
      <c r="G21">
        <v>4</v>
      </c>
      <c r="H21" t="s">
        <v>0</v>
      </c>
      <c r="I21">
        <v>2</v>
      </c>
      <c r="J21">
        <f t="shared" si="0"/>
        <v>213.9007</v>
      </c>
      <c r="K21">
        <f t="shared" si="1"/>
        <v>138.209</v>
      </c>
      <c r="O21">
        <v>1.9205000000000001</v>
      </c>
      <c r="P21">
        <v>138.209</v>
      </c>
      <c r="Q21">
        <v>73.771199999999993</v>
      </c>
      <c r="R21" s="1">
        <v>2.476736111111111E-3</v>
      </c>
      <c r="S21">
        <v>31961708</v>
      </c>
    </row>
    <row r="22" spans="1:19" x14ac:dyDescent="0.25">
      <c r="A22" t="s">
        <v>18</v>
      </c>
      <c r="B22" t="s">
        <v>2</v>
      </c>
      <c r="C22">
        <v>4</v>
      </c>
      <c r="D22">
        <v>15</v>
      </c>
      <c r="E22" t="s">
        <v>1</v>
      </c>
      <c r="F22">
        <v>1</v>
      </c>
      <c r="G22">
        <v>4</v>
      </c>
      <c r="H22" t="s">
        <v>0</v>
      </c>
      <c r="I22">
        <v>3</v>
      </c>
      <c r="J22">
        <f t="shared" si="0"/>
        <v>208.26405</v>
      </c>
      <c r="K22">
        <f t="shared" si="1"/>
        <v>132.51</v>
      </c>
      <c r="O22">
        <v>2.4898500000000001</v>
      </c>
      <c r="P22">
        <v>132.51</v>
      </c>
      <c r="Q22">
        <v>73.264200000000002</v>
      </c>
      <c r="R22" s="1">
        <v>2.4114583333333336E-3</v>
      </c>
      <c r="S22">
        <v>31961716</v>
      </c>
    </row>
    <row r="23" spans="1:19" x14ac:dyDescent="0.25">
      <c r="A23" t="s">
        <v>18</v>
      </c>
      <c r="B23" t="s">
        <v>2</v>
      </c>
      <c r="C23">
        <v>4</v>
      </c>
      <c r="D23">
        <v>15</v>
      </c>
      <c r="E23" t="s">
        <v>1</v>
      </c>
      <c r="F23">
        <v>1</v>
      </c>
      <c r="G23">
        <v>64</v>
      </c>
      <c r="H23" t="s">
        <v>0</v>
      </c>
      <c r="I23">
        <v>10</v>
      </c>
      <c r="J23">
        <f t="shared" si="0"/>
        <v>34.841880000000003</v>
      </c>
      <c r="K23">
        <f t="shared" si="1"/>
        <v>24.326499999999999</v>
      </c>
      <c r="O23">
        <v>1.9345000000000001</v>
      </c>
      <c r="P23">
        <v>24.326499999999999</v>
      </c>
      <c r="Q23">
        <v>8.5808800000000005</v>
      </c>
      <c r="R23" s="1">
        <v>4.0474537037037036E-4</v>
      </c>
      <c r="S23">
        <v>32024168</v>
      </c>
    </row>
    <row r="24" spans="1:19" x14ac:dyDescent="0.25">
      <c r="A24" t="s">
        <v>18</v>
      </c>
      <c r="B24" t="s">
        <v>2</v>
      </c>
      <c r="C24">
        <v>4</v>
      </c>
      <c r="D24">
        <v>15</v>
      </c>
      <c r="E24" t="s">
        <v>1</v>
      </c>
      <c r="F24">
        <v>1</v>
      </c>
      <c r="G24">
        <v>64</v>
      </c>
      <c r="H24" t="s">
        <v>0</v>
      </c>
      <c r="I24">
        <v>11</v>
      </c>
      <c r="J24">
        <f t="shared" si="0"/>
        <v>25.702869999999997</v>
      </c>
      <c r="K24">
        <f t="shared" si="1"/>
        <v>14.901999999999999</v>
      </c>
      <c r="O24">
        <v>2.0129899999999998</v>
      </c>
      <c r="P24">
        <v>14.901999999999999</v>
      </c>
      <c r="Q24">
        <v>8.7878799999999995</v>
      </c>
      <c r="R24" s="1">
        <v>2.9861111111111109E-4</v>
      </c>
      <c r="S24">
        <v>32022128</v>
      </c>
    </row>
    <row r="25" spans="1:19" x14ac:dyDescent="0.25">
      <c r="A25" t="s">
        <v>18</v>
      </c>
      <c r="B25" t="s">
        <v>2</v>
      </c>
      <c r="C25">
        <v>4</v>
      </c>
      <c r="D25">
        <v>15</v>
      </c>
      <c r="E25" t="s">
        <v>1</v>
      </c>
      <c r="F25">
        <v>1</v>
      </c>
      <c r="G25">
        <v>64</v>
      </c>
      <c r="H25" t="s">
        <v>0</v>
      </c>
      <c r="I25">
        <v>12</v>
      </c>
      <c r="J25">
        <f t="shared" si="0"/>
        <v>34.126910000000002</v>
      </c>
      <c r="K25">
        <f t="shared" si="1"/>
        <v>23.0792</v>
      </c>
      <c r="O25">
        <v>1.93371</v>
      </c>
      <c r="P25">
        <v>23.0792</v>
      </c>
      <c r="Q25">
        <v>9.1140000000000008</v>
      </c>
      <c r="R25" s="1">
        <v>3.9618055555555549E-4</v>
      </c>
      <c r="S25">
        <v>32024172</v>
      </c>
    </row>
    <row r="26" spans="1:19" x14ac:dyDescent="0.25">
      <c r="A26" t="s">
        <v>18</v>
      </c>
      <c r="B26" t="s">
        <v>2</v>
      </c>
      <c r="C26">
        <v>4</v>
      </c>
      <c r="D26">
        <v>15</v>
      </c>
      <c r="E26" t="s">
        <v>1</v>
      </c>
      <c r="F26">
        <v>1</v>
      </c>
      <c r="G26">
        <v>64</v>
      </c>
      <c r="H26" t="s">
        <v>0</v>
      </c>
      <c r="I26">
        <v>13</v>
      </c>
      <c r="J26">
        <f t="shared" si="0"/>
        <v>35.91863</v>
      </c>
      <c r="K26">
        <f t="shared" si="1"/>
        <v>25.192</v>
      </c>
      <c r="O26">
        <v>2.1256900000000001</v>
      </c>
      <c r="P26">
        <v>25.192</v>
      </c>
      <c r="Q26">
        <v>8.6009399999999996</v>
      </c>
      <c r="R26" s="1">
        <v>4.1736111111111119E-4</v>
      </c>
      <c r="S26">
        <v>32024168</v>
      </c>
    </row>
    <row r="27" spans="1:19" x14ac:dyDescent="0.25">
      <c r="A27" t="s">
        <v>18</v>
      </c>
      <c r="B27" t="s">
        <v>2</v>
      </c>
      <c r="C27">
        <v>4</v>
      </c>
      <c r="D27">
        <v>15</v>
      </c>
      <c r="E27" t="s">
        <v>1</v>
      </c>
      <c r="F27">
        <v>1</v>
      </c>
      <c r="G27">
        <v>64</v>
      </c>
      <c r="H27" t="s">
        <v>0</v>
      </c>
      <c r="I27">
        <v>14</v>
      </c>
      <c r="J27">
        <f t="shared" si="0"/>
        <v>32.384799999999998</v>
      </c>
      <c r="K27">
        <f t="shared" si="1"/>
        <v>21.640499999999999</v>
      </c>
      <c r="O27">
        <v>2.0223900000000001</v>
      </c>
      <c r="P27">
        <v>21.640499999999999</v>
      </c>
      <c r="Q27">
        <v>8.7219099999999994</v>
      </c>
      <c r="R27" s="1">
        <v>3.7604166666666667E-4</v>
      </c>
      <c r="S27">
        <v>32022144</v>
      </c>
    </row>
    <row r="28" spans="1:19" x14ac:dyDescent="0.25">
      <c r="A28" t="s">
        <v>18</v>
      </c>
      <c r="B28" t="s">
        <v>2</v>
      </c>
      <c r="C28">
        <v>4</v>
      </c>
      <c r="D28">
        <v>15</v>
      </c>
      <c r="E28" t="s">
        <v>1</v>
      </c>
      <c r="F28">
        <v>1</v>
      </c>
      <c r="G28">
        <v>64</v>
      </c>
      <c r="H28" t="s">
        <v>0</v>
      </c>
      <c r="I28">
        <v>15</v>
      </c>
      <c r="J28">
        <f t="shared" si="0"/>
        <v>32.956569999999999</v>
      </c>
      <c r="K28">
        <f t="shared" si="1"/>
        <v>22.841100000000001</v>
      </c>
      <c r="O28">
        <v>1.9698500000000001</v>
      </c>
      <c r="P28">
        <v>22.841100000000001</v>
      </c>
      <c r="Q28">
        <v>8.1456199999999992</v>
      </c>
      <c r="R28" s="1">
        <v>3.8252314814814811E-4</v>
      </c>
      <c r="S28">
        <v>32022128</v>
      </c>
    </row>
    <row r="29" spans="1:19" x14ac:dyDescent="0.25">
      <c r="A29" t="s">
        <v>18</v>
      </c>
      <c r="B29" t="s">
        <v>2</v>
      </c>
      <c r="C29">
        <v>4</v>
      </c>
      <c r="D29">
        <v>15</v>
      </c>
      <c r="E29" t="s">
        <v>1</v>
      </c>
      <c r="F29">
        <v>1</v>
      </c>
      <c r="G29">
        <v>64</v>
      </c>
      <c r="H29" t="s">
        <v>0</v>
      </c>
      <c r="I29">
        <v>1</v>
      </c>
      <c r="J29">
        <f t="shared" si="0"/>
        <v>35.085969999999996</v>
      </c>
      <c r="K29">
        <f t="shared" si="1"/>
        <v>24.371099999999998</v>
      </c>
      <c r="O29">
        <v>2.0606200000000001</v>
      </c>
      <c r="P29">
        <v>24.371099999999998</v>
      </c>
      <c r="Q29">
        <v>8.6542499999999993</v>
      </c>
      <c r="R29" s="1">
        <v>4.0763888888888886E-4</v>
      </c>
      <c r="S29">
        <v>32022144</v>
      </c>
    </row>
    <row r="30" spans="1:19" x14ac:dyDescent="0.25">
      <c r="A30" t="s">
        <v>18</v>
      </c>
      <c r="B30" t="s">
        <v>2</v>
      </c>
      <c r="C30">
        <v>4</v>
      </c>
      <c r="D30">
        <v>15</v>
      </c>
      <c r="E30" t="s">
        <v>1</v>
      </c>
      <c r="F30">
        <v>1</v>
      </c>
      <c r="G30">
        <v>64</v>
      </c>
      <c r="H30" t="s">
        <v>0</v>
      </c>
      <c r="I30">
        <v>2</v>
      </c>
      <c r="J30">
        <f t="shared" si="0"/>
        <v>25.191690000000001</v>
      </c>
      <c r="K30">
        <f t="shared" si="1"/>
        <v>14.7311</v>
      </c>
      <c r="O30">
        <v>1.9865200000000001</v>
      </c>
      <c r="P30">
        <v>14.7311</v>
      </c>
      <c r="Q30">
        <v>8.4740699999999993</v>
      </c>
      <c r="R30" s="1">
        <v>2.9270833333333335E-4</v>
      </c>
      <c r="S30">
        <v>32022144</v>
      </c>
    </row>
    <row r="31" spans="1:19" x14ac:dyDescent="0.25">
      <c r="A31" t="s">
        <v>18</v>
      </c>
      <c r="B31" t="s">
        <v>2</v>
      </c>
      <c r="C31">
        <v>4</v>
      </c>
      <c r="D31">
        <v>15</v>
      </c>
      <c r="E31" t="s">
        <v>1</v>
      </c>
      <c r="F31">
        <v>1</v>
      </c>
      <c r="G31">
        <v>64</v>
      </c>
      <c r="H31" t="s">
        <v>0</v>
      </c>
      <c r="I31">
        <v>3</v>
      </c>
      <c r="J31">
        <f t="shared" si="0"/>
        <v>24.901090000000003</v>
      </c>
      <c r="K31">
        <f t="shared" si="1"/>
        <v>14.685</v>
      </c>
      <c r="O31">
        <v>1.9515</v>
      </c>
      <c r="P31">
        <v>14.685</v>
      </c>
      <c r="Q31">
        <v>8.2645900000000001</v>
      </c>
      <c r="R31" s="1">
        <v>2.8935185185185189E-4</v>
      </c>
      <c r="S31">
        <v>32022148</v>
      </c>
    </row>
    <row r="32" spans="1:19" x14ac:dyDescent="0.25">
      <c r="A32" t="s">
        <v>18</v>
      </c>
      <c r="B32" t="s">
        <v>2</v>
      </c>
      <c r="C32">
        <v>4</v>
      </c>
      <c r="D32">
        <v>15</v>
      </c>
      <c r="E32" t="s">
        <v>1</v>
      </c>
      <c r="F32">
        <v>1</v>
      </c>
      <c r="G32">
        <v>8</v>
      </c>
      <c r="H32" t="s">
        <v>0</v>
      </c>
      <c r="I32">
        <v>10</v>
      </c>
      <c r="J32">
        <f t="shared" si="0"/>
        <v>112.95269999999999</v>
      </c>
      <c r="K32">
        <f t="shared" si="1"/>
        <v>73.727000000000004</v>
      </c>
      <c r="O32">
        <v>1.9225000000000001</v>
      </c>
      <c r="P32">
        <v>73.727000000000004</v>
      </c>
      <c r="Q32">
        <v>37.303199999999997</v>
      </c>
      <c r="R32" s="1">
        <v>1.3083333333333332E-3</v>
      </c>
      <c r="S32">
        <v>31968288</v>
      </c>
    </row>
    <row r="33" spans="1:19" x14ac:dyDescent="0.25">
      <c r="A33" t="s">
        <v>18</v>
      </c>
      <c r="B33" t="s">
        <v>2</v>
      </c>
      <c r="C33">
        <v>4</v>
      </c>
      <c r="D33">
        <v>15</v>
      </c>
      <c r="E33" t="s">
        <v>1</v>
      </c>
      <c r="F33">
        <v>1</v>
      </c>
      <c r="G33">
        <v>8</v>
      </c>
      <c r="H33" t="s">
        <v>0</v>
      </c>
      <c r="I33">
        <v>11</v>
      </c>
      <c r="J33">
        <f t="shared" si="0"/>
        <v>106.48770999999999</v>
      </c>
      <c r="K33">
        <f t="shared" si="1"/>
        <v>66.598799999999997</v>
      </c>
      <c r="O33">
        <v>1.9234100000000001</v>
      </c>
      <c r="P33">
        <v>66.598799999999997</v>
      </c>
      <c r="Q33">
        <v>37.965499999999999</v>
      </c>
      <c r="R33" s="1">
        <v>1.2335648148148147E-3</v>
      </c>
      <c r="S33">
        <v>31964668</v>
      </c>
    </row>
    <row r="34" spans="1:19" x14ac:dyDescent="0.25">
      <c r="A34" t="s">
        <v>18</v>
      </c>
      <c r="B34" t="s">
        <v>2</v>
      </c>
      <c r="C34">
        <v>4</v>
      </c>
      <c r="D34">
        <v>15</v>
      </c>
      <c r="E34" t="s">
        <v>1</v>
      </c>
      <c r="F34">
        <v>1</v>
      </c>
      <c r="G34">
        <v>8</v>
      </c>
      <c r="H34" t="s">
        <v>0</v>
      </c>
      <c r="I34">
        <v>12</v>
      </c>
      <c r="J34">
        <f t="shared" si="0"/>
        <v>113.06762999999999</v>
      </c>
      <c r="K34">
        <f t="shared" si="1"/>
        <v>72.692999999999998</v>
      </c>
      <c r="O34">
        <v>1.93763</v>
      </c>
      <c r="P34">
        <v>72.692999999999998</v>
      </c>
      <c r="Q34">
        <v>38.436999999999998</v>
      </c>
      <c r="R34" s="1">
        <v>1.3097222222222223E-3</v>
      </c>
      <c r="S34">
        <v>31964672</v>
      </c>
    </row>
    <row r="35" spans="1:19" x14ac:dyDescent="0.25">
      <c r="A35" t="s">
        <v>18</v>
      </c>
      <c r="B35" t="s">
        <v>2</v>
      </c>
      <c r="C35">
        <v>4</v>
      </c>
      <c r="D35">
        <v>15</v>
      </c>
      <c r="E35" t="s">
        <v>1</v>
      </c>
      <c r="F35">
        <v>1</v>
      </c>
      <c r="G35">
        <v>8</v>
      </c>
      <c r="H35" t="s">
        <v>0</v>
      </c>
      <c r="I35">
        <v>1</v>
      </c>
      <c r="J35">
        <f t="shared" si="0"/>
        <v>111.77059</v>
      </c>
      <c r="K35">
        <f t="shared" si="1"/>
        <v>73.470299999999995</v>
      </c>
      <c r="O35">
        <v>1.9155899999999999</v>
      </c>
      <c r="P35">
        <v>73.470299999999995</v>
      </c>
      <c r="Q35">
        <v>36.384700000000002</v>
      </c>
      <c r="R35" s="1">
        <v>1.2946759259259259E-3</v>
      </c>
      <c r="S35">
        <v>31966688</v>
      </c>
    </row>
    <row r="36" spans="1:19" x14ac:dyDescent="0.25">
      <c r="A36" t="s">
        <v>18</v>
      </c>
      <c r="B36" t="s">
        <v>2</v>
      </c>
      <c r="C36">
        <v>4</v>
      </c>
      <c r="D36">
        <v>15</v>
      </c>
      <c r="E36" t="s">
        <v>1</v>
      </c>
      <c r="F36">
        <v>1</v>
      </c>
      <c r="G36">
        <v>8</v>
      </c>
      <c r="H36" t="s">
        <v>0</v>
      </c>
      <c r="I36">
        <v>2</v>
      </c>
      <c r="J36">
        <f t="shared" si="0"/>
        <v>111.9034</v>
      </c>
      <c r="K36">
        <f t="shared" si="1"/>
        <v>73.740899999999996</v>
      </c>
      <c r="O36">
        <v>1.9188000000000001</v>
      </c>
      <c r="P36">
        <v>73.740899999999996</v>
      </c>
      <c r="Q36">
        <v>36.243699999999997</v>
      </c>
      <c r="R36" s="1">
        <v>1.2961805555555556E-3</v>
      </c>
      <c r="S36">
        <v>31966688</v>
      </c>
    </row>
    <row r="37" spans="1:19" x14ac:dyDescent="0.25">
      <c r="A37" t="s">
        <v>18</v>
      </c>
      <c r="B37" t="s">
        <v>2</v>
      </c>
      <c r="C37">
        <v>4</v>
      </c>
      <c r="D37">
        <v>15</v>
      </c>
      <c r="E37" t="s">
        <v>1</v>
      </c>
      <c r="F37">
        <v>1</v>
      </c>
      <c r="G37">
        <v>8</v>
      </c>
      <c r="H37" t="s">
        <v>0</v>
      </c>
      <c r="I37">
        <v>3</v>
      </c>
      <c r="J37">
        <f t="shared" si="0"/>
        <v>111.44895000000001</v>
      </c>
      <c r="K37">
        <f t="shared" si="1"/>
        <v>73.091800000000006</v>
      </c>
      <c r="O37">
        <v>1.92815</v>
      </c>
      <c r="P37">
        <v>73.091800000000006</v>
      </c>
      <c r="Q37">
        <v>36.429000000000002</v>
      </c>
      <c r="R37" s="1">
        <v>1.2909722222222222E-3</v>
      </c>
      <c r="S37">
        <v>31964672</v>
      </c>
    </row>
    <row r="38" spans="1:19" x14ac:dyDescent="0.25">
      <c r="A38" t="s">
        <v>18</v>
      </c>
      <c r="B38" t="s">
        <v>2</v>
      </c>
      <c r="C38">
        <v>4</v>
      </c>
      <c r="D38">
        <v>21</v>
      </c>
      <c r="E38" t="s">
        <v>1</v>
      </c>
      <c r="F38">
        <v>1</v>
      </c>
      <c r="G38">
        <v>16</v>
      </c>
      <c r="H38" t="s">
        <v>0</v>
      </c>
      <c r="I38">
        <v>10</v>
      </c>
      <c r="J38">
        <f t="shared" si="0"/>
        <v>68.362349999999992</v>
      </c>
      <c r="K38">
        <f t="shared" si="1"/>
        <v>40.919600000000003</v>
      </c>
      <c r="O38">
        <v>2.95025</v>
      </c>
      <c r="P38">
        <v>40.919600000000003</v>
      </c>
      <c r="Q38">
        <v>24.4925</v>
      </c>
      <c r="R38" s="1">
        <v>7.9293981481481479E-4</v>
      </c>
      <c r="S38">
        <v>49121524</v>
      </c>
    </row>
    <row r="39" spans="1:19" x14ac:dyDescent="0.25">
      <c r="A39" t="s">
        <v>18</v>
      </c>
      <c r="B39" t="s">
        <v>2</v>
      </c>
      <c r="C39">
        <v>4</v>
      </c>
      <c r="D39">
        <v>21</v>
      </c>
      <c r="E39" t="s">
        <v>1</v>
      </c>
      <c r="F39">
        <v>1</v>
      </c>
      <c r="G39">
        <v>16</v>
      </c>
      <c r="H39" t="s">
        <v>0</v>
      </c>
      <c r="I39">
        <v>11</v>
      </c>
      <c r="J39">
        <f t="shared" si="0"/>
        <v>61.218670000000003</v>
      </c>
      <c r="K39">
        <f t="shared" si="1"/>
        <v>33.684800000000003</v>
      </c>
      <c r="O39">
        <v>2.94177</v>
      </c>
      <c r="P39">
        <v>33.684800000000003</v>
      </c>
      <c r="Q39">
        <v>24.592099999999999</v>
      </c>
      <c r="R39" s="1">
        <v>7.1018518518518512E-4</v>
      </c>
      <c r="S39">
        <v>49119924</v>
      </c>
    </row>
    <row r="40" spans="1:19" x14ac:dyDescent="0.25">
      <c r="A40" t="s">
        <v>18</v>
      </c>
      <c r="B40" t="s">
        <v>2</v>
      </c>
      <c r="C40">
        <v>4</v>
      </c>
      <c r="D40">
        <v>21</v>
      </c>
      <c r="E40" t="s">
        <v>1</v>
      </c>
      <c r="F40">
        <v>1</v>
      </c>
      <c r="G40">
        <v>16</v>
      </c>
      <c r="H40" t="s">
        <v>0</v>
      </c>
      <c r="I40">
        <v>12</v>
      </c>
      <c r="J40">
        <f t="shared" si="0"/>
        <v>69.253900000000002</v>
      </c>
      <c r="K40">
        <f t="shared" si="1"/>
        <v>41.649000000000001</v>
      </c>
      <c r="O40">
        <v>2.9575</v>
      </c>
      <c r="P40">
        <v>41.649000000000001</v>
      </c>
      <c r="Q40">
        <v>24.647400000000001</v>
      </c>
      <c r="R40" s="1">
        <v>8.0324074074074076E-4</v>
      </c>
      <c r="S40">
        <v>49117996</v>
      </c>
    </row>
    <row r="41" spans="1:19" x14ac:dyDescent="0.25">
      <c r="A41" t="s">
        <v>18</v>
      </c>
      <c r="B41" t="s">
        <v>2</v>
      </c>
      <c r="C41">
        <v>4</v>
      </c>
      <c r="D41">
        <v>21</v>
      </c>
      <c r="E41" t="s">
        <v>1</v>
      </c>
      <c r="F41">
        <v>1</v>
      </c>
      <c r="G41">
        <v>16</v>
      </c>
      <c r="H41" t="s">
        <v>0</v>
      </c>
      <c r="I41">
        <v>1</v>
      </c>
      <c r="J41">
        <f t="shared" si="0"/>
        <v>69.143969999999996</v>
      </c>
      <c r="K41">
        <f t="shared" si="1"/>
        <v>41.536099999999998</v>
      </c>
      <c r="O41">
        <v>2.9564699999999999</v>
      </c>
      <c r="P41">
        <v>41.536099999999998</v>
      </c>
      <c r="Q41">
        <v>24.651399999999999</v>
      </c>
      <c r="R41" s="1">
        <v>8.0196759259259273E-4</v>
      </c>
      <c r="S41">
        <v>49117996</v>
      </c>
    </row>
    <row r="42" spans="1:19" x14ac:dyDescent="0.25">
      <c r="A42" t="s">
        <v>18</v>
      </c>
      <c r="B42" t="s">
        <v>2</v>
      </c>
      <c r="C42">
        <v>4</v>
      </c>
      <c r="D42">
        <v>21</v>
      </c>
      <c r="E42" t="s">
        <v>1</v>
      </c>
      <c r="F42">
        <v>1</v>
      </c>
      <c r="G42">
        <v>16</v>
      </c>
      <c r="H42" t="s">
        <v>0</v>
      </c>
      <c r="I42">
        <v>2</v>
      </c>
      <c r="J42">
        <f t="shared" si="0"/>
        <v>68.786820000000006</v>
      </c>
      <c r="K42">
        <f t="shared" si="1"/>
        <v>41.1128</v>
      </c>
      <c r="O42">
        <v>2.9435199999999999</v>
      </c>
      <c r="P42">
        <v>41.1128</v>
      </c>
      <c r="Q42">
        <v>24.730499999999999</v>
      </c>
      <c r="R42" s="1">
        <v>7.9780092592592587E-4</v>
      </c>
      <c r="S42">
        <v>49120036</v>
      </c>
    </row>
    <row r="43" spans="1:19" x14ac:dyDescent="0.25">
      <c r="A43" t="s">
        <v>18</v>
      </c>
      <c r="B43" t="s">
        <v>2</v>
      </c>
      <c r="C43">
        <v>4</v>
      </c>
      <c r="D43">
        <v>21</v>
      </c>
      <c r="E43" t="s">
        <v>1</v>
      </c>
      <c r="F43">
        <v>1</v>
      </c>
      <c r="G43">
        <v>16</v>
      </c>
      <c r="H43" t="s">
        <v>0</v>
      </c>
      <c r="I43">
        <v>3</v>
      </c>
      <c r="J43">
        <f t="shared" si="0"/>
        <v>69.028019999999998</v>
      </c>
      <c r="K43">
        <f t="shared" si="1"/>
        <v>41.660499999999999</v>
      </c>
      <c r="O43">
        <v>2.9421200000000001</v>
      </c>
      <c r="P43">
        <v>41.660499999999999</v>
      </c>
      <c r="Q43">
        <v>24.4254</v>
      </c>
      <c r="R43" s="1">
        <v>8.0057870370370363E-4</v>
      </c>
      <c r="S43">
        <v>49118004</v>
      </c>
    </row>
    <row r="44" spans="1:19" x14ac:dyDescent="0.25">
      <c r="A44" t="s">
        <v>18</v>
      </c>
      <c r="B44" t="s">
        <v>2</v>
      </c>
      <c r="C44">
        <v>4</v>
      </c>
      <c r="D44">
        <v>21</v>
      </c>
      <c r="E44" t="s">
        <v>1</v>
      </c>
      <c r="F44">
        <v>1</v>
      </c>
      <c r="G44">
        <v>32</v>
      </c>
      <c r="H44" t="s">
        <v>0</v>
      </c>
      <c r="I44">
        <v>10</v>
      </c>
      <c r="J44">
        <f t="shared" si="0"/>
        <v>42.996429999999997</v>
      </c>
      <c r="K44">
        <f t="shared" si="1"/>
        <v>27.166599999999999</v>
      </c>
      <c r="O44">
        <v>2.9526300000000001</v>
      </c>
      <c r="P44">
        <v>27.166599999999999</v>
      </c>
      <c r="Q44">
        <v>12.8772</v>
      </c>
      <c r="R44" s="1">
        <v>4.9930555555555557E-4</v>
      </c>
      <c r="S44">
        <v>49133876</v>
      </c>
    </row>
    <row r="45" spans="1:19" x14ac:dyDescent="0.25">
      <c r="A45" t="s">
        <v>18</v>
      </c>
      <c r="B45" t="s">
        <v>2</v>
      </c>
      <c r="C45">
        <v>4</v>
      </c>
      <c r="D45">
        <v>21</v>
      </c>
      <c r="E45" t="s">
        <v>1</v>
      </c>
      <c r="F45">
        <v>1</v>
      </c>
      <c r="G45">
        <v>32</v>
      </c>
      <c r="H45" t="s">
        <v>0</v>
      </c>
      <c r="I45">
        <v>11</v>
      </c>
      <c r="J45">
        <f t="shared" si="0"/>
        <v>42.031419999999997</v>
      </c>
      <c r="K45">
        <f t="shared" si="1"/>
        <v>26.1449</v>
      </c>
      <c r="O45">
        <v>2.9598200000000001</v>
      </c>
      <c r="P45">
        <v>26.1449</v>
      </c>
      <c r="Q45">
        <v>12.9267</v>
      </c>
      <c r="R45" s="1">
        <v>4.8819444444444436E-4</v>
      </c>
      <c r="S45">
        <v>49133880</v>
      </c>
    </row>
    <row r="46" spans="1:19" x14ac:dyDescent="0.25">
      <c r="A46" t="s">
        <v>18</v>
      </c>
      <c r="B46" t="s">
        <v>2</v>
      </c>
      <c r="C46">
        <v>4</v>
      </c>
      <c r="D46">
        <v>21</v>
      </c>
      <c r="E46" t="s">
        <v>1</v>
      </c>
      <c r="F46">
        <v>1</v>
      </c>
      <c r="G46">
        <v>32</v>
      </c>
      <c r="H46" t="s">
        <v>0</v>
      </c>
      <c r="I46">
        <v>12</v>
      </c>
      <c r="J46">
        <f t="shared" si="0"/>
        <v>41.376460000000002</v>
      </c>
      <c r="K46">
        <f t="shared" si="1"/>
        <v>25.490100000000002</v>
      </c>
      <c r="O46">
        <v>2.96136</v>
      </c>
      <c r="P46">
        <v>25.490100000000002</v>
      </c>
      <c r="Q46">
        <v>12.925000000000001</v>
      </c>
      <c r="R46" s="1">
        <v>4.8055555555555563E-4</v>
      </c>
      <c r="S46">
        <v>49133860</v>
      </c>
    </row>
    <row r="47" spans="1:19" x14ac:dyDescent="0.25">
      <c r="A47" t="s">
        <v>18</v>
      </c>
      <c r="B47" t="s">
        <v>2</v>
      </c>
      <c r="C47">
        <v>4</v>
      </c>
      <c r="D47">
        <v>21</v>
      </c>
      <c r="E47" t="s">
        <v>1</v>
      </c>
      <c r="F47">
        <v>1</v>
      </c>
      <c r="G47">
        <v>32</v>
      </c>
      <c r="H47" t="s">
        <v>0</v>
      </c>
      <c r="I47">
        <v>13</v>
      </c>
      <c r="J47">
        <f t="shared" si="0"/>
        <v>33.091080000000005</v>
      </c>
      <c r="K47">
        <f t="shared" si="1"/>
        <v>17.2193</v>
      </c>
      <c r="O47">
        <v>2.9361799999999998</v>
      </c>
      <c r="P47">
        <v>17.2193</v>
      </c>
      <c r="Q47">
        <v>12.935600000000001</v>
      </c>
      <c r="R47" s="1">
        <v>3.8472222222222228E-4</v>
      </c>
      <c r="S47">
        <v>49133876</v>
      </c>
    </row>
    <row r="48" spans="1:19" x14ac:dyDescent="0.25">
      <c r="A48" t="s">
        <v>18</v>
      </c>
      <c r="B48" t="s">
        <v>2</v>
      </c>
      <c r="C48">
        <v>4</v>
      </c>
      <c r="D48">
        <v>21</v>
      </c>
      <c r="E48" t="s">
        <v>1</v>
      </c>
      <c r="F48">
        <v>1</v>
      </c>
      <c r="G48">
        <v>32</v>
      </c>
      <c r="H48" t="s">
        <v>0</v>
      </c>
      <c r="I48">
        <v>14</v>
      </c>
      <c r="J48">
        <f t="shared" si="0"/>
        <v>42.072220000000002</v>
      </c>
      <c r="K48">
        <f t="shared" si="1"/>
        <v>26.121400000000001</v>
      </c>
      <c r="O48">
        <v>2.9776199999999999</v>
      </c>
      <c r="P48">
        <v>26.121400000000001</v>
      </c>
      <c r="Q48">
        <v>12.9732</v>
      </c>
      <c r="R48" s="1">
        <v>4.8865740740740738E-4</v>
      </c>
      <c r="S48">
        <v>49133876</v>
      </c>
    </row>
    <row r="49" spans="1:19" x14ac:dyDescent="0.25">
      <c r="A49" t="s">
        <v>18</v>
      </c>
      <c r="B49" t="s">
        <v>2</v>
      </c>
      <c r="C49">
        <v>4</v>
      </c>
      <c r="D49">
        <v>21</v>
      </c>
      <c r="E49" t="s">
        <v>1</v>
      </c>
      <c r="F49">
        <v>1</v>
      </c>
      <c r="G49">
        <v>32</v>
      </c>
      <c r="H49" t="s">
        <v>0</v>
      </c>
      <c r="I49">
        <v>15</v>
      </c>
      <c r="J49">
        <f t="shared" si="0"/>
        <v>42.842559999999999</v>
      </c>
      <c r="K49">
        <f t="shared" si="1"/>
        <v>26.7896</v>
      </c>
      <c r="O49">
        <v>2.9532600000000002</v>
      </c>
      <c r="P49">
        <v>26.7896</v>
      </c>
      <c r="Q49">
        <v>13.0997</v>
      </c>
      <c r="R49" s="1">
        <v>4.9756944444444447E-4</v>
      </c>
      <c r="S49">
        <v>49133856</v>
      </c>
    </row>
    <row r="50" spans="1:19" x14ac:dyDescent="0.25">
      <c r="A50" t="s">
        <v>18</v>
      </c>
      <c r="B50" t="s">
        <v>2</v>
      </c>
      <c r="C50">
        <v>4</v>
      </c>
      <c r="D50">
        <v>21</v>
      </c>
      <c r="E50" t="s">
        <v>1</v>
      </c>
      <c r="F50">
        <v>1</v>
      </c>
      <c r="G50">
        <v>32</v>
      </c>
      <c r="H50" t="s">
        <v>0</v>
      </c>
      <c r="I50">
        <v>1</v>
      </c>
      <c r="J50">
        <f t="shared" si="0"/>
        <v>43.376899999999999</v>
      </c>
      <c r="K50">
        <f t="shared" si="1"/>
        <v>27.343599999999999</v>
      </c>
      <c r="O50">
        <v>2.976</v>
      </c>
      <c r="P50">
        <v>27.343599999999999</v>
      </c>
      <c r="Q50">
        <v>13.0573</v>
      </c>
      <c r="R50" s="1">
        <v>5.037037037037038E-4</v>
      </c>
      <c r="S50">
        <v>49131820</v>
      </c>
    </row>
    <row r="51" spans="1:19" x14ac:dyDescent="0.25">
      <c r="A51" t="s">
        <v>18</v>
      </c>
      <c r="B51" t="s">
        <v>2</v>
      </c>
      <c r="C51">
        <v>4</v>
      </c>
      <c r="D51">
        <v>21</v>
      </c>
      <c r="E51" t="s">
        <v>1</v>
      </c>
      <c r="F51">
        <v>1</v>
      </c>
      <c r="G51">
        <v>32</v>
      </c>
      <c r="H51" t="s">
        <v>0</v>
      </c>
      <c r="I51">
        <v>2</v>
      </c>
      <c r="J51">
        <f t="shared" si="0"/>
        <v>33.050620000000002</v>
      </c>
      <c r="K51">
        <f t="shared" si="1"/>
        <v>17.174600000000002</v>
      </c>
      <c r="O51">
        <v>2.9219200000000001</v>
      </c>
      <c r="P51">
        <v>17.174600000000002</v>
      </c>
      <c r="Q51">
        <v>12.9541</v>
      </c>
      <c r="R51" s="1">
        <v>3.8414351851851847E-4</v>
      </c>
      <c r="S51">
        <v>49133880</v>
      </c>
    </row>
    <row r="52" spans="1:19" x14ac:dyDescent="0.25">
      <c r="A52" t="s">
        <v>18</v>
      </c>
      <c r="B52" t="s">
        <v>2</v>
      </c>
      <c r="C52">
        <v>4</v>
      </c>
      <c r="D52">
        <v>21</v>
      </c>
      <c r="E52" t="s">
        <v>1</v>
      </c>
      <c r="F52">
        <v>1</v>
      </c>
      <c r="G52">
        <v>32</v>
      </c>
      <c r="H52" t="s">
        <v>0</v>
      </c>
      <c r="I52">
        <v>3</v>
      </c>
      <c r="J52">
        <f t="shared" si="0"/>
        <v>41.970660000000002</v>
      </c>
      <c r="K52">
        <f t="shared" si="1"/>
        <v>25.964500000000001</v>
      </c>
      <c r="O52">
        <v>3.0465599999999999</v>
      </c>
      <c r="P52">
        <v>25.964500000000001</v>
      </c>
      <c r="Q52">
        <v>12.9596</v>
      </c>
      <c r="R52" s="1">
        <v>4.8749999999999992E-4</v>
      </c>
      <c r="S52">
        <v>49133860</v>
      </c>
    </row>
    <row r="53" spans="1:19" x14ac:dyDescent="0.25">
      <c r="A53" t="s">
        <v>18</v>
      </c>
      <c r="B53" t="s">
        <v>2</v>
      </c>
      <c r="C53">
        <v>4</v>
      </c>
      <c r="D53">
        <v>21</v>
      </c>
      <c r="E53" t="s">
        <v>1</v>
      </c>
      <c r="F53">
        <v>1</v>
      </c>
      <c r="G53">
        <v>4</v>
      </c>
      <c r="H53" t="s">
        <v>0</v>
      </c>
      <c r="I53">
        <v>10</v>
      </c>
      <c r="J53">
        <f t="shared" si="0"/>
        <v>231.79026999999996</v>
      </c>
      <c r="K53">
        <f t="shared" si="1"/>
        <v>133.904</v>
      </c>
      <c r="O53">
        <v>2.9519700000000002</v>
      </c>
      <c r="P53">
        <v>133.904</v>
      </c>
      <c r="Q53">
        <v>94.934299999999993</v>
      </c>
      <c r="R53" s="1">
        <v>2.6843749999999997E-3</v>
      </c>
      <c r="S53">
        <v>49108584</v>
      </c>
    </row>
    <row r="54" spans="1:19" x14ac:dyDescent="0.25">
      <c r="A54" t="s">
        <v>18</v>
      </c>
      <c r="B54" t="s">
        <v>2</v>
      </c>
      <c r="C54">
        <v>4</v>
      </c>
      <c r="D54">
        <v>21</v>
      </c>
      <c r="E54" t="s">
        <v>1</v>
      </c>
      <c r="F54">
        <v>1</v>
      </c>
      <c r="G54">
        <v>4</v>
      </c>
      <c r="H54" t="s">
        <v>0</v>
      </c>
      <c r="I54">
        <v>11</v>
      </c>
      <c r="J54">
        <f t="shared" si="0"/>
        <v>224.63817</v>
      </c>
      <c r="K54">
        <f t="shared" si="1"/>
        <v>129.15</v>
      </c>
      <c r="O54">
        <v>2.94977</v>
      </c>
      <c r="P54">
        <v>129.15</v>
      </c>
      <c r="Q54">
        <v>92.538399999999996</v>
      </c>
      <c r="R54" s="1">
        <v>2.6016203703703705E-3</v>
      </c>
      <c r="S54">
        <v>49108588</v>
      </c>
    </row>
    <row r="55" spans="1:19" x14ac:dyDescent="0.25">
      <c r="A55" t="s">
        <v>18</v>
      </c>
      <c r="B55" t="s">
        <v>2</v>
      </c>
      <c r="C55">
        <v>4</v>
      </c>
      <c r="D55">
        <v>21</v>
      </c>
      <c r="E55" t="s">
        <v>1</v>
      </c>
      <c r="F55">
        <v>1</v>
      </c>
      <c r="G55">
        <v>4</v>
      </c>
      <c r="H55" t="s">
        <v>0</v>
      </c>
      <c r="I55">
        <v>12</v>
      </c>
      <c r="J55">
        <f t="shared" si="0"/>
        <v>224.95925</v>
      </c>
      <c r="K55">
        <f t="shared" si="1"/>
        <v>128.70099999999999</v>
      </c>
      <c r="O55">
        <v>2.9474499999999999</v>
      </c>
      <c r="P55">
        <v>128.70099999999999</v>
      </c>
      <c r="Q55">
        <v>93.3108</v>
      </c>
      <c r="R55" s="1">
        <v>2.6053240740740741E-3</v>
      </c>
      <c r="S55">
        <v>49108584</v>
      </c>
    </row>
    <row r="56" spans="1:19" x14ac:dyDescent="0.25">
      <c r="A56" t="s">
        <v>18</v>
      </c>
      <c r="B56" t="s">
        <v>2</v>
      </c>
      <c r="C56">
        <v>4</v>
      </c>
      <c r="D56">
        <v>21</v>
      </c>
      <c r="E56" t="s">
        <v>1</v>
      </c>
      <c r="F56">
        <v>1</v>
      </c>
      <c r="G56">
        <v>4</v>
      </c>
      <c r="H56" t="s">
        <v>0</v>
      </c>
      <c r="I56">
        <v>1</v>
      </c>
      <c r="J56">
        <f t="shared" si="0"/>
        <v>229.60645</v>
      </c>
      <c r="K56">
        <f t="shared" si="1"/>
        <v>133.90100000000001</v>
      </c>
      <c r="O56">
        <v>2.9496500000000001</v>
      </c>
      <c r="P56">
        <v>133.90100000000001</v>
      </c>
      <c r="Q56">
        <v>92.755799999999994</v>
      </c>
      <c r="R56" s="1">
        <v>2.659027777777778E-3</v>
      </c>
      <c r="S56">
        <v>49108584</v>
      </c>
    </row>
    <row r="57" spans="1:19" x14ac:dyDescent="0.25">
      <c r="A57" t="s">
        <v>18</v>
      </c>
      <c r="B57" t="s">
        <v>2</v>
      </c>
      <c r="C57">
        <v>4</v>
      </c>
      <c r="D57">
        <v>21</v>
      </c>
      <c r="E57" t="s">
        <v>1</v>
      </c>
      <c r="F57">
        <v>1</v>
      </c>
      <c r="G57">
        <v>4</v>
      </c>
      <c r="H57" t="s">
        <v>0</v>
      </c>
      <c r="I57">
        <v>2</v>
      </c>
      <c r="J57">
        <f t="shared" si="0"/>
        <v>223.57006999999999</v>
      </c>
      <c r="K57">
        <f t="shared" si="1"/>
        <v>128.93899999999999</v>
      </c>
      <c r="O57">
        <v>2.9496699999999998</v>
      </c>
      <c r="P57">
        <v>128.93899999999999</v>
      </c>
      <c r="Q57">
        <v>91.681399999999996</v>
      </c>
      <c r="R57" s="1">
        <v>2.5892361111111112E-3</v>
      </c>
      <c r="S57">
        <v>49108584</v>
      </c>
    </row>
    <row r="58" spans="1:19" x14ac:dyDescent="0.25">
      <c r="A58" t="s">
        <v>18</v>
      </c>
      <c r="B58" t="s">
        <v>2</v>
      </c>
      <c r="C58">
        <v>4</v>
      </c>
      <c r="D58">
        <v>21</v>
      </c>
      <c r="E58" t="s">
        <v>1</v>
      </c>
      <c r="F58">
        <v>1</v>
      </c>
      <c r="G58">
        <v>4</v>
      </c>
      <c r="H58" t="s">
        <v>0</v>
      </c>
      <c r="I58">
        <v>3</v>
      </c>
      <c r="J58">
        <f t="shared" si="0"/>
        <v>230.95396</v>
      </c>
      <c r="K58">
        <f t="shared" si="1"/>
        <v>133.78899999999999</v>
      </c>
      <c r="O58">
        <v>2.9494600000000002</v>
      </c>
      <c r="P58">
        <v>133.78899999999999</v>
      </c>
      <c r="Q58">
        <v>94.215500000000006</v>
      </c>
      <c r="R58" s="1">
        <v>2.674652777777778E-3</v>
      </c>
      <c r="S58">
        <v>49108588</v>
      </c>
    </row>
    <row r="59" spans="1:19" x14ac:dyDescent="0.25">
      <c r="A59" t="s">
        <v>18</v>
      </c>
      <c r="B59" t="s">
        <v>2</v>
      </c>
      <c r="C59">
        <v>4</v>
      </c>
      <c r="D59">
        <v>21</v>
      </c>
      <c r="E59" t="s">
        <v>1</v>
      </c>
      <c r="F59">
        <v>1</v>
      </c>
      <c r="G59">
        <v>64</v>
      </c>
      <c r="H59" t="s">
        <v>0</v>
      </c>
      <c r="I59">
        <v>10</v>
      </c>
      <c r="J59">
        <f t="shared" si="0"/>
        <v>55.383589999999998</v>
      </c>
      <c r="K59">
        <f t="shared" si="1"/>
        <v>23.306699999999999</v>
      </c>
      <c r="O59">
        <v>2.95729</v>
      </c>
      <c r="P59">
        <v>23.306699999999999</v>
      </c>
      <c r="Q59">
        <v>29.119599999999998</v>
      </c>
      <c r="R59" s="1">
        <v>6.437499999999999E-4</v>
      </c>
      <c r="S59">
        <v>49165704</v>
      </c>
    </row>
    <row r="60" spans="1:19" x14ac:dyDescent="0.25">
      <c r="A60" t="s">
        <v>18</v>
      </c>
      <c r="B60" t="s">
        <v>2</v>
      </c>
      <c r="C60">
        <v>4</v>
      </c>
      <c r="D60">
        <v>21</v>
      </c>
      <c r="E60" t="s">
        <v>1</v>
      </c>
      <c r="F60">
        <v>1</v>
      </c>
      <c r="G60">
        <v>64</v>
      </c>
      <c r="H60" t="s">
        <v>0</v>
      </c>
      <c r="I60">
        <v>11</v>
      </c>
      <c r="J60">
        <f t="shared" si="0"/>
        <v>47.004539999999999</v>
      </c>
      <c r="K60">
        <f t="shared" si="1"/>
        <v>14.0589</v>
      </c>
      <c r="O60">
        <v>2.9590399999999999</v>
      </c>
      <c r="P60">
        <v>14.0589</v>
      </c>
      <c r="Q60">
        <v>29.986599999999999</v>
      </c>
      <c r="R60" s="1">
        <v>5.4652777777777783E-4</v>
      </c>
      <c r="S60">
        <v>49163688</v>
      </c>
    </row>
    <row r="61" spans="1:19" x14ac:dyDescent="0.25">
      <c r="A61" t="s">
        <v>18</v>
      </c>
      <c r="B61" t="s">
        <v>2</v>
      </c>
      <c r="C61">
        <v>4</v>
      </c>
      <c r="D61">
        <v>21</v>
      </c>
      <c r="E61" t="s">
        <v>1</v>
      </c>
      <c r="F61">
        <v>1</v>
      </c>
      <c r="G61">
        <v>64</v>
      </c>
      <c r="H61" t="s">
        <v>0</v>
      </c>
      <c r="I61">
        <v>12</v>
      </c>
      <c r="J61">
        <f t="shared" si="0"/>
        <v>53.876629999999999</v>
      </c>
      <c r="K61">
        <f t="shared" si="1"/>
        <v>23.510999999999999</v>
      </c>
      <c r="O61">
        <v>2.9526300000000001</v>
      </c>
      <c r="P61">
        <v>23.510999999999999</v>
      </c>
      <c r="Q61">
        <v>27.413</v>
      </c>
      <c r="R61" s="1">
        <v>6.2638888888888889E-4</v>
      </c>
      <c r="S61">
        <v>49163664</v>
      </c>
    </row>
    <row r="62" spans="1:19" x14ac:dyDescent="0.25">
      <c r="A62" t="s">
        <v>18</v>
      </c>
      <c r="B62" t="s">
        <v>2</v>
      </c>
      <c r="C62">
        <v>4</v>
      </c>
      <c r="D62">
        <v>21</v>
      </c>
      <c r="E62" t="s">
        <v>1</v>
      </c>
      <c r="F62">
        <v>1</v>
      </c>
      <c r="G62">
        <v>64</v>
      </c>
      <c r="H62" t="s">
        <v>0</v>
      </c>
      <c r="I62">
        <v>13</v>
      </c>
      <c r="J62">
        <f t="shared" si="0"/>
        <v>44.483899999999998</v>
      </c>
      <c r="K62">
        <f t="shared" si="1"/>
        <v>13.921200000000001</v>
      </c>
      <c r="O62">
        <v>2.9725999999999999</v>
      </c>
      <c r="P62">
        <v>13.921200000000001</v>
      </c>
      <c r="Q62">
        <v>27.5901</v>
      </c>
      <c r="R62" s="1">
        <v>5.175925925925926E-4</v>
      </c>
      <c r="S62">
        <v>49163660</v>
      </c>
    </row>
    <row r="63" spans="1:19" x14ac:dyDescent="0.25">
      <c r="A63" t="s">
        <v>18</v>
      </c>
      <c r="B63" t="s">
        <v>2</v>
      </c>
      <c r="C63">
        <v>4</v>
      </c>
      <c r="D63">
        <v>21</v>
      </c>
      <c r="E63" t="s">
        <v>1</v>
      </c>
      <c r="F63">
        <v>1</v>
      </c>
      <c r="G63">
        <v>64</v>
      </c>
      <c r="H63" t="s">
        <v>0</v>
      </c>
      <c r="I63">
        <v>14</v>
      </c>
      <c r="J63">
        <f t="shared" si="0"/>
        <v>54.749489999999994</v>
      </c>
      <c r="K63">
        <f t="shared" si="1"/>
        <v>23.293199999999999</v>
      </c>
      <c r="O63">
        <v>2.9411900000000002</v>
      </c>
      <c r="P63">
        <v>23.293199999999999</v>
      </c>
      <c r="Q63">
        <v>28.5151</v>
      </c>
      <c r="R63" s="1">
        <v>6.3645833333333339E-4</v>
      </c>
      <c r="S63">
        <v>49165708</v>
      </c>
    </row>
    <row r="64" spans="1:19" x14ac:dyDescent="0.25">
      <c r="A64" t="s">
        <v>18</v>
      </c>
      <c r="B64" t="s">
        <v>2</v>
      </c>
      <c r="C64">
        <v>4</v>
      </c>
      <c r="D64">
        <v>21</v>
      </c>
      <c r="E64" t="s">
        <v>1</v>
      </c>
      <c r="F64">
        <v>1</v>
      </c>
      <c r="G64">
        <v>64</v>
      </c>
      <c r="H64" t="s">
        <v>0</v>
      </c>
      <c r="I64">
        <v>15</v>
      </c>
      <c r="J64">
        <f t="shared" si="0"/>
        <v>55.175110000000004</v>
      </c>
      <c r="K64">
        <f t="shared" si="1"/>
        <v>24.944099999999999</v>
      </c>
      <c r="O64">
        <v>2.9388100000000001</v>
      </c>
      <c r="P64">
        <v>24.944099999999999</v>
      </c>
      <c r="Q64">
        <v>27.292200000000001</v>
      </c>
      <c r="R64" s="1">
        <v>6.4131944444444447E-4</v>
      </c>
      <c r="S64">
        <v>49163680</v>
      </c>
    </row>
    <row r="65" spans="1:19" x14ac:dyDescent="0.25">
      <c r="A65" t="s">
        <v>18</v>
      </c>
      <c r="B65" t="s">
        <v>2</v>
      </c>
      <c r="C65">
        <v>4</v>
      </c>
      <c r="D65">
        <v>21</v>
      </c>
      <c r="E65" t="s">
        <v>1</v>
      </c>
      <c r="F65">
        <v>1</v>
      </c>
      <c r="G65">
        <v>64</v>
      </c>
      <c r="H65" t="s">
        <v>0</v>
      </c>
      <c r="I65">
        <v>1</v>
      </c>
      <c r="J65">
        <f t="shared" si="0"/>
        <v>52.19359</v>
      </c>
      <c r="K65">
        <f t="shared" si="1"/>
        <v>21.718499999999999</v>
      </c>
      <c r="O65">
        <v>2.98949</v>
      </c>
      <c r="P65">
        <v>21.718499999999999</v>
      </c>
      <c r="Q65">
        <v>27.485600000000002</v>
      </c>
      <c r="R65" s="1">
        <v>6.0682870370370372E-4</v>
      </c>
      <c r="S65">
        <v>49165704</v>
      </c>
    </row>
    <row r="66" spans="1:19" x14ac:dyDescent="0.25">
      <c r="A66" t="s">
        <v>18</v>
      </c>
      <c r="B66" t="s">
        <v>2</v>
      </c>
      <c r="C66">
        <v>4</v>
      </c>
      <c r="D66">
        <v>21</v>
      </c>
      <c r="E66" t="s">
        <v>1</v>
      </c>
      <c r="F66">
        <v>1</v>
      </c>
      <c r="G66">
        <v>64</v>
      </c>
      <c r="H66" t="s">
        <v>0</v>
      </c>
      <c r="I66">
        <v>2</v>
      </c>
      <c r="J66">
        <f t="shared" si="0"/>
        <v>52.382179999999998</v>
      </c>
      <c r="K66">
        <f t="shared" si="1"/>
        <v>22.245100000000001</v>
      </c>
      <c r="O66">
        <v>2.9457800000000001</v>
      </c>
      <c r="P66">
        <v>22.245100000000001</v>
      </c>
      <c r="Q66">
        <v>27.191299999999998</v>
      </c>
      <c r="R66" s="1">
        <v>6.0902777777777778E-4</v>
      </c>
      <c r="S66">
        <v>49165700</v>
      </c>
    </row>
    <row r="67" spans="1:19" x14ac:dyDescent="0.25">
      <c r="A67" t="s">
        <v>18</v>
      </c>
      <c r="B67" t="s">
        <v>2</v>
      </c>
      <c r="C67">
        <v>4</v>
      </c>
      <c r="D67">
        <v>21</v>
      </c>
      <c r="E67" t="s">
        <v>1</v>
      </c>
      <c r="F67">
        <v>1</v>
      </c>
      <c r="G67">
        <v>64</v>
      </c>
      <c r="H67" t="s">
        <v>0</v>
      </c>
      <c r="I67">
        <v>3</v>
      </c>
      <c r="J67">
        <f t="shared" ref="J67:J130" si="2">SUM(O67:Q67)</f>
        <v>54.416960000000003</v>
      </c>
      <c r="K67">
        <f t="shared" ref="K67:K130" si="3">P67</f>
        <v>23.906600000000001</v>
      </c>
      <c r="O67">
        <v>2.94136</v>
      </c>
      <c r="P67">
        <v>23.906600000000001</v>
      </c>
      <c r="Q67">
        <v>27.568999999999999</v>
      </c>
      <c r="R67" s="1">
        <v>6.3252314814814812E-4</v>
      </c>
      <c r="S67">
        <v>49163680</v>
      </c>
    </row>
    <row r="68" spans="1:19" x14ac:dyDescent="0.25">
      <c r="A68" t="s">
        <v>18</v>
      </c>
      <c r="B68" t="s">
        <v>2</v>
      </c>
      <c r="C68">
        <v>4</v>
      </c>
      <c r="D68">
        <v>21</v>
      </c>
      <c r="E68" t="s">
        <v>1</v>
      </c>
      <c r="F68">
        <v>1</v>
      </c>
      <c r="G68">
        <v>8</v>
      </c>
      <c r="H68" t="s">
        <v>0</v>
      </c>
      <c r="I68">
        <v>10</v>
      </c>
      <c r="J68">
        <f t="shared" si="2"/>
        <v>126.70453000000001</v>
      </c>
      <c r="K68">
        <f t="shared" si="3"/>
        <v>71.413700000000006</v>
      </c>
      <c r="O68">
        <v>2.9394300000000002</v>
      </c>
      <c r="P68">
        <v>71.413700000000006</v>
      </c>
      <c r="Q68">
        <v>52.351399999999998</v>
      </c>
      <c r="R68" s="1">
        <v>1.4681712962962964E-3</v>
      </c>
      <c r="S68">
        <v>49111128</v>
      </c>
    </row>
    <row r="69" spans="1:19" x14ac:dyDescent="0.25">
      <c r="A69" t="s">
        <v>18</v>
      </c>
      <c r="B69" t="s">
        <v>2</v>
      </c>
      <c r="C69">
        <v>4</v>
      </c>
      <c r="D69">
        <v>21</v>
      </c>
      <c r="E69" t="s">
        <v>1</v>
      </c>
      <c r="F69">
        <v>1</v>
      </c>
      <c r="G69">
        <v>8</v>
      </c>
      <c r="H69" t="s">
        <v>0</v>
      </c>
      <c r="I69">
        <v>11</v>
      </c>
      <c r="J69">
        <f t="shared" si="2"/>
        <v>125.59484</v>
      </c>
      <c r="K69">
        <f t="shared" si="3"/>
        <v>72.184700000000007</v>
      </c>
      <c r="O69">
        <v>2.9417399999999998</v>
      </c>
      <c r="P69">
        <v>72.184700000000007</v>
      </c>
      <c r="Q69">
        <v>50.468400000000003</v>
      </c>
      <c r="R69" s="1">
        <v>1.4552083333333333E-3</v>
      </c>
      <c r="S69">
        <v>49112948</v>
      </c>
    </row>
    <row r="70" spans="1:19" x14ac:dyDescent="0.25">
      <c r="A70" t="s">
        <v>18</v>
      </c>
      <c r="B70" t="s">
        <v>2</v>
      </c>
      <c r="C70">
        <v>4</v>
      </c>
      <c r="D70">
        <v>21</v>
      </c>
      <c r="E70" t="s">
        <v>1</v>
      </c>
      <c r="F70">
        <v>1</v>
      </c>
      <c r="G70">
        <v>8</v>
      </c>
      <c r="H70" t="s">
        <v>0</v>
      </c>
      <c r="I70">
        <v>12</v>
      </c>
      <c r="J70">
        <f t="shared" si="2"/>
        <v>123.76317999999999</v>
      </c>
      <c r="K70">
        <f t="shared" si="3"/>
        <v>71.463099999999997</v>
      </c>
      <c r="O70">
        <v>2.9528799999999999</v>
      </c>
      <c r="P70">
        <v>71.463099999999997</v>
      </c>
      <c r="Q70">
        <v>49.347200000000001</v>
      </c>
      <c r="R70" s="1">
        <v>1.4340277777777778E-3</v>
      </c>
      <c r="S70">
        <v>49111116</v>
      </c>
    </row>
    <row r="71" spans="1:19" x14ac:dyDescent="0.25">
      <c r="A71" t="s">
        <v>18</v>
      </c>
      <c r="B71" t="s">
        <v>2</v>
      </c>
      <c r="C71">
        <v>4</v>
      </c>
      <c r="D71">
        <v>21</v>
      </c>
      <c r="E71" t="s">
        <v>1</v>
      </c>
      <c r="F71">
        <v>1</v>
      </c>
      <c r="G71">
        <v>8</v>
      </c>
      <c r="H71" t="s">
        <v>0</v>
      </c>
      <c r="I71">
        <v>1</v>
      </c>
      <c r="J71">
        <f t="shared" si="2"/>
        <v>126.50933000000001</v>
      </c>
      <c r="K71">
        <f t="shared" si="3"/>
        <v>72.064700000000002</v>
      </c>
      <c r="O71">
        <v>2.9399299999999999</v>
      </c>
      <c r="P71">
        <v>72.064700000000002</v>
      </c>
      <c r="Q71">
        <v>51.5047</v>
      </c>
      <c r="R71" s="1">
        <v>1.4657407407407405E-3</v>
      </c>
      <c r="S71">
        <v>49111100</v>
      </c>
    </row>
    <row r="72" spans="1:19" x14ac:dyDescent="0.25">
      <c r="A72" t="s">
        <v>18</v>
      </c>
      <c r="B72" t="s">
        <v>2</v>
      </c>
      <c r="C72">
        <v>4</v>
      </c>
      <c r="D72">
        <v>21</v>
      </c>
      <c r="E72" t="s">
        <v>1</v>
      </c>
      <c r="F72">
        <v>1</v>
      </c>
      <c r="G72">
        <v>8</v>
      </c>
      <c r="H72" t="s">
        <v>0</v>
      </c>
      <c r="I72">
        <v>2</v>
      </c>
      <c r="J72">
        <f t="shared" si="2"/>
        <v>123.59469000000001</v>
      </c>
      <c r="K72">
        <f t="shared" si="3"/>
        <v>70.777600000000007</v>
      </c>
      <c r="O72">
        <v>2.9565899999999998</v>
      </c>
      <c r="P72">
        <v>70.777600000000007</v>
      </c>
      <c r="Q72">
        <v>49.860500000000002</v>
      </c>
      <c r="R72" s="1">
        <v>1.4320601851851853E-3</v>
      </c>
      <c r="S72">
        <v>49111096</v>
      </c>
    </row>
    <row r="73" spans="1:19" x14ac:dyDescent="0.25">
      <c r="A73" t="s">
        <v>18</v>
      </c>
      <c r="B73" t="s">
        <v>2</v>
      </c>
      <c r="C73">
        <v>4</v>
      </c>
      <c r="D73">
        <v>21</v>
      </c>
      <c r="E73" t="s">
        <v>1</v>
      </c>
      <c r="F73">
        <v>1</v>
      </c>
      <c r="G73">
        <v>8</v>
      </c>
      <c r="H73" t="s">
        <v>0</v>
      </c>
      <c r="I73">
        <v>3</v>
      </c>
      <c r="J73">
        <f t="shared" si="2"/>
        <v>118.82732999999999</v>
      </c>
      <c r="K73">
        <f t="shared" si="3"/>
        <v>64.785600000000002</v>
      </c>
      <c r="O73">
        <v>2.9610300000000001</v>
      </c>
      <c r="P73">
        <v>64.785600000000002</v>
      </c>
      <c r="Q73">
        <v>51.0807</v>
      </c>
      <c r="R73" s="1">
        <v>1.3769675925925926E-3</v>
      </c>
      <c r="S73">
        <v>49111112</v>
      </c>
    </row>
    <row r="74" spans="1:19" x14ac:dyDescent="0.25">
      <c r="A74" t="s">
        <v>18</v>
      </c>
      <c r="B74" t="s">
        <v>2</v>
      </c>
      <c r="C74">
        <v>4</v>
      </c>
      <c r="D74">
        <v>31</v>
      </c>
      <c r="E74" t="s">
        <v>1</v>
      </c>
      <c r="F74">
        <v>1</v>
      </c>
      <c r="G74">
        <v>16</v>
      </c>
      <c r="H74" t="s">
        <v>0</v>
      </c>
      <c r="I74">
        <v>10</v>
      </c>
      <c r="J74">
        <f t="shared" si="2"/>
        <v>65.561760000000007</v>
      </c>
      <c r="K74">
        <f t="shared" si="3"/>
        <v>38.224600000000002</v>
      </c>
      <c r="O74">
        <v>5.4847599999999996</v>
      </c>
      <c r="P74">
        <v>38.224600000000002</v>
      </c>
      <c r="Q74">
        <v>21.852399999999999</v>
      </c>
      <c r="R74" s="1">
        <v>7.6226851851851846E-4</v>
      </c>
      <c r="S74">
        <v>92290532</v>
      </c>
    </row>
    <row r="75" spans="1:19" x14ac:dyDescent="0.25">
      <c r="A75" t="s">
        <v>18</v>
      </c>
      <c r="B75" t="s">
        <v>2</v>
      </c>
      <c r="C75">
        <v>4</v>
      </c>
      <c r="D75">
        <v>31</v>
      </c>
      <c r="E75" t="s">
        <v>1</v>
      </c>
      <c r="F75">
        <v>1</v>
      </c>
      <c r="G75">
        <v>16</v>
      </c>
      <c r="H75" t="s">
        <v>0</v>
      </c>
      <c r="I75">
        <v>11</v>
      </c>
      <c r="J75">
        <f t="shared" si="2"/>
        <v>66.278289999999998</v>
      </c>
      <c r="K75">
        <f t="shared" si="3"/>
        <v>38.8611</v>
      </c>
      <c r="O75">
        <v>5.5529900000000003</v>
      </c>
      <c r="P75">
        <v>38.8611</v>
      </c>
      <c r="Q75">
        <v>21.8642</v>
      </c>
      <c r="R75" s="1">
        <v>7.7025462962962952E-4</v>
      </c>
      <c r="S75">
        <v>92292388</v>
      </c>
    </row>
    <row r="76" spans="1:19" x14ac:dyDescent="0.25">
      <c r="A76" t="s">
        <v>18</v>
      </c>
      <c r="B76" t="s">
        <v>2</v>
      </c>
      <c r="C76">
        <v>4</v>
      </c>
      <c r="D76">
        <v>31</v>
      </c>
      <c r="E76" t="s">
        <v>1</v>
      </c>
      <c r="F76">
        <v>1</v>
      </c>
      <c r="G76">
        <v>16</v>
      </c>
      <c r="H76" t="s">
        <v>0</v>
      </c>
      <c r="I76">
        <v>12</v>
      </c>
      <c r="J76">
        <f t="shared" si="2"/>
        <v>64.051020000000008</v>
      </c>
      <c r="K76">
        <f t="shared" si="3"/>
        <v>38.302500000000002</v>
      </c>
      <c r="O76">
        <v>5.5444199999999997</v>
      </c>
      <c r="P76">
        <v>38.302500000000002</v>
      </c>
      <c r="Q76">
        <v>20.2041</v>
      </c>
      <c r="R76" s="1">
        <v>7.4444444444444439E-4</v>
      </c>
      <c r="S76">
        <v>92292324</v>
      </c>
    </row>
    <row r="77" spans="1:19" x14ac:dyDescent="0.25">
      <c r="A77" t="s">
        <v>18</v>
      </c>
      <c r="B77" t="s">
        <v>2</v>
      </c>
      <c r="C77">
        <v>4</v>
      </c>
      <c r="D77">
        <v>31</v>
      </c>
      <c r="E77" t="s">
        <v>1</v>
      </c>
      <c r="F77">
        <v>1</v>
      </c>
      <c r="G77">
        <v>16</v>
      </c>
      <c r="H77" t="s">
        <v>0</v>
      </c>
      <c r="I77">
        <v>1</v>
      </c>
      <c r="J77">
        <f t="shared" si="2"/>
        <v>63.801540000000003</v>
      </c>
      <c r="K77">
        <f t="shared" si="3"/>
        <v>37.845399999999998</v>
      </c>
      <c r="O77">
        <v>5.5298400000000001</v>
      </c>
      <c r="P77">
        <v>37.845399999999998</v>
      </c>
      <c r="Q77">
        <v>20.426300000000001</v>
      </c>
      <c r="R77" s="1">
        <v>7.4155092592592599E-4</v>
      </c>
      <c r="S77">
        <v>92288636</v>
      </c>
    </row>
    <row r="78" spans="1:19" x14ac:dyDescent="0.25">
      <c r="A78" t="s">
        <v>18</v>
      </c>
      <c r="B78" t="s">
        <v>2</v>
      </c>
      <c r="C78">
        <v>4</v>
      </c>
      <c r="D78">
        <v>31</v>
      </c>
      <c r="E78" t="s">
        <v>1</v>
      </c>
      <c r="F78">
        <v>1</v>
      </c>
      <c r="G78">
        <v>16</v>
      </c>
      <c r="H78" t="s">
        <v>0</v>
      </c>
      <c r="I78">
        <v>2</v>
      </c>
      <c r="J78">
        <f t="shared" si="2"/>
        <v>65.021000000000001</v>
      </c>
      <c r="K78">
        <f t="shared" si="3"/>
        <v>38.251800000000003</v>
      </c>
      <c r="O78">
        <v>5.5324999999999998</v>
      </c>
      <c r="P78">
        <v>38.251800000000003</v>
      </c>
      <c r="Q78">
        <v>21.236699999999999</v>
      </c>
      <c r="R78" s="1">
        <v>7.5567129629629639E-4</v>
      </c>
      <c r="S78">
        <v>92288652</v>
      </c>
    </row>
    <row r="79" spans="1:19" x14ac:dyDescent="0.25">
      <c r="A79" t="s">
        <v>18</v>
      </c>
      <c r="B79" t="s">
        <v>2</v>
      </c>
      <c r="C79">
        <v>4</v>
      </c>
      <c r="D79">
        <v>31</v>
      </c>
      <c r="E79" t="s">
        <v>1</v>
      </c>
      <c r="F79">
        <v>1</v>
      </c>
      <c r="G79">
        <v>16</v>
      </c>
      <c r="H79" t="s">
        <v>0</v>
      </c>
      <c r="I79">
        <v>3</v>
      </c>
      <c r="J79">
        <f t="shared" si="2"/>
        <v>63.422380000000004</v>
      </c>
      <c r="K79">
        <f t="shared" si="3"/>
        <v>37.244100000000003</v>
      </c>
      <c r="O79">
        <v>5.5275800000000004</v>
      </c>
      <c r="P79">
        <v>37.244100000000003</v>
      </c>
      <c r="Q79">
        <v>20.650700000000001</v>
      </c>
      <c r="R79" s="1">
        <v>7.3715277777777787E-4</v>
      </c>
      <c r="S79">
        <v>92290572</v>
      </c>
    </row>
    <row r="80" spans="1:19" x14ac:dyDescent="0.25">
      <c r="A80" t="s">
        <v>18</v>
      </c>
      <c r="B80" t="s">
        <v>2</v>
      </c>
      <c r="C80">
        <v>4</v>
      </c>
      <c r="D80">
        <v>31</v>
      </c>
      <c r="E80" t="s">
        <v>1</v>
      </c>
      <c r="F80">
        <v>1</v>
      </c>
      <c r="G80">
        <v>32</v>
      </c>
      <c r="H80" t="s">
        <v>0</v>
      </c>
      <c r="I80">
        <v>10</v>
      </c>
      <c r="J80">
        <f t="shared" si="2"/>
        <v>31.948360000000001</v>
      </c>
      <c r="K80">
        <f t="shared" si="3"/>
        <v>15.680999999999999</v>
      </c>
      <c r="O80">
        <v>5.5248600000000003</v>
      </c>
      <c r="P80">
        <v>15.680999999999999</v>
      </c>
      <c r="Q80">
        <v>10.7425</v>
      </c>
      <c r="R80" s="1">
        <v>3.7291666666666674E-4</v>
      </c>
      <c r="S80">
        <v>92304644</v>
      </c>
    </row>
    <row r="81" spans="1:19" x14ac:dyDescent="0.25">
      <c r="A81" t="s">
        <v>18</v>
      </c>
      <c r="B81" t="s">
        <v>2</v>
      </c>
      <c r="C81">
        <v>4</v>
      </c>
      <c r="D81">
        <v>31</v>
      </c>
      <c r="E81" t="s">
        <v>1</v>
      </c>
      <c r="F81">
        <v>1</v>
      </c>
      <c r="G81">
        <v>32</v>
      </c>
      <c r="H81" t="s">
        <v>0</v>
      </c>
      <c r="I81">
        <v>11</v>
      </c>
      <c r="J81">
        <f t="shared" si="2"/>
        <v>41.419740000000004</v>
      </c>
      <c r="K81">
        <f t="shared" si="3"/>
        <v>25.0806</v>
      </c>
      <c r="O81">
        <v>5.5677399999999997</v>
      </c>
      <c r="P81">
        <v>25.0806</v>
      </c>
      <c r="Q81">
        <v>10.7714</v>
      </c>
      <c r="R81" s="1">
        <v>4.8252314814814816E-4</v>
      </c>
      <c r="S81">
        <v>92304636</v>
      </c>
    </row>
    <row r="82" spans="1:19" x14ac:dyDescent="0.25">
      <c r="A82" t="s">
        <v>18</v>
      </c>
      <c r="B82" t="s">
        <v>2</v>
      </c>
      <c r="C82">
        <v>4</v>
      </c>
      <c r="D82">
        <v>31</v>
      </c>
      <c r="E82" t="s">
        <v>1</v>
      </c>
      <c r="F82">
        <v>1</v>
      </c>
      <c r="G82">
        <v>32</v>
      </c>
      <c r="H82" t="s">
        <v>0</v>
      </c>
      <c r="I82">
        <v>12</v>
      </c>
      <c r="J82">
        <f t="shared" si="2"/>
        <v>40.742339999999999</v>
      </c>
      <c r="K82">
        <f t="shared" si="3"/>
        <v>24.3614</v>
      </c>
      <c r="O82">
        <v>5.5566399999999998</v>
      </c>
      <c r="P82">
        <v>24.3614</v>
      </c>
      <c r="Q82">
        <v>10.824299999999999</v>
      </c>
      <c r="R82" s="1">
        <v>4.7465277777777778E-4</v>
      </c>
      <c r="S82">
        <v>92306672</v>
      </c>
    </row>
    <row r="83" spans="1:19" x14ac:dyDescent="0.25">
      <c r="A83" t="s">
        <v>18</v>
      </c>
      <c r="B83" t="s">
        <v>2</v>
      </c>
      <c r="C83">
        <v>4</v>
      </c>
      <c r="D83">
        <v>31</v>
      </c>
      <c r="E83" t="s">
        <v>1</v>
      </c>
      <c r="F83">
        <v>1</v>
      </c>
      <c r="G83">
        <v>32</v>
      </c>
      <c r="H83" t="s">
        <v>0</v>
      </c>
      <c r="I83">
        <v>13</v>
      </c>
      <c r="J83">
        <f t="shared" si="2"/>
        <v>40.320500000000003</v>
      </c>
      <c r="K83">
        <f t="shared" si="3"/>
        <v>24.183499999999999</v>
      </c>
      <c r="O83">
        <v>5.5313999999999997</v>
      </c>
      <c r="P83">
        <v>24.183499999999999</v>
      </c>
      <c r="Q83">
        <v>10.605600000000001</v>
      </c>
      <c r="R83" s="1">
        <v>4.6979166666666675E-4</v>
      </c>
      <c r="S83">
        <v>92304652</v>
      </c>
    </row>
    <row r="84" spans="1:19" x14ac:dyDescent="0.25">
      <c r="A84" t="s">
        <v>18</v>
      </c>
      <c r="B84" t="s">
        <v>2</v>
      </c>
      <c r="C84">
        <v>4</v>
      </c>
      <c r="D84">
        <v>31</v>
      </c>
      <c r="E84" t="s">
        <v>1</v>
      </c>
      <c r="F84">
        <v>1</v>
      </c>
      <c r="G84">
        <v>32</v>
      </c>
      <c r="H84" t="s">
        <v>0</v>
      </c>
      <c r="I84">
        <v>14</v>
      </c>
      <c r="J84">
        <f t="shared" si="2"/>
        <v>41.390309999999999</v>
      </c>
      <c r="K84">
        <f t="shared" si="3"/>
        <v>25.2164</v>
      </c>
      <c r="O84">
        <v>5.5253100000000002</v>
      </c>
      <c r="P84">
        <v>25.2164</v>
      </c>
      <c r="Q84">
        <v>10.6486</v>
      </c>
      <c r="R84" s="1">
        <v>4.8217592592592588E-4</v>
      </c>
      <c r="S84">
        <v>92304648</v>
      </c>
    </row>
    <row r="85" spans="1:19" x14ac:dyDescent="0.25">
      <c r="A85" t="s">
        <v>18</v>
      </c>
      <c r="B85" t="s">
        <v>2</v>
      </c>
      <c r="C85">
        <v>4</v>
      </c>
      <c r="D85">
        <v>31</v>
      </c>
      <c r="E85" t="s">
        <v>1</v>
      </c>
      <c r="F85">
        <v>1</v>
      </c>
      <c r="G85">
        <v>32</v>
      </c>
      <c r="H85" t="s">
        <v>0</v>
      </c>
      <c r="I85">
        <v>15</v>
      </c>
      <c r="J85">
        <f t="shared" si="2"/>
        <v>41.026049999999998</v>
      </c>
      <c r="K85">
        <f t="shared" si="3"/>
        <v>24.094000000000001</v>
      </c>
      <c r="O85">
        <v>5.5236499999999999</v>
      </c>
      <c r="P85">
        <v>24.094000000000001</v>
      </c>
      <c r="Q85">
        <v>11.4084</v>
      </c>
      <c r="R85" s="1">
        <v>4.7789351851851855E-4</v>
      </c>
      <c r="S85">
        <v>92304652</v>
      </c>
    </row>
    <row r="86" spans="1:19" x14ac:dyDescent="0.25">
      <c r="A86" t="s">
        <v>18</v>
      </c>
      <c r="B86" t="s">
        <v>2</v>
      </c>
      <c r="C86">
        <v>4</v>
      </c>
      <c r="D86">
        <v>31</v>
      </c>
      <c r="E86" t="s">
        <v>1</v>
      </c>
      <c r="F86">
        <v>1</v>
      </c>
      <c r="G86">
        <v>32</v>
      </c>
      <c r="H86" t="s">
        <v>0</v>
      </c>
      <c r="I86">
        <v>1</v>
      </c>
      <c r="J86">
        <f t="shared" si="2"/>
        <v>31.844989999999999</v>
      </c>
      <c r="K86">
        <f t="shared" si="3"/>
        <v>15.5992</v>
      </c>
      <c r="O86">
        <v>5.5508899999999999</v>
      </c>
      <c r="P86">
        <v>15.5992</v>
      </c>
      <c r="Q86">
        <v>10.694900000000001</v>
      </c>
      <c r="R86" s="1">
        <v>3.7164351851851855E-4</v>
      </c>
      <c r="S86">
        <v>92304652</v>
      </c>
    </row>
    <row r="87" spans="1:19" x14ac:dyDescent="0.25">
      <c r="A87" t="s">
        <v>18</v>
      </c>
      <c r="B87" t="s">
        <v>2</v>
      </c>
      <c r="C87">
        <v>4</v>
      </c>
      <c r="D87">
        <v>31</v>
      </c>
      <c r="E87" t="s">
        <v>1</v>
      </c>
      <c r="F87">
        <v>1</v>
      </c>
      <c r="G87">
        <v>32</v>
      </c>
      <c r="H87" t="s">
        <v>0</v>
      </c>
      <c r="I87">
        <v>2</v>
      </c>
      <c r="J87">
        <f t="shared" si="2"/>
        <v>40.760840000000002</v>
      </c>
      <c r="K87">
        <f t="shared" si="3"/>
        <v>24.3278</v>
      </c>
      <c r="O87">
        <v>5.52264</v>
      </c>
      <c r="P87">
        <v>24.3278</v>
      </c>
      <c r="Q87">
        <v>10.910399999999999</v>
      </c>
      <c r="R87" s="1">
        <v>4.7488425925925931E-4</v>
      </c>
      <c r="S87">
        <v>92304648</v>
      </c>
    </row>
    <row r="88" spans="1:19" x14ac:dyDescent="0.25">
      <c r="A88" t="s">
        <v>18</v>
      </c>
      <c r="B88" t="s">
        <v>2</v>
      </c>
      <c r="C88">
        <v>4</v>
      </c>
      <c r="D88">
        <v>31</v>
      </c>
      <c r="E88" t="s">
        <v>1</v>
      </c>
      <c r="F88">
        <v>1</v>
      </c>
      <c r="G88">
        <v>32</v>
      </c>
      <c r="H88" t="s">
        <v>0</v>
      </c>
      <c r="I88">
        <v>3</v>
      </c>
      <c r="J88">
        <f t="shared" si="2"/>
        <v>32.070509999999999</v>
      </c>
      <c r="K88">
        <f t="shared" si="3"/>
        <v>15.8491</v>
      </c>
      <c r="O88">
        <v>5.5515100000000004</v>
      </c>
      <c r="P88">
        <v>15.8491</v>
      </c>
      <c r="Q88">
        <v>10.6699</v>
      </c>
      <c r="R88" s="1">
        <v>3.7430555555555562E-4</v>
      </c>
      <c r="S88">
        <v>92304648</v>
      </c>
    </row>
    <row r="89" spans="1:19" x14ac:dyDescent="0.25">
      <c r="A89" t="s">
        <v>18</v>
      </c>
      <c r="B89" t="s">
        <v>2</v>
      </c>
      <c r="C89">
        <v>4</v>
      </c>
      <c r="D89">
        <v>31</v>
      </c>
      <c r="E89" t="s">
        <v>1</v>
      </c>
      <c r="F89">
        <v>1</v>
      </c>
      <c r="G89">
        <v>4</v>
      </c>
      <c r="H89" t="s">
        <v>0</v>
      </c>
      <c r="I89">
        <v>10</v>
      </c>
      <c r="J89">
        <f t="shared" si="2"/>
        <v>208.01898</v>
      </c>
      <c r="K89">
        <f t="shared" si="3"/>
        <v>121.687</v>
      </c>
      <c r="O89">
        <v>6.3014799999999997</v>
      </c>
      <c r="P89">
        <v>121.687</v>
      </c>
      <c r="Q89">
        <v>80.030500000000004</v>
      </c>
      <c r="R89" s="1">
        <v>2.4105324074074072E-3</v>
      </c>
      <c r="S89">
        <v>92279224</v>
      </c>
    </row>
    <row r="90" spans="1:19" x14ac:dyDescent="0.25">
      <c r="A90" t="s">
        <v>18</v>
      </c>
      <c r="B90" t="s">
        <v>2</v>
      </c>
      <c r="C90">
        <v>4</v>
      </c>
      <c r="D90">
        <v>31</v>
      </c>
      <c r="E90" t="s">
        <v>1</v>
      </c>
      <c r="F90">
        <v>1</v>
      </c>
      <c r="G90">
        <v>4</v>
      </c>
      <c r="H90" t="s">
        <v>0</v>
      </c>
      <c r="I90">
        <v>11</v>
      </c>
      <c r="J90">
        <f t="shared" si="2"/>
        <v>202.35458</v>
      </c>
      <c r="K90">
        <f t="shared" si="3"/>
        <v>117.72799999999999</v>
      </c>
      <c r="O90">
        <v>5.5358799999999997</v>
      </c>
      <c r="P90">
        <v>117.72799999999999</v>
      </c>
      <c r="Q90">
        <v>79.090699999999998</v>
      </c>
      <c r="R90" s="1">
        <v>2.3450231481481482E-3</v>
      </c>
      <c r="S90">
        <v>92279236</v>
      </c>
    </row>
    <row r="91" spans="1:19" x14ac:dyDescent="0.25">
      <c r="A91" t="s">
        <v>18</v>
      </c>
      <c r="B91" t="s">
        <v>2</v>
      </c>
      <c r="C91">
        <v>4</v>
      </c>
      <c r="D91">
        <v>31</v>
      </c>
      <c r="E91" t="s">
        <v>1</v>
      </c>
      <c r="F91">
        <v>1</v>
      </c>
      <c r="G91">
        <v>4</v>
      </c>
      <c r="H91" t="s">
        <v>0</v>
      </c>
      <c r="I91">
        <v>12</v>
      </c>
      <c r="J91">
        <f t="shared" si="2"/>
        <v>209.87213000000003</v>
      </c>
      <c r="K91">
        <f t="shared" si="3"/>
        <v>121.801</v>
      </c>
      <c r="O91">
        <v>5.5371300000000003</v>
      </c>
      <c r="P91">
        <v>121.801</v>
      </c>
      <c r="Q91">
        <v>82.534000000000006</v>
      </c>
      <c r="R91" s="1">
        <v>2.4320601851851851E-3</v>
      </c>
      <c r="S91">
        <v>92279232</v>
      </c>
    </row>
    <row r="92" spans="1:19" x14ac:dyDescent="0.25">
      <c r="A92" t="s">
        <v>18</v>
      </c>
      <c r="B92" t="s">
        <v>2</v>
      </c>
      <c r="C92">
        <v>4</v>
      </c>
      <c r="D92">
        <v>31</v>
      </c>
      <c r="E92" t="s">
        <v>1</v>
      </c>
      <c r="F92">
        <v>1</v>
      </c>
      <c r="G92">
        <v>4</v>
      </c>
      <c r="H92" t="s">
        <v>0</v>
      </c>
      <c r="I92">
        <v>1</v>
      </c>
      <c r="J92">
        <f t="shared" si="2"/>
        <v>208.42085</v>
      </c>
      <c r="K92">
        <f t="shared" si="3"/>
        <v>122.515</v>
      </c>
      <c r="O92">
        <v>5.5172499999999998</v>
      </c>
      <c r="P92">
        <v>122.515</v>
      </c>
      <c r="Q92">
        <v>80.388599999999997</v>
      </c>
      <c r="R92" s="1">
        <v>2.4151620370370373E-3</v>
      </c>
      <c r="S92">
        <v>92279228</v>
      </c>
    </row>
    <row r="93" spans="1:19" x14ac:dyDescent="0.25">
      <c r="A93" t="s">
        <v>18</v>
      </c>
      <c r="B93" t="s">
        <v>2</v>
      </c>
      <c r="C93">
        <v>4</v>
      </c>
      <c r="D93">
        <v>31</v>
      </c>
      <c r="E93" t="s">
        <v>1</v>
      </c>
      <c r="F93">
        <v>1</v>
      </c>
      <c r="G93">
        <v>4</v>
      </c>
      <c r="H93" t="s">
        <v>0</v>
      </c>
      <c r="I93">
        <v>2</v>
      </c>
      <c r="J93">
        <f t="shared" si="2"/>
        <v>202.18457000000001</v>
      </c>
      <c r="K93">
        <f t="shared" si="3"/>
        <v>116.723</v>
      </c>
      <c r="O93">
        <v>5.5367699999999997</v>
      </c>
      <c r="P93">
        <v>116.723</v>
      </c>
      <c r="Q93">
        <v>79.924800000000005</v>
      </c>
      <c r="R93" s="1">
        <v>2.3430555555555557E-3</v>
      </c>
      <c r="S93">
        <v>92279248</v>
      </c>
    </row>
    <row r="94" spans="1:19" x14ac:dyDescent="0.25">
      <c r="A94" t="s">
        <v>18</v>
      </c>
      <c r="B94" t="s">
        <v>2</v>
      </c>
      <c r="C94">
        <v>4</v>
      </c>
      <c r="D94">
        <v>31</v>
      </c>
      <c r="E94" t="s">
        <v>1</v>
      </c>
      <c r="F94">
        <v>1</v>
      </c>
      <c r="G94">
        <v>4</v>
      </c>
      <c r="H94" t="s">
        <v>0</v>
      </c>
      <c r="I94">
        <v>3</v>
      </c>
      <c r="J94">
        <f t="shared" si="2"/>
        <v>201.89508999999998</v>
      </c>
      <c r="K94">
        <f t="shared" si="3"/>
        <v>116.794</v>
      </c>
      <c r="O94">
        <v>5.5357900000000004</v>
      </c>
      <c r="P94">
        <v>116.794</v>
      </c>
      <c r="Q94">
        <v>79.565299999999993</v>
      </c>
      <c r="R94" s="1">
        <v>2.3396990740740743E-3</v>
      </c>
      <c r="S94">
        <v>92279228</v>
      </c>
    </row>
    <row r="95" spans="1:19" x14ac:dyDescent="0.25">
      <c r="A95" t="s">
        <v>18</v>
      </c>
      <c r="B95" t="s">
        <v>2</v>
      </c>
      <c r="C95">
        <v>4</v>
      </c>
      <c r="D95">
        <v>31</v>
      </c>
      <c r="E95" t="s">
        <v>1</v>
      </c>
      <c r="F95">
        <v>1</v>
      </c>
      <c r="G95">
        <v>64</v>
      </c>
      <c r="H95" t="s">
        <v>0</v>
      </c>
      <c r="I95">
        <v>10</v>
      </c>
      <c r="J95">
        <f t="shared" si="2"/>
        <v>47.687010000000001</v>
      </c>
      <c r="K95">
        <f t="shared" si="3"/>
        <v>14.3109</v>
      </c>
      <c r="O95">
        <v>5.56121</v>
      </c>
      <c r="P95">
        <v>14.3109</v>
      </c>
      <c r="Q95">
        <v>27.814900000000002</v>
      </c>
      <c r="R95" s="1">
        <v>5.5694444444444444E-4</v>
      </c>
      <c r="S95">
        <v>92336612</v>
      </c>
    </row>
    <row r="96" spans="1:19" x14ac:dyDescent="0.25">
      <c r="A96" t="s">
        <v>18</v>
      </c>
      <c r="B96" t="s">
        <v>2</v>
      </c>
      <c r="C96">
        <v>4</v>
      </c>
      <c r="D96">
        <v>31</v>
      </c>
      <c r="E96" t="s">
        <v>1</v>
      </c>
      <c r="F96">
        <v>1</v>
      </c>
      <c r="G96">
        <v>64</v>
      </c>
      <c r="H96" t="s">
        <v>0</v>
      </c>
      <c r="I96">
        <v>11</v>
      </c>
      <c r="J96">
        <f t="shared" si="2"/>
        <v>46.838030000000003</v>
      </c>
      <c r="K96">
        <f t="shared" si="3"/>
        <v>14.2666</v>
      </c>
      <c r="O96">
        <v>5.7087300000000001</v>
      </c>
      <c r="P96">
        <v>14.2666</v>
      </c>
      <c r="Q96">
        <v>26.8627</v>
      </c>
      <c r="R96" s="1">
        <v>5.4722222222222227E-4</v>
      </c>
      <c r="S96">
        <v>92334572</v>
      </c>
    </row>
    <row r="97" spans="1:19" x14ac:dyDescent="0.25">
      <c r="A97" t="s">
        <v>18</v>
      </c>
      <c r="B97" t="s">
        <v>2</v>
      </c>
      <c r="C97">
        <v>4</v>
      </c>
      <c r="D97">
        <v>31</v>
      </c>
      <c r="E97" t="s">
        <v>1</v>
      </c>
      <c r="F97">
        <v>1</v>
      </c>
      <c r="G97">
        <v>64</v>
      </c>
      <c r="H97" t="s">
        <v>0</v>
      </c>
      <c r="I97">
        <v>12</v>
      </c>
      <c r="J97">
        <f t="shared" si="2"/>
        <v>54.804549999999999</v>
      </c>
      <c r="K97">
        <f t="shared" si="3"/>
        <v>22.161100000000001</v>
      </c>
      <c r="O97">
        <v>5.5085499999999996</v>
      </c>
      <c r="P97">
        <v>22.161100000000001</v>
      </c>
      <c r="Q97">
        <v>27.134899999999998</v>
      </c>
      <c r="R97" s="1">
        <v>6.3935185185185189E-4</v>
      </c>
      <c r="S97">
        <v>92336612</v>
      </c>
    </row>
    <row r="98" spans="1:19" x14ac:dyDescent="0.25">
      <c r="A98" t="s">
        <v>18</v>
      </c>
      <c r="B98" t="s">
        <v>2</v>
      </c>
      <c r="C98">
        <v>4</v>
      </c>
      <c r="D98">
        <v>31</v>
      </c>
      <c r="E98" t="s">
        <v>1</v>
      </c>
      <c r="F98">
        <v>1</v>
      </c>
      <c r="G98">
        <v>64</v>
      </c>
      <c r="H98" t="s">
        <v>0</v>
      </c>
      <c r="I98">
        <v>13</v>
      </c>
      <c r="J98">
        <f t="shared" si="2"/>
        <v>58.855980000000002</v>
      </c>
      <c r="K98">
        <f t="shared" si="3"/>
        <v>24.380600000000001</v>
      </c>
      <c r="O98">
        <v>5.6666800000000004</v>
      </c>
      <c r="P98">
        <v>24.380600000000001</v>
      </c>
      <c r="Q98">
        <v>28.808700000000002</v>
      </c>
      <c r="R98" s="1">
        <v>6.8622685185185182E-4</v>
      </c>
      <c r="S98">
        <v>92336612</v>
      </c>
    </row>
    <row r="99" spans="1:19" x14ac:dyDescent="0.25">
      <c r="A99" t="s">
        <v>18</v>
      </c>
      <c r="B99" t="s">
        <v>2</v>
      </c>
      <c r="C99">
        <v>4</v>
      </c>
      <c r="D99">
        <v>31</v>
      </c>
      <c r="E99" t="s">
        <v>1</v>
      </c>
      <c r="F99">
        <v>1</v>
      </c>
      <c r="G99">
        <v>64</v>
      </c>
      <c r="H99" t="s">
        <v>0</v>
      </c>
      <c r="I99">
        <v>14</v>
      </c>
      <c r="J99">
        <f t="shared" si="2"/>
        <v>46.629730000000002</v>
      </c>
      <c r="K99">
        <f t="shared" si="3"/>
        <v>14.506600000000001</v>
      </c>
      <c r="O99">
        <v>5.5368300000000001</v>
      </c>
      <c r="P99">
        <v>14.506600000000001</v>
      </c>
      <c r="Q99">
        <v>26.586300000000001</v>
      </c>
      <c r="R99" s="1">
        <v>5.4467592592592599E-4</v>
      </c>
      <c r="S99">
        <v>92334584</v>
      </c>
    </row>
    <row r="100" spans="1:19" x14ac:dyDescent="0.25">
      <c r="A100" t="s">
        <v>18</v>
      </c>
      <c r="B100" t="s">
        <v>2</v>
      </c>
      <c r="C100">
        <v>4</v>
      </c>
      <c r="D100">
        <v>31</v>
      </c>
      <c r="E100" t="s">
        <v>1</v>
      </c>
      <c r="F100">
        <v>1</v>
      </c>
      <c r="G100">
        <v>64</v>
      </c>
      <c r="H100" t="s">
        <v>0</v>
      </c>
      <c r="I100">
        <v>15</v>
      </c>
      <c r="J100">
        <f t="shared" si="2"/>
        <v>57.844639999999998</v>
      </c>
      <c r="K100">
        <f t="shared" si="3"/>
        <v>23.6661</v>
      </c>
      <c r="O100">
        <v>5.54704</v>
      </c>
      <c r="P100">
        <v>23.6661</v>
      </c>
      <c r="Q100">
        <v>28.631499999999999</v>
      </c>
      <c r="R100" s="1">
        <v>6.7442129629629634E-4</v>
      </c>
      <c r="S100">
        <v>92334588</v>
      </c>
    </row>
    <row r="101" spans="1:19" x14ac:dyDescent="0.25">
      <c r="A101" t="s">
        <v>18</v>
      </c>
      <c r="B101" t="s">
        <v>2</v>
      </c>
      <c r="C101">
        <v>4</v>
      </c>
      <c r="D101">
        <v>31</v>
      </c>
      <c r="E101" t="s">
        <v>1</v>
      </c>
      <c r="F101">
        <v>1</v>
      </c>
      <c r="G101">
        <v>64</v>
      </c>
      <c r="H101" t="s">
        <v>0</v>
      </c>
      <c r="I101">
        <v>1</v>
      </c>
      <c r="J101">
        <f t="shared" si="2"/>
        <v>56.164299999999997</v>
      </c>
      <c r="K101">
        <f t="shared" si="3"/>
        <v>22.380500000000001</v>
      </c>
      <c r="O101">
        <v>5.5644999999999998</v>
      </c>
      <c r="P101">
        <v>22.380500000000001</v>
      </c>
      <c r="Q101">
        <v>28.2193</v>
      </c>
      <c r="R101" s="1">
        <v>6.549768518518519E-4</v>
      </c>
      <c r="S101">
        <v>92334580</v>
      </c>
    </row>
    <row r="102" spans="1:19" x14ac:dyDescent="0.25">
      <c r="A102" t="s">
        <v>18</v>
      </c>
      <c r="B102" t="s">
        <v>2</v>
      </c>
      <c r="C102">
        <v>4</v>
      </c>
      <c r="D102">
        <v>31</v>
      </c>
      <c r="E102" t="s">
        <v>1</v>
      </c>
      <c r="F102">
        <v>1</v>
      </c>
      <c r="G102">
        <v>64</v>
      </c>
      <c r="H102" t="s">
        <v>0</v>
      </c>
      <c r="I102">
        <v>2</v>
      </c>
      <c r="J102">
        <f t="shared" si="2"/>
        <v>46.174999999999997</v>
      </c>
      <c r="K102">
        <f t="shared" si="3"/>
        <v>14.4177</v>
      </c>
      <c r="O102">
        <v>5.5273000000000003</v>
      </c>
      <c r="P102">
        <v>14.4177</v>
      </c>
      <c r="Q102">
        <v>26.23</v>
      </c>
      <c r="R102" s="1">
        <v>5.3946759259259258E-4</v>
      </c>
      <c r="S102">
        <v>92334568</v>
      </c>
    </row>
    <row r="103" spans="1:19" x14ac:dyDescent="0.25">
      <c r="A103" t="s">
        <v>18</v>
      </c>
      <c r="B103" t="s">
        <v>2</v>
      </c>
      <c r="C103">
        <v>4</v>
      </c>
      <c r="D103">
        <v>31</v>
      </c>
      <c r="E103" t="s">
        <v>1</v>
      </c>
      <c r="F103">
        <v>1</v>
      </c>
      <c r="G103">
        <v>64</v>
      </c>
      <c r="H103" t="s">
        <v>0</v>
      </c>
      <c r="I103">
        <v>3</v>
      </c>
      <c r="J103">
        <f t="shared" si="2"/>
        <v>54.617019999999997</v>
      </c>
      <c r="K103">
        <f t="shared" si="3"/>
        <v>21.759699999999999</v>
      </c>
      <c r="O103">
        <v>5.53362</v>
      </c>
      <c r="P103">
        <v>21.759699999999999</v>
      </c>
      <c r="Q103">
        <v>27.323699999999999</v>
      </c>
      <c r="R103" s="1">
        <v>6.3703703703703698E-4</v>
      </c>
      <c r="S103">
        <v>92334584</v>
      </c>
    </row>
    <row r="104" spans="1:19" x14ac:dyDescent="0.25">
      <c r="A104" t="s">
        <v>18</v>
      </c>
      <c r="B104" t="s">
        <v>2</v>
      </c>
      <c r="C104">
        <v>4</v>
      </c>
      <c r="D104">
        <v>31</v>
      </c>
      <c r="E104" t="s">
        <v>1</v>
      </c>
      <c r="F104">
        <v>1</v>
      </c>
      <c r="G104">
        <v>8</v>
      </c>
      <c r="H104" t="s">
        <v>0</v>
      </c>
      <c r="I104">
        <v>10</v>
      </c>
      <c r="J104">
        <f t="shared" si="2"/>
        <v>117.01119</v>
      </c>
      <c r="K104">
        <f t="shared" si="3"/>
        <v>64.556200000000004</v>
      </c>
      <c r="O104">
        <v>5.5376899999999996</v>
      </c>
      <c r="P104">
        <v>64.556200000000004</v>
      </c>
      <c r="Q104">
        <v>46.917299999999997</v>
      </c>
      <c r="R104" s="1">
        <v>1.3571759259259257E-3</v>
      </c>
      <c r="S104">
        <v>92285724</v>
      </c>
    </row>
    <row r="105" spans="1:19" x14ac:dyDescent="0.25">
      <c r="A105" t="s">
        <v>18</v>
      </c>
      <c r="B105" t="s">
        <v>2</v>
      </c>
      <c r="C105">
        <v>4</v>
      </c>
      <c r="D105">
        <v>31</v>
      </c>
      <c r="E105" t="s">
        <v>1</v>
      </c>
      <c r="F105">
        <v>1</v>
      </c>
      <c r="G105">
        <v>8</v>
      </c>
      <c r="H105" t="s">
        <v>0</v>
      </c>
      <c r="I105">
        <v>11</v>
      </c>
      <c r="J105">
        <f t="shared" si="2"/>
        <v>116.36915000000002</v>
      </c>
      <c r="K105">
        <f t="shared" si="3"/>
        <v>64.805000000000007</v>
      </c>
      <c r="O105">
        <v>5.5296500000000002</v>
      </c>
      <c r="P105">
        <v>64.805000000000007</v>
      </c>
      <c r="Q105">
        <v>46.034500000000001</v>
      </c>
      <c r="R105" s="1">
        <v>1.3497685185185184E-3</v>
      </c>
      <c r="S105">
        <v>92285800</v>
      </c>
    </row>
    <row r="106" spans="1:19" x14ac:dyDescent="0.25">
      <c r="A106" t="s">
        <v>18</v>
      </c>
      <c r="B106" t="s">
        <v>2</v>
      </c>
      <c r="C106">
        <v>4</v>
      </c>
      <c r="D106">
        <v>31</v>
      </c>
      <c r="E106" t="s">
        <v>1</v>
      </c>
      <c r="F106">
        <v>1</v>
      </c>
      <c r="G106">
        <v>8</v>
      </c>
      <c r="H106" t="s">
        <v>0</v>
      </c>
      <c r="I106">
        <v>12</v>
      </c>
      <c r="J106">
        <f t="shared" si="2"/>
        <v>115.52403999999999</v>
      </c>
      <c r="K106">
        <f t="shared" si="3"/>
        <v>64.918599999999998</v>
      </c>
      <c r="O106">
        <v>5.5311399999999997</v>
      </c>
      <c r="P106">
        <v>64.918599999999998</v>
      </c>
      <c r="Q106">
        <v>45.074300000000001</v>
      </c>
      <c r="R106" s="1">
        <v>1.3405092592592594E-3</v>
      </c>
      <c r="S106">
        <v>92285772</v>
      </c>
    </row>
    <row r="107" spans="1:19" x14ac:dyDescent="0.25">
      <c r="A107" t="s">
        <v>18</v>
      </c>
      <c r="B107" t="s">
        <v>2</v>
      </c>
      <c r="C107">
        <v>4</v>
      </c>
      <c r="D107">
        <v>31</v>
      </c>
      <c r="E107" t="s">
        <v>1</v>
      </c>
      <c r="F107">
        <v>1</v>
      </c>
      <c r="G107">
        <v>8</v>
      </c>
      <c r="H107" t="s">
        <v>0</v>
      </c>
      <c r="I107">
        <v>1</v>
      </c>
      <c r="J107">
        <f t="shared" si="2"/>
        <v>110.21517999999999</v>
      </c>
      <c r="K107">
        <f t="shared" si="3"/>
        <v>58.796599999999998</v>
      </c>
      <c r="O107">
        <v>5.5256800000000004</v>
      </c>
      <c r="P107">
        <v>58.796599999999998</v>
      </c>
      <c r="Q107">
        <v>45.892899999999997</v>
      </c>
      <c r="R107" s="1">
        <v>1.2785879629629629E-3</v>
      </c>
      <c r="S107">
        <v>92283680</v>
      </c>
    </row>
    <row r="108" spans="1:19" x14ac:dyDescent="0.25">
      <c r="A108" t="s">
        <v>18</v>
      </c>
      <c r="B108" t="s">
        <v>2</v>
      </c>
      <c r="C108">
        <v>4</v>
      </c>
      <c r="D108">
        <v>31</v>
      </c>
      <c r="E108" t="s">
        <v>1</v>
      </c>
      <c r="F108">
        <v>1</v>
      </c>
      <c r="G108">
        <v>8</v>
      </c>
      <c r="H108" t="s">
        <v>0</v>
      </c>
      <c r="I108">
        <v>2</v>
      </c>
      <c r="J108">
        <f t="shared" si="2"/>
        <v>118.80595</v>
      </c>
      <c r="K108">
        <f t="shared" si="3"/>
        <v>65.266800000000003</v>
      </c>
      <c r="O108">
        <v>5.5264499999999996</v>
      </c>
      <c r="P108">
        <v>65.266800000000003</v>
      </c>
      <c r="Q108">
        <v>48.012700000000002</v>
      </c>
      <c r="R108" s="1">
        <v>1.3780092592592592E-3</v>
      </c>
      <c r="S108">
        <v>92283776</v>
      </c>
    </row>
    <row r="109" spans="1:19" x14ac:dyDescent="0.25">
      <c r="A109" t="s">
        <v>18</v>
      </c>
      <c r="B109" t="s">
        <v>2</v>
      </c>
      <c r="C109">
        <v>4</v>
      </c>
      <c r="D109">
        <v>31</v>
      </c>
      <c r="E109" t="s">
        <v>1</v>
      </c>
      <c r="F109">
        <v>1</v>
      </c>
      <c r="G109">
        <v>8</v>
      </c>
      <c r="H109" t="s">
        <v>0</v>
      </c>
      <c r="I109">
        <v>3</v>
      </c>
      <c r="J109">
        <f t="shared" si="2"/>
        <v>117.57078</v>
      </c>
      <c r="K109">
        <f t="shared" si="3"/>
        <v>65.120699999999999</v>
      </c>
      <c r="O109">
        <v>5.5518799999999997</v>
      </c>
      <c r="P109">
        <v>65.120699999999999</v>
      </c>
      <c r="Q109">
        <v>46.898200000000003</v>
      </c>
      <c r="R109" s="1">
        <v>1.363773148148148E-3</v>
      </c>
      <c r="S109">
        <v>92281760</v>
      </c>
    </row>
    <row r="110" spans="1:19" x14ac:dyDescent="0.25">
      <c r="A110" t="s">
        <v>18</v>
      </c>
      <c r="B110" t="s">
        <v>2</v>
      </c>
      <c r="C110">
        <v>4</v>
      </c>
      <c r="D110">
        <v>63</v>
      </c>
      <c r="E110" t="s">
        <v>1</v>
      </c>
      <c r="F110">
        <v>1</v>
      </c>
      <c r="G110">
        <v>16</v>
      </c>
      <c r="H110" t="s">
        <v>0</v>
      </c>
      <c r="I110">
        <v>10</v>
      </c>
      <c r="J110">
        <f t="shared" si="2"/>
        <v>64.646699999999996</v>
      </c>
      <c r="K110">
        <f t="shared" si="3"/>
        <v>26.9255</v>
      </c>
      <c r="O110">
        <v>13.787000000000001</v>
      </c>
      <c r="P110">
        <v>26.9255</v>
      </c>
      <c r="Q110">
        <v>23.934200000000001</v>
      </c>
      <c r="R110" s="1">
        <v>7.5729166666666664E-4</v>
      </c>
      <c r="S110">
        <v>230103596</v>
      </c>
    </row>
    <row r="111" spans="1:19" x14ac:dyDescent="0.25">
      <c r="A111" t="s">
        <v>18</v>
      </c>
      <c r="B111" t="s">
        <v>2</v>
      </c>
      <c r="C111">
        <v>4</v>
      </c>
      <c r="D111">
        <v>63</v>
      </c>
      <c r="E111" t="s">
        <v>1</v>
      </c>
      <c r="F111">
        <v>1</v>
      </c>
      <c r="G111">
        <v>16</v>
      </c>
      <c r="H111" t="s">
        <v>0</v>
      </c>
      <c r="I111">
        <v>11</v>
      </c>
      <c r="J111">
        <f t="shared" si="2"/>
        <v>64.805499999999995</v>
      </c>
      <c r="K111">
        <f t="shared" si="3"/>
        <v>27.3093</v>
      </c>
      <c r="O111">
        <v>13.7464</v>
      </c>
      <c r="P111">
        <v>27.3093</v>
      </c>
      <c r="Q111">
        <v>23.7498</v>
      </c>
      <c r="R111" s="1">
        <v>7.5763888888888886E-4</v>
      </c>
      <c r="S111">
        <v>230103256</v>
      </c>
    </row>
    <row r="112" spans="1:19" x14ac:dyDescent="0.25">
      <c r="A112" t="s">
        <v>18</v>
      </c>
      <c r="B112" t="s">
        <v>2</v>
      </c>
      <c r="C112">
        <v>4</v>
      </c>
      <c r="D112">
        <v>63</v>
      </c>
      <c r="E112" t="s">
        <v>1</v>
      </c>
      <c r="F112">
        <v>1</v>
      </c>
      <c r="G112">
        <v>16</v>
      </c>
      <c r="H112" t="s">
        <v>0</v>
      </c>
      <c r="I112">
        <v>12</v>
      </c>
      <c r="J112">
        <f t="shared" si="2"/>
        <v>64.124099999999999</v>
      </c>
      <c r="K112">
        <f t="shared" si="3"/>
        <v>26.597999999999999</v>
      </c>
      <c r="O112">
        <v>13.7714</v>
      </c>
      <c r="P112">
        <v>26.597999999999999</v>
      </c>
      <c r="Q112">
        <v>23.7547</v>
      </c>
      <c r="R112" s="1">
        <v>7.4976851851851854E-4</v>
      </c>
      <c r="S112">
        <v>230105052</v>
      </c>
    </row>
    <row r="113" spans="1:19" x14ac:dyDescent="0.25">
      <c r="A113" t="s">
        <v>18</v>
      </c>
      <c r="B113" t="s">
        <v>2</v>
      </c>
      <c r="C113">
        <v>4</v>
      </c>
      <c r="D113">
        <v>63</v>
      </c>
      <c r="E113" t="s">
        <v>1</v>
      </c>
      <c r="F113">
        <v>1</v>
      </c>
      <c r="G113">
        <v>16</v>
      </c>
      <c r="H113" t="s">
        <v>0</v>
      </c>
      <c r="I113">
        <v>1</v>
      </c>
      <c r="J113">
        <f t="shared" si="2"/>
        <v>65.326899999999995</v>
      </c>
      <c r="K113">
        <f t="shared" si="3"/>
        <v>27.8034</v>
      </c>
      <c r="O113">
        <v>13.648099999999999</v>
      </c>
      <c r="P113">
        <v>27.8034</v>
      </c>
      <c r="Q113">
        <v>23.875399999999999</v>
      </c>
      <c r="R113" s="1">
        <v>7.637731481481483E-4</v>
      </c>
      <c r="S113">
        <v>230101552</v>
      </c>
    </row>
    <row r="114" spans="1:19" x14ac:dyDescent="0.25">
      <c r="A114" t="s">
        <v>18</v>
      </c>
      <c r="B114" t="s">
        <v>2</v>
      </c>
      <c r="C114">
        <v>4</v>
      </c>
      <c r="D114">
        <v>63</v>
      </c>
      <c r="E114" t="s">
        <v>1</v>
      </c>
      <c r="F114">
        <v>1</v>
      </c>
      <c r="G114">
        <v>16</v>
      </c>
      <c r="H114" t="s">
        <v>0</v>
      </c>
      <c r="I114">
        <v>2</v>
      </c>
      <c r="J114">
        <f t="shared" si="2"/>
        <v>65.314099999999996</v>
      </c>
      <c r="K114">
        <f t="shared" si="3"/>
        <v>27.877700000000001</v>
      </c>
      <c r="O114">
        <v>13.656700000000001</v>
      </c>
      <c r="P114">
        <v>27.877700000000001</v>
      </c>
      <c r="Q114">
        <v>23.779699999999998</v>
      </c>
      <c r="R114" s="1">
        <v>7.635416666666666E-4</v>
      </c>
      <c r="S114">
        <v>230101568</v>
      </c>
    </row>
    <row r="115" spans="1:19" x14ac:dyDescent="0.25">
      <c r="A115" t="s">
        <v>18</v>
      </c>
      <c r="B115" t="s">
        <v>2</v>
      </c>
      <c r="C115">
        <v>4</v>
      </c>
      <c r="D115">
        <v>63</v>
      </c>
      <c r="E115" t="s">
        <v>1</v>
      </c>
      <c r="F115">
        <v>1</v>
      </c>
      <c r="G115">
        <v>16</v>
      </c>
      <c r="H115" t="s">
        <v>0</v>
      </c>
      <c r="I115">
        <v>3</v>
      </c>
      <c r="J115">
        <f t="shared" si="2"/>
        <v>64.6511</v>
      </c>
      <c r="K115">
        <f t="shared" si="3"/>
        <v>26.892299999999999</v>
      </c>
      <c r="O115">
        <v>13.826499999999999</v>
      </c>
      <c r="P115">
        <v>26.892299999999999</v>
      </c>
      <c r="Q115">
        <v>23.932300000000001</v>
      </c>
      <c r="R115" s="1">
        <v>7.5590277777777776E-4</v>
      </c>
      <c r="S115">
        <v>230101552</v>
      </c>
    </row>
    <row r="116" spans="1:19" x14ac:dyDescent="0.25">
      <c r="A116" t="s">
        <v>18</v>
      </c>
      <c r="B116" t="s">
        <v>2</v>
      </c>
      <c r="C116">
        <v>4</v>
      </c>
      <c r="D116">
        <v>63</v>
      </c>
      <c r="E116" t="s">
        <v>1</v>
      </c>
      <c r="F116">
        <v>1</v>
      </c>
      <c r="G116">
        <v>32</v>
      </c>
      <c r="H116" t="s">
        <v>0</v>
      </c>
      <c r="I116">
        <v>10</v>
      </c>
      <c r="J116">
        <f t="shared" si="2"/>
        <v>147.55239999999998</v>
      </c>
      <c r="K116">
        <f t="shared" si="3"/>
        <v>120.646</v>
      </c>
      <c r="O116">
        <v>13.7638</v>
      </c>
      <c r="P116">
        <v>120.646</v>
      </c>
      <c r="Q116">
        <v>13.1426</v>
      </c>
      <c r="R116" s="1">
        <v>1.7155092592592595E-3</v>
      </c>
      <c r="S116">
        <v>230117624</v>
      </c>
    </row>
    <row r="117" spans="1:19" x14ac:dyDescent="0.25">
      <c r="A117" t="s">
        <v>18</v>
      </c>
      <c r="B117" t="s">
        <v>2</v>
      </c>
      <c r="C117">
        <v>4</v>
      </c>
      <c r="D117">
        <v>63</v>
      </c>
      <c r="E117" t="s">
        <v>1</v>
      </c>
      <c r="F117">
        <v>1</v>
      </c>
      <c r="G117">
        <v>32</v>
      </c>
      <c r="H117" t="s">
        <v>0</v>
      </c>
      <c r="I117">
        <v>11</v>
      </c>
      <c r="J117">
        <f t="shared" si="2"/>
        <v>148.26259999999999</v>
      </c>
      <c r="K117">
        <f t="shared" si="3"/>
        <v>121.361</v>
      </c>
      <c r="O117">
        <v>13.8232</v>
      </c>
      <c r="P117">
        <v>121.361</v>
      </c>
      <c r="Q117">
        <v>13.0784</v>
      </c>
      <c r="R117" s="1">
        <v>1.7237268518518519E-3</v>
      </c>
      <c r="S117">
        <v>230117624</v>
      </c>
    </row>
    <row r="118" spans="1:19" x14ac:dyDescent="0.25">
      <c r="A118" t="s">
        <v>18</v>
      </c>
      <c r="B118" t="s">
        <v>2</v>
      </c>
      <c r="C118">
        <v>4</v>
      </c>
      <c r="D118">
        <v>63</v>
      </c>
      <c r="E118" t="s">
        <v>1</v>
      </c>
      <c r="F118">
        <v>1</v>
      </c>
      <c r="G118">
        <v>32</v>
      </c>
      <c r="H118" t="s">
        <v>0</v>
      </c>
      <c r="I118">
        <v>12</v>
      </c>
      <c r="J118">
        <f t="shared" si="2"/>
        <v>144.28159999999997</v>
      </c>
      <c r="K118">
        <f t="shared" si="3"/>
        <v>117.34399999999999</v>
      </c>
      <c r="O118">
        <v>13.6991</v>
      </c>
      <c r="P118">
        <v>117.34399999999999</v>
      </c>
      <c r="Q118">
        <v>13.2385</v>
      </c>
      <c r="R118" s="1">
        <v>1.6775462962962961E-3</v>
      </c>
      <c r="S118">
        <v>230117624</v>
      </c>
    </row>
    <row r="119" spans="1:19" x14ac:dyDescent="0.25">
      <c r="A119" t="s">
        <v>18</v>
      </c>
      <c r="B119" t="s">
        <v>2</v>
      </c>
      <c r="C119">
        <v>4</v>
      </c>
      <c r="D119">
        <v>63</v>
      </c>
      <c r="E119" t="s">
        <v>1</v>
      </c>
      <c r="F119">
        <v>1</v>
      </c>
      <c r="G119">
        <v>32</v>
      </c>
      <c r="H119" t="s">
        <v>0</v>
      </c>
      <c r="I119">
        <v>13</v>
      </c>
      <c r="J119">
        <f t="shared" si="2"/>
        <v>150.82939999999999</v>
      </c>
      <c r="K119">
        <f t="shared" si="3"/>
        <v>123.916</v>
      </c>
      <c r="O119">
        <v>13.780200000000001</v>
      </c>
      <c r="P119">
        <v>123.916</v>
      </c>
      <c r="Q119">
        <v>13.1332</v>
      </c>
      <c r="R119" s="1">
        <v>1.7533564814814816E-3</v>
      </c>
      <c r="S119">
        <v>230117612</v>
      </c>
    </row>
    <row r="120" spans="1:19" x14ac:dyDescent="0.25">
      <c r="A120" t="s">
        <v>18</v>
      </c>
      <c r="B120" t="s">
        <v>2</v>
      </c>
      <c r="C120">
        <v>4</v>
      </c>
      <c r="D120">
        <v>63</v>
      </c>
      <c r="E120" t="s">
        <v>1</v>
      </c>
      <c r="F120">
        <v>1</v>
      </c>
      <c r="G120">
        <v>32</v>
      </c>
      <c r="H120" t="s">
        <v>0</v>
      </c>
      <c r="I120">
        <v>14</v>
      </c>
      <c r="J120">
        <f t="shared" si="2"/>
        <v>139.33369999999999</v>
      </c>
      <c r="K120">
        <f t="shared" si="3"/>
        <v>112.539</v>
      </c>
      <c r="O120">
        <v>13.7363</v>
      </c>
      <c r="P120">
        <v>112.539</v>
      </c>
      <c r="Q120">
        <v>13.058400000000001</v>
      </c>
      <c r="R120" s="1">
        <v>1.6203703703703703E-3</v>
      </c>
      <c r="S120">
        <v>230117616</v>
      </c>
    </row>
    <row r="121" spans="1:19" x14ac:dyDescent="0.25">
      <c r="A121" t="s">
        <v>18</v>
      </c>
      <c r="B121" t="s">
        <v>2</v>
      </c>
      <c r="C121">
        <v>4</v>
      </c>
      <c r="D121">
        <v>63</v>
      </c>
      <c r="E121" t="s">
        <v>1</v>
      </c>
      <c r="F121">
        <v>1</v>
      </c>
      <c r="G121">
        <v>32</v>
      </c>
      <c r="H121" t="s">
        <v>0</v>
      </c>
      <c r="I121">
        <v>15</v>
      </c>
      <c r="J121">
        <f t="shared" si="2"/>
        <v>146.82329999999999</v>
      </c>
      <c r="K121">
        <f t="shared" si="3"/>
        <v>119.809</v>
      </c>
      <c r="O121">
        <v>13.815</v>
      </c>
      <c r="P121">
        <v>119.809</v>
      </c>
      <c r="Q121">
        <v>13.199299999999999</v>
      </c>
      <c r="R121" s="1">
        <v>1.7069444444444447E-3</v>
      </c>
      <c r="S121">
        <v>230117608</v>
      </c>
    </row>
    <row r="122" spans="1:19" x14ac:dyDescent="0.25">
      <c r="A122" t="s">
        <v>18</v>
      </c>
      <c r="B122" t="s">
        <v>2</v>
      </c>
      <c r="C122">
        <v>4</v>
      </c>
      <c r="D122">
        <v>63</v>
      </c>
      <c r="E122" t="s">
        <v>1</v>
      </c>
      <c r="F122">
        <v>1</v>
      </c>
      <c r="G122">
        <v>32</v>
      </c>
      <c r="H122" t="s">
        <v>0</v>
      </c>
      <c r="I122">
        <v>1</v>
      </c>
      <c r="J122">
        <f t="shared" si="2"/>
        <v>149.2919</v>
      </c>
      <c r="K122">
        <f t="shared" si="3"/>
        <v>122.402</v>
      </c>
      <c r="O122">
        <v>13.841799999999999</v>
      </c>
      <c r="P122">
        <v>122.402</v>
      </c>
      <c r="Q122">
        <v>13.0481</v>
      </c>
      <c r="R122" s="1">
        <v>1.7355324074074072E-3</v>
      </c>
      <c r="S122">
        <v>230117628</v>
      </c>
    </row>
    <row r="123" spans="1:19" x14ac:dyDescent="0.25">
      <c r="A123" t="s">
        <v>18</v>
      </c>
      <c r="B123" t="s">
        <v>2</v>
      </c>
      <c r="C123">
        <v>4</v>
      </c>
      <c r="D123">
        <v>63</v>
      </c>
      <c r="E123" t="s">
        <v>1</v>
      </c>
      <c r="F123">
        <v>1</v>
      </c>
      <c r="G123">
        <v>32</v>
      </c>
      <c r="H123" t="s">
        <v>0</v>
      </c>
      <c r="I123">
        <v>2</v>
      </c>
      <c r="J123">
        <f t="shared" si="2"/>
        <v>143.3185</v>
      </c>
      <c r="K123">
        <f t="shared" si="3"/>
        <v>116.491</v>
      </c>
      <c r="O123">
        <v>13.664</v>
      </c>
      <c r="P123">
        <v>116.491</v>
      </c>
      <c r="Q123">
        <v>13.163500000000001</v>
      </c>
      <c r="R123" s="1">
        <v>1.6664351851851851E-3</v>
      </c>
      <c r="S123">
        <v>230117624</v>
      </c>
    </row>
    <row r="124" spans="1:19" x14ac:dyDescent="0.25">
      <c r="A124" t="s">
        <v>18</v>
      </c>
      <c r="B124" t="s">
        <v>2</v>
      </c>
      <c r="C124">
        <v>4</v>
      </c>
      <c r="D124">
        <v>63</v>
      </c>
      <c r="E124" t="s">
        <v>1</v>
      </c>
      <c r="F124">
        <v>1</v>
      </c>
      <c r="G124">
        <v>32</v>
      </c>
      <c r="H124" t="s">
        <v>0</v>
      </c>
      <c r="I124">
        <v>3</v>
      </c>
      <c r="J124">
        <f t="shared" si="2"/>
        <v>147.69709999999998</v>
      </c>
      <c r="K124">
        <f t="shared" si="3"/>
        <v>120.75</v>
      </c>
      <c r="O124">
        <v>13.7857</v>
      </c>
      <c r="P124">
        <v>120.75</v>
      </c>
      <c r="Q124">
        <v>13.1614</v>
      </c>
      <c r="R124" s="1">
        <v>1.7171296296296294E-3</v>
      </c>
      <c r="S124">
        <v>230117620</v>
      </c>
    </row>
    <row r="125" spans="1:19" x14ac:dyDescent="0.25">
      <c r="A125" t="s">
        <v>18</v>
      </c>
      <c r="B125" t="s">
        <v>19</v>
      </c>
      <c r="C125">
        <v>4</v>
      </c>
      <c r="D125">
        <v>63</v>
      </c>
      <c r="E125" t="s">
        <v>1</v>
      </c>
      <c r="F125">
        <v>1</v>
      </c>
      <c r="G125">
        <v>32</v>
      </c>
      <c r="H125" t="s">
        <v>0</v>
      </c>
      <c r="I125">
        <v>4</v>
      </c>
      <c r="J125">
        <f t="shared" si="2"/>
        <v>65.243499999999997</v>
      </c>
      <c r="K125">
        <f t="shared" si="3"/>
        <v>21.3018</v>
      </c>
      <c r="O125">
        <v>13.8917</v>
      </c>
      <c r="P125">
        <v>21.3018</v>
      </c>
      <c r="Q125">
        <v>30.05</v>
      </c>
    </row>
    <row r="126" spans="1:19" x14ac:dyDescent="0.25">
      <c r="A126" t="s">
        <v>18</v>
      </c>
      <c r="B126" t="s">
        <v>19</v>
      </c>
      <c r="C126">
        <v>4</v>
      </c>
      <c r="D126">
        <v>63</v>
      </c>
      <c r="E126" t="s">
        <v>1</v>
      </c>
      <c r="F126">
        <v>1</v>
      </c>
      <c r="G126">
        <v>32</v>
      </c>
      <c r="H126" t="s">
        <v>0</v>
      </c>
      <c r="I126">
        <v>5</v>
      </c>
      <c r="J126">
        <f t="shared" si="2"/>
        <v>65.646299999999997</v>
      </c>
      <c r="K126">
        <f t="shared" si="3"/>
        <v>21.9102</v>
      </c>
      <c r="O126">
        <v>13.7643</v>
      </c>
      <c r="P126">
        <v>21.9102</v>
      </c>
      <c r="Q126">
        <v>29.971800000000002</v>
      </c>
    </row>
    <row r="127" spans="1:19" x14ac:dyDescent="0.25">
      <c r="A127" t="s">
        <v>18</v>
      </c>
      <c r="B127" t="s">
        <v>19</v>
      </c>
      <c r="C127">
        <v>4</v>
      </c>
      <c r="D127">
        <v>63</v>
      </c>
      <c r="E127" t="s">
        <v>1</v>
      </c>
      <c r="F127">
        <v>1</v>
      </c>
      <c r="G127">
        <v>32</v>
      </c>
      <c r="H127" t="s">
        <v>0</v>
      </c>
      <c r="I127">
        <v>6</v>
      </c>
      <c r="J127">
        <f t="shared" si="2"/>
        <v>63.665199999999999</v>
      </c>
      <c r="K127">
        <f t="shared" si="3"/>
        <v>20.0564</v>
      </c>
      <c r="O127">
        <v>13.7957</v>
      </c>
      <c r="P127">
        <v>20.0564</v>
      </c>
      <c r="Q127">
        <v>29.813099999999999</v>
      </c>
    </row>
    <row r="128" spans="1:19" x14ac:dyDescent="0.25">
      <c r="A128" t="s">
        <v>18</v>
      </c>
      <c r="B128" t="s">
        <v>2</v>
      </c>
      <c r="C128">
        <v>4</v>
      </c>
      <c r="D128">
        <v>63</v>
      </c>
      <c r="E128" t="s">
        <v>1</v>
      </c>
      <c r="F128">
        <v>1</v>
      </c>
      <c r="G128">
        <v>4</v>
      </c>
      <c r="H128" t="s">
        <v>0</v>
      </c>
      <c r="I128">
        <v>10</v>
      </c>
      <c r="J128">
        <f t="shared" si="2"/>
        <v>194.32569999999998</v>
      </c>
      <c r="K128">
        <f t="shared" si="3"/>
        <v>83.650700000000001</v>
      </c>
      <c r="O128">
        <v>13.7788</v>
      </c>
      <c r="P128">
        <v>83.650700000000001</v>
      </c>
      <c r="Q128">
        <v>96.896199999999993</v>
      </c>
      <c r="R128" s="1">
        <v>2.2563657407407406E-3</v>
      </c>
      <c r="S128">
        <v>230092088</v>
      </c>
    </row>
    <row r="129" spans="1:19" x14ac:dyDescent="0.25">
      <c r="A129" t="s">
        <v>18</v>
      </c>
      <c r="B129" t="s">
        <v>2</v>
      </c>
      <c r="C129">
        <v>4</v>
      </c>
      <c r="D129">
        <v>63</v>
      </c>
      <c r="E129" t="s">
        <v>1</v>
      </c>
      <c r="F129">
        <v>1</v>
      </c>
      <c r="G129">
        <v>4</v>
      </c>
      <c r="H129" t="s">
        <v>0</v>
      </c>
      <c r="I129">
        <v>11</v>
      </c>
      <c r="J129">
        <f t="shared" si="2"/>
        <v>184.83770000000001</v>
      </c>
      <c r="K129">
        <f t="shared" si="3"/>
        <v>77.974400000000003</v>
      </c>
      <c r="O129">
        <v>13.7562</v>
      </c>
      <c r="P129">
        <v>77.974400000000003</v>
      </c>
      <c r="Q129">
        <v>93.107100000000003</v>
      </c>
      <c r="R129" s="1">
        <v>2.146527777777778E-3</v>
      </c>
      <c r="S129">
        <v>230094008</v>
      </c>
    </row>
    <row r="130" spans="1:19" x14ac:dyDescent="0.25">
      <c r="A130" t="s">
        <v>18</v>
      </c>
      <c r="B130" t="s">
        <v>2</v>
      </c>
      <c r="C130">
        <v>4</v>
      </c>
      <c r="D130">
        <v>63</v>
      </c>
      <c r="E130" t="s">
        <v>1</v>
      </c>
      <c r="F130">
        <v>1</v>
      </c>
      <c r="G130">
        <v>4</v>
      </c>
      <c r="H130" t="s">
        <v>0</v>
      </c>
      <c r="I130">
        <v>12</v>
      </c>
      <c r="J130">
        <f t="shared" si="2"/>
        <v>193.0907</v>
      </c>
      <c r="K130">
        <f t="shared" si="3"/>
        <v>83.030299999999997</v>
      </c>
      <c r="O130">
        <v>13.750999999999999</v>
      </c>
      <c r="P130">
        <v>83.030299999999997</v>
      </c>
      <c r="Q130">
        <v>96.309399999999997</v>
      </c>
      <c r="R130" s="1">
        <v>2.2421296296296299E-3</v>
      </c>
      <c r="S130">
        <v>230093908</v>
      </c>
    </row>
    <row r="131" spans="1:19" x14ac:dyDescent="0.25">
      <c r="A131" t="s">
        <v>18</v>
      </c>
      <c r="B131" t="s">
        <v>2</v>
      </c>
      <c r="C131">
        <v>4</v>
      </c>
      <c r="D131">
        <v>63</v>
      </c>
      <c r="E131" t="s">
        <v>1</v>
      </c>
      <c r="F131">
        <v>1</v>
      </c>
      <c r="G131">
        <v>4</v>
      </c>
      <c r="H131" t="s">
        <v>0</v>
      </c>
      <c r="I131">
        <v>1</v>
      </c>
      <c r="J131">
        <f t="shared" ref="J131:J154" si="4">SUM(O131:Q131)</f>
        <v>191.3296</v>
      </c>
      <c r="K131">
        <f t="shared" ref="K131:K154" si="5">P131</f>
        <v>83.626000000000005</v>
      </c>
      <c r="O131">
        <v>13.773899999999999</v>
      </c>
      <c r="P131">
        <v>83.626000000000005</v>
      </c>
      <c r="Q131">
        <v>93.929699999999997</v>
      </c>
      <c r="R131" s="1">
        <v>2.2217592592592593E-3</v>
      </c>
      <c r="S131">
        <v>230092088</v>
      </c>
    </row>
    <row r="132" spans="1:19" x14ac:dyDescent="0.25">
      <c r="A132" t="s">
        <v>18</v>
      </c>
      <c r="B132" t="s">
        <v>2</v>
      </c>
      <c r="C132">
        <v>4</v>
      </c>
      <c r="D132">
        <v>63</v>
      </c>
      <c r="E132" t="s">
        <v>1</v>
      </c>
      <c r="F132">
        <v>1</v>
      </c>
      <c r="G132">
        <v>4</v>
      </c>
      <c r="H132" t="s">
        <v>0</v>
      </c>
      <c r="I132">
        <v>2</v>
      </c>
      <c r="J132">
        <f t="shared" si="4"/>
        <v>195.4118</v>
      </c>
      <c r="K132">
        <f t="shared" si="5"/>
        <v>83.077799999999996</v>
      </c>
      <c r="O132">
        <v>13.7707</v>
      </c>
      <c r="P132">
        <v>83.077799999999996</v>
      </c>
      <c r="Q132">
        <v>98.563299999999998</v>
      </c>
      <c r="R132" s="1">
        <v>2.2689814814814816E-3</v>
      </c>
      <c r="S132">
        <v>230092088</v>
      </c>
    </row>
    <row r="133" spans="1:19" x14ac:dyDescent="0.25">
      <c r="A133" t="s">
        <v>18</v>
      </c>
      <c r="B133" t="s">
        <v>2</v>
      </c>
      <c r="C133">
        <v>4</v>
      </c>
      <c r="D133">
        <v>63</v>
      </c>
      <c r="E133" t="s">
        <v>1</v>
      </c>
      <c r="F133">
        <v>1</v>
      </c>
      <c r="G133">
        <v>4</v>
      </c>
      <c r="H133" t="s">
        <v>0</v>
      </c>
      <c r="I133">
        <v>3</v>
      </c>
      <c r="J133">
        <f t="shared" si="4"/>
        <v>191.96940000000001</v>
      </c>
      <c r="K133">
        <f t="shared" si="5"/>
        <v>82.678399999999996</v>
      </c>
      <c r="O133">
        <v>13.7807</v>
      </c>
      <c r="P133">
        <v>82.678399999999996</v>
      </c>
      <c r="Q133">
        <v>95.510300000000001</v>
      </c>
      <c r="R133" s="1">
        <v>2.229050925925926E-3</v>
      </c>
      <c r="S133">
        <v>230092092</v>
      </c>
    </row>
    <row r="134" spans="1:19" x14ac:dyDescent="0.25">
      <c r="A134" t="s">
        <v>18</v>
      </c>
      <c r="B134" t="s">
        <v>2</v>
      </c>
      <c r="C134">
        <v>4</v>
      </c>
      <c r="D134">
        <v>63</v>
      </c>
      <c r="E134" t="s">
        <v>1</v>
      </c>
      <c r="F134">
        <v>1</v>
      </c>
      <c r="G134">
        <v>64</v>
      </c>
      <c r="H134" t="s">
        <v>0</v>
      </c>
      <c r="I134">
        <v>10</v>
      </c>
      <c r="J134">
        <f t="shared" si="4"/>
        <v>170.8922</v>
      </c>
      <c r="K134">
        <f t="shared" si="5"/>
        <v>122.363</v>
      </c>
      <c r="O134">
        <v>13.8185</v>
      </c>
      <c r="P134">
        <v>122.363</v>
      </c>
      <c r="Q134">
        <v>34.710700000000003</v>
      </c>
      <c r="R134" s="1">
        <v>1.9900462962962966E-3</v>
      </c>
      <c r="S134">
        <v>230149712</v>
      </c>
    </row>
    <row r="135" spans="1:19" x14ac:dyDescent="0.25">
      <c r="A135" t="s">
        <v>18</v>
      </c>
      <c r="B135" t="s">
        <v>2</v>
      </c>
      <c r="C135">
        <v>4</v>
      </c>
      <c r="D135">
        <v>63</v>
      </c>
      <c r="E135" t="s">
        <v>1</v>
      </c>
      <c r="F135">
        <v>1</v>
      </c>
      <c r="G135">
        <v>64</v>
      </c>
      <c r="H135" t="s">
        <v>0</v>
      </c>
      <c r="I135">
        <v>11</v>
      </c>
      <c r="J135">
        <f t="shared" si="4"/>
        <v>158.96050000000002</v>
      </c>
      <c r="K135">
        <f t="shared" si="5"/>
        <v>116.464</v>
      </c>
      <c r="O135">
        <v>13.7075</v>
      </c>
      <c r="P135">
        <v>116.464</v>
      </c>
      <c r="Q135">
        <v>28.789000000000001</v>
      </c>
      <c r="R135" s="1">
        <v>1.8520833333333332E-3</v>
      </c>
      <c r="S135">
        <v>230147684</v>
      </c>
    </row>
    <row r="136" spans="1:19" x14ac:dyDescent="0.25">
      <c r="A136" t="s">
        <v>18</v>
      </c>
      <c r="B136" t="s">
        <v>2</v>
      </c>
      <c r="C136">
        <v>4</v>
      </c>
      <c r="D136">
        <v>63</v>
      </c>
      <c r="E136" t="s">
        <v>1</v>
      </c>
      <c r="F136">
        <v>1</v>
      </c>
      <c r="G136">
        <v>64</v>
      </c>
      <c r="H136" t="s">
        <v>0</v>
      </c>
      <c r="I136">
        <v>12</v>
      </c>
      <c r="J136">
        <f t="shared" si="4"/>
        <v>163.77330000000001</v>
      </c>
      <c r="K136">
        <f t="shared" si="5"/>
        <v>117.849</v>
      </c>
      <c r="O136">
        <v>13.852499999999999</v>
      </c>
      <c r="P136">
        <v>117.849</v>
      </c>
      <c r="Q136">
        <v>32.071800000000003</v>
      </c>
      <c r="R136" s="1">
        <v>1.9069444444444444E-3</v>
      </c>
      <c r="S136">
        <v>230147692</v>
      </c>
    </row>
    <row r="137" spans="1:19" x14ac:dyDescent="0.25">
      <c r="A137" t="s">
        <v>18</v>
      </c>
      <c r="B137" t="s">
        <v>2</v>
      </c>
      <c r="C137">
        <v>4</v>
      </c>
      <c r="D137">
        <v>63</v>
      </c>
      <c r="E137" t="s">
        <v>1</v>
      </c>
      <c r="F137">
        <v>1</v>
      </c>
      <c r="G137">
        <v>64</v>
      </c>
      <c r="H137" t="s">
        <v>0</v>
      </c>
      <c r="I137">
        <v>13</v>
      </c>
      <c r="J137">
        <f t="shared" si="4"/>
        <v>165.58270000000002</v>
      </c>
      <c r="K137">
        <f t="shared" si="5"/>
        <v>121.79900000000001</v>
      </c>
      <c r="O137">
        <v>14.186</v>
      </c>
      <c r="P137">
        <v>121.79900000000001</v>
      </c>
      <c r="Q137">
        <v>29.5977</v>
      </c>
      <c r="R137" s="1">
        <v>1.9284722222222223E-3</v>
      </c>
      <c r="S137">
        <v>230149712</v>
      </c>
    </row>
    <row r="138" spans="1:19" x14ac:dyDescent="0.25">
      <c r="A138" t="s">
        <v>18</v>
      </c>
      <c r="B138" t="s">
        <v>2</v>
      </c>
      <c r="C138">
        <v>4</v>
      </c>
      <c r="D138">
        <v>63</v>
      </c>
      <c r="E138" t="s">
        <v>1</v>
      </c>
      <c r="F138">
        <v>1</v>
      </c>
      <c r="G138">
        <v>64</v>
      </c>
      <c r="H138" t="s">
        <v>0</v>
      </c>
      <c r="I138">
        <v>14</v>
      </c>
      <c r="J138">
        <f t="shared" si="4"/>
        <v>171.2081</v>
      </c>
      <c r="K138">
        <f t="shared" si="5"/>
        <v>122.154</v>
      </c>
      <c r="O138">
        <v>13.841900000000001</v>
      </c>
      <c r="P138">
        <v>122.154</v>
      </c>
      <c r="Q138">
        <v>35.212200000000003</v>
      </c>
      <c r="R138" s="1">
        <v>1.9920138888888891E-3</v>
      </c>
      <c r="S138">
        <v>230147692</v>
      </c>
    </row>
    <row r="139" spans="1:19" x14ac:dyDescent="0.25">
      <c r="A139" t="s">
        <v>18</v>
      </c>
      <c r="B139" t="s">
        <v>2</v>
      </c>
      <c r="C139">
        <v>4</v>
      </c>
      <c r="D139">
        <v>63</v>
      </c>
      <c r="E139" t="s">
        <v>1</v>
      </c>
      <c r="F139">
        <v>1</v>
      </c>
      <c r="G139">
        <v>64</v>
      </c>
      <c r="H139" t="s">
        <v>0</v>
      </c>
      <c r="I139">
        <v>15</v>
      </c>
      <c r="J139">
        <f t="shared" si="4"/>
        <v>167.4485</v>
      </c>
      <c r="K139">
        <f t="shared" si="5"/>
        <v>115.971</v>
      </c>
      <c r="O139">
        <v>13.8506</v>
      </c>
      <c r="P139">
        <v>115.971</v>
      </c>
      <c r="Q139">
        <v>37.626899999999999</v>
      </c>
      <c r="R139" s="1">
        <v>1.9496527777777778E-3</v>
      </c>
      <c r="S139">
        <v>230147688</v>
      </c>
    </row>
    <row r="140" spans="1:19" x14ac:dyDescent="0.25">
      <c r="A140" t="s">
        <v>18</v>
      </c>
      <c r="B140" t="s">
        <v>2</v>
      </c>
      <c r="C140">
        <v>4</v>
      </c>
      <c r="D140">
        <v>63</v>
      </c>
      <c r="E140" t="s">
        <v>1</v>
      </c>
      <c r="F140">
        <v>1</v>
      </c>
      <c r="G140">
        <v>64</v>
      </c>
      <c r="H140" t="s">
        <v>0</v>
      </c>
      <c r="I140">
        <v>1</v>
      </c>
      <c r="J140">
        <f t="shared" si="4"/>
        <v>163.38740000000001</v>
      </c>
      <c r="K140">
        <f t="shared" si="5"/>
        <v>116.13500000000001</v>
      </c>
      <c r="O140">
        <v>13.8392</v>
      </c>
      <c r="P140">
        <v>116.13500000000001</v>
      </c>
      <c r="Q140">
        <v>33.413200000000003</v>
      </c>
      <c r="R140" s="1">
        <v>1.9028935185185184E-3</v>
      </c>
      <c r="S140">
        <v>230147688</v>
      </c>
    </row>
    <row r="141" spans="1:19" x14ac:dyDescent="0.25">
      <c r="A141" t="s">
        <v>18</v>
      </c>
      <c r="B141" t="s">
        <v>2</v>
      </c>
      <c r="C141">
        <v>4</v>
      </c>
      <c r="D141">
        <v>63</v>
      </c>
      <c r="E141" t="s">
        <v>1</v>
      </c>
      <c r="F141">
        <v>1</v>
      </c>
      <c r="G141">
        <v>64</v>
      </c>
      <c r="H141" t="s">
        <v>0</v>
      </c>
      <c r="I141">
        <v>2</v>
      </c>
      <c r="J141">
        <f t="shared" si="4"/>
        <v>162.31560000000002</v>
      </c>
      <c r="K141">
        <f t="shared" si="5"/>
        <v>118.866</v>
      </c>
      <c r="O141">
        <v>13.6677</v>
      </c>
      <c r="P141">
        <v>118.866</v>
      </c>
      <c r="Q141">
        <v>29.7819</v>
      </c>
      <c r="R141" s="1">
        <v>1.8898148148148149E-3</v>
      </c>
      <c r="S141">
        <v>230149712</v>
      </c>
    </row>
    <row r="142" spans="1:19" x14ac:dyDescent="0.25">
      <c r="A142" t="s">
        <v>18</v>
      </c>
      <c r="B142" t="s">
        <v>2</v>
      </c>
      <c r="C142">
        <v>4</v>
      </c>
      <c r="D142">
        <v>63</v>
      </c>
      <c r="E142" t="s">
        <v>1</v>
      </c>
      <c r="F142">
        <v>1</v>
      </c>
      <c r="G142">
        <v>64</v>
      </c>
      <c r="H142" t="s">
        <v>0</v>
      </c>
      <c r="I142">
        <v>3</v>
      </c>
      <c r="J142">
        <f t="shared" si="4"/>
        <v>172.5162</v>
      </c>
      <c r="K142">
        <f t="shared" si="5"/>
        <v>121.01300000000001</v>
      </c>
      <c r="O142">
        <v>13.8177</v>
      </c>
      <c r="P142">
        <v>121.01300000000001</v>
      </c>
      <c r="Q142">
        <v>37.685499999999998</v>
      </c>
      <c r="R142" s="1">
        <v>2.0084490740740744E-3</v>
      </c>
      <c r="S142">
        <v>230149712</v>
      </c>
    </row>
    <row r="143" spans="1:19" x14ac:dyDescent="0.25">
      <c r="A143" t="s">
        <v>18</v>
      </c>
      <c r="B143" t="s">
        <v>19</v>
      </c>
      <c r="C143">
        <v>4</v>
      </c>
      <c r="D143">
        <v>63</v>
      </c>
      <c r="E143" t="s">
        <v>1</v>
      </c>
      <c r="F143">
        <v>1</v>
      </c>
      <c r="G143">
        <v>64</v>
      </c>
      <c r="H143" t="s">
        <v>0</v>
      </c>
      <c r="I143">
        <v>4</v>
      </c>
      <c r="J143">
        <f t="shared" si="4"/>
        <v>68.924700000000001</v>
      </c>
      <c r="K143">
        <f t="shared" si="5"/>
        <v>20.695799999999998</v>
      </c>
      <c r="O143">
        <v>13.8775</v>
      </c>
      <c r="P143">
        <v>20.695799999999998</v>
      </c>
      <c r="Q143">
        <v>34.351399999999998</v>
      </c>
    </row>
    <row r="144" spans="1:19" x14ac:dyDescent="0.25">
      <c r="A144" t="s">
        <v>18</v>
      </c>
      <c r="B144" t="s">
        <v>19</v>
      </c>
      <c r="C144">
        <v>4</v>
      </c>
      <c r="D144">
        <v>63</v>
      </c>
      <c r="E144" t="s">
        <v>1</v>
      </c>
      <c r="F144">
        <v>1</v>
      </c>
      <c r="G144">
        <v>64</v>
      </c>
      <c r="H144" t="s">
        <v>0</v>
      </c>
      <c r="I144">
        <v>5</v>
      </c>
      <c r="J144">
        <f t="shared" si="4"/>
        <v>81.471499999999992</v>
      </c>
      <c r="K144">
        <f t="shared" si="5"/>
        <v>23.2864</v>
      </c>
      <c r="O144">
        <v>13.803699999999999</v>
      </c>
      <c r="P144">
        <v>23.2864</v>
      </c>
      <c r="Q144">
        <v>44.381399999999999</v>
      </c>
    </row>
    <row r="145" spans="1:19" x14ac:dyDescent="0.25">
      <c r="A145" t="s">
        <v>18</v>
      </c>
      <c r="B145" t="s">
        <v>19</v>
      </c>
      <c r="C145">
        <v>4</v>
      </c>
      <c r="D145">
        <v>63</v>
      </c>
      <c r="E145" t="s">
        <v>1</v>
      </c>
      <c r="F145">
        <v>1</v>
      </c>
      <c r="G145">
        <v>64</v>
      </c>
      <c r="H145" t="s">
        <v>0</v>
      </c>
      <c r="I145">
        <v>6</v>
      </c>
      <c r="J145">
        <f t="shared" si="4"/>
        <v>82.687100000000001</v>
      </c>
      <c r="K145">
        <f t="shared" si="5"/>
        <v>21.572800000000001</v>
      </c>
      <c r="O145">
        <v>13.8567</v>
      </c>
      <c r="P145">
        <v>21.572800000000001</v>
      </c>
      <c r="Q145">
        <v>47.257599999999996</v>
      </c>
    </row>
    <row r="146" spans="1:19" x14ac:dyDescent="0.25">
      <c r="A146" t="s">
        <v>18</v>
      </c>
      <c r="B146" t="s">
        <v>19</v>
      </c>
      <c r="C146">
        <v>4</v>
      </c>
      <c r="D146">
        <v>63</v>
      </c>
      <c r="E146" t="s">
        <v>1</v>
      </c>
      <c r="F146">
        <v>1</v>
      </c>
      <c r="G146">
        <v>64</v>
      </c>
      <c r="H146" t="s">
        <v>0</v>
      </c>
      <c r="I146">
        <v>7</v>
      </c>
      <c r="J146">
        <f t="shared" si="4"/>
        <v>83.346399999999988</v>
      </c>
      <c r="K146">
        <f t="shared" si="5"/>
        <v>24.448399999999999</v>
      </c>
      <c r="O146">
        <v>13.79</v>
      </c>
      <c r="P146">
        <v>24.448399999999999</v>
      </c>
      <c r="Q146">
        <v>45.107999999999997</v>
      </c>
    </row>
    <row r="147" spans="1:19" x14ac:dyDescent="0.25">
      <c r="A147" t="s">
        <v>18</v>
      </c>
      <c r="B147" t="s">
        <v>19</v>
      </c>
      <c r="C147">
        <v>4</v>
      </c>
      <c r="D147">
        <v>63</v>
      </c>
      <c r="E147" t="s">
        <v>1</v>
      </c>
      <c r="F147">
        <v>1</v>
      </c>
      <c r="G147">
        <v>64</v>
      </c>
      <c r="H147" t="s">
        <v>0</v>
      </c>
      <c r="I147">
        <v>8</v>
      </c>
      <c r="J147">
        <f t="shared" si="4"/>
        <v>65.730800000000002</v>
      </c>
      <c r="K147">
        <f t="shared" si="5"/>
        <v>14.001099999999999</v>
      </c>
      <c r="O147">
        <v>13.8241</v>
      </c>
      <c r="P147">
        <v>14.001099999999999</v>
      </c>
      <c r="Q147">
        <v>37.9056</v>
      </c>
    </row>
    <row r="148" spans="1:19" x14ac:dyDescent="0.25">
      <c r="A148" t="s">
        <v>18</v>
      </c>
      <c r="B148" t="s">
        <v>19</v>
      </c>
      <c r="C148">
        <v>4</v>
      </c>
      <c r="D148">
        <v>63</v>
      </c>
      <c r="E148" t="s">
        <v>1</v>
      </c>
      <c r="F148">
        <v>1</v>
      </c>
      <c r="G148">
        <v>64</v>
      </c>
      <c r="H148" t="s">
        <v>0</v>
      </c>
      <c r="I148">
        <v>9</v>
      </c>
      <c r="J148">
        <f t="shared" si="4"/>
        <v>83.996499999999997</v>
      </c>
      <c r="K148">
        <f t="shared" si="5"/>
        <v>21.949000000000002</v>
      </c>
      <c r="O148">
        <v>13.7599</v>
      </c>
      <c r="P148">
        <v>21.949000000000002</v>
      </c>
      <c r="Q148">
        <v>48.287599999999998</v>
      </c>
    </row>
    <row r="149" spans="1:19" x14ac:dyDescent="0.25">
      <c r="A149" t="s">
        <v>18</v>
      </c>
      <c r="B149" t="s">
        <v>2</v>
      </c>
      <c r="C149">
        <v>4</v>
      </c>
      <c r="D149">
        <v>63</v>
      </c>
      <c r="E149" t="s">
        <v>1</v>
      </c>
      <c r="F149">
        <v>1</v>
      </c>
      <c r="G149">
        <v>8</v>
      </c>
      <c r="H149" t="s">
        <v>0</v>
      </c>
      <c r="I149">
        <v>10</v>
      </c>
      <c r="J149">
        <f t="shared" si="4"/>
        <v>112.52019999999999</v>
      </c>
      <c r="K149">
        <f t="shared" si="5"/>
        <v>46.926499999999997</v>
      </c>
      <c r="O149">
        <v>13.818899999999999</v>
      </c>
      <c r="P149">
        <v>46.926499999999997</v>
      </c>
      <c r="Q149">
        <v>51.774799999999999</v>
      </c>
      <c r="R149" s="1">
        <v>1.309837962962963E-3</v>
      </c>
      <c r="S149">
        <v>230095448</v>
      </c>
    </row>
    <row r="150" spans="1:19" x14ac:dyDescent="0.25">
      <c r="A150" t="s">
        <v>18</v>
      </c>
      <c r="B150" t="s">
        <v>2</v>
      </c>
      <c r="C150">
        <v>4</v>
      </c>
      <c r="D150">
        <v>63</v>
      </c>
      <c r="E150" t="s">
        <v>1</v>
      </c>
      <c r="F150">
        <v>1</v>
      </c>
      <c r="G150">
        <v>8</v>
      </c>
      <c r="H150" t="s">
        <v>0</v>
      </c>
      <c r="I150">
        <v>11</v>
      </c>
      <c r="J150">
        <f t="shared" si="4"/>
        <v>112.9709</v>
      </c>
      <c r="K150">
        <f t="shared" si="5"/>
        <v>45.859200000000001</v>
      </c>
      <c r="O150">
        <v>13.7743</v>
      </c>
      <c r="P150">
        <v>45.859200000000001</v>
      </c>
      <c r="Q150">
        <v>53.337400000000002</v>
      </c>
      <c r="R150" s="1">
        <v>1.3149305555555555E-3</v>
      </c>
      <c r="S150">
        <v>230094636</v>
      </c>
    </row>
    <row r="151" spans="1:19" x14ac:dyDescent="0.25">
      <c r="A151" t="s">
        <v>18</v>
      </c>
      <c r="B151" t="s">
        <v>2</v>
      </c>
      <c r="C151">
        <v>4</v>
      </c>
      <c r="D151">
        <v>63</v>
      </c>
      <c r="E151" t="s">
        <v>1</v>
      </c>
      <c r="F151">
        <v>1</v>
      </c>
      <c r="G151">
        <v>8</v>
      </c>
      <c r="H151" t="s">
        <v>0</v>
      </c>
      <c r="I151">
        <v>12</v>
      </c>
      <c r="J151">
        <f t="shared" si="4"/>
        <v>108.9811</v>
      </c>
      <c r="K151">
        <f t="shared" si="5"/>
        <v>42.285299999999999</v>
      </c>
      <c r="O151">
        <v>13.760199999999999</v>
      </c>
      <c r="P151">
        <v>42.285299999999999</v>
      </c>
      <c r="Q151">
        <v>52.935600000000001</v>
      </c>
      <c r="R151" s="1">
        <v>1.2686342592592593E-3</v>
      </c>
      <c r="S151">
        <v>230096664</v>
      </c>
    </row>
    <row r="152" spans="1:19" x14ac:dyDescent="0.25">
      <c r="A152" t="s">
        <v>18</v>
      </c>
      <c r="B152" t="s">
        <v>2</v>
      </c>
      <c r="C152">
        <v>4</v>
      </c>
      <c r="D152">
        <v>63</v>
      </c>
      <c r="E152" t="s">
        <v>1</v>
      </c>
      <c r="F152">
        <v>1</v>
      </c>
      <c r="G152">
        <v>8</v>
      </c>
      <c r="H152" t="s">
        <v>0</v>
      </c>
      <c r="I152">
        <v>1</v>
      </c>
      <c r="J152">
        <f t="shared" si="4"/>
        <v>112.4083</v>
      </c>
      <c r="K152">
        <f t="shared" si="5"/>
        <v>46.053400000000003</v>
      </c>
      <c r="O152">
        <v>13.781000000000001</v>
      </c>
      <c r="P152">
        <v>46.053400000000003</v>
      </c>
      <c r="Q152">
        <v>52.573900000000002</v>
      </c>
      <c r="R152" s="1">
        <v>1.3083333333333332E-3</v>
      </c>
      <c r="S152">
        <v>230096664</v>
      </c>
    </row>
    <row r="153" spans="1:19" x14ac:dyDescent="0.25">
      <c r="A153" t="s">
        <v>18</v>
      </c>
      <c r="B153" t="s">
        <v>2</v>
      </c>
      <c r="C153">
        <v>4</v>
      </c>
      <c r="D153">
        <v>63</v>
      </c>
      <c r="E153" t="s">
        <v>1</v>
      </c>
      <c r="F153">
        <v>1</v>
      </c>
      <c r="G153">
        <v>8</v>
      </c>
      <c r="H153" t="s">
        <v>0</v>
      </c>
      <c r="I153">
        <v>2</v>
      </c>
      <c r="J153">
        <f t="shared" si="4"/>
        <v>113.4615</v>
      </c>
      <c r="K153">
        <f t="shared" si="5"/>
        <v>46.646000000000001</v>
      </c>
      <c r="O153">
        <v>13.7858</v>
      </c>
      <c r="P153">
        <v>46.646000000000001</v>
      </c>
      <c r="Q153">
        <v>53.029699999999998</v>
      </c>
      <c r="R153" s="1">
        <v>1.320486111111111E-3</v>
      </c>
      <c r="S153">
        <v>230096084</v>
      </c>
    </row>
    <row r="154" spans="1:19" x14ac:dyDescent="0.25">
      <c r="A154" t="s">
        <v>18</v>
      </c>
      <c r="B154" t="s">
        <v>2</v>
      </c>
      <c r="C154">
        <v>4</v>
      </c>
      <c r="D154">
        <v>63</v>
      </c>
      <c r="E154" t="s">
        <v>1</v>
      </c>
      <c r="F154">
        <v>1</v>
      </c>
      <c r="G154">
        <v>8</v>
      </c>
      <c r="H154" t="s">
        <v>0</v>
      </c>
      <c r="I154">
        <v>3</v>
      </c>
      <c r="J154">
        <f t="shared" si="4"/>
        <v>112.8031</v>
      </c>
      <c r="K154">
        <f t="shared" si="5"/>
        <v>46.686</v>
      </c>
      <c r="O154">
        <v>13.760999999999999</v>
      </c>
      <c r="P154">
        <v>46.686</v>
      </c>
      <c r="Q154">
        <v>52.356099999999998</v>
      </c>
      <c r="R154" s="1">
        <v>1.3128472222222222E-3</v>
      </c>
      <c r="S154">
        <v>230096660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1"/>
  <sheetViews>
    <sheetView topLeftCell="A23" workbookViewId="0">
      <selection activeCell="J61" sqref="A2:J61"/>
    </sheetView>
  </sheetViews>
  <sheetFormatPr defaultRowHeight="15" x14ac:dyDescent="0.25"/>
  <sheetData>
    <row r="1" spans="1:18" x14ac:dyDescent="0.25">
      <c r="A1" t="s">
        <v>16</v>
      </c>
      <c r="B1" t="s">
        <v>15</v>
      </c>
      <c r="C1" t="s">
        <v>14</v>
      </c>
      <c r="D1" t="s">
        <v>13</v>
      </c>
      <c r="E1" t="s">
        <v>12</v>
      </c>
      <c r="F1" t="s">
        <v>11</v>
      </c>
      <c r="G1" t="s">
        <v>10</v>
      </c>
      <c r="H1" t="s">
        <v>9</v>
      </c>
      <c r="I1" t="s">
        <v>8</v>
      </c>
      <c r="J1" t="s">
        <v>226</v>
      </c>
      <c r="O1" t="s">
        <v>7</v>
      </c>
      <c r="P1" t="s">
        <v>6</v>
      </c>
      <c r="Q1" t="s">
        <v>5</v>
      </c>
      <c r="R1" t="s">
        <v>4</v>
      </c>
    </row>
    <row r="2" spans="1:18" x14ac:dyDescent="0.25">
      <c r="A2" t="s">
        <v>3</v>
      </c>
      <c r="B2" t="s">
        <v>2</v>
      </c>
      <c r="C2">
        <v>4</v>
      </c>
      <c r="D2">
        <v>15</v>
      </c>
      <c r="E2" t="s">
        <v>1</v>
      </c>
      <c r="F2">
        <v>1</v>
      </c>
      <c r="G2">
        <v>16</v>
      </c>
      <c r="H2" t="s">
        <v>0</v>
      </c>
      <c r="I2">
        <v>1</v>
      </c>
      <c r="J2">
        <f>SUM(O2:P2)</f>
        <v>11.844290000000001</v>
      </c>
      <c r="O2">
        <v>5.8541600000000003</v>
      </c>
      <c r="P2">
        <v>5.9901299999999997</v>
      </c>
      <c r="Q2" s="1">
        <v>1.3703703703703705E-4</v>
      </c>
      <c r="R2">
        <v>5399328</v>
      </c>
    </row>
    <row r="3" spans="1:18" x14ac:dyDescent="0.25">
      <c r="A3" t="s">
        <v>3</v>
      </c>
      <c r="B3" t="s">
        <v>2</v>
      </c>
      <c r="C3">
        <v>4</v>
      </c>
      <c r="D3">
        <v>15</v>
      </c>
      <c r="E3" t="s">
        <v>1</v>
      </c>
      <c r="F3">
        <v>1</v>
      </c>
      <c r="G3">
        <v>16</v>
      </c>
      <c r="H3" t="s">
        <v>0</v>
      </c>
      <c r="I3">
        <v>2</v>
      </c>
      <c r="J3">
        <f t="shared" ref="J3:J61" si="0">SUM(O3:P3)</f>
        <v>11.835319999999999</v>
      </c>
      <c r="O3">
        <v>5.8521700000000001</v>
      </c>
      <c r="P3">
        <v>5.9831500000000002</v>
      </c>
      <c r="Q3" s="1">
        <v>1.3703703703703705E-4</v>
      </c>
      <c r="R3">
        <v>5398696</v>
      </c>
    </row>
    <row r="4" spans="1:18" x14ac:dyDescent="0.25">
      <c r="A4" t="s">
        <v>3</v>
      </c>
      <c r="B4" t="s">
        <v>2</v>
      </c>
      <c r="C4">
        <v>4</v>
      </c>
      <c r="D4">
        <v>15</v>
      </c>
      <c r="E4" t="s">
        <v>1</v>
      </c>
      <c r="F4">
        <v>1</v>
      </c>
      <c r="G4">
        <v>16</v>
      </c>
      <c r="H4" t="s">
        <v>0</v>
      </c>
      <c r="I4">
        <v>3</v>
      </c>
      <c r="J4">
        <f t="shared" si="0"/>
        <v>11.87262</v>
      </c>
      <c r="O4">
        <v>5.8778899999999998</v>
      </c>
      <c r="P4">
        <v>5.9947299999999997</v>
      </c>
      <c r="Q4" s="1">
        <v>1.3738425925925927E-4</v>
      </c>
      <c r="R4">
        <v>5399872</v>
      </c>
    </row>
    <row r="5" spans="1:18" x14ac:dyDescent="0.25">
      <c r="A5" t="s">
        <v>3</v>
      </c>
      <c r="B5" t="s">
        <v>2</v>
      </c>
      <c r="C5">
        <v>4</v>
      </c>
      <c r="D5">
        <v>15</v>
      </c>
      <c r="E5" t="s">
        <v>1</v>
      </c>
      <c r="F5">
        <v>1</v>
      </c>
      <c r="G5">
        <v>32</v>
      </c>
      <c r="H5" t="s">
        <v>0</v>
      </c>
      <c r="I5">
        <v>1</v>
      </c>
      <c r="J5">
        <f t="shared" si="0"/>
        <v>8.5174599999999998</v>
      </c>
      <c r="O5">
        <v>5.1347399999999999</v>
      </c>
      <c r="P5">
        <v>3.3827199999999999</v>
      </c>
      <c r="Q5" s="1">
        <v>9.8611111111111111E-5</v>
      </c>
      <c r="R5">
        <v>7574776</v>
      </c>
    </row>
    <row r="6" spans="1:18" x14ac:dyDescent="0.25">
      <c r="A6" t="s">
        <v>3</v>
      </c>
      <c r="B6" t="s">
        <v>2</v>
      </c>
      <c r="C6">
        <v>4</v>
      </c>
      <c r="D6">
        <v>15</v>
      </c>
      <c r="E6" t="s">
        <v>1</v>
      </c>
      <c r="F6">
        <v>1</v>
      </c>
      <c r="G6">
        <v>32</v>
      </c>
      <c r="H6" t="s">
        <v>0</v>
      </c>
      <c r="I6">
        <v>2</v>
      </c>
      <c r="J6">
        <f t="shared" si="0"/>
        <v>8.3743599999999994</v>
      </c>
      <c r="O6">
        <v>5.0169899999999998</v>
      </c>
      <c r="P6">
        <v>3.35737</v>
      </c>
      <c r="Q6" s="1">
        <v>9.699074074074075E-5</v>
      </c>
      <c r="R6">
        <v>7513916</v>
      </c>
    </row>
    <row r="7" spans="1:18" x14ac:dyDescent="0.25">
      <c r="A7" t="s">
        <v>3</v>
      </c>
      <c r="B7" t="s">
        <v>2</v>
      </c>
      <c r="C7">
        <v>4</v>
      </c>
      <c r="D7">
        <v>15</v>
      </c>
      <c r="E7" t="s">
        <v>1</v>
      </c>
      <c r="F7">
        <v>1</v>
      </c>
      <c r="G7">
        <v>32</v>
      </c>
      <c r="H7" t="s">
        <v>0</v>
      </c>
      <c r="I7">
        <v>3</v>
      </c>
      <c r="J7">
        <f t="shared" si="0"/>
        <v>8.2545099999999998</v>
      </c>
      <c r="O7">
        <v>4.86151</v>
      </c>
      <c r="P7">
        <v>3.3929999999999998</v>
      </c>
      <c r="Q7" s="1">
        <v>9.5601851851851856E-5</v>
      </c>
      <c r="R7">
        <v>7532116</v>
      </c>
    </row>
    <row r="8" spans="1:18" x14ac:dyDescent="0.25">
      <c r="A8" t="s">
        <v>3</v>
      </c>
      <c r="B8" t="s">
        <v>2</v>
      </c>
      <c r="C8">
        <v>4</v>
      </c>
      <c r="D8">
        <v>15</v>
      </c>
      <c r="E8" t="s">
        <v>1</v>
      </c>
      <c r="F8">
        <v>1</v>
      </c>
      <c r="G8">
        <v>4</v>
      </c>
      <c r="H8" t="s">
        <v>0</v>
      </c>
      <c r="I8">
        <v>1</v>
      </c>
      <c r="J8">
        <f t="shared" si="0"/>
        <v>36.143599999999999</v>
      </c>
      <c r="O8">
        <v>19.010999999999999</v>
      </c>
      <c r="P8">
        <v>17.1326</v>
      </c>
      <c r="Q8" s="1">
        <v>4.1828703703703711E-4</v>
      </c>
      <c r="R8">
        <v>5191616</v>
      </c>
    </row>
    <row r="9" spans="1:18" x14ac:dyDescent="0.25">
      <c r="A9" t="s">
        <v>3</v>
      </c>
      <c r="B9" t="s">
        <v>2</v>
      </c>
      <c r="C9">
        <v>4</v>
      </c>
      <c r="D9">
        <v>15</v>
      </c>
      <c r="E9" t="s">
        <v>1</v>
      </c>
      <c r="F9">
        <v>1</v>
      </c>
      <c r="G9">
        <v>4</v>
      </c>
      <c r="H9" t="s">
        <v>0</v>
      </c>
      <c r="I9">
        <v>2</v>
      </c>
      <c r="J9">
        <f t="shared" si="0"/>
        <v>36.4709</v>
      </c>
      <c r="O9">
        <v>19.138500000000001</v>
      </c>
      <c r="P9">
        <v>17.3324</v>
      </c>
      <c r="Q9" s="1">
        <v>4.2210648148148148E-4</v>
      </c>
      <c r="R9">
        <v>5189768</v>
      </c>
    </row>
    <row r="10" spans="1:18" x14ac:dyDescent="0.25">
      <c r="A10" t="s">
        <v>3</v>
      </c>
      <c r="B10" t="s">
        <v>2</v>
      </c>
      <c r="C10">
        <v>4</v>
      </c>
      <c r="D10">
        <v>15</v>
      </c>
      <c r="E10" t="s">
        <v>1</v>
      </c>
      <c r="F10">
        <v>1</v>
      </c>
      <c r="G10">
        <v>4</v>
      </c>
      <c r="H10" t="s">
        <v>0</v>
      </c>
      <c r="I10">
        <v>3</v>
      </c>
      <c r="J10">
        <f t="shared" si="0"/>
        <v>37.018100000000004</v>
      </c>
      <c r="O10">
        <v>19.877800000000001</v>
      </c>
      <c r="P10">
        <v>17.1403</v>
      </c>
      <c r="Q10" s="1">
        <v>4.2847222222222229E-4</v>
      </c>
      <c r="R10">
        <v>5188896</v>
      </c>
    </row>
    <row r="11" spans="1:18" x14ac:dyDescent="0.25">
      <c r="A11" t="s">
        <v>3</v>
      </c>
      <c r="B11" t="s">
        <v>2</v>
      </c>
      <c r="C11">
        <v>4</v>
      </c>
      <c r="D11">
        <v>15</v>
      </c>
      <c r="E11" t="s">
        <v>1</v>
      </c>
      <c r="F11">
        <v>1</v>
      </c>
      <c r="G11">
        <v>64</v>
      </c>
      <c r="H11" t="s">
        <v>0</v>
      </c>
      <c r="I11">
        <v>1</v>
      </c>
      <c r="J11">
        <f t="shared" si="0"/>
        <v>13.095130000000001</v>
      </c>
      <c r="O11">
        <v>10.9367</v>
      </c>
      <c r="P11">
        <v>2.1584300000000001</v>
      </c>
      <c r="Q11" s="1">
        <v>1.5289351851851854E-4</v>
      </c>
      <c r="R11">
        <v>11714672</v>
      </c>
    </row>
    <row r="12" spans="1:18" x14ac:dyDescent="0.25">
      <c r="A12" t="s">
        <v>3</v>
      </c>
      <c r="B12" t="s">
        <v>2</v>
      </c>
      <c r="C12">
        <v>4</v>
      </c>
      <c r="D12">
        <v>15</v>
      </c>
      <c r="E12" t="s">
        <v>1</v>
      </c>
      <c r="F12">
        <v>1</v>
      </c>
      <c r="G12">
        <v>64</v>
      </c>
      <c r="H12" t="s">
        <v>0</v>
      </c>
      <c r="I12">
        <v>2</v>
      </c>
      <c r="J12">
        <f t="shared" si="0"/>
        <v>7.0224299999999999</v>
      </c>
      <c r="O12">
        <v>4.9491699999999996</v>
      </c>
      <c r="P12">
        <v>2.0732599999999999</v>
      </c>
      <c r="Q12" s="1">
        <v>8.1249999999999996E-5</v>
      </c>
      <c r="R12">
        <v>11862744</v>
      </c>
    </row>
    <row r="13" spans="1:18" x14ac:dyDescent="0.25">
      <c r="A13" t="s">
        <v>3</v>
      </c>
      <c r="B13" t="s">
        <v>2</v>
      </c>
      <c r="C13">
        <v>4</v>
      </c>
      <c r="D13">
        <v>15</v>
      </c>
      <c r="E13" t="s">
        <v>1</v>
      </c>
      <c r="F13">
        <v>1</v>
      </c>
      <c r="G13">
        <v>64</v>
      </c>
      <c r="H13" t="s">
        <v>0</v>
      </c>
      <c r="I13">
        <v>3</v>
      </c>
      <c r="J13">
        <f t="shared" si="0"/>
        <v>6.8506800000000005</v>
      </c>
      <c r="O13">
        <v>4.7515700000000001</v>
      </c>
      <c r="P13">
        <v>2.09911</v>
      </c>
      <c r="Q13" s="1">
        <v>7.9282407407407402E-5</v>
      </c>
      <c r="R13">
        <v>11764152</v>
      </c>
    </row>
    <row r="14" spans="1:18" x14ac:dyDescent="0.25">
      <c r="A14" t="s">
        <v>3</v>
      </c>
      <c r="B14" t="s">
        <v>2</v>
      </c>
      <c r="C14">
        <v>4</v>
      </c>
      <c r="D14">
        <v>15</v>
      </c>
      <c r="E14" t="s">
        <v>1</v>
      </c>
      <c r="F14">
        <v>1</v>
      </c>
      <c r="G14">
        <v>8</v>
      </c>
      <c r="H14" t="s">
        <v>0</v>
      </c>
      <c r="I14">
        <v>1</v>
      </c>
      <c r="J14">
        <f t="shared" si="0"/>
        <v>19.580750000000002</v>
      </c>
      <c r="O14">
        <v>9.5242500000000003</v>
      </c>
      <c r="P14">
        <v>10.0565</v>
      </c>
      <c r="Q14" s="1">
        <v>2.2662037037037033E-4</v>
      </c>
      <c r="R14">
        <v>5262492</v>
      </c>
    </row>
    <row r="15" spans="1:18" x14ac:dyDescent="0.25">
      <c r="A15" t="s">
        <v>3</v>
      </c>
      <c r="B15" t="s">
        <v>2</v>
      </c>
      <c r="C15">
        <v>4</v>
      </c>
      <c r="D15">
        <v>15</v>
      </c>
      <c r="E15" t="s">
        <v>1</v>
      </c>
      <c r="F15">
        <v>1</v>
      </c>
      <c r="G15">
        <v>8</v>
      </c>
      <c r="H15" t="s">
        <v>0</v>
      </c>
      <c r="I15">
        <v>2</v>
      </c>
      <c r="J15">
        <f t="shared" si="0"/>
        <v>20.014710000000001</v>
      </c>
      <c r="O15">
        <v>9.9740099999999998</v>
      </c>
      <c r="P15">
        <v>10.040699999999999</v>
      </c>
      <c r="Q15" s="1">
        <v>2.3171296296296297E-4</v>
      </c>
      <c r="R15">
        <v>5260612</v>
      </c>
    </row>
    <row r="16" spans="1:18" x14ac:dyDescent="0.25">
      <c r="A16" t="s">
        <v>3</v>
      </c>
      <c r="B16" t="s">
        <v>2</v>
      </c>
      <c r="C16">
        <v>4</v>
      </c>
      <c r="D16">
        <v>15</v>
      </c>
      <c r="E16" t="s">
        <v>1</v>
      </c>
      <c r="F16">
        <v>1</v>
      </c>
      <c r="G16">
        <v>8</v>
      </c>
      <c r="H16" t="s">
        <v>0</v>
      </c>
      <c r="I16">
        <v>3</v>
      </c>
      <c r="J16">
        <f t="shared" si="0"/>
        <v>19.334899999999998</v>
      </c>
      <c r="O16">
        <v>9.3499099999999995</v>
      </c>
      <c r="P16">
        <v>9.9849899999999998</v>
      </c>
      <c r="Q16" s="1">
        <v>2.2384259259259257E-4</v>
      </c>
      <c r="R16">
        <v>5257992</v>
      </c>
    </row>
    <row r="17" spans="1:18" x14ac:dyDescent="0.25">
      <c r="A17" t="s">
        <v>3</v>
      </c>
      <c r="B17" t="s">
        <v>2</v>
      </c>
      <c r="C17">
        <v>4</v>
      </c>
      <c r="D17">
        <v>21</v>
      </c>
      <c r="E17" t="s">
        <v>1</v>
      </c>
      <c r="F17">
        <v>1</v>
      </c>
      <c r="G17">
        <v>16</v>
      </c>
      <c r="H17" t="s">
        <v>0</v>
      </c>
      <c r="I17">
        <v>1</v>
      </c>
      <c r="J17">
        <f t="shared" si="0"/>
        <v>11.808910000000001</v>
      </c>
      <c r="O17">
        <v>4.8640100000000004</v>
      </c>
      <c r="P17">
        <v>6.9448999999999996</v>
      </c>
      <c r="Q17" s="1">
        <v>1.3668981481481483E-4</v>
      </c>
      <c r="R17">
        <v>4344208</v>
      </c>
    </row>
    <row r="18" spans="1:18" x14ac:dyDescent="0.25">
      <c r="A18" t="s">
        <v>3</v>
      </c>
      <c r="B18" t="s">
        <v>2</v>
      </c>
      <c r="C18">
        <v>4</v>
      </c>
      <c r="D18">
        <v>21</v>
      </c>
      <c r="E18" t="s">
        <v>1</v>
      </c>
      <c r="F18">
        <v>1</v>
      </c>
      <c r="G18">
        <v>16</v>
      </c>
      <c r="H18" t="s">
        <v>0</v>
      </c>
      <c r="I18">
        <v>2</v>
      </c>
      <c r="J18">
        <f t="shared" si="0"/>
        <v>11.865130000000001</v>
      </c>
      <c r="O18">
        <v>4.8777100000000004</v>
      </c>
      <c r="P18">
        <v>6.9874200000000002</v>
      </c>
      <c r="Q18" s="1">
        <v>1.3738425925925927E-4</v>
      </c>
      <c r="R18">
        <v>4344176</v>
      </c>
    </row>
    <row r="19" spans="1:18" x14ac:dyDescent="0.25">
      <c r="A19" t="s">
        <v>3</v>
      </c>
      <c r="B19" t="s">
        <v>2</v>
      </c>
      <c r="C19">
        <v>4</v>
      </c>
      <c r="D19">
        <v>21</v>
      </c>
      <c r="E19" t="s">
        <v>1</v>
      </c>
      <c r="F19">
        <v>1</v>
      </c>
      <c r="G19">
        <v>16</v>
      </c>
      <c r="H19" t="s">
        <v>0</v>
      </c>
      <c r="I19">
        <v>3</v>
      </c>
      <c r="J19">
        <f t="shared" si="0"/>
        <v>11.867570000000001</v>
      </c>
      <c r="O19">
        <v>4.8905700000000003</v>
      </c>
      <c r="P19">
        <v>6.9770000000000003</v>
      </c>
      <c r="Q19" s="1">
        <v>1.3738425925925927E-4</v>
      </c>
      <c r="R19">
        <v>4343756</v>
      </c>
    </row>
    <row r="20" spans="1:18" x14ac:dyDescent="0.25">
      <c r="A20" t="s">
        <v>3</v>
      </c>
      <c r="B20" t="s">
        <v>2</v>
      </c>
      <c r="C20">
        <v>4</v>
      </c>
      <c r="D20">
        <v>21</v>
      </c>
      <c r="E20" t="s">
        <v>1</v>
      </c>
      <c r="F20">
        <v>1</v>
      </c>
      <c r="G20">
        <v>32</v>
      </c>
      <c r="H20" t="s">
        <v>0</v>
      </c>
      <c r="I20">
        <v>1</v>
      </c>
      <c r="J20">
        <f t="shared" si="0"/>
        <v>8.7502899999999997</v>
      </c>
      <c r="O20">
        <v>4.8501099999999999</v>
      </c>
      <c r="P20">
        <v>3.9001800000000002</v>
      </c>
      <c r="Q20" s="1">
        <v>1.0185185185185185E-4</v>
      </c>
      <c r="R20">
        <v>6688332</v>
      </c>
    </row>
    <row r="21" spans="1:18" x14ac:dyDescent="0.25">
      <c r="A21" t="s">
        <v>3</v>
      </c>
      <c r="B21" t="s">
        <v>2</v>
      </c>
      <c r="C21">
        <v>4</v>
      </c>
      <c r="D21">
        <v>21</v>
      </c>
      <c r="E21" t="s">
        <v>1</v>
      </c>
      <c r="F21">
        <v>1</v>
      </c>
      <c r="G21">
        <v>32</v>
      </c>
      <c r="H21" t="s">
        <v>0</v>
      </c>
      <c r="I21">
        <v>2</v>
      </c>
      <c r="J21">
        <f t="shared" si="0"/>
        <v>8.58657</v>
      </c>
      <c r="O21">
        <v>4.67075</v>
      </c>
      <c r="P21">
        <v>3.9158200000000001</v>
      </c>
      <c r="Q21" s="1">
        <v>1.0011574074074073E-4</v>
      </c>
      <c r="R21">
        <v>6958700</v>
      </c>
    </row>
    <row r="22" spans="1:18" x14ac:dyDescent="0.25">
      <c r="A22" t="s">
        <v>3</v>
      </c>
      <c r="B22" t="s">
        <v>2</v>
      </c>
      <c r="C22">
        <v>4</v>
      </c>
      <c r="D22">
        <v>21</v>
      </c>
      <c r="E22" t="s">
        <v>1</v>
      </c>
      <c r="F22">
        <v>1</v>
      </c>
      <c r="G22">
        <v>32</v>
      </c>
      <c r="H22" t="s">
        <v>0</v>
      </c>
      <c r="I22">
        <v>3</v>
      </c>
      <c r="J22">
        <f t="shared" si="0"/>
        <v>8.3507200000000008</v>
      </c>
      <c r="O22">
        <v>4.4185100000000004</v>
      </c>
      <c r="P22">
        <v>3.93221</v>
      </c>
      <c r="Q22" s="1">
        <v>9.722222222222223E-5</v>
      </c>
      <c r="R22">
        <v>6742388</v>
      </c>
    </row>
    <row r="23" spans="1:18" x14ac:dyDescent="0.25">
      <c r="A23" t="s">
        <v>3</v>
      </c>
      <c r="B23" t="s">
        <v>2</v>
      </c>
      <c r="C23">
        <v>4</v>
      </c>
      <c r="D23">
        <v>21</v>
      </c>
      <c r="E23" t="s">
        <v>1</v>
      </c>
      <c r="F23">
        <v>1</v>
      </c>
      <c r="G23">
        <v>4</v>
      </c>
      <c r="H23" t="s">
        <v>0</v>
      </c>
      <c r="I23">
        <v>1</v>
      </c>
      <c r="J23">
        <f t="shared" si="0"/>
        <v>35.424199999999999</v>
      </c>
      <c r="O23">
        <v>15.9655</v>
      </c>
      <c r="P23">
        <v>19.4587</v>
      </c>
      <c r="Q23" s="1">
        <v>4.0995370370370377E-4</v>
      </c>
      <c r="R23">
        <v>4567884</v>
      </c>
    </row>
    <row r="24" spans="1:18" x14ac:dyDescent="0.25">
      <c r="A24" t="s">
        <v>3</v>
      </c>
      <c r="B24" t="s">
        <v>2</v>
      </c>
      <c r="C24">
        <v>4</v>
      </c>
      <c r="D24">
        <v>21</v>
      </c>
      <c r="E24" t="s">
        <v>1</v>
      </c>
      <c r="F24">
        <v>1</v>
      </c>
      <c r="G24">
        <v>4</v>
      </c>
      <c r="H24" t="s">
        <v>0</v>
      </c>
      <c r="I24">
        <v>2</v>
      </c>
      <c r="J24">
        <f t="shared" si="0"/>
        <v>35.307099999999998</v>
      </c>
      <c r="O24">
        <v>16.1082</v>
      </c>
      <c r="P24">
        <v>19.198899999999998</v>
      </c>
      <c r="Q24" s="1">
        <v>4.0868055555555558E-4</v>
      </c>
      <c r="R24">
        <v>4565120</v>
      </c>
    </row>
    <row r="25" spans="1:18" x14ac:dyDescent="0.25">
      <c r="A25" t="s">
        <v>3</v>
      </c>
      <c r="B25" t="s">
        <v>2</v>
      </c>
      <c r="C25">
        <v>4</v>
      </c>
      <c r="D25">
        <v>21</v>
      </c>
      <c r="E25" t="s">
        <v>1</v>
      </c>
      <c r="F25">
        <v>1</v>
      </c>
      <c r="G25">
        <v>4</v>
      </c>
      <c r="H25" t="s">
        <v>0</v>
      </c>
      <c r="I25">
        <v>3</v>
      </c>
      <c r="J25">
        <f t="shared" si="0"/>
        <v>35.098799999999997</v>
      </c>
      <c r="O25">
        <v>15.841799999999999</v>
      </c>
      <c r="P25">
        <v>19.257000000000001</v>
      </c>
      <c r="Q25" s="1">
        <v>4.0625000000000009E-4</v>
      </c>
      <c r="R25">
        <v>4571800</v>
      </c>
    </row>
    <row r="26" spans="1:18" x14ac:dyDescent="0.25">
      <c r="A26" t="s">
        <v>3</v>
      </c>
      <c r="B26" t="s">
        <v>2</v>
      </c>
      <c r="C26">
        <v>4</v>
      </c>
      <c r="D26">
        <v>21</v>
      </c>
      <c r="E26" t="s">
        <v>1</v>
      </c>
      <c r="F26">
        <v>1</v>
      </c>
      <c r="G26">
        <v>64</v>
      </c>
      <c r="H26" t="s">
        <v>0</v>
      </c>
      <c r="I26">
        <v>1</v>
      </c>
      <c r="J26">
        <f t="shared" si="0"/>
        <v>7.7186400000000006</v>
      </c>
      <c r="O26">
        <v>4.6554200000000003</v>
      </c>
      <c r="P26">
        <v>3.0632199999999998</v>
      </c>
      <c r="Q26" s="1">
        <v>8.9930555555555554E-5</v>
      </c>
      <c r="R26">
        <v>10607320</v>
      </c>
    </row>
    <row r="27" spans="1:18" x14ac:dyDescent="0.25">
      <c r="A27" t="s">
        <v>3</v>
      </c>
      <c r="B27" t="s">
        <v>2</v>
      </c>
      <c r="C27">
        <v>4</v>
      </c>
      <c r="D27">
        <v>21</v>
      </c>
      <c r="E27" t="s">
        <v>1</v>
      </c>
      <c r="F27">
        <v>1</v>
      </c>
      <c r="G27">
        <v>64</v>
      </c>
      <c r="H27" t="s">
        <v>0</v>
      </c>
      <c r="I27">
        <v>2</v>
      </c>
      <c r="J27">
        <f t="shared" si="0"/>
        <v>7.7001100000000005</v>
      </c>
      <c r="O27">
        <v>4.6581400000000004</v>
      </c>
      <c r="P27">
        <v>3.0419700000000001</v>
      </c>
      <c r="Q27" s="1">
        <v>8.9699074074074087E-5</v>
      </c>
      <c r="R27">
        <v>10493504</v>
      </c>
    </row>
    <row r="28" spans="1:18" x14ac:dyDescent="0.25">
      <c r="A28" t="s">
        <v>3</v>
      </c>
      <c r="B28" t="s">
        <v>2</v>
      </c>
      <c r="C28">
        <v>4</v>
      </c>
      <c r="D28">
        <v>21</v>
      </c>
      <c r="E28" t="s">
        <v>1</v>
      </c>
      <c r="F28">
        <v>1</v>
      </c>
      <c r="G28">
        <v>64</v>
      </c>
      <c r="H28" t="s">
        <v>0</v>
      </c>
      <c r="I28">
        <v>3</v>
      </c>
      <c r="J28">
        <f t="shared" si="0"/>
        <v>7.4844099999999996</v>
      </c>
      <c r="O28">
        <v>4.4306099999999997</v>
      </c>
      <c r="P28">
        <v>3.0537999999999998</v>
      </c>
      <c r="Q28" s="1">
        <v>8.7152777777777779E-5</v>
      </c>
      <c r="R28">
        <v>10321880</v>
      </c>
    </row>
    <row r="29" spans="1:18" x14ac:dyDescent="0.25">
      <c r="A29" t="s">
        <v>3</v>
      </c>
      <c r="B29" t="s">
        <v>2</v>
      </c>
      <c r="C29">
        <v>4</v>
      </c>
      <c r="D29">
        <v>21</v>
      </c>
      <c r="E29" t="s">
        <v>1</v>
      </c>
      <c r="F29">
        <v>1</v>
      </c>
      <c r="G29">
        <v>8</v>
      </c>
      <c r="H29" t="s">
        <v>0</v>
      </c>
      <c r="I29">
        <v>1</v>
      </c>
      <c r="J29">
        <f t="shared" si="0"/>
        <v>19.345489999999998</v>
      </c>
      <c r="O29">
        <v>8.0329899999999999</v>
      </c>
      <c r="P29">
        <v>11.3125</v>
      </c>
      <c r="Q29" s="1">
        <v>2.2395833333333336E-4</v>
      </c>
      <c r="R29">
        <v>4733504</v>
      </c>
    </row>
    <row r="30" spans="1:18" x14ac:dyDescent="0.25">
      <c r="A30" t="s">
        <v>3</v>
      </c>
      <c r="B30" t="s">
        <v>2</v>
      </c>
      <c r="C30">
        <v>4</v>
      </c>
      <c r="D30">
        <v>21</v>
      </c>
      <c r="E30" t="s">
        <v>1</v>
      </c>
      <c r="F30">
        <v>1</v>
      </c>
      <c r="G30">
        <v>8</v>
      </c>
      <c r="H30" t="s">
        <v>0</v>
      </c>
      <c r="I30">
        <v>2</v>
      </c>
      <c r="J30">
        <f t="shared" si="0"/>
        <v>19.10735</v>
      </c>
      <c r="O30">
        <v>7.8951500000000001</v>
      </c>
      <c r="P30">
        <v>11.212199999999999</v>
      </c>
      <c r="Q30" s="1">
        <v>2.2118055555555555E-4</v>
      </c>
      <c r="R30">
        <v>4743800</v>
      </c>
    </row>
    <row r="31" spans="1:18" x14ac:dyDescent="0.25">
      <c r="A31" t="s">
        <v>3</v>
      </c>
      <c r="B31" t="s">
        <v>2</v>
      </c>
      <c r="C31">
        <v>4</v>
      </c>
      <c r="D31">
        <v>21</v>
      </c>
      <c r="E31" t="s">
        <v>1</v>
      </c>
      <c r="F31">
        <v>1</v>
      </c>
      <c r="G31">
        <v>8</v>
      </c>
      <c r="H31" t="s">
        <v>0</v>
      </c>
      <c r="I31">
        <v>3</v>
      </c>
      <c r="J31">
        <f t="shared" si="0"/>
        <v>19.442700000000002</v>
      </c>
      <c r="O31">
        <v>8.1668000000000003</v>
      </c>
      <c r="P31">
        <v>11.2759</v>
      </c>
      <c r="Q31" s="1">
        <v>2.2500000000000002E-4</v>
      </c>
      <c r="R31">
        <v>4740504</v>
      </c>
    </row>
    <row r="32" spans="1:18" x14ac:dyDescent="0.25">
      <c r="A32" t="s">
        <v>3</v>
      </c>
      <c r="B32" t="s">
        <v>2</v>
      </c>
      <c r="C32">
        <v>4</v>
      </c>
      <c r="D32">
        <v>31</v>
      </c>
      <c r="E32" t="s">
        <v>1</v>
      </c>
      <c r="F32">
        <v>1</v>
      </c>
      <c r="G32">
        <v>16</v>
      </c>
      <c r="H32" t="s">
        <v>0</v>
      </c>
      <c r="I32">
        <v>1</v>
      </c>
      <c r="J32">
        <f t="shared" si="0"/>
        <v>13.46102</v>
      </c>
      <c r="O32">
        <v>4.3377999999999997</v>
      </c>
      <c r="P32">
        <v>9.1232199999999999</v>
      </c>
      <c r="Q32" s="1">
        <v>1.5578703703703704E-4</v>
      </c>
      <c r="R32">
        <v>8006832</v>
      </c>
    </row>
    <row r="33" spans="1:18" x14ac:dyDescent="0.25">
      <c r="A33" t="s">
        <v>3</v>
      </c>
      <c r="B33" t="s">
        <v>2</v>
      </c>
      <c r="C33">
        <v>4</v>
      </c>
      <c r="D33">
        <v>31</v>
      </c>
      <c r="E33" t="s">
        <v>1</v>
      </c>
      <c r="F33">
        <v>1</v>
      </c>
      <c r="G33">
        <v>16</v>
      </c>
      <c r="H33" t="s">
        <v>0</v>
      </c>
      <c r="I33">
        <v>2</v>
      </c>
      <c r="J33">
        <f t="shared" si="0"/>
        <v>13.6295</v>
      </c>
      <c r="O33">
        <v>4.3645800000000001</v>
      </c>
      <c r="P33">
        <v>9.26492</v>
      </c>
      <c r="Q33" s="1">
        <v>1.5775462962962962E-4</v>
      </c>
      <c r="R33">
        <v>8005784</v>
      </c>
    </row>
    <row r="34" spans="1:18" x14ac:dyDescent="0.25">
      <c r="A34" t="s">
        <v>3</v>
      </c>
      <c r="B34" t="s">
        <v>2</v>
      </c>
      <c r="C34">
        <v>4</v>
      </c>
      <c r="D34">
        <v>31</v>
      </c>
      <c r="E34" t="s">
        <v>1</v>
      </c>
      <c r="F34">
        <v>1</v>
      </c>
      <c r="G34">
        <v>16</v>
      </c>
      <c r="H34" t="s">
        <v>0</v>
      </c>
      <c r="I34">
        <v>3</v>
      </c>
      <c r="J34">
        <f t="shared" si="0"/>
        <v>13.147379999999998</v>
      </c>
      <c r="O34">
        <v>3.9518399999999998</v>
      </c>
      <c r="P34">
        <v>9.1955399999999994</v>
      </c>
      <c r="Q34" s="1">
        <v>1.5219907407407407E-4</v>
      </c>
      <c r="R34">
        <v>8028928</v>
      </c>
    </row>
    <row r="35" spans="1:18" x14ac:dyDescent="0.25">
      <c r="A35" t="s">
        <v>3</v>
      </c>
      <c r="B35" t="s">
        <v>2</v>
      </c>
      <c r="C35">
        <v>4</v>
      </c>
      <c r="D35">
        <v>31</v>
      </c>
      <c r="E35" t="s">
        <v>1</v>
      </c>
      <c r="F35">
        <v>1</v>
      </c>
      <c r="G35">
        <v>32</v>
      </c>
      <c r="H35" t="s">
        <v>0</v>
      </c>
      <c r="I35">
        <v>1</v>
      </c>
      <c r="J35">
        <f t="shared" si="0"/>
        <v>9.6509999999999998</v>
      </c>
      <c r="O35">
        <v>4.2921899999999997</v>
      </c>
      <c r="P35">
        <v>5.3588100000000001</v>
      </c>
      <c r="Q35" s="1">
        <v>1.1192129629629628E-4</v>
      </c>
      <c r="R35">
        <v>13180908</v>
      </c>
    </row>
    <row r="36" spans="1:18" x14ac:dyDescent="0.25">
      <c r="A36" t="s">
        <v>3</v>
      </c>
      <c r="B36" t="s">
        <v>2</v>
      </c>
      <c r="C36">
        <v>4</v>
      </c>
      <c r="D36">
        <v>31</v>
      </c>
      <c r="E36" t="s">
        <v>1</v>
      </c>
      <c r="F36">
        <v>1</v>
      </c>
      <c r="G36">
        <v>32</v>
      </c>
      <c r="H36" t="s">
        <v>0</v>
      </c>
      <c r="I36">
        <v>2</v>
      </c>
      <c r="J36">
        <f t="shared" si="0"/>
        <v>9.5042000000000009</v>
      </c>
      <c r="O36">
        <v>4.2860399999999998</v>
      </c>
      <c r="P36">
        <v>5.2181600000000001</v>
      </c>
      <c r="Q36" s="1">
        <v>1.1030092592592592E-4</v>
      </c>
      <c r="R36">
        <v>13086104</v>
      </c>
    </row>
    <row r="37" spans="1:18" x14ac:dyDescent="0.25">
      <c r="A37" t="s">
        <v>3</v>
      </c>
      <c r="B37" t="s">
        <v>2</v>
      </c>
      <c r="C37">
        <v>4</v>
      </c>
      <c r="D37">
        <v>31</v>
      </c>
      <c r="E37" t="s">
        <v>1</v>
      </c>
      <c r="F37">
        <v>1</v>
      </c>
      <c r="G37">
        <v>32</v>
      </c>
      <c r="H37" t="s">
        <v>0</v>
      </c>
      <c r="I37">
        <v>3</v>
      </c>
      <c r="J37">
        <f t="shared" si="0"/>
        <v>10.021879999999999</v>
      </c>
      <c r="O37">
        <v>4.51776</v>
      </c>
      <c r="P37">
        <v>5.5041200000000003</v>
      </c>
      <c r="Q37" s="1">
        <v>1.1655092592592593E-4</v>
      </c>
      <c r="R37">
        <v>13080528</v>
      </c>
    </row>
    <row r="38" spans="1:18" x14ac:dyDescent="0.25">
      <c r="A38" t="s">
        <v>3</v>
      </c>
      <c r="B38" t="s">
        <v>2</v>
      </c>
      <c r="C38">
        <v>4</v>
      </c>
      <c r="D38">
        <v>31</v>
      </c>
      <c r="E38" t="s">
        <v>1</v>
      </c>
      <c r="F38">
        <v>1</v>
      </c>
      <c r="G38">
        <v>4</v>
      </c>
      <c r="H38" t="s">
        <v>0</v>
      </c>
      <c r="I38">
        <v>1</v>
      </c>
      <c r="J38">
        <f t="shared" si="0"/>
        <v>39.868499999999997</v>
      </c>
      <c r="O38">
        <v>10.621499999999999</v>
      </c>
      <c r="P38">
        <v>29.247</v>
      </c>
      <c r="Q38" s="1">
        <v>4.6145833333333331E-4</v>
      </c>
      <c r="R38">
        <v>4182812</v>
      </c>
    </row>
    <row r="39" spans="1:18" x14ac:dyDescent="0.25">
      <c r="A39" t="s">
        <v>3</v>
      </c>
      <c r="B39" t="s">
        <v>2</v>
      </c>
      <c r="C39">
        <v>4</v>
      </c>
      <c r="D39">
        <v>31</v>
      </c>
      <c r="E39" t="s">
        <v>1</v>
      </c>
      <c r="F39">
        <v>1</v>
      </c>
      <c r="G39">
        <v>4</v>
      </c>
      <c r="H39" t="s">
        <v>0</v>
      </c>
      <c r="I39">
        <v>2</v>
      </c>
      <c r="J39">
        <f t="shared" si="0"/>
        <v>40.459099999999999</v>
      </c>
      <c r="O39">
        <v>10.9696</v>
      </c>
      <c r="P39">
        <v>29.4895</v>
      </c>
      <c r="Q39" s="1">
        <v>4.6828703703703702E-4</v>
      </c>
      <c r="R39">
        <v>4183484</v>
      </c>
    </row>
    <row r="40" spans="1:18" x14ac:dyDescent="0.25">
      <c r="A40" t="s">
        <v>3</v>
      </c>
      <c r="B40" t="s">
        <v>2</v>
      </c>
      <c r="C40">
        <v>4</v>
      </c>
      <c r="D40">
        <v>31</v>
      </c>
      <c r="E40" t="s">
        <v>1</v>
      </c>
      <c r="F40">
        <v>1</v>
      </c>
      <c r="G40">
        <v>4</v>
      </c>
      <c r="H40" t="s">
        <v>0</v>
      </c>
      <c r="I40">
        <v>3</v>
      </c>
      <c r="J40">
        <f t="shared" si="0"/>
        <v>40.319699999999997</v>
      </c>
      <c r="O40">
        <v>10.3941</v>
      </c>
      <c r="P40">
        <v>29.925599999999999</v>
      </c>
      <c r="Q40" s="1">
        <v>4.6666666666666666E-4</v>
      </c>
      <c r="R40">
        <v>4178916</v>
      </c>
    </row>
    <row r="41" spans="1:18" x14ac:dyDescent="0.25">
      <c r="A41" t="s">
        <v>3</v>
      </c>
      <c r="B41" t="s">
        <v>2</v>
      </c>
      <c r="C41">
        <v>4</v>
      </c>
      <c r="D41">
        <v>31</v>
      </c>
      <c r="E41" t="s">
        <v>1</v>
      </c>
      <c r="F41">
        <v>1</v>
      </c>
      <c r="G41">
        <v>64</v>
      </c>
      <c r="H41" t="s">
        <v>0</v>
      </c>
      <c r="I41">
        <v>1</v>
      </c>
      <c r="J41">
        <f t="shared" si="0"/>
        <v>8.2972000000000001</v>
      </c>
      <c r="O41">
        <v>3.65198</v>
      </c>
      <c r="P41">
        <v>4.6452200000000001</v>
      </c>
      <c r="Q41" s="1">
        <v>9.675925925925927E-5</v>
      </c>
      <c r="R41">
        <v>19158220</v>
      </c>
    </row>
    <row r="42" spans="1:18" x14ac:dyDescent="0.25">
      <c r="A42" t="s">
        <v>3</v>
      </c>
      <c r="B42" t="s">
        <v>2</v>
      </c>
      <c r="C42">
        <v>4</v>
      </c>
      <c r="D42">
        <v>31</v>
      </c>
      <c r="E42" t="s">
        <v>1</v>
      </c>
      <c r="F42">
        <v>1</v>
      </c>
      <c r="G42">
        <v>64</v>
      </c>
      <c r="H42" t="s">
        <v>0</v>
      </c>
      <c r="I42">
        <v>2</v>
      </c>
      <c r="J42">
        <f t="shared" si="0"/>
        <v>8.3962599999999998</v>
      </c>
      <c r="O42">
        <v>3.79921</v>
      </c>
      <c r="P42">
        <v>4.5970500000000003</v>
      </c>
      <c r="Q42" s="1">
        <v>9.768518518518519E-5</v>
      </c>
      <c r="R42">
        <v>19138628</v>
      </c>
    </row>
    <row r="43" spans="1:18" x14ac:dyDescent="0.25">
      <c r="A43" t="s">
        <v>3</v>
      </c>
      <c r="B43" t="s">
        <v>2</v>
      </c>
      <c r="C43">
        <v>4</v>
      </c>
      <c r="D43">
        <v>31</v>
      </c>
      <c r="E43" t="s">
        <v>1</v>
      </c>
      <c r="F43">
        <v>1</v>
      </c>
      <c r="G43">
        <v>64</v>
      </c>
      <c r="H43" t="s">
        <v>0</v>
      </c>
      <c r="I43">
        <v>3</v>
      </c>
      <c r="J43">
        <f t="shared" si="0"/>
        <v>8.4335400000000007</v>
      </c>
      <c r="O43">
        <v>4.3872499999999999</v>
      </c>
      <c r="P43">
        <v>4.0462899999999999</v>
      </c>
      <c r="Q43" s="1">
        <v>9.8148148148148151E-5</v>
      </c>
      <c r="R43">
        <v>19141332</v>
      </c>
    </row>
    <row r="44" spans="1:18" x14ac:dyDescent="0.25">
      <c r="A44" t="s">
        <v>3</v>
      </c>
      <c r="B44" t="s">
        <v>2</v>
      </c>
      <c r="C44">
        <v>4</v>
      </c>
      <c r="D44">
        <v>31</v>
      </c>
      <c r="E44" t="s">
        <v>1</v>
      </c>
      <c r="F44">
        <v>1</v>
      </c>
      <c r="G44">
        <v>8</v>
      </c>
      <c r="H44" t="s">
        <v>0</v>
      </c>
      <c r="I44">
        <v>1</v>
      </c>
      <c r="J44">
        <f t="shared" si="0"/>
        <v>22.515750000000001</v>
      </c>
      <c r="O44">
        <v>5.5465499999999999</v>
      </c>
      <c r="P44">
        <v>16.969200000000001</v>
      </c>
      <c r="Q44" s="1">
        <v>2.6064814814814814E-4</v>
      </c>
      <c r="R44">
        <v>4955656</v>
      </c>
    </row>
    <row r="45" spans="1:18" x14ac:dyDescent="0.25">
      <c r="A45" t="s">
        <v>3</v>
      </c>
      <c r="B45" t="s">
        <v>2</v>
      </c>
      <c r="C45">
        <v>4</v>
      </c>
      <c r="D45">
        <v>31</v>
      </c>
      <c r="E45" t="s">
        <v>1</v>
      </c>
      <c r="F45">
        <v>1</v>
      </c>
      <c r="G45">
        <v>8</v>
      </c>
      <c r="H45" t="s">
        <v>0</v>
      </c>
      <c r="I45">
        <v>2</v>
      </c>
      <c r="J45">
        <f t="shared" si="0"/>
        <v>22.410220000000002</v>
      </c>
      <c r="O45">
        <v>5.3738200000000003</v>
      </c>
      <c r="P45">
        <v>17.0364</v>
      </c>
      <c r="Q45" s="1">
        <v>2.59375E-4</v>
      </c>
      <c r="R45">
        <v>4960956</v>
      </c>
    </row>
    <row r="46" spans="1:18" x14ac:dyDescent="0.25">
      <c r="A46" t="s">
        <v>3</v>
      </c>
      <c r="B46" t="s">
        <v>2</v>
      </c>
      <c r="C46">
        <v>4</v>
      </c>
      <c r="D46">
        <v>31</v>
      </c>
      <c r="E46" t="s">
        <v>1</v>
      </c>
      <c r="F46">
        <v>1</v>
      </c>
      <c r="G46">
        <v>8</v>
      </c>
      <c r="H46" t="s">
        <v>0</v>
      </c>
      <c r="I46">
        <v>3</v>
      </c>
      <c r="J46">
        <f t="shared" si="0"/>
        <v>22.21875</v>
      </c>
      <c r="O46">
        <v>5.2866499999999998</v>
      </c>
      <c r="P46">
        <v>16.932099999999998</v>
      </c>
      <c r="Q46" s="1">
        <v>2.5717592592592589E-4</v>
      </c>
      <c r="R46">
        <v>4974548</v>
      </c>
    </row>
    <row r="47" spans="1:18" x14ac:dyDescent="0.25">
      <c r="A47" t="s">
        <v>3</v>
      </c>
      <c r="B47" t="s">
        <v>2</v>
      </c>
      <c r="C47">
        <v>4</v>
      </c>
      <c r="D47">
        <v>63</v>
      </c>
      <c r="E47" t="s">
        <v>1</v>
      </c>
      <c r="F47">
        <v>1</v>
      </c>
      <c r="G47">
        <v>16</v>
      </c>
      <c r="H47" t="s">
        <v>0</v>
      </c>
      <c r="I47">
        <v>1</v>
      </c>
      <c r="J47">
        <f t="shared" si="0"/>
        <v>48.998260000000002</v>
      </c>
      <c r="O47">
        <v>4.13626</v>
      </c>
      <c r="P47">
        <v>44.862000000000002</v>
      </c>
      <c r="Q47" s="1">
        <v>5.6712962962962956E-4</v>
      </c>
      <c r="R47">
        <v>13161580</v>
      </c>
    </row>
    <row r="48" spans="1:18" x14ac:dyDescent="0.25">
      <c r="A48" t="s">
        <v>3</v>
      </c>
      <c r="B48" t="s">
        <v>2</v>
      </c>
      <c r="C48">
        <v>4</v>
      </c>
      <c r="D48">
        <v>63</v>
      </c>
      <c r="E48" t="s">
        <v>1</v>
      </c>
      <c r="F48">
        <v>1</v>
      </c>
      <c r="G48">
        <v>16</v>
      </c>
      <c r="H48" t="s">
        <v>0</v>
      </c>
      <c r="I48">
        <v>2</v>
      </c>
      <c r="J48">
        <f t="shared" si="0"/>
        <v>47.370519999999999</v>
      </c>
      <c r="O48">
        <v>4.16052</v>
      </c>
      <c r="P48">
        <v>43.21</v>
      </c>
      <c r="Q48" s="1">
        <v>5.4837962962962967E-4</v>
      </c>
      <c r="R48">
        <v>13160012</v>
      </c>
    </row>
    <row r="49" spans="1:18" x14ac:dyDescent="0.25">
      <c r="A49" t="s">
        <v>3</v>
      </c>
      <c r="B49" t="s">
        <v>2</v>
      </c>
      <c r="C49">
        <v>4</v>
      </c>
      <c r="D49">
        <v>63</v>
      </c>
      <c r="E49" t="s">
        <v>1</v>
      </c>
      <c r="F49">
        <v>1</v>
      </c>
      <c r="G49">
        <v>16</v>
      </c>
      <c r="H49" t="s">
        <v>0</v>
      </c>
      <c r="I49">
        <v>3</v>
      </c>
      <c r="J49">
        <f t="shared" si="0"/>
        <v>47.25309</v>
      </c>
      <c r="O49">
        <v>3.6928899999999998</v>
      </c>
      <c r="P49">
        <v>43.560200000000002</v>
      </c>
      <c r="Q49" s="1">
        <v>5.4687499999999994E-4</v>
      </c>
      <c r="R49">
        <v>13154172</v>
      </c>
    </row>
    <row r="50" spans="1:18" x14ac:dyDescent="0.25">
      <c r="A50" t="s">
        <v>3</v>
      </c>
      <c r="B50" t="s">
        <v>2</v>
      </c>
      <c r="C50">
        <v>4</v>
      </c>
      <c r="D50">
        <v>63</v>
      </c>
      <c r="E50" t="s">
        <v>1</v>
      </c>
      <c r="F50">
        <v>1</v>
      </c>
      <c r="G50">
        <v>32</v>
      </c>
      <c r="H50" t="s">
        <v>0</v>
      </c>
      <c r="I50">
        <v>1</v>
      </c>
      <c r="J50">
        <f t="shared" si="0"/>
        <v>29.053330000000003</v>
      </c>
      <c r="O50">
        <v>4.0383300000000002</v>
      </c>
      <c r="P50">
        <v>25.015000000000001</v>
      </c>
      <c r="Q50" s="1">
        <v>3.3645833333333336E-4</v>
      </c>
      <c r="R50">
        <v>19442692</v>
      </c>
    </row>
    <row r="51" spans="1:18" x14ac:dyDescent="0.25">
      <c r="A51" t="s">
        <v>3</v>
      </c>
      <c r="B51" t="s">
        <v>2</v>
      </c>
      <c r="C51">
        <v>4</v>
      </c>
      <c r="D51">
        <v>63</v>
      </c>
      <c r="E51" t="s">
        <v>1</v>
      </c>
      <c r="F51">
        <v>1</v>
      </c>
      <c r="G51">
        <v>32</v>
      </c>
      <c r="H51" t="s">
        <v>0</v>
      </c>
      <c r="I51">
        <v>2</v>
      </c>
      <c r="J51">
        <f t="shared" si="0"/>
        <v>27.208770000000001</v>
      </c>
      <c r="O51">
        <v>3.9874700000000001</v>
      </c>
      <c r="P51">
        <v>23.221299999999999</v>
      </c>
      <c r="Q51" s="1">
        <v>3.1516203703703703E-4</v>
      </c>
      <c r="R51">
        <v>19580368</v>
      </c>
    </row>
    <row r="52" spans="1:18" x14ac:dyDescent="0.25">
      <c r="A52" t="s">
        <v>3</v>
      </c>
      <c r="B52" t="s">
        <v>2</v>
      </c>
      <c r="C52">
        <v>4</v>
      </c>
      <c r="D52">
        <v>63</v>
      </c>
      <c r="E52" t="s">
        <v>1</v>
      </c>
      <c r="F52">
        <v>1</v>
      </c>
      <c r="G52">
        <v>32</v>
      </c>
      <c r="H52" t="s">
        <v>0</v>
      </c>
      <c r="I52">
        <v>3</v>
      </c>
      <c r="J52">
        <f t="shared" si="0"/>
        <v>26.911910000000002</v>
      </c>
      <c r="O52">
        <v>4.1228100000000003</v>
      </c>
      <c r="P52">
        <v>22.789100000000001</v>
      </c>
      <c r="Q52" s="1">
        <v>3.1168981481481483E-4</v>
      </c>
      <c r="R52">
        <v>19474376</v>
      </c>
    </row>
    <row r="53" spans="1:18" x14ac:dyDescent="0.25">
      <c r="A53" t="s">
        <v>3</v>
      </c>
      <c r="B53" t="s">
        <v>2</v>
      </c>
      <c r="C53">
        <v>4</v>
      </c>
      <c r="D53">
        <v>63</v>
      </c>
      <c r="E53" t="s">
        <v>1</v>
      </c>
      <c r="F53">
        <v>1</v>
      </c>
      <c r="G53">
        <v>4</v>
      </c>
      <c r="H53" t="s">
        <v>0</v>
      </c>
      <c r="I53">
        <v>1</v>
      </c>
      <c r="J53">
        <f t="shared" si="0"/>
        <v>152.67042999999998</v>
      </c>
      <c r="O53">
        <v>7.8394300000000001</v>
      </c>
      <c r="P53">
        <v>144.83099999999999</v>
      </c>
      <c r="Q53" s="1">
        <v>1.7670138888888891E-3</v>
      </c>
      <c r="R53">
        <v>5354000</v>
      </c>
    </row>
    <row r="54" spans="1:18" x14ac:dyDescent="0.25">
      <c r="A54" t="s">
        <v>3</v>
      </c>
      <c r="B54" t="s">
        <v>2</v>
      </c>
      <c r="C54">
        <v>4</v>
      </c>
      <c r="D54">
        <v>63</v>
      </c>
      <c r="E54" t="s">
        <v>1</v>
      </c>
      <c r="F54">
        <v>1</v>
      </c>
      <c r="G54">
        <v>4</v>
      </c>
      <c r="H54" t="s">
        <v>0</v>
      </c>
      <c r="I54">
        <v>2</v>
      </c>
      <c r="J54">
        <f t="shared" si="0"/>
        <v>156.25885</v>
      </c>
      <c r="O54">
        <v>7.7278500000000001</v>
      </c>
      <c r="P54">
        <v>148.53100000000001</v>
      </c>
      <c r="Q54" s="1">
        <v>1.8085648148148149E-3</v>
      </c>
      <c r="R54">
        <v>5331700</v>
      </c>
    </row>
    <row r="55" spans="1:18" x14ac:dyDescent="0.25">
      <c r="A55" t="s">
        <v>3</v>
      </c>
      <c r="B55" t="s">
        <v>2</v>
      </c>
      <c r="C55">
        <v>4</v>
      </c>
      <c r="D55">
        <v>63</v>
      </c>
      <c r="E55" t="s">
        <v>1</v>
      </c>
      <c r="F55">
        <v>1</v>
      </c>
      <c r="G55">
        <v>4</v>
      </c>
      <c r="H55" t="s">
        <v>0</v>
      </c>
      <c r="I55">
        <v>3</v>
      </c>
      <c r="J55">
        <f t="shared" si="0"/>
        <v>154.22369</v>
      </c>
      <c r="O55">
        <v>7.5706899999999999</v>
      </c>
      <c r="P55">
        <v>146.65299999999999</v>
      </c>
      <c r="Q55" s="1">
        <v>1.7849537037037035E-3</v>
      </c>
      <c r="R55">
        <v>5327460</v>
      </c>
    </row>
    <row r="56" spans="1:18" x14ac:dyDescent="0.25">
      <c r="A56" t="s">
        <v>3</v>
      </c>
      <c r="B56" t="s">
        <v>2</v>
      </c>
      <c r="C56">
        <v>4</v>
      </c>
      <c r="D56">
        <v>63</v>
      </c>
      <c r="E56" t="s">
        <v>1</v>
      </c>
      <c r="F56">
        <v>1</v>
      </c>
      <c r="G56">
        <v>64</v>
      </c>
      <c r="H56" t="s">
        <v>0</v>
      </c>
      <c r="I56">
        <v>1</v>
      </c>
      <c r="J56">
        <f t="shared" si="0"/>
        <v>19.398630000000001</v>
      </c>
      <c r="O56">
        <v>3.8984299999999998</v>
      </c>
      <c r="P56">
        <v>15.5002</v>
      </c>
      <c r="Q56" s="1">
        <v>2.2453703703703701E-4</v>
      </c>
      <c r="R56">
        <v>24950516</v>
      </c>
    </row>
    <row r="57" spans="1:18" x14ac:dyDescent="0.25">
      <c r="A57" t="s">
        <v>3</v>
      </c>
      <c r="B57" t="s">
        <v>2</v>
      </c>
      <c r="C57">
        <v>4</v>
      </c>
      <c r="D57">
        <v>63</v>
      </c>
      <c r="E57" t="s">
        <v>1</v>
      </c>
      <c r="F57">
        <v>1</v>
      </c>
      <c r="G57">
        <v>64</v>
      </c>
      <c r="H57" t="s">
        <v>0</v>
      </c>
      <c r="I57">
        <v>2</v>
      </c>
      <c r="J57">
        <f t="shared" si="0"/>
        <v>19.99277</v>
      </c>
      <c r="O57">
        <v>3.9327700000000001</v>
      </c>
      <c r="P57">
        <v>16.059999999999999</v>
      </c>
      <c r="Q57" s="1">
        <v>2.3136574074074075E-4</v>
      </c>
      <c r="R57">
        <v>24948780</v>
      </c>
    </row>
    <row r="58" spans="1:18" x14ac:dyDescent="0.25">
      <c r="A58" t="s">
        <v>3</v>
      </c>
      <c r="B58" t="s">
        <v>2</v>
      </c>
      <c r="C58">
        <v>4</v>
      </c>
      <c r="D58">
        <v>63</v>
      </c>
      <c r="E58" t="s">
        <v>1</v>
      </c>
      <c r="F58">
        <v>1</v>
      </c>
      <c r="G58">
        <v>64</v>
      </c>
      <c r="H58" t="s">
        <v>0</v>
      </c>
      <c r="I58">
        <v>3</v>
      </c>
      <c r="J58">
        <f t="shared" si="0"/>
        <v>19.175650000000001</v>
      </c>
      <c r="O58">
        <v>3.7940499999999999</v>
      </c>
      <c r="P58">
        <v>15.381600000000001</v>
      </c>
      <c r="Q58" s="1">
        <v>2.2222222222222221E-4</v>
      </c>
      <c r="R58">
        <v>25522436</v>
      </c>
    </row>
    <row r="59" spans="1:18" x14ac:dyDescent="0.25">
      <c r="A59" t="s">
        <v>3</v>
      </c>
      <c r="B59" t="s">
        <v>2</v>
      </c>
      <c r="C59">
        <v>4</v>
      </c>
      <c r="D59">
        <v>63</v>
      </c>
      <c r="E59" t="s">
        <v>1</v>
      </c>
      <c r="F59">
        <v>1</v>
      </c>
      <c r="G59">
        <v>8</v>
      </c>
      <c r="H59" t="s">
        <v>0</v>
      </c>
      <c r="I59">
        <v>1</v>
      </c>
      <c r="J59">
        <f t="shared" si="0"/>
        <v>88.021150000000006</v>
      </c>
      <c r="O59">
        <v>4.1605499999999997</v>
      </c>
      <c r="P59">
        <v>83.860600000000005</v>
      </c>
      <c r="Q59" s="1">
        <v>1.0187500000000001E-3</v>
      </c>
      <c r="R59">
        <v>8364660</v>
      </c>
    </row>
    <row r="60" spans="1:18" x14ac:dyDescent="0.25">
      <c r="A60" t="s">
        <v>3</v>
      </c>
      <c r="B60" t="s">
        <v>2</v>
      </c>
      <c r="C60">
        <v>4</v>
      </c>
      <c r="D60">
        <v>63</v>
      </c>
      <c r="E60" t="s">
        <v>1</v>
      </c>
      <c r="F60">
        <v>1</v>
      </c>
      <c r="G60">
        <v>8</v>
      </c>
      <c r="H60" t="s">
        <v>0</v>
      </c>
      <c r="I60">
        <v>2</v>
      </c>
      <c r="J60">
        <f t="shared" si="0"/>
        <v>89.017330000000001</v>
      </c>
      <c r="O60">
        <v>4.0712299999999999</v>
      </c>
      <c r="P60">
        <v>84.946100000000001</v>
      </c>
      <c r="Q60" s="1">
        <v>1.0303240740740741E-3</v>
      </c>
      <c r="R60">
        <v>8356052</v>
      </c>
    </row>
    <row r="61" spans="1:18" x14ac:dyDescent="0.25">
      <c r="A61" t="s">
        <v>3</v>
      </c>
      <c r="B61" t="s">
        <v>2</v>
      </c>
      <c r="C61">
        <v>4</v>
      </c>
      <c r="D61">
        <v>63</v>
      </c>
      <c r="E61" t="s">
        <v>1</v>
      </c>
      <c r="F61">
        <v>1</v>
      </c>
      <c r="G61">
        <v>8</v>
      </c>
      <c r="H61" t="s">
        <v>0</v>
      </c>
      <c r="I61">
        <v>3</v>
      </c>
      <c r="J61">
        <f t="shared" si="0"/>
        <v>88.779149999999987</v>
      </c>
      <c r="O61">
        <v>4.0999499999999998</v>
      </c>
      <c r="P61">
        <v>84.679199999999994</v>
      </c>
      <c r="Q61" s="1">
        <v>1.0275462962962964E-3</v>
      </c>
      <c r="R61">
        <v>8362792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1"/>
  <sheetViews>
    <sheetView topLeftCell="A45" workbookViewId="0">
      <selection activeCell="K121" sqref="A62:K121"/>
    </sheetView>
  </sheetViews>
  <sheetFormatPr defaultRowHeight="15" x14ac:dyDescent="0.25"/>
  <sheetData>
    <row r="1" spans="1:18" x14ac:dyDescent="0.25">
      <c r="A1" t="s">
        <v>16</v>
      </c>
      <c r="B1" t="s">
        <v>15</v>
      </c>
      <c r="C1" t="s">
        <v>14</v>
      </c>
      <c r="D1" t="s">
        <v>13</v>
      </c>
      <c r="E1" t="s">
        <v>12</v>
      </c>
      <c r="F1" t="s">
        <v>11</v>
      </c>
      <c r="G1" t="s">
        <v>10</v>
      </c>
      <c r="H1" t="s">
        <v>9</v>
      </c>
      <c r="I1" t="s">
        <v>8</v>
      </c>
      <c r="J1" t="s">
        <v>226</v>
      </c>
      <c r="O1" t="s">
        <v>7</v>
      </c>
      <c r="P1" t="s">
        <v>6</v>
      </c>
      <c r="Q1" t="s">
        <v>5</v>
      </c>
      <c r="R1" t="s">
        <v>4</v>
      </c>
    </row>
    <row r="2" spans="1:18" x14ac:dyDescent="0.25">
      <c r="A2" t="s">
        <v>17</v>
      </c>
      <c r="B2" t="s">
        <v>2</v>
      </c>
      <c r="C2">
        <v>4</v>
      </c>
      <c r="D2">
        <v>15</v>
      </c>
      <c r="E2" t="s">
        <v>1</v>
      </c>
      <c r="F2">
        <v>1</v>
      </c>
      <c r="G2">
        <v>16</v>
      </c>
      <c r="H2" t="s">
        <v>0</v>
      </c>
      <c r="I2">
        <v>1</v>
      </c>
      <c r="J2">
        <f>SUM(O2:P2)</f>
        <v>13.78421</v>
      </c>
      <c r="O2">
        <v>8.0471500000000002</v>
      </c>
      <c r="P2">
        <v>5.7370599999999996</v>
      </c>
      <c r="Q2" s="1">
        <v>1.6041666666666664E-4</v>
      </c>
      <c r="R2">
        <v>9263116</v>
      </c>
    </row>
    <row r="3" spans="1:18" x14ac:dyDescent="0.25">
      <c r="A3" t="s">
        <v>17</v>
      </c>
      <c r="B3" t="s">
        <v>2</v>
      </c>
      <c r="C3">
        <v>4</v>
      </c>
      <c r="D3">
        <v>15</v>
      </c>
      <c r="E3" t="s">
        <v>1</v>
      </c>
      <c r="F3">
        <v>1</v>
      </c>
      <c r="G3">
        <v>16</v>
      </c>
      <c r="H3" t="s">
        <v>0</v>
      </c>
      <c r="I3">
        <v>2</v>
      </c>
      <c r="J3">
        <f t="shared" ref="J3:J66" si="0">SUM(O3:P3)</f>
        <v>14.224209999999999</v>
      </c>
      <c r="O3">
        <v>8.4877099999999999</v>
      </c>
      <c r="P3">
        <v>5.7365000000000004</v>
      </c>
      <c r="Q3" s="1">
        <v>1.6574074074074074E-4</v>
      </c>
      <c r="R3">
        <v>9263068</v>
      </c>
    </row>
    <row r="4" spans="1:18" x14ac:dyDescent="0.25">
      <c r="A4" t="s">
        <v>17</v>
      </c>
      <c r="B4" t="s">
        <v>2</v>
      </c>
      <c r="C4">
        <v>4</v>
      </c>
      <c r="D4">
        <v>15</v>
      </c>
      <c r="E4" t="s">
        <v>1</v>
      </c>
      <c r="F4">
        <v>1</v>
      </c>
      <c r="G4">
        <v>16</v>
      </c>
      <c r="H4" t="s">
        <v>0</v>
      </c>
      <c r="I4">
        <v>3</v>
      </c>
      <c r="J4">
        <f t="shared" si="0"/>
        <v>13.80175</v>
      </c>
      <c r="O4">
        <v>8.1051099999999998</v>
      </c>
      <c r="P4">
        <v>5.6966400000000004</v>
      </c>
      <c r="Q4" s="1">
        <v>1.6122685185185185E-4</v>
      </c>
      <c r="R4">
        <v>9263064</v>
      </c>
    </row>
    <row r="5" spans="1:18" x14ac:dyDescent="0.25">
      <c r="A5" t="s">
        <v>17</v>
      </c>
      <c r="B5" t="s">
        <v>2</v>
      </c>
      <c r="C5">
        <v>4</v>
      </c>
      <c r="D5">
        <v>15</v>
      </c>
      <c r="E5" t="s">
        <v>1</v>
      </c>
      <c r="F5">
        <v>1</v>
      </c>
      <c r="G5">
        <v>32</v>
      </c>
      <c r="H5" t="s">
        <v>0</v>
      </c>
      <c r="I5">
        <v>1</v>
      </c>
      <c r="J5">
        <f t="shared" si="0"/>
        <v>9.1570099999999996</v>
      </c>
      <c r="O5">
        <v>5.80924</v>
      </c>
      <c r="P5">
        <v>3.3477700000000001</v>
      </c>
      <c r="Q5" s="1">
        <v>1.0717592592592591E-4</v>
      </c>
      <c r="R5">
        <v>14614944</v>
      </c>
    </row>
    <row r="6" spans="1:18" x14ac:dyDescent="0.25">
      <c r="A6" t="s">
        <v>17</v>
      </c>
      <c r="B6" t="s">
        <v>2</v>
      </c>
      <c r="C6">
        <v>4</v>
      </c>
      <c r="D6">
        <v>15</v>
      </c>
      <c r="E6" t="s">
        <v>1</v>
      </c>
      <c r="F6">
        <v>1</v>
      </c>
      <c r="G6">
        <v>32</v>
      </c>
      <c r="H6" t="s">
        <v>0</v>
      </c>
      <c r="I6">
        <v>2</v>
      </c>
      <c r="J6">
        <f t="shared" si="0"/>
        <v>9.9775600000000004</v>
      </c>
      <c r="O6">
        <v>6.5946899999999999</v>
      </c>
      <c r="P6">
        <v>3.38287</v>
      </c>
      <c r="Q6" s="1">
        <v>1.1678240740740741E-4</v>
      </c>
      <c r="R6">
        <v>14614412</v>
      </c>
    </row>
    <row r="7" spans="1:18" x14ac:dyDescent="0.25">
      <c r="A7" t="s">
        <v>17</v>
      </c>
      <c r="B7" t="s">
        <v>2</v>
      </c>
      <c r="C7">
        <v>4</v>
      </c>
      <c r="D7">
        <v>15</v>
      </c>
      <c r="E7" t="s">
        <v>1</v>
      </c>
      <c r="F7">
        <v>1</v>
      </c>
      <c r="G7">
        <v>32</v>
      </c>
      <c r="H7" t="s">
        <v>0</v>
      </c>
      <c r="I7">
        <v>3</v>
      </c>
      <c r="J7">
        <f t="shared" si="0"/>
        <v>9.3609500000000008</v>
      </c>
      <c r="O7">
        <v>6.0170700000000004</v>
      </c>
      <c r="P7">
        <v>3.34388</v>
      </c>
      <c r="Q7" s="1">
        <v>1.0925925925925925E-4</v>
      </c>
      <c r="R7">
        <v>14613512</v>
      </c>
    </row>
    <row r="8" spans="1:18" x14ac:dyDescent="0.25">
      <c r="A8" t="s">
        <v>17</v>
      </c>
      <c r="B8" t="s">
        <v>2</v>
      </c>
      <c r="C8">
        <v>4</v>
      </c>
      <c r="D8">
        <v>15</v>
      </c>
      <c r="E8" t="s">
        <v>1</v>
      </c>
      <c r="F8">
        <v>1</v>
      </c>
      <c r="G8">
        <v>4</v>
      </c>
      <c r="H8" t="s">
        <v>0</v>
      </c>
      <c r="I8">
        <v>1</v>
      </c>
      <c r="J8">
        <f t="shared" si="0"/>
        <v>43.972200000000001</v>
      </c>
      <c r="O8">
        <v>25.397500000000001</v>
      </c>
      <c r="P8">
        <v>18.5747</v>
      </c>
      <c r="Q8" s="1">
        <v>5.0983796296296291E-4</v>
      </c>
      <c r="R8">
        <v>6485168</v>
      </c>
    </row>
    <row r="9" spans="1:18" x14ac:dyDescent="0.25">
      <c r="A9" t="s">
        <v>17</v>
      </c>
      <c r="B9" t="s">
        <v>2</v>
      </c>
      <c r="C9">
        <v>4</v>
      </c>
      <c r="D9">
        <v>15</v>
      </c>
      <c r="E9" t="s">
        <v>1</v>
      </c>
      <c r="F9">
        <v>1</v>
      </c>
      <c r="G9">
        <v>4</v>
      </c>
      <c r="H9" t="s">
        <v>0</v>
      </c>
      <c r="I9">
        <v>2</v>
      </c>
      <c r="J9">
        <f t="shared" si="0"/>
        <v>43.647599999999997</v>
      </c>
      <c r="O9">
        <v>25.202000000000002</v>
      </c>
      <c r="P9">
        <v>18.445599999999999</v>
      </c>
      <c r="Q9" s="1">
        <v>5.0613425925925923E-4</v>
      </c>
      <c r="R9">
        <v>6502908</v>
      </c>
    </row>
    <row r="10" spans="1:18" x14ac:dyDescent="0.25">
      <c r="A10" t="s">
        <v>17</v>
      </c>
      <c r="B10" t="s">
        <v>2</v>
      </c>
      <c r="C10">
        <v>4</v>
      </c>
      <c r="D10">
        <v>15</v>
      </c>
      <c r="E10" t="s">
        <v>1</v>
      </c>
      <c r="F10">
        <v>1</v>
      </c>
      <c r="G10">
        <v>4</v>
      </c>
      <c r="H10" t="s">
        <v>0</v>
      </c>
      <c r="I10">
        <v>3</v>
      </c>
      <c r="J10">
        <f t="shared" si="0"/>
        <v>43.805900000000001</v>
      </c>
      <c r="O10">
        <v>25.1221</v>
      </c>
      <c r="P10">
        <v>18.683800000000002</v>
      </c>
      <c r="Q10" s="1">
        <v>5.0787037037037044E-4</v>
      </c>
      <c r="R10">
        <v>6502608</v>
      </c>
    </row>
    <row r="11" spans="1:18" x14ac:dyDescent="0.25">
      <c r="A11" t="s">
        <v>17</v>
      </c>
      <c r="B11" t="s">
        <v>2</v>
      </c>
      <c r="C11">
        <v>4</v>
      </c>
      <c r="D11">
        <v>15</v>
      </c>
      <c r="E11" t="s">
        <v>1</v>
      </c>
      <c r="F11">
        <v>1</v>
      </c>
      <c r="G11">
        <v>64</v>
      </c>
      <c r="H11" t="s">
        <v>0</v>
      </c>
      <c r="I11">
        <v>1</v>
      </c>
      <c r="J11">
        <f t="shared" si="0"/>
        <v>8.5092700000000008</v>
      </c>
      <c r="O11">
        <v>6.1496399999999998</v>
      </c>
      <c r="P11">
        <v>2.3596300000000001</v>
      </c>
      <c r="Q11" s="1">
        <v>9.9652777777777771E-5</v>
      </c>
      <c r="R11">
        <v>21107272</v>
      </c>
    </row>
    <row r="12" spans="1:18" x14ac:dyDescent="0.25">
      <c r="A12" t="s">
        <v>17</v>
      </c>
      <c r="B12" t="s">
        <v>2</v>
      </c>
      <c r="C12">
        <v>4</v>
      </c>
      <c r="D12">
        <v>15</v>
      </c>
      <c r="E12" t="s">
        <v>1</v>
      </c>
      <c r="F12">
        <v>1</v>
      </c>
      <c r="G12">
        <v>64</v>
      </c>
      <c r="H12" t="s">
        <v>0</v>
      </c>
      <c r="I12">
        <v>2</v>
      </c>
      <c r="J12">
        <f t="shared" si="0"/>
        <v>7.9968399999999997</v>
      </c>
      <c r="O12">
        <v>5.6345999999999998</v>
      </c>
      <c r="P12">
        <v>2.3622399999999999</v>
      </c>
      <c r="Q12" s="1">
        <v>9.3981481481481468E-5</v>
      </c>
      <c r="R12">
        <v>21106448</v>
      </c>
    </row>
    <row r="13" spans="1:18" x14ac:dyDescent="0.25">
      <c r="A13" t="s">
        <v>17</v>
      </c>
      <c r="B13" t="s">
        <v>2</v>
      </c>
      <c r="C13">
        <v>4</v>
      </c>
      <c r="D13">
        <v>15</v>
      </c>
      <c r="E13" t="s">
        <v>1</v>
      </c>
      <c r="F13">
        <v>1</v>
      </c>
      <c r="G13">
        <v>64</v>
      </c>
      <c r="H13" t="s">
        <v>0</v>
      </c>
      <c r="I13">
        <v>3</v>
      </c>
      <c r="J13">
        <f t="shared" si="0"/>
        <v>8.290140000000001</v>
      </c>
      <c r="O13">
        <v>5.9428900000000002</v>
      </c>
      <c r="P13">
        <v>2.3472499999999998</v>
      </c>
      <c r="Q13" s="1">
        <v>9.710648148148149E-5</v>
      </c>
      <c r="R13">
        <v>21106368</v>
      </c>
    </row>
    <row r="14" spans="1:18" x14ac:dyDescent="0.25">
      <c r="A14" t="s">
        <v>17</v>
      </c>
      <c r="B14" t="s">
        <v>2</v>
      </c>
      <c r="C14">
        <v>4</v>
      </c>
      <c r="D14">
        <v>15</v>
      </c>
      <c r="E14" t="s">
        <v>1</v>
      </c>
      <c r="F14">
        <v>1</v>
      </c>
      <c r="G14">
        <v>8</v>
      </c>
      <c r="H14" t="s">
        <v>0</v>
      </c>
      <c r="I14">
        <v>1</v>
      </c>
      <c r="J14">
        <f t="shared" si="0"/>
        <v>22.595459999999999</v>
      </c>
      <c r="O14">
        <v>12.8188</v>
      </c>
      <c r="P14">
        <v>9.7766599999999997</v>
      </c>
      <c r="Q14" s="1">
        <v>2.6273148148148146E-4</v>
      </c>
      <c r="R14">
        <v>6670100</v>
      </c>
    </row>
    <row r="15" spans="1:18" x14ac:dyDescent="0.25">
      <c r="A15" t="s">
        <v>17</v>
      </c>
      <c r="B15" t="s">
        <v>2</v>
      </c>
      <c r="C15">
        <v>4</v>
      </c>
      <c r="D15">
        <v>15</v>
      </c>
      <c r="E15" t="s">
        <v>1</v>
      </c>
      <c r="F15">
        <v>1</v>
      </c>
      <c r="G15">
        <v>8</v>
      </c>
      <c r="H15" t="s">
        <v>0</v>
      </c>
      <c r="I15">
        <v>2</v>
      </c>
      <c r="J15">
        <f t="shared" si="0"/>
        <v>22.580370000000002</v>
      </c>
      <c r="O15">
        <v>12.6899</v>
      </c>
      <c r="P15">
        <v>9.8904700000000005</v>
      </c>
      <c r="Q15" s="1">
        <v>2.622685185185185E-4</v>
      </c>
      <c r="R15">
        <v>6670784</v>
      </c>
    </row>
    <row r="16" spans="1:18" x14ac:dyDescent="0.25">
      <c r="A16" t="s">
        <v>17</v>
      </c>
      <c r="B16" t="s">
        <v>2</v>
      </c>
      <c r="C16">
        <v>4</v>
      </c>
      <c r="D16">
        <v>15</v>
      </c>
      <c r="E16" t="s">
        <v>1</v>
      </c>
      <c r="F16">
        <v>1</v>
      </c>
      <c r="G16">
        <v>8</v>
      </c>
      <c r="H16" t="s">
        <v>0</v>
      </c>
      <c r="I16">
        <v>3</v>
      </c>
      <c r="J16">
        <f t="shared" si="0"/>
        <v>22.660269999999997</v>
      </c>
      <c r="O16">
        <v>12.812099999999999</v>
      </c>
      <c r="P16">
        <v>9.8481699999999996</v>
      </c>
      <c r="Q16" s="1">
        <v>2.6331018518518516E-4</v>
      </c>
      <c r="R16">
        <v>6671612</v>
      </c>
    </row>
    <row r="17" spans="1:18" x14ac:dyDescent="0.25">
      <c r="A17" t="s">
        <v>17</v>
      </c>
      <c r="B17" t="s">
        <v>2</v>
      </c>
      <c r="C17">
        <v>4</v>
      </c>
      <c r="D17">
        <v>21</v>
      </c>
      <c r="E17" t="s">
        <v>1</v>
      </c>
      <c r="F17">
        <v>1</v>
      </c>
      <c r="G17">
        <v>16</v>
      </c>
      <c r="H17" t="s">
        <v>0</v>
      </c>
      <c r="I17">
        <v>1</v>
      </c>
      <c r="J17">
        <f t="shared" si="0"/>
        <v>12.997</v>
      </c>
      <c r="O17">
        <v>6.6443300000000001</v>
      </c>
      <c r="P17">
        <v>6.3526699999999998</v>
      </c>
      <c r="Q17" s="1">
        <v>1.5138888888888889E-4</v>
      </c>
      <c r="R17">
        <v>7869456</v>
      </c>
    </row>
    <row r="18" spans="1:18" x14ac:dyDescent="0.25">
      <c r="A18" t="s">
        <v>17</v>
      </c>
      <c r="B18" t="s">
        <v>2</v>
      </c>
      <c r="C18">
        <v>4</v>
      </c>
      <c r="D18">
        <v>21</v>
      </c>
      <c r="E18" t="s">
        <v>1</v>
      </c>
      <c r="F18">
        <v>1</v>
      </c>
      <c r="G18">
        <v>16</v>
      </c>
      <c r="H18" t="s">
        <v>0</v>
      </c>
      <c r="I18">
        <v>2</v>
      </c>
      <c r="J18">
        <f t="shared" si="0"/>
        <v>13.04942</v>
      </c>
      <c r="O18">
        <v>6.69034</v>
      </c>
      <c r="P18">
        <v>6.3590799999999996</v>
      </c>
      <c r="Q18" s="1">
        <v>1.5208333333333333E-4</v>
      </c>
      <c r="R18">
        <v>7866908</v>
      </c>
    </row>
    <row r="19" spans="1:18" x14ac:dyDescent="0.25">
      <c r="A19" t="s">
        <v>17</v>
      </c>
      <c r="B19" t="s">
        <v>2</v>
      </c>
      <c r="C19">
        <v>4</v>
      </c>
      <c r="D19">
        <v>21</v>
      </c>
      <c r="E19" t="s">
        <v>1</v>
      </c>
      <c r="F19">
        <v>1</v>
      </c>
      <c r="G19">
        <v>16</v>
      </c>
      <c r="H19" t="s">
        <v>0</v>
      </c>
      <c r="I19">
        <v>3</v>
      </c>
      <c r="J19">
        <f t="shared" si="0"/>
        <v>13.66465</v>
      </c>
      <c r="O19">
        <v>7.2174899999999997</v>
      </c>
      <c r="P19">
        <v>6.4471600000000002</v>
      </c>
      <c r="Q19" s="1">
        <v>1.5902777777777779E-4</v>
      </c>
      <c r="R19">
        <v>7870236</v>
      </c>
    </row>
    <row r="20" spans="1:18" x14ac:dyDescent="0.25">
      <c r="A20" t="s">
        <v>17</v>
      </c>
      <c r="B20" t="s">
        <v>2</v>
      </c>
      <c r="C20">
        <v>4</v>
      </c>
      <c r="D20">
        <v>21</v>
      </c>
      <c r="E20" t="s">
        <v>1</v>
      </c>
      <c r="F20">
        <v>1</v>
      </c>
      <c r="G20">
        <v>32</v>
      </c>
      <c r="H20" t="s">
        <v>0</v>
      </c>
      <c r="I20">
        <v>1</v>
      </c>
      <c r="J20">
        <f t="shared" si="0"/>
        <v>9.8338000000000001</v>
      </c>
      <c r="O20">
        <v>6.0542400000000001</v>
      </c>
      <c r="P20">
        <v>3.77956</v>
      </c>
      <c r="Q20" s="1">
        <v>1.1481481481481481E-4</v>
      </c>
      <c r="R20">
        <v>13025512</v>
      </c>
    </row>
    <row r="21" spans="1:18" x14ac:dyDescent="0.25">
      <c r="A21" t="s">
        <v>17</v>
      </c>
      <c r="B21" t="s">
        <v>2</v>
      </c>
      <c r="C21">
        <v>4</v>
      </c>
      <c r="D21">
        <v>21</v>
      </c>
      <c r="E21" t="s">
        <v>1</v>
      </c>
      <c r="F21">
        <v>1</v>
      </c>
      <c r="G21">
        <v>32</v>
      </c>
      <c r="H21" t="s">
        <v>0</v>
      </c>
      <c r="I21">
        <v>2</v>
      </c>
      <c r="J21">
        <f t="shared" si="0"/>
        <v>9.6386400000000005</v>
      </c>
      <c r="O21">
        <v>5.83284</v>
      </c>
      <c r="P21">
        <v>3.8058000000000001</v>
      </c>
      <c r="Q21" s="1">
        <v>1.1250000000000001E-4</v>
      </c>
      <c r="R21">
        <v>13025424</v>
      </c>
    </row>
    <row r="22" spans="1:18" x14ac:dyDescent="0.25">
      <c r="A22" t="s">
        <v>17</v>
      </c>
      <c r="B22" t="s">
        <v>2</v>
      </c>
      <c r="C22">
        <v>4</v>
      </c>
      <c r="D22">
        <v>21</v>
      </c>
      <c r="E22" t="s">
        <v>1</v>
      </c>
      <c r="F22">
        <v>1</v>
      </c>
      <c r="G22">
        <v>32</v>
      </c>
      <c r="H22" t="s">
        <v>0</v>
      </c>
      <c r="I22">
        <v>3</v>
      </c>
      <c r="J22">
        <f t="shared" si="0"/>
        <v>8.6928400000000003</v>
      </c>
      <c r="O22">
        <v>4.8914900000000001</v>
      </c>
      <c r="P22">
        <v>3.8013499999999998</v>
      </c>
      <c r="Q22" s="1">
        <v>1.0150462962962963E-4</v>
      </c>
      <c r="R22">
        <v>13024620</v>
      </c>
    </row>
    <row r="23" spans="1:18" x14ac:dyDescent="0.25">
      <c r="A23" t="s">
        <v>17</v>
      </c>
      <c r="B23" t="s">
        <v>2</v>
      </c>
      <c r="C23">
        <v>4</v>
      </c>
      <c r="D23">
        <v>21</v>
      </c>
      <c r="E23" t="s">
        <v>1</v>
      </c>
      <c r="F23">
        <v>1</v>
      </c>
      <c r="G23">
        <v>4</v>
      </c>
      <c r="H23" t="s">
        <v>0</v>
      </c>
      <c r="I23">
        <v>1</v>
      </c>
      <c r="J23">
        <f t="shared" si="0"/>
        <v>41.490499999999997</v>
      </c>
      <c r="O23">
        <v>21.025300000000001</v>
      </c>
      <c r="P23">
        <v>20.465199999999999</v>
      </c>
      <c r="Q23" s="1">
        <v>4.8101851851851848E-4</v>
      </c>
      <c r="R23">
        <v>5759652</v>
      </c>
    </row>
    <row r="24" spans="1:18" x14ac:dyDescent="0.25">
      <c r="A24" t="s">
        <v>17</v>
      </c>
      <c r="B24" t="s">
        <v>2</v>
      </c>
      <c r="C24">
        <v>4</v>
      </c>
      <c r="D24">
        <v>21</v>
      </c>
      <c r="E24" t="s">
        <v>1</v>
      </c>
      <c r="F24">
        <v>1</v>
      </c>
      <c r="G24">
        <v>4</v>
      </c>
      <c r="H24" t="s">
        <v>0</v>
      </c>
      <c r="I24">
        <v>2</v>
      </c>
      <c r="J24">
        <f t="shared" si="0"/>
        <v>41.461799999999997</v>
      </c>
      <c r="O24">
        <v>21.098400000000002</v>
      </c>
      <c r="P24">
        <v>20.363399999999999</v>
      </c>
      <c r="Q24" s="1">
        <v>4.8067129629629632E-4</v>
      </c>
      <c r="R24">
        <v>5754964</v>
      </c>
    </row>
    <row r="25" spans="1:18" x14ac:dyDescent="0.25">
      <c r="A25" t="s">
        <v>17</v>
      </c>
      <c r="B25" t="s">
        <v>2</v>
      </c>
      <c r="C25">
        <v>4</v>
      </c>
      <c r="D25">
        <v>21</v>
      </c>
      <c r="E25" t="s">
        <v>1</v>
      </c>
      <c r="F25">
        <v>1</v>
      </c>
      <c r="G25">
        <v>4</v>
      </c>
      <c r="H25" t="s">
        <v>0</v>
      </c>
      <c r="I25">
        <v>3</v>
      </c>
      <c r="J25">
        <f t="shared" si="0"/>
        <v>41.615600000000001</v>
      </c>
      <c r="O25">
        <v>21.208200000000001</v>
      </c>
      <c r="P25">
        <v>20.407399999999999</v>
      </c>
      <c r="Q25" s="1">
        <v>4.8240740740740736E-4</v>
      </c>
      <c r="R25">
        <v>5738112</v>
      </c>
    </row>
    <row r="26" spans="1:18" x14ac:dyDescent="0.25">
      <c r="A26" t="s">
        <v>17</v>
      </c>
      <c r="B26" t="s">
        <v>2</v>
      </c>
      <c r="C26">
        <v>4</v>
      </c>
      <c r="D26">
        <v>21</v>
      </c>
      <c r="E26" t="s">
        <v>1</v>
      </c>
      <c r="F26">
        <v>1</v>
      </c>
      <c r="G26">
        <v>64</v>
      </c>
      <c r="H26" t="s">
        <v>0</v>
      </c>
      <c r="I26">
        <v>1</v>
      </c>
      <c r="J26">
        <f t="shared" si="0"/>
        <v>8.9846699999999995</v>
      </c>
      <c r="O26">
        <v>5.4774099999999999</v>
      </c>
      <c r="P26">
        <v>3.50726</v>
      </c>
      <c r="Q26" s="1">
        <v>1.0486111111111111E-4</v>
      </c>
      <c r="R26">
        <v>18089952</v>
      </c>
    </row>
    <row r="27" spans="1:18" x14ac:dyDescent="0.25">
      <c r="A27" t="s">
        <v>17</v>
      </c>
      <c r="B27" t="s">
        <v>2</v>
      </c>
      <c r="C27">
        <v>4</v>
      </c>
      <c r="D27">
        <v>21</v>
      </c>
      <c r="E27" t="s">
        <v>1</v>
      </c>
      <c r="F27">
        <v>1</v>
      </c>
      <c r="G27">
        <v>64</v>
      </c>
      <c r="H27" t="s">
        <v>0</v>
      </c>
      <c r="I27">
        <v>2</v>
      </c>
      <c r="J27">
        <f t="shared" si="0"/>
        <v>9.6557399999999998</v>
      </c>
      <c r="O27">
        <v>6.0915999999999997</v>
      </c>
      <c r="P27">
        <v>3.5641400000000001</v>
      </c>
      <c r="Q27" s="1">
        <v>1.1307870370370371E-4</v>
      </c>
      <c r="R27">
        <v>18053504</v>
      </c>
    </row>
    <row r="28" spans="1:18" x14ac:dyDescent="0.25">
      <c r="A28" t="s">
        <v>17</v>
      </c>
      <c r="B28" t="s">
        <v>2</v>
      </c>
      <c r="C28">
        <v>4</v>
      </c>
      <c r="D28">
        <v>21</v>
      </c>
      <c r="E28" t="s">
        <v>1</v>
      </c>
      <c r="F28">
        <v>1</v>
      </c>
      <c r="G28">
        <v>64</v>
      </c>
      <c r="H28" t="s">
        <v>0</v>
      </c>
      <c r="I28">
        <v>3</v>
      </c>
      <c r="J28">
        <f t="shared" si="0"/>
        <v>9.1070799999999998</v>
      </c>
      <c r="O28">
        <v>5.5733899999999998</v>
      </c>
      <c r="P28">
        <v>3.53369</v>
      </c>
      <c r="Q28" s="1">
        <v>1.0648148148148147E-4</v>
      </c>
      <c r="R28">
        <v>18087788</v>
      </c>
    </row>
    <row r="29" spans="1:18" x14ac:dyDescent="0.25">
      <c r="A29" t="s">
        <v>17</v>
      </c>
      <c r="B29" t="s">
        <v>2</v>
      </c>
      <c r="C29">
        <v>4</v>
      </c>
      <c r="D29">
        <v>21</v>
      </c>
      <c r="E29" t="s">
        <v>1</v>
      </c>
      <c r="F29">
        <v>1</v>
      </c>
      <c r="G29">
        <v>8</v>
      </c>
      <c r="H29" t="s">
        <v>0</v>
      </c>
      <c r="I29">
        <v>1</v>
      </c>
      <c r="J29">
        <f t="shared" si="0"/>
        <v>21.523400000000002</v>
      </c>
      <c r="O29">
        <v>10.598800000000001</v>
      </c>
      <c r="P29">
        <v>10.9246</v>
      </c>
      <c r="Q29" s="1">
        <v>2.5000000000000006E-4</v>
      </c>
      <c r="R29">
        <v>5925588</v>
      </c>
    </row>
    <row r="30" spans="1:18" x14ac:dyDescent="0.25">
      <c r="A30" t="s">
        <v>17</v>
      </c>
      <c r="B30" t="s">
        <v>2</v>
      </c>
      <c r="C30">
        <v>4</v>
      </c>
      <c r="D30">
        <v>21</v>
      </c>
      <c r="E30" t="s">
        <v>1</v>
      </c>
      <c r="F30">
        <v>1</v>
      </c>
      <c r="G30">
        <v>8</v>
      </c>
      <c r="H30" t="s">
        <v>0</v>
      </c>
      <c r="I30">
        <v>2</v>
      </c>
      <c r="J30">
        <f t="shared" si="0"/>
        <v>21.601799999999997</v>
      </c>
      <c r="O30">
        <v>10.6373</v>
      </c>
      <c r="P30">
        <v>10.964499999999999</v>
      </c>
      <c r="Q30" s="1">
        <v>2.5081018518518519E-4</v>
      </c>
      <c r="R30">
        <v>5927192</v>
      </c>
    </row>
    <row r="31" spans="1:18" x14ac:dyDescent="0.25">
      <c r="A31" t="s">
        <v>17</v>
      </c>
      <c r="B31" t="s">
        <v>2</v>
      </c>
      <c r="C31">
        <v>4</v>
      </c>
      <c r="D31">
        <v>21</v>
      </c>
      <c r="E31" t="s">
        <v>1</v>
      </c>
      <c r="F31">
        <v>1</v>
      </c>
      <c r="G31">
        <v>8</v>
      </c>
      <c r="H31" t="s">
        <v>0</v>
      </c>
      <c r="I31">
        <v>3</v>
      </c>
      <c r="J31">
        <f t="shared" si="0"/>
        <v>21.652100000000001</v>
      </c>
      <c r="O31">
        <v>10.585100000000001</v>
      </c>
      <c r="P31">
        <v>11.067</v>
      </c>
      <c r="Q31" s="1">
        <v>2.5138888888888889E-4</v>
      </c>
      <c r="R31">
        <v>5925928</v>
      </c>
    </row>
    <row r="32" spans="1:18" x14ac:dyDescent="0.25">
      <c r="A32" t="s">
        <v>17</v>
      </c>
      <c r="B32" t="s">
        <v>2</v>
      </c>
      <c r="C32">
        <v>4</v>
      </c>
      <c r="D32">
        <v>31</v>
      </c>
      <c r="E32" t="s">
        <v>1</v>
      </c>
      <c r="F32">
        <v>1</v>
      </c>
      <c r="G32">
        <v>16</v>
      </c>
      <c r="H32" t="s">
        <v>0</v>
      </c>
      <c r="I32">
        <v>1</v>
      </c>
      <c r="J32">
        <f t="shared" si="0"/>
        <v>10.758659999999999</v>
      </c>
      <c r="O32">
        <v>5.2386999999999997</v>
      </c>
      <c r="P32">
        <v>5.5199600000000002</v>
      </c>
      <c r="Q32" s="1">
        <v>1.2557870370370368E-4</v>
      </c>
      <c r="R32">
        <v>12496204</v>
      </c>
    </row>
    <row r="33" spans="1:18" x14ac:dyDescent="0.25">
      <c r="A33" t="s">
        <v>17</v>
      </c>
      <c r="B33" t="s">
        <v>2</v>
      </c>
      <c r="C33">
        <v>4</v>
      </c>
      <c r="D33">
        <v>31</v>
      </c>
      <c r="E33" t="s">
        <v>1</v>
      </c>
      <c r="F33">
        <v>1</v>
      </c>
      <c r="G33">
        <v>16</v>
      </c>
      <c r="H33" t="s">
        <v>0</v>
      </c>
      <c r="I33">
        <v>2</v>
      </c>
      <c r="J33">
        <f t="shared" si="0"/>
        <v>10.405279999999999</v>
      </c>
      <c r="O33">
        <v>4.8820499999999996</v>
      </c>
      <c r="P33">
        <v>5.5232299999999999</v>
      </c>
      <c r="Q33" s="1">
        <v>1.2164351851851853E-4</v>
      </c>
      <c r="R33">
        <v>12496460</v>
      </c>
    </row>
    <row r="34" spans="1:18" x14ac:dyDescent="0.25">
      <c r="A34" t="s">
        <v>17</v>
      </c>
      <c r="B34" t="s">
        <v>2</v>
      </c>
      <c r="C34">
        <v>4</v>
      </c>
      <c r="D34">
        <v>31</v>
      </c>
      <c r="E34" t="s">
        <v>1</v>
      </c>
      <c r="F34">
        <v>1</v>
      </c>
      <c r="G34">
        <v>16</v>
      </c>
      <c r="H34" t="s">
        <v>0</v>
      </c>
      <c r="I34">
        <v>3</v>
      </c>
      <c r="J34">
        <f t="shared" si="0"/>
        <v>10.81082</v>
      </c>
      <c r="O34">
        <v>5.2629099999999998</v>
      </c>
      <c r="P34">
        <v>5.5479099999999999</v>
      </c>
      <c r="Q34" s="1">
        <v>1.261574074074074E-4</v>
      </c>
      <c r="R34">
        <v>12498340</v>
      </c>
    </row>
    <row r="35" spans="1:18" x14ac:dyDescent="0.25">
      <c r="A35" t="s">
        <v>17</v>
      </c>
      <c r="B35" t="s">
        <v>2</v>
      </c>
      <c r="C35">
        <v>4</v>
      </c>
      <c r="D35">
        <v>31</v>
      </c>
      <c r="E35" t="s">
        <v>1</v>
      </c>
      <c r="F35">
        <v>1</v>
      </c>
      <c r="G35">
        <v>32</v>
      </c>
      <c r="H35" t="s">
        <v>0</v>
      </c>
      <c r="I35">
        <v>1</v>
      </c>
      <c r="J35">
        <f t="shared" si="0"/>
        <v>9.3257200000000005</v>
      </c>
      <c r="O35">
        <v>4.9917800000000003</v>
      </c>
      <c r="P35">
        <v>4.3339400000000001</v>
      </c>
      <c r="Q35" s="1">
        <v>1.0914351851851851E-4</v>
      </c>
      <c r="R35">
        <v>22245752</v>
      </c>
    </row>
    <row r="36" spans="1:18" x14ac:dyDescent="0.25">
      <c r="A36" t="s">
        <v>17</v>
      </c>
      <c r="B36" t="s">
        <v>2</v>
      </c>
      <c r="C36">
        <v>4</v>
      </c>
      <c r="D36">
        <v>31</v>
      </c>
      <c r="E36" t="s">
        <v>1</v>
      </c>
      <c r="F36">
        <v>1</v>
      </c>
      <c r="G36">
        <v>32</v>
      </c>
      <c r="H36" t="s">
        <v>0</v>
      </c>
      <c r="I36">
        <v>2</v>
      </c>
      <c r="J36">
        <f t="shared" si="0"/>
        <v>8.7026800000000009</v>
      </c>
      <c r="O36">
        <v>4.4544199999999998</v>
      </c>
      <c r="P36">
        <v>4.2482600000000001</v>
      </c>
      <c r="Q36" s="1">
        <v>1.0185185185185185E-4</v>
      </c>
      <c r="R36">
        <v>22249884</v>
      </c>
    </row>
    <row r="37" spans="1:18" x14ac:dyDescent="0.25">
      <c r="A37" t="s">
        <v>17</v>
      </c>
      <c r="B37" t="s">
        <v>2</v>
      </c>
      <c r="C37">
        <v>4</v>
      </c>
      <c r="D37">
        <v>31</v>
      </c>
      <c r="E37" t="s">
        <v>1</v>
      </c>
      <c r="F37">
        <v>1</v>
      </c>
      <c r="G37">
        <v>32</v>
      </c>
      <c r="H37" t="s">
        <v>0</v>
      </c>
      <c r="I37">
        <v>3</v>
      </c>
      <c r="J37">
        <f t="shared" si="0"/>
        <v>9.13429</v>
      </c>
      <c r="O37">
        <v>4.8418900000000002</v>
      </c>
      <c r="P37">
        <v>4.2923999999999998</v>
      </c>
      <c r="Q37" s="1">
        <v>1.0682870370370371E-4</v>
      </c>
      <c r="R37">
        <v>22243760</v>
      </c>
    </row>
    <row r="38" spans="1:18" x14ac:dyDescent="0.25">
      <c r="A38" t="s">
        <v>17</v>
      </c>
      <c r="B38" t="s">
        <v>2</v>
      </c>
      <c r="C38">
        <v>4</v>
      </c>
      <c r="D38">
        <v>31</v>
      </c>
      <c r="E38" t="s">
        <v>1</v>
      </c>
      <c r="F38">
        <v>1</v>
      </c>
      <c r="G38">
        <v>4</v>
      </c>
      <c r="H38" t="s">
        <v>0</v>
      </c>
      <c r="I38">
        <v>1</v>
      </c>
      <c r="J38">
        <f t="shared" si="0"/>
        <v>32.636600000000001</v>
      </c>
      <c r="O38">
        <v>13.986499999999999</v>
      </c>
      <c r="P38">
        <v>18.650099999999998</v>
      </c>
      <c r="Q38" s="1">
        <v>3.7858796296296295E-4</v>
      </c>
      <c r="R38">
        <v>5157236</v>
      </c>
    </row>
    <row r="39" spans="1:18" x14ac:dyDescent="0.25">
      <c r="A39" t="s">
        <v>17</v>
      </c>
      <c r="B39" t="s">
        <v>2</v>
      </c>
      <c r="C39">
        <v>4</v>
      </c>
      <c r="D39">
        <v>31</v>
      </c>
      <c r="E39" t="s">
        <v>1</v>
      </c>
      <c r="F39">
        <v>1</v>
      </c>
      <c r="G39">
        <v>4</v>
      </c>
      <c r="H39" t="s">
        <v>0</v>
      </c>
      <c r="I39">
        <v>2</v>
      </c>
      <c r="J39">
        <f t="shared" si="0"/>
        <v>32.515500000000003</v>
      </c>
      <c r="O39">
        <v>13.953099999999999</v>
      </c>
      <c r="P39">
        <v>18.5624</v>
      </c>
      <c r="Q39" s="1">
        <v>3.7719907407407407E-4</v>
      </c>
      <c r="R39">
        <v>5142488</v>
      </c>
    </row>
    <row r="40" spans="1:18" x14ac:dyDescent="0.25">
      <c r="A40" t="s">
        <v>17</v>
      </c>
      <c r="B40" t="s">
        <v>2</v>
      </c>
      <c r="C40">
        <v>4</v>
      </c>
      <c r="D40">
        <v>31</v>
      </c>
      <c r="E40" t="s">
        <v>1</v>
      </c>
      <c r="F40">
        <v>1</v>
      </c>
      <c r="G40">
        <v>4</v>
      </c>
      <c r="H40" t="s">
        <v>0</v>
      </c>
      <c r="I40">
        <v>3</v>
      </c>
      <c r="J40">
        <f t="shared" si="0"/>
        <v>32.630400000000002</v>
      </c>
      <c r="O40">
        <v>13.9975</v>
      </c>
      <c r="P40">
        <v>18.632899999999999</v>
      </c>
      <c r="Q40" s="1">
        <v>3.7847222222222226E-4</v>
      </c>
      <c r="R40">
        <v>5142080</v>
      </c>
    </row>
    <row r="41" spans="1:18" x14ac:dyDescent="0.25">
      <c r="A41" t="s">
        <v>17</v>
      </c>
      <c r="B41" t="s">
        <v>2</v>
      </c>
      <c r="C41">
        <v>4</v>
      </c>
      <c r="D41">
        <v>31</v>
      </c>
      <c r="E41" t="s">
        <v>1</v>
      </c>
      <c r="F41">
        <v>1</v>
      </c>
      <c r="G41">
        <v>64</v>
      </c>
      <c r="H41" t="s">
        <v>0</v>
      </c>
      <c r="I41">
        <v>1</v>
      </c>
      <c r="J41">
        <f t="shared" si="0"/>
        <v>10.002849999999999</v>
      </c>
      <c r="O41">
        <v>5.52372</v>
      </c>
      <c r="P41">
        <v>4.4791299999999996</v>
      </c>
      <c r="Q41" s="1">
        <v>1.1724537037037037E-4</v>
      </c>
      <c r="R41">
        <v>27922500</v>
      </c>
    </row>
    <row r="42" spans="1:18" x14ac:dyDescent="0.25">
      <c r="A42" t="s">
        <v>17</v>
      </c>
      <c r="B42" t="s">
        <v>2</v>
      </c>
      <c r="C42">
        <v>4</v>
      </c>
      <c r="D42">
        <v>31</v>
      </c>
      <c r="E42" t="s">
        <v>1</v>
      </c>
      <c r="F42">
        <v>1</v>
      </c>
      <c r="G42">
        <v>64</v>
      </c>
      <c r="H42" t="s">
        <v>0</v>
      </c>
      <c r="I42">
        <v>2</v>
      </c>
      <c r="J42">
        <f t="shared" si="0"/>
        <v>9.5554799999999993</v>
      </c>
      <c r="O42">
        <v>5.0635899999999996</v>
      </c>
      <c r="P42">
        <v>4.4918899999999997</v>
      </c>
      <c r="Q42" s="1">
        <v>1.1180555555555557E-4</v>
      </c>
      <c r="R42">
        <v>27929132</v>
      </c>
    </row>
    <row r="43" spans="1:18" x14ac:dyDescent="0.25">
      <c r="A43" t="s">
        <v>17</v>
      </c>
      <c r="B43" t="s">
        <v>2</v>
      </c>
      <c r="C43">
        <v>4</v>
      </c>
      <c r="D43">
        <v>31</v>
      </c>
      <c r="E43" t="s">
        <v>1</v>
      </c>
      <c r="F43">
        <v>1</v>
      </c>
      <c r="G43">
        <v>64</v>
      </c>
      <c r="H43" t="s">
        <v>0</v>
      </c>
      <c r="I43">
        <v>3</v>
      </c>
      <c r="J43">
        <f t="shared" si="0"/>
        <v>10.058009999999999</v>
      </c>
      <c r="O43">
        <v>5.4913400000000001</v>
      </c>
      <c r="P43">
        <v>4.5666700000000002</v>
      </c>
      <c r="Q43" s="1">
        <v>1.1793981481481482E-4</v>
      </c>
      <c r="R43">
        <v>27945272</v>
      </c>
    </row>
    <row r="44" spans="1:18" x14ac:dyDescent="0.25">
      <c r="A44" t="s">
        <v>17</v>
      </c>
      <c r="B44" t="s">
        <v>2</v>
      </c>
      <c r="C44">
        <v>4</v>
      </c>
      <c r="D44">
        <v>31</v>
      </c>
      <c r="E44" t="s">
        <v>1</v>
      </c>
      <c r="F44">
        <v>1</v>
      </c>
      <c r="G44">
        <v>8</v>
      </c>
      <c r="H44" t="s">
        <v>0</v>
      </c>
      <c r="I44">
        <v>1</v>
      </c>
      <c r="J44">
        <f t="shared" si="0"/>
        <v>16.810000000000002</v>
      </c>
      <c r="O44">
        <v>7.27224</v>
      </c>
      <c r="P44">
        <v>9.5377600000000005</v>
      </c>
      <c r="Q44" s="1">
        <v>1.9537037037037038E-4</v>
      </c>
      <c r="R44">
        <v>7205752</v>
      </c>
    </row>
    <row r="45" spans="1:18" x14ac:dyDescent="0.25">
      <c r="A45" t="s">
        <v>17</v>
      </c>
      <c r="B45" t="s">
        <v>2</v>
      </c>
      <c r="C45">
        <v>4</v>
      </c>
      <c r="D45">
        <v>31</v>
      </c>
      <c r="E45" t="s">
        <v>1</v>
      </c>
      <c r="F45">
        <v>1</v>
      </c>
      <c r="G45">
        <v>8</v>
      </c>
      <c r="H45" t="s">
        <v>0</v>
      </c>
      <c r="I45">
        <v>2</v>
      </c>
      <c r="J45">
        <f t="shared" si="0"/>
        <v>17.235579999999999</v>
      </c>
      <c r="O45">
        <v>7.6177999999999999</v>
      </c>
      <c r="P45">
        <v>9.6177799999999998</v>
      </c>
      <c r="Q45" s="1">
        <v>2.003472222222222E-4</v>
      </c>
      <c r="R45">
        <v>7205740</v>
      </c>
    </row>
    <row r="46" spans="1:18" x14ac:dyDescent="0.25">
      <c r="A46" t="s">
        <v>17</v>
      </c>
      <c r="B46" t="s">
        <v>2</v>
      </c>
      <c r="C46">
        <v>4</v>
      </c>
      <c r="D46">
        <v>31</v>
      </c>
      <c r="E46" t="s">
        <v>1</v>
      </c>
      <c r="F46">
        <v>1</v>
      </c>
      <c r="G46">
        <v>8</v>
      </c>
      <c r="H46" t="s">
        <v>0</v>
      </c>
      <c r="I46">
        <v>3</v>
      </c>
      <c r="J46">
        <f t="shared" si="0"/>
        <v>17.10913</v>
      </c>
      <c r="O46">
        <v>7.5481299999999996</v>
      </c>
      <c r="P46">
        <v>9.5609999999999999</v>
      </c>
      <c r="Q46" s="1">
        <v>1.9895833333333335E-4</v>
      </c>
      <c r="R46">
        <v>7205712</v>
      </c>
    </row>
    <row r="47" spans="1:18" x14ac:dyDescent="0.25">
      <c r="A47" t="s">
        <v>17</v>
      </c>
      <c r="B47" t="s">
        <v>2</v>
      </c>
      <c r="C47">
        <v>4</v>
      </c>
      <c r="D47">
        <v>63</v>
      </c>
      <c r="E47" t="s">
        <v>1</v>
      </c>
      <c r="F47">
        <v>1</v>
      </c>
      <c r="G47">
        <v>16</v>
      </c>
      <c r="H47" t="s">
        <v>0</v>
      </c>
      <c r="I47">
        <v>1</v>
      </c>
      <c r="J47">
        <f t="shared" si="0"/>
        <v>9.5978099999999991</v>
      </c>
      <c r="O47">
        <v>4.0328799999999996</v>
      </c>
      <c r="P47">
        <v>5.5649300000000004</v>
      </c>
      <c r="Q47" s="1">
        <v>1.1215277777777779E-4</v>
      </c>
      <c r="R47">
        <v>19270668</v>
      </c>
    </row>
    <row r="48" spans="1:18" x14ac:dyDescent="0.25">
      <c r="A48" t="s">
        <v>17</v>
      </c>
      <c r="B48" t="s">
        <v>2</v>
      </c>
      <c r="C48">
        <v>4</v>
      </c>
      <c r="D48">
        <v>63</v>
      </c>
      <c r="E48" t="s">
        <v>1</v>
      </c>
      <c r="F48">
        <v>1</v>
      </c>
      <c r="G48">
        <v>16</v>
      </c>
      <c r="H48" t="s">
        <v>0</v>
      </c>
      <c r="I48">
        <v>2</v>
      </c>
      <c r="J48">
        <f t="shared" si="0"/>
        <v>10.214780000000001</v>
      </c>
      <c r="O48">
        <v>4.7446900000000003</v>
      </c>
      <c r="P48">
        <v>5.4700899999999999</v>
      </c>
      <c r="Q48" s="1">
        <v>1.193287037037037E-4</v>
      </c>
      <c r="R48">
        <v>19270508</v>
      </c>
    </row>
    <row r="49" spans="1:18" x14ac:dyDescent="0.25">
      <c r="A49" t="s">
        <v>17</v>
      </c>
      <c r="B49" t="s">
        <v>2</v>
      </c>
      <c r="C49">
        <v>4</v>
      </c>
      <c r="D49">
        <v>63</v>
      </c>
      <c r="E49" t="s">
        <v>1</v>
      </c>
      <c r="F49">
        <v>1</v>
      </c>
      <c r="G49">
        <v>16</v>
      </c>
      <c r="H49" t="s">
        <v>0</v>
      </c>
      <c r="I49">
        <v>3</v>
      </c>
      <c r="J49">
        <f t="shared" si="0"/>
        <v>10.73969</v>
      </c>
      <c r="O49">
        <v>5.0257699999999996</v>
      </c>
      <c r="P49">
        <v>5.7139199999999999</v>
      </c>
      <c r="Q49" s="1">
        <v>1.2534722222222222E-4</v>
      </c>
      <c r="R49">
        <v>19271524</v>
      </c>
    </row>
    <row r="50" spans="1:18" x14ac:dyDescent="0.25">
      <c r="A50" t="s">
        <v>17</v>
      </c>
      <c r="B50" t="s">
        <v>2</v>
      </c>
      <c r="C50">
        <v>4</v>
      </c>
      <c r="D50">
        <v>63</v>
      </c>
      <c r="E50" t="s">
        <v>1</v>
      </c>
      <c r="F50">
        <v>1</v>
      </c>
      <c r="G50">
        <v>32</v>
      </c>
      <c r="H50" t="s">
        <v>0</v>
      </c>
      <c r="I50">
        <v>1</v>
      </c>
      <c r="J50">
        <f t="shared" si="0"/>
        <v>9.8862999999999985</v>
      </c>
      <c r="O50">
        <v>4.4052499999999997</v>
      </c>
      <c r="P50">
        <v>5.4810499999999998</v>
      </c>
      <c r="Q50" s="1">
        <v>1.1550925925925927E-4</v>
      </c>
      <c r="R50">
        <v>29422284</v>
      </c>
    </row>
    <row r="51" spans="1:18" x14ac:dyDescent="0.25">
      <c r="A51" t="s">
        <v>17</v>
      </c>
      <c r="B51" t="s">
        <v>2</v>
      </c>
      <c r="C51">
        <v>4</v>
      </c>
      <c r="D51">
        <v>63</v>
      </c>
      <c r="E51" t="s">
        <v>1</v>
      </c>
      <c r="F51">
        <v>1</v>
      </c>
      <c r="G51">
        <v>32</v>
      </c>
      <c r="H51" t="s">
        <v>0</v>
      </c>
      <c r="I51">
        <v>2</v>
      </c>
      <c r="J51">
        <f t="shared" si="0"/>
        <v>10.50104</v>
      </c>
      <c r="O51">
        <v>4.9504200000000003</v>
      </c>
      <c r="P51">
        <v>5.5506200000000003</v>
      </c>
      <c r="Q51" s="1">
        <v>1.2268518518518517E-4</v>
      </c>
      <c r="R51">
        <v>29424700</v>
      </c>
    </row>
    <row r="52" spans="1:18" x14ac:dyDescent="0.25">
      <c r="A52" t="s">
        <v>17</v>
      </c>
      <c r="B52" t="s">
        <v>2</v>
      </c>
      <c r="C52">
        <v>4</v>
      </c>
      <c r="D52">
        <v>63</v>
      </c>
      <c r="E52" t="s">
        <v>1</v>
      </c>
      <c r="F52">
        <v>1</v>
      </c>
      <c r="G52">
        <v>32</v>
      </c>
      <c r="H52" t="s">
        <v>0</v>
      </c>
      <c r="I52">
        <v>3</v>
      </c>
      <c r="J52">
        <f t="shared" si="0"/>
        <v>9.7991600000000005</v>
      </c>
      <c r="O52">
        <v>4.1332899999999997</v>
      </c>
      <c r="P52">
        <v>5.66587</v>
      </c>
      <c r="Q52" s="1">
        <v>1.1458333333333334E-4</v>
      </c>
      <c r="R52">
        <v>29424304</v>
      </c>
    </row>
    <row r="53" spans="1:18" x14ac:dyDescent="0.25">
      <c r="A53" t="s">
        <v>17</v>
      </c>
      <c r="B53" t="s">
        <v>2</v>
      </c>
      <c r="C53">
        <v>4</v>
      </c>
      <c r="D53">
        <v>63</v>
      </c>
      <c r="E53" t="s">
        <v>1</v>
      </c>
      <c r="F53">
        <v>1</v>
      </c>
      <c r="G53">
        <v>4</v>
      </c>
      <c r="H53" t="s">
        <v>0</v>
      </c>
      <c r="I53">
        <v>1</v>
      </c>
      <c r="J53">
        <f t="shared" si="0"/>
        <v>26.940999999999999</v>
      </c>
      <c r="O53">
        <v>10.694900000000001</v>
      </c>
      <c r="P53">
        <v>16.246099999999998</v>
      </c>
      <c r="Q53" s="1">
        <v>3.1273148148148149E-4</v>
      </c>
      <c r="R53">
        <v>5801116</v>
      </c>
    </row>
    <row r="54" spans="1:18" x14ac:dyDescent="0.25">
      <c r="A54" t="s">
        <v>17</v>
      </c>
      <c r="B54" t="s">
        <v>2</v>
      </c>
      <c r="C54">
        <v>4</v>
      </c>
      <c r="D54">
        <v>63</v>
      </c>
      <c r="E54" t="s">
        <v>1</v>
      </c>
      <c r="F54">
        <v>1</v>
      </c>
      <c r="G54">
        <v>4</v>
      </c>
      <c r="H54" t="s">
        <v>0</v>
      </c>
      <c r="I54">
        <v>2</v>
      </c>
      <c r="J54">
        <f t="shared" si="0"/>
        <v>27.014600000000002</v>
      </c>
      <c r="O54">
        <v>10.821199999999999</v>
      </c>
      <c r="P54">
        <v>16.1934</v>
      </c>
      <c r="Q54" s="1">
        <v>3.1342592592592593E-4</v>
      </c>
      <c r="R54">
        <v>5799100</v>
      </c>
    </row>
    <row r="55" spans="1:18" x14ac:dyDescent="0.25">
      <c r="A55" t="s">
        <v>17</v>
      </c>
      <c r="B55" t="s">
        <v>2</v>
      </c>
      <c r="C55">
        <v>4</v>
      </c>
      <c r="D55">
        <v>63</v>
      </c>
      <c r="E55" t="s">
        <v>1</v>
      </c>
      <c r="F55">
        <v>1</v>
      </c>
      <c r="G55">
        <v>4</v>
      </c>
      <c r="H55" t="s">
        <v>0</v>
      </c>
      <c r="I55">
        <v>3</v>
      </c>
      <c r="J55">
        <f t="shared" si="0"/>
        <v>27.095300000000002</v>
      </c>
      <c r="O55">
        <v>10.767300000000001</v>
      </c>
      <c r="P55">
        <v>16.327999999999999</v>
      </c>
      <c r="Q55" s="1">
        <v>3.1446759259259259E-4</v>
      </c>
      <c r="R55">
        <v>5801216</v>
      </c>
    </row>
    <row r="56" spans="1:18" x14ac:dyDescent="0.25">
      <c r="A56" t="s">
        <v>17</v>
      </c>
      <c r="B56" t="s">
        <v>2</v>
      </c>
      <c r="C56">
        <v>4</v>
      </c>
      <c r="D56">
        <v>63</v>
      </c>
      <c r="E56" t="s">
        <v>1</v>
      </c>
      <c r="F56">
        <v>1</v>
      </c>
      <c r="G56">
        <v>64</v>
      </c>
      <c r="H56" t="s">
        <v>0</v>
      </c>
      <c r="I56">
        <v>1</v>
      </c>
      <c r="J56">
        <f t="shared" si="0"/>
        <v>10.82906</v>
      </c>
      <c r="O56">
        <v>5.1261200000000002</v>
      </c>
      <c r="P56">
        <v>5.7029399999999999</v>
      </c>
      <c r="Q56" s="1">
        <v>1.2650462962962965E-4</v>
      </c>
      <c r="R56">
        <v>29525164</v>
      </c>
    </row>
    <row r="57" spans="1:18" x14ac:dyDescent="0.25">
      <c r="A57" t="s">
        <v>17</v>
      </c>
      <c r="B57" t="s">
        <v>2</v>
      </c>
      <c r="C57">
        <v>4</v>
      </c>
      <c r="D57">
        <v>63</v>
      </c>
      <c r="E57" t="s">
        <v>1</v>
      </c>
      <c r="F57">
        <v>1</v>
      </c>
      <c r="G57">
        <v>64</v>
      </c>
      <c r="H57" t="s">
        <v>0</v>
      </c>
      <c r="I57">
        <v>2</v>
      </c>
      <c r="J57">
        <f t="shared" si="0"/>
        <v>9.88584</v>
      </c>
      <c r="O57">
        <v>4.2301500000000001</v>
      </c>
      <c r="P57">
        <v>5.6556899999999999</v>
      </c>
      <c r="Q57" s="1">
        <v>1.1562500000000001E-4</v>
      </c>
      <c r="R57">
        <v>29487260</v>
      </c>
    </row>
    <row r="58" spans="1:18" x14ac:dyDescent="0.25">
      <c r="A58" t="s">
        <v>17</v>
      </c>
      <c r="B58" t="s">
        <v>2</v>
      </c>
      <c r="C58">
        <v>4</v>
      </c>
      <c r="D58">
        <v>63</v>
      </c>
      <c r="E58" t="s">
        <v>1</v>
      </c>
      <c r="F58">
        <v>1</v>
      </c>
      <c r="G58">
        <v>64</v>
      </c>
      <c r="H58" t="s">
        <v>0</v>
      </c>
      <c r="I58">
        <v>3</v>
      </c>
      <c r="J58">
        <f t="shared" si="0"/>
        <v>10.473849999999999</v>
      </c>
      <c r="O58">
        <v>4.8226899999999997</v>
      </c>
      <c r="P58">
        <v>5.65116</v>
      </c>
      <c r="Q58" s="1">
        <v>1.2222222222222224E-4</v>
      </c>
      <c r="R58">
        <v>29487048</v>
      </c>
    </row>
    <row r="59" spans="1:18" x14ac:dyDescent="0.25">
      <c r="A59" t="s">
        <v>17</v>
      </c>
      <c r="B59" t="s">
        <v>2</v>
      </c>
      <c r="C59">
        <v>4</v>
      </c>
      <c r="D59">
        <v>63</v>
      </c>
      <c r="E59" t="s">
        <v>1</v>
      </c>
      <c r="F59">
        <v>1</v>
      </c>
      <c r="G59">
        <v>8</v>
      </c>
      <c r="H59" t="s">
        <v>0</v>
      </c>
      <c r="I59">
        <v>1</v>
      </c>
      <c r="J59">
        <f t="shared" si="0"/>
        <v>14.06241</v>
      </c>
      <c r="O59">
        <v>5.5360100000000001</v>
      </c>
      <c r="P59">
        <v>8.5264000000000006</v>
      </c>
      <c r="Q59" s="1">
        <v>1.6365740740740739E-4</v>
      </c>
      <c r="R59">
        <v>10388780</v>
      </c>
    </row>
    <row r="60" spans="1:18" x14ac:dyDescent="0.25">
      <c r="A60" t="s">
        <v>17</v>
      </c>
      <c r="B60" t="s">
        <v>2</v>
      </c>
      <c r="C60">
        <v>4</v>
      </c>
      <c r="D60">
        <v>63</v>
      </c>
      <c r="E60" t="s">
        <v>1</v>
      </c>
      <c r="F60">
        <v>1</v>
      </c>
      <c r="G60">
        <v>8</v>
      </c>
      <c r="H60" t="s">
        <v>0</v>
      </c>
      <c r="I60">
        <v>2</v>
      </c>
      <c r="J60">
        <f t="shared" si="0"/>
        <v>14.068370000000002</v>
      </c>
      <c r="O60">
        <v>5.5413100000000002</v>
      </c>
      <c r="P60">
        <v>8.5270600000000005</v>
      </c>
      <c r="Q60" s="1">
        <v>1.6377314814814816E-4</v>
      </c>
      <c r="R60">
        <v>10388780</v>
      </c>
    </row>
    <row r="61" spans="1:18" x14ac:dyDescent="0.25">
      <c r="A61" t="s">
        <v>17</v>
      </c>
      <c r="B61" t="s">
        <v>2</v>
      </c>
      <c r="C61">
        <v>4</v>
      </c>
      <c r="D61">
        <v>63</v>
      </c>
      <c r="E61" t="s">
        <v>1</v>
      </c>
      <c r="F61">
        <v>1</v>
      </c>
      <c r="G61">
        <v>8</v>
      </c>
      <c r="H61" t="s">
        <v>0</v>
      </c>
      <c r="I61">
        <v>3</v>
      </c>
      <c r="J61">
        <f t="shared" si="0"/>
        <v>14.201840000000001</v>
      </c>
      <c r="O61">
        <v>5.4801900000000003</v>
      </c>
      <c r="P61">
        <v>8.7216500000000003</v>
      </c>
      <c r="Q61" s="1">
        <v>1.6527777777777775E-4</v>
      </c>
      <c r="R61">
        <v>10388820</v>
      </c>
    </row>
    <row r="62" spans="1:18" x14ac:dyDescent="0.25">
      <c r="A62" t="s">
        <v>17</v>
      </c>
      <c r="B62" t="s">
        <v>2</v>
      </c>
      <c r="C62">
        <v>4</v>
      </c>
      <c r="D62">
        <v>15</v>
      </c>
      <c r="E62" t="s">
        <v>1</v>
      </c>
      <c r="F62">
        <v>1</v>
      </c>
      <c r="G62">
        <v>16</v>
      </c>
      <c r="H62" t="s">
        <v>264</v>
      </c>
      <c r="I62">
        <v>1</v>
      </c>
      <c r="J62">
        <f t="shared" si="0"/>
        <v>164.1344</v>
      </c>
      <c r="O62">
        <v>104.605</v>
      </c>
      <c r="P62">
        <v>59.529400000000003</v>
      </c>
      <c r="Q62" s="1">
        <v>1.9009259259259259E-3</v>
      </c>
      <c r="R62">
        <v>104357520</v>
      </c>
    </row>
    <row r="63" spans="1:18" x14ac:dyDescent="0.25">
      <c r="A63" t="s">
        <v>17</v>
      </c>
      <c r="B63" t="s">
        <v>2</v>
      </c>
      <c r="C63">
        <v>4</v>
      </c>
      <c r="D63">
        <v>15</v>
      </c>
      <c r="E63" t="s">
        <v>1</v>
      </c>
      <c r="F63">
        <v>1</v>
      </c>
      <c r="G63">
        <v>16</v>
      </c>
      <c r="H63" t="s">
        <v>264</v>
      </c>
      <c r="I63">
        <v>2</v>
      </c>
      <c r="J63">
        <f t="shared" si="0"/>
        <v>164.17419999999998</v>
      </c>
      <c r="O63">
        <v>104.807</v>
      </c>
      <c r="P63">
        <v>59.367199999999997</v>
      </c>
      <c r="Q63" s="1">
        <v>1.9015046296296295E-3</v>
      </c>
      <c r="R63">
        <v>104357104</v>
      </c>
    </row>
    <row r="64" spans="1:18" x14ac:dyDescent="0.25">
      <c r="A64" t="s">
        <v>17</v>
      </c>
      <c r="B64" t="s">
        <v>2</v>
      </c>
      <c r="C64">
        <v>4</v>
      </c>
      <c r="D64">
        <v>15</v>
      </c>
      <c r="E64" t="s">
        <v>1</v>
      </c>
      <c r="F64">
        <v>1</v>
      </c>
      <c r="G64">
        <v>16</v>
      </c>
      <c r="H64" t="s">
        <v>264</v>
      </c>
      <c r="I64">
        <v>3</v>
      </c>
      <c r="J64">
        <f t="shared" si="0"/>
        <v>165.08240000000001</v>
      </c>
      <c r="O64">
        <v>106.024</v>
      </c>
      <c r="P64">
        <v>59.058399999999999</v>
      </c>
      <c r="Q64" s="1">
        <v>1.9119212962962961E-3</v>
      </c>
      <c r="R64">
        <v>104357560</v>
      </c>
    </row>
    <row r="65" spans="1:18" x14ac:dyDescent="0.25">
      <c r="A65" t="s">
        <v>17</v>
      </c>
      <c r="B65" t="s">
        <v>2</v>
      </c>
      <c r="C65">
        <v>4</v>
      </c>
      <c r="D65">
        <v>15</v>
      </c>
      <c r="E65" t="s">
        <v>1</v>
      </c>
      <c r="F65">
        <v>1</v>
      </c>
      <c r="G65">
        <v>32</v>
      </c>
      <c r="H65" t="s">
        <v>264</v>
      </c>
      <c r="I65">
        <v>1</v>
      </c>
      <c r="J65">
        <f t="shared" si="0"/>
        <v>103.36279999999999</v>
      </c>
      <c r="O65">
        <v>69.414299999999997</v>
      </c>
      <c r="P65">
        <v>33.948500000000003</v>
      </c>
      <c r="Q65" s="1">
        <v>1.1975694444444445E-3</v>
      </c>
      <c r="R65">
        <v>151933892</v>
      </c>
    </row>
    <row r="66" spans="1:18" x14ac:dyDescent="0.25">
      <c r="A66" t="s">
        <v>17</v>
      </c>
      <c r="B66" t="s">
        <v>2</v>
      </c>
      <c r="C66">
        <v>4</v>
      </c>
      <c r="D66">
        <v>15</v>
      </c>
      <c r="E66" t="s">
        <v>1</v>
      </c>
      <c r="F66">
        <v>1</v>
      </c>
      <c r="G66">
        <v>32</v>
      </c>
      <c r="H66" t="s">
        <v>264</v>
      </c>
      <c r="I66">
        <v>2</v>
      </c>
      <c r="J66">
        <f t="shared" si="0"/>
        <v>104.24469999999999</v>
      </c>
      <c r="O66">
        <v>70.025599999999997</v>
      </c>
      <c r="P66">
        <v>34.219099999999997</v>
      </c>
      <c r="Q66" s="1">
        <v>1.2077546296296296E-3</v>
      </c>
      <c r="R66">
        <v>151933840</v>
      </c>
    </row>
    <row r="67" spans="1:18" x14ac:dyDescent="0.25">
      <c r="A67" t="s">
        <v>17</v>
      </c>
      <c r="B67" t="s">
        <v>2</v>
      </c>
      <c r="C67">
        <v>4</v>
      </c>
      <c r="D67">
        <v>15</v>
      </c>
      <c r="E67" t="s">
        <v>1</v>
      </c>
      <c r="F67">
        <v>1</v>
      </c>
      <c r="G67">
        <v>32</v>
      </c>
      <c r="H67" t="s">
        <v>264</v>
      </c>
      <c r="I67">
        <v>3</v>
      </c>
      <c r="J67">
        <f t="shared" ref="J67:J121" si="1">SUM(O67:P67)</f>
        <v>126.7784</v>
      </c>
      <c r="O67">
        <v>93.339399999999998</v>
      </c>
      <c r="P67">
        <v>33.439</v>
      </c>
      <c r="Q67" s="1">
        <v>1.4685185185185183E-3</v>
      </c>
      <c r="R67">
        <v>151934836</v>
      </c>
    </row>
    <row r="68" spans="1:18" x14ac:dyDescent="0.25">
      <c r="A68" t="s">
        <v>17</v>
      </c>
      <c r="B68" t="s">
        <v>2</v>
      </c>
      <c r="C68">
        <v>4</v>
      </c>
      <c r="D68">
        <v>15</v>
      </c>
      <c r="E68" t="s">
        <v>1</v>
      </c>
      <c r="F68">
        <v>1</v>
      </c>
      <c r="G68">
        <v>4</v>
      </c>
      <c r="H68" t="s">
        <v>264</v>
      </c>
      <c r="I68">
        <v>1</v>
      </c>
      <c r="J68">
        <f t="shared" si="1"/>
        <v>569.35500000000002</v>
      </c>
      <c r="O68">
        <v>364.46100000000001</v>
      </c>
      <c r="P68">
        <v>204.89400000000001</v>
      </c>
      <c r="Q68" s="1">
        <v>6.5908564814814814E-3</v>
      </c>
      <c r="R68">
        <v>89984940</v>
      </c>
    </row>
    <row r="69" spans="1:18" x14ac:dyDescent="0.25">
      <c r="A69" t="s">
        <v>17</v>
      </c>
      <c r="B69" t="s">
        <v>2</v>
      </c>
      <c r="C69">
        <v>4</v>
      </c>
      <c r="D69">
        <v>15</v>
      </c>
      <c r="E69" t="s">
        <v>1</v>
      </c>
      <c r="F69">
        <v>1</v>
      </c>
      <c r="G69">
        <v>4</v>
      </c>
      <c r="H69" t="s">
        <v>264</v>
      </c>
      <c r="I69">
        <v>2</v>
      </c>
      <c r="J69">
        <f t="shared" si="1"/>
        <v>561.75099999999998</v>
      </c>
      <c r="O69">
        <v>356.98599999999999</v>
      </c>
      <c r="P69">
        <v>204.76499999999999</v>
      </c>
      <c r="Q69" s="1">
        <v>6.5026620370370368E-3</v>
      </c>
      <c r="R69">
        <v>89985976</v>
      </c>
    </row>
    <row r="70" spans="1:18" x14ac:dyDescent="0.25">
      <c r="A70" t="s">
        <v>17</v>
      </c>
      <c r="B70" t="s">
        <v>2</v>
      </c>
      <c r="C70">
        <v>4</v>
      </c>
      <c r="D70">
        <v>15</v>
      </c>
      <c r="E70" t="s">
        <v>1</v>
      </c>
      <c r="F70">
        <v>1</v>
      </c>
      <c r="G70">
        <v>4</v>
      </c>
      <c r="H70" t="s">
        <v>264</v>
      </c>
      <c r="I70">
        <v>3</v>
      </c>
      <c r="J70">
        <f t="shared" si="1"/>
        <v>561.41300000000001</v>
      </c>
      <c r="O70">
        <v>356.30200000000002</v>
      </c>
      <c r="P70">
        <v>205.11099999999999</v>
      </c>
      <c r="Q70" s="1">
        <v>6.4987268518518528E-3</v>
      </c>
      <c r="R70">
        <v>89985860</v>
      </c>
    </row>
    <row r="71" spans="1:18" x14ac:dyDescent="0.25">
      <c r="A71" t="s">
        <v>17</v>
      </c>
      <c r="B71" t="s">
        <v>2</v>
      </c>
      <c r="C71">
        <v>4</v>
      </c>
      <c r="D71">
        <v>15</v>
      </c>
      <c r="E71" t="s">
        <v>1</v>
      </c>
      <c r="F71">
        <v>1</v>
      </c>
      <c r="G71">
        <v>64</v>
      </c>
      <c r="H71" t="s">
        <v>264</v>
      </c>
      <c r="I71">
        <v>1</v>
      </c>
      <c r="J71">
        <f t="shared" si="1"/>
        <v>111.6266</v>
      </c>
      <c r="O71">
        <v>88.455299999999994</v>
      </c>
      <c r="P71">
        <v>23.171299999999999</v>
      </c>
      <c r="Q71" s="1">
        <v>1.293287037037037E-3</v>
      </c>
      <c r="R71">
        <v>245486636</v>
      </c>
    </row>
    <row r="72" spans="1:18" x14ac:dyDescent="0.25">
      <c r="A72" t="s">
        <v>17</v>
      </c>
      <c r="B72" t="s">
        <v>2</v>
      </c>
      <c r="C72">
        <v>4</v>
      </c>
      <c r="D72">
        <v>15</v>
      </c>
      <c r="E72" t="s">
        <v>1</v>
      </c>
      <c r="F72">
        <v>1</v>
      </c>
      <c r="G72">
        <v>64</v>
      </c>
      <c r="H72" t="s">
        <v>264</v>
      </c>
      <c r="I72">
        <v>2</v>
      </c>
      <c r="J72">
        <f t="shared" si="1"/>
        <v>95.471999999999994</v>
      </c>
      <c r="O72">
        <v>71.904499999999999</v>
      </c>
      <c r="P72">
        <v>23.567499999999999</v>
      </c>
      <c r="Q72" s="1">
        <v>1.10625E-3</v>
      </c>
      <c r="R72">
        <v>245486088</v>
      </c>
    </row>
    <row r="73" spans="1:18" x14ac:dyDescent="0.25">
      <c r="A73" t="s">
        <v>17</v>
      </c>
      <c r="B73" t="s">
        <v>2</v>
      </c>
      <c r="C73">
        <v>4</v>
      </c>
      <c r="D73">
        <v>15</v>
      </c>
      <c r="E73" t="s">
        <v>1</v>
      </c>
      <c r="F73">
        <v>1</v>
      </c>
      <c r="G73">
        <v>64</v>
      </c>
      <c r="H73" t="s">
        <v>264</v>
      </c>
      <c r="I73">
        <v>3</v>
      </c>
      <c r="J73">
        <f t="shared" si="1"/>
        <v>100.0069</v>
      </c>
      <c r="O73">
        <v>77.110699999999994</v>
      </c>
      <c r="P73">
        <v>22.8962</v>
      </c>
      <c r="Q73" s="1">
        <v>1.1587962962962964E-3</v>
      </c>
      <c r="R73">
        <v>245486712</v>
      </c>
    </row>
    <row r="74" spans="1:18" x14ac:dyDescent="0.25">
      <c r="A74" t="s">
        <v>17</v>
      </c>
      <c r="B74" t="s">
        <v>2</v>
      </c>
      <c r="C74">
        <v>4</v>
      </c>
      <c r="D74">
        <v>15</v>
      </c>
      <c r="E74" t="s">
        <v>1</v>
      </c>
      <c r="F74">
        <v>1</v>
      </c>
      <c r="G74">
        <v>8</v>
      </c>
      <c r="H74" t="s">
        <v>264</v>
      </c>
      <c r="I74">
        <v>1</v>
      </c>
      <c r="J74">
        <f t="shared" si="1"/>
        <v>285.30100000000004</v>
      </c>
      <c r="O74">
        <v>179.86600000000001</v>
      </c>
      <c r="P74">
        <v>105.435</v>
      </c>
      <c r="Q74" s="1">
        <v>3.3032407407407407E-3</v>
      </c>
      <c r="R74">
        <v>90061860</v>
      </c>
    </row>
    <row r="75" spans="1:18" x14ac:dyDescent="0.25">
      <c r="A75" t="s">
        <v>17</v>
      </c>
      <c r="B75" t="s">
        <v>2</v>
      </c>
      <c r="C75">
        <v>4</v>
      </c>
      <c r="D75">
        <v>15</v>
      </c>
      <c r="E75" t="s">
        <v>1</v>
      </c>
      <c r="F75">
        <v>1</v>
      </c>
      <c r="G75">
        <v>8</v>
      </c>
      <c r="H75" t="s">
        <v>264</v>
      </c>
      <c r="I75">
        <v>2</v>
      </c>
      <c r="J75">
        <f t="shared" si="1"/>
        <v>279.26499999999999</v>
      </c>
      <c r="O75">
        <v>174.18199999999999</v>
      </c>
      <c r="P75">
        <v>105.083</v>
      </c>
      <c r="Q75" s="1">
        <v>3.2335648148148145E-3</v>
      </c>
      <c r="R75">
        <v>90062656</v>
      </c>
    </row>
    <row r="76" spans="1:18" x14ac:dyDescent="0.25">
      <c r="A76" t="s">
        <v>17</v>
      </c>
      <c r="B76" t="s">
        <v>2</v>
      </c>
      <c r="C76">
        <v>4</v>
      </c>
      <c r="D76">
        <v>15</v>
      </c>
      <c r="E76" t="s">
        <v>1</v>
      </c>
      <c r="F76">
        <v>1</v>
      </c>
      <c r="G76">
        <v>8</v>
      </c>
      <c r="H76" t="s">
        <v>264</v>
      </c>
      <c r="I76">
        <v>3</v>
      </c>
      <c r="J76">
        <f t="shared" si="1"/>
        <v>278.88100000000003</v>
      </c>
      <c r="O76">
        <v>173.62100000000001</v>
      </c>
      <c r="P76">
        <v>105.26</v>
      </c>
      <c r="Q76" s="1">
        <v>3.2290509259259264E-3</v>
      </c>
      <c r="R76">
        <v>90064360</v>
      </c>
    </row>
    <row r="77" spans="1:18" x14ac:dyDescent="0.25">
      <c r="A77" t="s">
        <v>17</v>
      </c>
      <c r="B77" t="s">
        <v>2</v>
      </c>
      <c r="C77">
        <v>4</v>
      </c>
      <c r="D77">
        <v>21</v>
      </c>
      <c r="E77" t="s">
        <v>1</v>
      </c>
      <c r="F77">
        <v>1</v>
      </c>
      <c r="G77">
        <v>16</v>
      </c>
      <c r="H77" t="s">
        <v>264</v>
      </c>
      <c r="I77">
        <v>1</v>
      </c>
      <c r="J77">
        <f t="shared" si="1"/>
        <v>157.63939999999999</v>
      </c>
      <c r="O77">
        <v>84.846199999999996</v>
      </c>
      <c r="P77">
        <v>72.793199999999999</v>
      </c>
      <c r="Q77" s="1">
        <v>1.8258101851851849E-3</v>
      </c>
      <c r="R77">
        <v>84090956</v>
      </c>
    </row>
    <row r="78" spans="1:18" x14ac:dyDescent="0.25">
      <c r="A78" t="s">
        <v>17</v>
      </c>
      <c r="B78" t="s">
        <v>2</v>
      </c>
      <c r="C78">
        <v>4</v>
      </c>
      <c r="D78">
        <v>21</v>
      </c>
      <c r="E78" t="s">
        <v>1</v>
      </c>
      <c r="F78">
        <v>1</v>
      </c>
      <c r="G78">
        <v>16</v>
      </c>
      <c r="H78" t="s">
        <v>264</v>
      </c>
      <c r="I78">
        <v>2</v>
      </c>
      <c r="J78">
        <f t="shared" si="1"/>
        <v>158.6925</v>
      </c>
      <c r="O78">
        <v>85.673900000000003</v>
      </c>
      <c r="P78">
        <v>73.018600000000006</v>
      </c>
      <c r="Q78" s="1">
        <v>1.8377314814814812E-3</v>
      </c>
      <c r="R78">
        <v>84090448</v>
      </c>
    </row>
    <row r="79" spans="1:18" x14ac:dyDescent="0.25">
      <c r="A79" t="s">
        <v>17</v>
      </c>
      <c r="B79" t="s">
        <v>2</v>
      </c>
      <c r="C79">
        <v>4</v>
      </c>
      <c r="D79">
        <v>21</v>
      </c>
      <c r="E79" t="s">
        <v>1</v>
      </c>
      <c r="F79">
        <v>1</v>
      </c>
      <c r="G79">
        <v>16</v>
      </c>
      <c r="H79" t="s">
        <v>264</v>
      </c>
      <c r="I79">
        <v>3</v>
      </c>
      <c r="J79">
        <f t="shared" si="1"/>
        <v>161.56360000000001</v>
      </c>
      <c r="O79">
        <v>87.948400000000007</v>
      </c>
      <c r="P79">
        <v>73.615200000000002</v>
      </c>
      <c r="Q79" s="1">
        <v>1.8709490740740741E-3</v>
      </c>
      <c r="R79">
        <v>84089652</v>
      </c>
    </row>
    <row r="80" spans="1:18" x14ac:dyDescent="0.25">
      <c r="A80" t="s">
        <v>17</v>
      </c>
      <c r="B80" t="s">
        <v>2</v>
      </c>
      <c r="C80">
        <v>4</v>
      </c>
      <c r="D80">
        <v>21</v>
      </c>
      <c r="E80" t="s">
        <v>1</v>
      </c>
      <c r="F80">
        <v>1</v>
      </c>
      <c r="G80">
        <v>32</v>
      </c>
      <c r="H80" t="s">
        <v>264</v>
      </c>
      <c r="I80">
        <v>1</v>
      </c>
      <c r="J80">
        <f t="shared" si="1"/>
        <v>136.4273</v>
      </c>
      <c r="O80">
        <v>88.260499999999993</v>
      </c>
      <c r="P80">
        <v>48.166800000000002</v>
      </c>
      <c r="Q80" s="1">
        <v>1.5799768518518517E-3</v>
      </c>
      <c r="R80">
        <v>127512656</v>
      </c>
    </row>
    <row r="81" spans="1:18" x14ac:dyDescent="0.25">
      <c r="A81" t="s">
        <v>17</v>
      </c>
      <c r="B81" t="s">
        <v>2</v>
      </c>
      <c r="C81">
        <v>4</v>
      </c>
      <c r="D81">
        <v>21</v>
      </c>
      <c r="E81" t="s">
        <v>1</v>
      </c>
      <c r="F81">
        <v>1</v>
      </c>
      <c r="G81">
        <v>32</v>
      </c>
      <c r="H81" t="s">
        <v>264</v>
      </c>
      <c r="I81">
        <v>2</v>
      </c>
      <c r="J81">
        <f t="shared" si="1"/>
        <v>128.3116</v>
      </c>
      <c r="O81">
        <v>85.990899999999996</v>
      </c>
      <c r="P81">
        <v>42.320700000000002</v>
      </c>
      <c r="Q81" s="1">
        <v>1.486111111111111E-3</v>
      </c>
      <c r="R81">
        <v>127515508</v>
      </c>
    </row>
    <row r="82" spans="1:18" x14ac:dyDescent="0.25">
      <c r="A82" t="s">
        <v>17</v>
      </c>
      <c r="B82" t="s">
        <v>2</v>
      </c>
      <c r="C82">
        <v>4</v>
      </c>
      <c r="D82">
        <v>21</v>
      </c>
      <c r="E82" t="s">
        <v>1</v>
      </c>
      <c r="F82">
        <v>1</v>
      </c>
      <c r="G82">
        <v>32</v>
      </c>
      <c r="H82" t="s">
        <v>264</v>
      </c>
      <c r="I82">
        <v>3</v>
      </c>
      <c r="J82">
        <f t="shared" si="1"/>
        <v>122.1698</v>
      </c>
      <c r="O82">
        <v>74.300799999999995</v>
      </c>
      <c r="P82">
        <v>47.869</v>
      </c>
      <c r="Q82" s="1">
        <v>1.4149305555555556E-3</v>
      </c>
      <c r="R82">
        <v>127515624</v>
      </c>
    </row>
    <row r="83" spans="1:18" x14ac:dyDescent="0.25">
      <c r="A83" t="s">
        <v>17</v>
      </c>
      <c r="B83" t="s">
        <v>2</v>
      </c>
      <c r="C83">
        <v>4</v>
      </c>
      <c r="D83">
        <v>21</v>
      </c>
      <c r="E83" t="s">
        <v>1</v>
      </c>
      <c r="F83">
        <v>1</v>
      </c>
      <c r="G83">
        <v>4</v>
      </c>
      <c r="H83" t="s">
        <v>264</v>
      </c>
      <c r="I83">
        <v>1</v>
      </c>
      <c r="J83">
        <f t="shared" si="1"/>
        <v>551.55500000000006</v>
      </c>
      <c r="O83">
        <v>302.029</v>
      </c>
      <c r="P83">
        <v>249.52600000000001</v>
      </c>
      <c r="Q83" s="1">
        <v>6.3846064814814816E-3</v>
      </c>
      <c r="R83">
        <v>69713592</v>
      </c>
    </row>
    <row r="84" spans="1:18" x14ac:dyDescent="0.25">
      <c r="A84" t="s">
        <v>17</v>
      </c>
      <c r="B84" t="s">
        <v>2</v>
      </c>
      <c r="C84">
        <v>4</v>
      </c>
      <c r="D84">
        <v>21</v>
      </c>
      <c r="E84" t="s">
        <v>1</v>
      </c>
      <c r="F84">
        <v>1</v>
      </c>
      <c r="G84">
        <v>4</v>
      </c>
      <c r="H84" t="s">
        <v>264</v>
      </c>
      <c r="I84">
        <v>2</v>
      </c>
      <c r="J84">
        <f t="shared" si="1"/>
        <v>553.64300000000003</v>
      </c>
      <c r="O84">
        <v>303.69</v>
      </c>
      <c r="P84">
        <v>249.953</v>
      </c>
      <c r="Q84" s="1">
        <v>6.408796296296297E-3</v>
      </c>
      <c r="R84">
        <v>69712764</v>
      </c>
    </row>
    <row r="85" spans="1:18" x14ac:dyDescent="0.25">
      <c r="A85" t="s">
        <v>17</v>
      </c>
      <c r="B85" t="s">
        <v>2</v>
      </c>
      <c r="C85">
        <v>4</v>
      </c>
      <c r="D85">
        <v>21</v>
      </c>
      <c r="E85" t="s">
        <v>1</v>
      </c>
      <c r="F85">
        <v>1</v>
      </c>
      <c r="G85">
        <v>4</v>
      </c>
      <c r="H85" t="s">
        <v>264</v>
      </c>
      <c r="I85">
        <v>3</v>
      </c>
      <c r="J85">
        <f t="shared" si="1"/>
        <v>546.60900000000004</v>
      </c>
      <c r="O85">
        <v>297.15100000000001</v>
      </c>
      <c r="P85">
        <v>249.458</v>
      </c>
      <c r="Q85" s="1">
        <v>6.3274305555555549E-3</v>
      </c>
      <c r="R85">
        <v>69713004</v>
      </c>
    </row>
    <row r="86" spans="1:18" x14ac:dyDescent="0.25">
      <c r="A86" t="s">
        <v>17</v>
      </c>
      <c r="B86" t="s">
        <v>2</v>
      </c>
      <c r="C86">
        <v>4</v>
      </c>
      <c r="D86">
        <v>21</v>
      </c>
      <c r="E86" t="s">
        <v>1</v>
      </c>
      <c r="F86">
        <v>1</v>
      </c>
      <c r="G86">
        <v>64</v>
      </c>
      <c r="H86" t="s">
        <v>264</v>
      </c>
      <c r="I86">
        <v>1</v>
      </c>
      <c r="J86">
        <f t="shared" si="1"/>
        <v>104.43459999999999</v>
      </c>
      <c r="O86">
        <v>77.539199999999994</v>
      </c>
      <c r="P86">
        <v>26.895399999999999</v>
      </c>
      <c r="Q86" s="1">
        <v>1.2099537037037038E-3</v>
      </c>
      <c r="R86">
        <v>212839916</v>
      </c>
    </row>
    <row r="87" spans="1:18" x14ac:dyDescent="0.25">
      <c r="A87" t="s">
        <v>17</v>
      </c>
      <c r="B87" t="s">
        <v>2</v>
      </c>
      <c r="C87">
        <v>4</v>
      </c>
      <c r="D87">
        <v>21</v>
      </c>
      <c r="E87" t="s">
        <v>1</v>
      </c>
      <c r="F87">
        <v>1</v>
      </c>
      <c r="G87">
        <v>64</v>
      </c>
      <c r="H87" t="s">
        <v>264</v>
      </c>
      <c r="I87">
        <v>2</v>
      </c>
      <c r="J87">
        <f t="shared" si="1"/>
        <v>111.79940000000001</v>
      </c>
      <c r="O87">
        <v>84.622500000000002</v>
      </c>
      <c r="P87">
        <v>27.1769</v>
      </c>
      <c r="Q87" s="1">
        <v>1.2952546296296295E-3</v>
      </c>
      <c r="R87">
        <v>212839472</v>
      </c>
    </row>
    <row r="88" spans="1:18" x14ac:dyDescent="0.25">
      <c r="A88" t="s">
        <v>17</v>
      </c>
      <c r="B88" t="s">
        <v>2</v>
      </c>
      <c r="C88">
        <v>4</v>
      </c>
      <c r="D88">
        <v>21</v>
      </c>
      <c r="E88" t="s">
        <v>1</v>
      </c>
      <c r="F88">
        <v>1</v>
      </c>
      <c r="G88">
        <v>64</v>
      </c>
      <c r="H88" t="s">
        <v>264</v>
      </c>
      <c r="I88">
        <v>3</v>
      </c>
      <c r="J88">
        <f t="shared" si="1"/>
        <v>99.917100000000005</v>
      </c>
      <c r="O88">
        <v>72.936300000000003</v>
      </c>
      <c r="P88">
        <v>26.980799999999999</v>
      </c>
      <c r="Q88" s="1">
        <v>1.1576388888888888E-3</v>
      </c>
      <c r="R88">
        <v>212838820</v>
      </c>
    </row>
    <row r="89" spans="1:18" x14ac:dyDescent="0.25">
      <c r="A89" t="s">
        <v>17</v>
      </c>
      <c r="B89" t="s">
        <v>2</v>
      </c>
      <c r="C89">
        <v>4</v>
      </c>
      <c r="D89">
        <v>21</v>
      </c>
      <c r="E89" t="s">
        <v>1</v>
      </c>
      <c r="F89">
        <v>1</v>
      </c>
      <c r="G89">
        <v>8</v>
      </c>
      <c r="H89" t="s">
        <v>264</v>
      </c>
      <c r="I89">
        <v>1</v>
      </c>
      <c r="J89">
        <f t="shared" si="1"/>
        <v>274.66200000000003</v>
      </c>
      <c r="O89">
        <v>144.023</v>
      </c>
      <c r="P89">
        <v>130.63900000000001</v>
      </c>
      <c r="Q89" s="1">
        <v>3.1798611111111107E-3</v>
      </c>
      <c r="R89">
        <v>69785884</v>
      </c>
    </row>
    <row r="90" spans="1:18" x14ac:dyDescent="0.25">
      <c r="A90" t="s">
        <v>17</v>
      </c>
      <c r="B90" t="s">
        <v>2</v>
      </c>
      <c r="C90">
        <v>4</v>
      </c>
      <c r="D90">
        <v>21</v>
      </c>
      <c r="E90" t="s">
        <v>1</v>
      </c>
      <c r="F90">
        <v>1</v>
      </c>
      <c r="G90">
        <v>8</v>
      </c>
      <c r="H90" t="s">
        <v>264</v>
      </c>
      <c r="I90">
        <v>2</v>
      </c>
      <c r="J90">
        <f t="shared" si="1"/>
        <v>275.04000000000002</v>
      </c>
      <c r="O90">
        <v>143.99100000000001</v>
      </c>
      <c r="P90">
        <v>131.04900000000001</v>
      </c>
      <c r="Q90" s="1">
        <v>3.1842592592592586E-3</v>
      </c>
      <c r="R90">
        <v>69791076</v>
      </c>
    </row>
    <row r="91" spans="1:18" x14ac:dyDescent="0.25">
      <c r="A91" t="s">
        <v>17</v>
      </c>
      <c r="B91" t="s">
        <v>2</v>
      </c>
      <c r="C91">
        <v>4</v>
      </c>
      <c r="D91">
        <v>21</v>
      </c>
      <c r="E91" t="s">
        <v>1</v>
      </c>
      <c r="F91">
        <v>1</v>
      </c>
      <c r="G91">
        <v>8</v>
      </c>
      <c r="H91" t="s">
        <v>264</v>
      </c>
      <c r="I91">
        <v>3</v>
      </c>
      <c r="J91">
        <f t="shared" si="1"/>
        <v>275.98599999999999</v>
      </c>
      <c r="O91">
        <v>144.77699999999999</v>
      </c>
      <c r="P91">
        <v>131.209</v>
      </c>
      <c r="Q91" s="1">
        <v>3.1953703703703697E-3</v>
      </c>
      <c r="R91">
        <v>69789984</v>
      </c>
    </row>
    <row r="92" spans="1:18" x14ac:dyDescent="0.25">
      <c r="A92" t="s">
        <v>17</v>
      </c>
      <c r="B92" t="s">
        <v>2</v>
      </c>
      <c r="C92">
        <v>4</v>
      </c>
      <c r="D92">
        <v>31</v>
      </c>
      <c r="E92" t="s">
        <v>1</v>
      </c>
      <c r="F92">
        <v>1</v>
      </c>
      <c r="G92">
        <v>16</v>
      </c>
      <c r="H92" t="s">
        <v>264</v>
      </c>
      <c r="I92">
        <v>1</v>
      </c>
      <c r="J92">
        <f t="shared" si="1"/>
        <v>158.0909</v>
      </c>
      <c r="O92">
        <v>68.343800000000002</v>
      </c>
      <c r="P92">
        <v>89.747100000000003</v>
      </c>
      <c r="Q92" s="1">
        <v>1.8310185185185185E-3</v>
      </c>
      <c r="R92">
        <v>120030160</v>
      </c>
    </row>
    <row r="93" spans="1:18" x14ac:dyDescent="0.25">
      <c r="A93" t="s">
        <v>17</v>
      </c>
      <c r="B93" t="s">
        <v>2</v>
      </c>
      <c r="C93">
        <v>4</v>
      </c>
      <c r="D93">
        <v>31</v>
      </c>
      <c r="E93" t="s">
        <v>1</v>
      </c>
      <c r="F93">
        <v>1</v>
      </c>
      <c r="G93">
        <v>16</v>
      </c>
      <c r="H93" t="s">
        <v>264</v>
      </c>
      <c r="I93">
        <v>2</v>
      </c>
      <c r="J93">
        <f t="shared" si="1"/>
        <v>168.0951</v>
      </c>
      <c r="O93">
        <v>81.159899999999993</v>
      </c>
      <c r="P93">
        <v>86.935199999999995</v>
      </c>
      <c r="Q93" s="1">
        <v>1.9467592592592592E-3</v>
      </c>
      <c r="R93">
        <v>120029988</v>
      </c>
    </row>
    <row r="94" spans="1:18" x14ac:dyDescent="0.25">
      <c r="A94" t="s">
        <v>17</v>
      </c>
      <c r="B94" t="s">
        <v>2</v>
      </c>
      <c r="C94">
        <v>4</v>
      </c>
      <c r="D94">
        <v>31</v>
      </c>
      <c r="E94" t="s">
        <v>1</v>
      </c>
      <c r="F94">
        <v>1</v>
      </c>
      <c r="G94">
        <v>16</v>
      </c>
      <c r="H94" t="s">
        <v>264</v>
      </c>
      <c r="I94">
        <v>3</v>
      </c>
      <c r="J94">
        <f t="shared" si="1"/>
        <v>148.4366</v>
      </c>
      <c r="O94">
        <v>58.726900000000001</v>
      </c>
      <c r="P94">
        <v>89.709699999999998</v>
      </c>
      <c r="Q94" s="1">
        <v>1.719212962962963E-3</v>
      </c>
      <c r="R94">
        <v>120029796</v>
      </c>
    </row>
    <row r="95" spans="1:18" x14ac:dyDescent="0.25">
      <c r="A95" t="s">
        <v>17</v>
      </c>
      <c r="B95" t="s">
        <v>2</v>
      </c>
      <c r="C95">
        <v>4</v>
      </c>
      <c r="D95">
        <v>31</v>
      </c>
      <c r="E95" t="s">
        <v>1</v>
      </c>
      <c r="F95">
        <v>1</v>
      </c>
      <c r="G95">
        <v>32</v>
      </c>
      <c r="H95" t="s">
        <v>264</v>
      </c>
      <c r="I95">
        <v>1</v>
      </c>
      <c r="J95">
        <f t="shared" si="1"/>
        <v>137.53989999999999</v>
      </c>
      <c r="O95">
        <v>72.055300000000003</v>
      </c>
      <c r="P95">
        <v>65.4846</v>
      </c>
      <c r="Q95" s="1">
        <v>1.5931712962962963E-3</v>
      </c>
      <c r="R95">
        <v>200126116</v>
      </c>
    </row>
    <row r="96" spans="1:18" x14ac:dyDescent="0.25">
      <c r="A96" t="s">
        <v>17</v>
      </c>
      <c r="B96" t="s">
        <v>2</v>
      </c>
      <c r="C96">
        <v>4</v>
      </c>
      <c r="D96">
        <v>31</v>
      </c>
      <c r="E96" t="s">
        <v>1</v>
      </c>
      <c r="F96">
        <v>1</v>
      </c>
      <c r="G96">
        <v>32</v>
      </c>
      <c r="H96" t="s">
        <v>264</v>
      </c>
      <c r="I96">
        <v>2</v>
      </c>
      <c r="J96">
        <f t="shared" si="1"/>
        <v>142.00900000000001</v>
      </c>
      <c r="O96">
        <v>79.783000000000001</v>
      </c>
      <c r="P96">
        <v>62.225999999999999</v>
      </c>
      <c r="Q96" s="1">
        <v>1.6447916666666668E-3</v>
      </c>
      <c r="R96">
        <v>200127380</v>
      </c>
    </row>
    <row r="97" spans="1:18" x14ac:dyDescent="0.25">
      <c r="A97" t="s">
        <v>17</v>
      </c>
      <c r="B97" t="s">
        <v>2</v>
      </c>
      <c r="C97">
        <v>4</v>
      </c>
      <c r="D97">
        <v>31</v>
      </c>
      <c r="E97" t="s">
        <v>1</v>
      </c>
      <c r="F97">
        <v>1</v>
      </c>
      <c r="G97">
        <v>32</v>
      </c>
      <c r="H97" t="s">
        <v>264</v>
      </c>
      <c r="I97">
        <v>3</v>
      </c>
      <c r="J97">
        <f t="shared" si="1"/>
        <v>134.7218</v>
      </c>
      <c r="O97">
        <v>69.329800000000006</v>
      </c>
      <c r="P97">
        <v>65.391999999999996</v>
      </c>
      <c r="Q97" s="1">
        <v>1.5604166666666665E-3</v>
      </c>
      <c r="R97">
        <v>200124020</v>
      </c>
    </row>
    <row r="98" spans="1:18" x14ac:dyDescent="0.25">
      <c r="A98" t="s">
        <v>17</v>
      </c>
      <c r="B98" t="s">
        <v>2</v>
      </c>
      <c r="C98">
        <v>4</v>
      </c>
      <c r="D98">
        <v>31</v>
      </c>
      <c r="E98" t="s">
        <v>1</v>
      </c>
      <c r="F98">
        <v>1</v>
      </c>
      <c r="G98">
        <v>4</v>
      </c>
      <c r="H98" t="s">
        <v>264</v>
      </c>
      <c r="I98">
        <v>1</v>
      </c>
      <c r="J98">
        <f t="shared" si="1"/>
        <v>459.02100000000002</v>
      </c>
      <c r="O98">
        <v>198.911</v>
      </c>
      <c r="P98">
        <v>260.11</v>
      </c>
      <c r="Q98" s="1">
        <v>5.3137731481481482E-3</v>
      </c>
      <c r="R98">
        <v>58847556</v>
      </c>
    </row>
    <row r="99" spans="1:18" x14ac:dyDescent="0.25">
      <c r="A99" t="s">
        <v>17</v>
      </c>
      <c r="B99" t="s">
        <v>2</v>
      </c>
      <c r="C99">
        <v>4</v>
      </c>
      <c r="D99">
        <v>31</v>
      </c>
      <c r="E99" t="s">
        <v>1</v>
      </c>
      <c r="F99">
        <v>1</v>
      </c>
      <c r="G99">
        <v>4</v>
      </c>
      <c r="H99" t="s">
        <v>264</v>
      </c>
      <c r="I99">
        <v>2</v>
      </c>
      <c r="J99">
        <f t="shared" si="1"/>
        <v>455.18700000000001</v>
      </c>
      <c r="O99">
        <v>194.05199999999999</v>
      </c>
      <c r="P99">
        <v>261.13499999999999</v>
      </c>
      <c r="Q99" s="1">
        <v>5.2693287037037032E-3</v>
      </c>
      <c r="R99">
        <v>58847588</v>
      </c>
    </row>
    <row r="100" spans="1:18" x14ac:dyDescent="0.25">
      <c r="A100" t="s">
        <v>17</v>
      </c>
      <c r="B100" t="s">
        <v>2</v>
      </c>
      <c r="C100">
        <v>4</v>
      </c>
      <c r="D100">
        <v>31</v>
      </c>
      <c r="E100" t="s">
        <v>1</v>
      </c>
      <c r="F100">
        <v>1</v>
      </c>
      <c r="G100">
        <v>4</v>
      </c>
      <c r="H100" t="s">
        <v>264</v>
      </c>
      <c r="I100">
        <v>3</v>
      </c>
      <c r="J100">
        <f t="shared" si="1"/>
        <v>458.048</v>
      </c>
      <c r="O100">
        <v>197.20400000000001</v>
      </c>
      <c r="P100">
        <v>260.84399999999999</v>
      </c>
      <c r="Q100" s="1">
        <v>5.3024305555555559E-3</v>
      </c>
      <c r="R100">
        <v>58846708</v>
      </c>
    </row>
    <row r="101" spans="1:18" x14ac:dyDescent="0.25">
      <c r="A101" t="s">
        <v>17</v>
      </c>
      <c r="B101" t="s">
        <v>2</v>
      </c>
      <c r="C101">
        <v>4</v>
      </c>
      <c r="D101">
        <v>31</v>
      </c>
      <c r="E101" t="s">
        <v>1</v>
      </c>
      <c r="F101">
        <v>1</v>
      </c>
      <c r="G101">
        <v>64</v>
      </c>
      <c r="H101" t="s">
        <v>264</v>
      </c>
      <c r="I101">
        <v>1</v>
      </c>
      <c r="J101">
        <f t="shared" si="1"/>
        <v>120.62360000000001</v>
      </c>
      <c r="O101">
        <v>82.533500000000004</v>
      </c>
      <c r="P101">
        <v>38.0901</v>
      </c>
      <c r="Q101" s="1">
        <v>1.3973379629629631E-3</v>
      </c>
      <c r="R101">
        <v>351966324</v>
      </c>
    </row>
    <row r="102" spans="1:18" x14ac:dyDescent="0.25">
      <c r="A102" t="s">
        <v>17</v>
      </c>
      <c r="B102" t="s">
        <v>2</v>
      </c>
      <c r="C102">
        <v>4</v>
      </c>
      <c r="D102">
        <v>31</v>
      </c>
      <c r="E102" t="s">
        <v>1</v>
      </c>
      <c r="F102">
        <v>1</v>
      </c>
      <c r="G102">
        <v>64</v>
      </c>
      <c r="H102" t="s">
        <v>264</v>
      </c>
      <c r="I102">
        <v>2</v>
      </c>
      <c r="J102">
        <f t="shared" si="1"/>
        <v>108.43940000000001</v>
      </c>
      <c r="O102">
        <v>69.711500000000001</v>
      </c>
      <c r="P102">
        <v>38.727899999999998</v>
      </c>
      <c r="Q102" s="1">
        <v>1.25625E-3</v>
      </c>
      <c r="R102">
        <v>351965248</v>
      </c>
    </row>
    <row r="103" spans="1:18" x14ac:dyDescent="0.25">
      <c r="A103" t="s">
        <v>17</v>
      </c>
      <c r="B103" t="s">
        <v>2</v>
      </c>
      <c r="C103">
        <v>4</v>
      </c>
      <c r="D103">
        <v>31</v>
      </c>
      <c r="E103" t="s">
        <v>1</v>
      </c>
      <c r="F103">
        <v>1</v>
      </c>
      <c r="G103">
        <v>64</v>
      </c>
      <c r="H103" t="s">
        <v>264</v>
      </c>
      <c r="I103">
        <v>3</v>
      </c>
      <c r="J103">
        <f t="shared" si="1"/>
        <v>108.45580000000001</v>
      </c>
      <c r="O103">
        <v>70.134100000000004</v>
      </c>
      <c r="P103">
        <v>38.3217</v>
      </c>
      <c r="Q103" s="1">
        <v>1.2564814814814815E-3</v>
      </c>
      <c r="R103">
        <v>351965240</v>
      </c>
    </row>
    <row r="104" spans="1:18" x14ac:dyDescent="0.25">
      <c r="A104" t="s">
        <v>17</v>
      </c>
      <c r="B104" t="s">
        <v>2</v>
      </c>
      <c r="C104">
        <v>4</v>
      </c>
      <c r="D104">
        <v>31</v>
      </c>
      <c r="E104" t="s">
        <v>1</v>
      </c>
      <c r="F104">
        <v>1</v>
      </c>
      <c r="G104">
        <v>8</v>
      </c>
      <c r="H104" t="s">
        <v>264</v>
      </c>
      <c r="I104">
        <v>1</v>
      </c>
      <c r="J104">
        <f t="shared" si="1"/>
        <v>235.63939999999999</v>
      </c>
      <c r="O104">
        <v>96.701400000000007</v>
      </c>
      <c r="P104">
        <v>138.93799999999999</v>
      </c>
      <c r="Q104" s="1">
        <v>2.7284722222222224E-3</v>
      </c>
      <c r="R104">
        <v>79386524</v>
      </c>
    </row>
    <row r="105" spans="1:18" x14ac:dyDescent="0.25">
      <c r="A105" t="s">
        <v>17</v>
      </c>
      <c r="B105" t="s">
        <v>2</v>
      </c>
      <c r="C105">
        <v>4</v>
      </c>
      <c r="D105">
        <v>31</v>
      </c>
      <c r="E105" t="s">
        <v>1</v>
      </c>
      <c r="F105">
        <v>1</v>
      </c>
      <c r="G105">
        <v>8</v>
      </c>
      <c r="H105" t="s">
        <v>264</v>
      </c>
      <c r="I105">
        <v>2</v>
      </c>
      <c r="J105">
        <f t="shared" si="1"/>
        <v>238.05019999999999</v>
      </c>
      <c r="O105">
        <v>96.081199999999995</v>
      </c>
      <c r="P105">
        <v>141.96899999999999</v>
      </c>
      <c r="Q105" s="1">
        <v>2.7563657407407411E-3</v>
      </c>
      <c r="R105">
        <v>79386928</v>
      </c>
    </row>
    <row r="106" spans="1:18" x14ac:dyDescent="0.25">
      <c r="A106" t="s">
        <v>17</v>
      </c>
      <c r="B106" t="s">
        <v>2</v>
      </c>
      <c r="C106">
        <v>4</v>
      </c>
      <c r="D106">
        <v>31</v>
      </c>
      <c r="E106" t="s">
        <v>1</v>
      </c>
      <c r="F106">
        <v>1</v>
      </c>
      <c r="G106">
        <v>8</v>
      </c>
      <c r="H106" t="s">
        <v>264</v>
      </c>
      <c r="I106">
        <v>3</v>
      </c>
      <c r="J106">
        <f t="shared" si="1"/>
        <v>235.36750000000001</v>
      </c>
      <c r="O106">
        <v>96.635499999999993</v>
      </c>
      <c r="P106">
        <v>138.732</v>
      </c>
      <c r="Q106" s="1">
        <v>2.7253472222222223E-3</v>
      </c>
      <c r="R106">
        <v>79386892</v>
      </c>
    </row>
    <row r="107" spans="1:18" x14ac:dyDescent="0.25">
      <c r="A107" t="s">
        <v>17</v>
      </c>
      <c r="B107" t="s">
        <v>2</v>
      </c>
      <c r="C107">
        <v>4</v>
      </c>
      <c r="D107">
        <v>63</v>
      </c>
      <c r="E107" t="s">
        <v>1</v>
      </c>
      <c r="F107">
        <v>1</v>
      </c>
      <c r="G107">
        <v>16</v>
      </c>
      <c r="H107" t="s">
        <v>264</v>
      </c>
      <c r="I107">
        <v>1</v>
      </c>
      <c r="J107">
        <f t="shared" si="1"/>
        <v>191.81010000000001</v>
      </c>
      <c r="O107">
        <v>76.593100000000007</v>
      </c>
      <c r="P107">
        <v>115.217</v>
      </c>
      <c r="Q107" s="1">
        <v>2.2209490740740744E-3</v>
      </c>
      <c r="R107">
        <v>151176268</v>
      </c>
    </row>
    <row r="108" spans="1:18" x14ac:dyDescent="0.25">
      <c r="A108" t="s">
        <v>17</v>
      </c>
      <c r="B108" t="s">
        <v>2</v>
      </c>
      <c r="C108">
        <v>4</v>
      </c>
      <c r="D108">
        <v>63</v>
      </c>
      <c r="E108" t="s">
        <v>1</v>
      </c>
      <c r="F108">
        <v>1</v>
      </c>
      <c r="G108">
        <v>16</v>
      </c>
      <c r="H108" t="s">
        <v>264</v>
      </c>
      <c r="I108">
        <v>2</v>
      </c>
      <c r="J108">
        <f t="shared" si="1"/>
        <v>190.9889</v>
      </c>
      <c r="O108">
        <v>67.299899999999994</v>
      </c>
      <c r="P108">
        <v>123.68899999999999</v>
      </c>
      <c r="Q108" s="1">
        <v>2.2116898148148148E-3</v>
      </c>
      <c r="R108">
        <v>151176284</v>
      </c>
    </row>
    <row r="109" spans="1:18" x14ac:dyDescent="0.25">
      <c r="A109" t="s">
        <v>17</v>
      </c>
      <c r="B109" t="s">
        <v>2</v>
      </c>
      <c r="C109">
        <v>4</v>
      </c>
      <c r="D109">
        <v>63</v>
      </c>
      <c r="E109" t="s">
        <v>1</v>
      </c>
      <c r="F109">
        <v>1</v>
      </c>
      <c r="G109">
        <v>16</v>
      </c>
      <c r="H109" t="s">
        <v>264</v>
      </c>
      <c r="I109">
        <v>3</v>
      </c>
      <c r="J109">
        <f t="shared" si="1"/>
        <v>186.8878</v>
      </c>
      <c r="O109">
        <v>74.686800000000005</v>
      </c>
      <c r="P109">
        <v>112.20099999999999</v>
      </c>
      <c r="Q109" s="1">
        <v>2.1642361111111111E-3</v>
      </c>
      <c r="R109">
        <v>151176164</v>
      </c>
    </row>
    <row r="110" spans="1:18" x14ac:dyDescent="0.25">
      <c r="A110" t="s">
        <v>17</v>
      </c>
      <c r="B110" t="s">
        <v>2</v>
      </c>
      <c r="C110">
        <v>4</v>
      </c>
      <c r="D110">
        <v>63</v>
      </c>
      <c r="E110" t="s">
        <v>1</v>
      </c>
      <c r="F110">
        <v>1</v>
      </c>
      <c r="G110">
        <v>32</v>
      </c>
      <c r="H110" t="s">
        <v>264</v>
      </c>
      <c r="I110">
        <v>1</v>
      </c>
      <c r="J110">
        <f t="shared" si="1"/>
        <v>179.255</v>
      </c>
      <c r="O110">
        <v>58.334000000000003</v>
      </c>
      <c r="P110">
        <v>120.92100000000001</v>
      </c>
      <c r="Q110" s="1">
        <v>2.0759259259259259E-3</v>
      </c>
      <c r="R110">
        <v>267055312</v>
      </c>
    </row>
    <row r="111" spans="1:18" x14ac:dyDescent="0.25">
      <c r="A111" t="s">
        <v>17</v>
      </c>
      <c r="B111" t="s">
        <v>2</v>
      </c>
      <c r="C111">
        <v>4</v>
      </c>
      <c r="D111">
        <v>63</v>
      </c>
      <c r="E111" t="s">
        <v>1</v>
      </c>
      <c r="F111">
        <v>1</v>
      </c>
      <c r="G111">
        <v>32</v>
      </c>
      <c r="H111" t="s">
        <v>264</v>
      </c>
      <c r="I111">
        <v>2</v>
      </c>
      <c r="J111">
        <f t="shared" si="1"/>
        <v>191.93889999999999</v>
      </c>
      <c r="O111">
        <v>75.689899999999994</v>
      </c>
      <c r="P111">
        <v>116.249</v>
      </c>
      <c r="Q111" s="1">
        <v>2.2226851851851852E-3</v>
      </c>
      <c r="R111">
        <v>267057512</v>
      </c>
    </row>
    <row r="112" spans="1:18" x14ac:dyDescent="0.25">
      <c r="A112" t="s">
        <v>17</v>
      </c>
      <c r="B112" t="s">
        <v>2</v>
      </c>
      <c r="C112">
        <v>4</v>
      </c>
      <c r="D112">
        <v>63</v>
      </c>
      <c r="E112" t="s">
        <v>1</v>
      </c>
      <c r="F112">
        <v>1</v>
      </c>
      <c r="G112">
        <v>32</v>
      </c>
      <c r="H112" t="s">
        <v>264</v>
      </c>
      <c r="I112">
        <v>3</v>
      </c>
      <c r="J112">
        <f t="shared" si="1"/>
        <v>184.17840000000001</v>
      </c>
      <c r="O112">
        <v>73.860399999999998</v>
      </c>
      <c r="P112">
        <v>110.318</v>
      </c>
      <c r="Q112" s="1">
        <v>2.1328703703703705E-3</v>
      </c>
      <c r="R112">
        <v>267055164</v>
      </c>
    </row>
    <row r="113" spans="1:18" x14ac:dyDescent="0.25">
      <c r="A113" t="s">
        <v>17</v>
      </c>
      <c r="B113" t="s">
        <v>2</v>
      </c>
      <c r="C113">
        <v>4</v>
      </c>
      <c r="D113">
        <v>63</v>
      </c>
      <c r="E113" t="s">
        <v>1</v>
      </c>
      <c r="F113">
        <v>1</v>
      </c>
      <c r="G113">
        <v>4</v>
      </c>
      <c r="H113" t="s">
        <v>264</v>
      </c>
      <c r="I113">
        <v>1</v>
      </c>
      <c r="J113">
        <f t="shared" si="1"/>
        <v>401.68599999999998</v>
      </c>
      <c r="O113">
        <v>150.77699999999999</v>
      </c>
      <c r="P113">
        <v>250.90899999999999</v>
      </c>
      <c r="Q113" s="1">
        <v>4.6499999999999996E-3</v>
      </c>
      <c r="R113">
        <v>62762068</v>
      </c>
    </row>
    <row r="114" spans="1:18" x14ac:dyDescent="0.25">
      <c r="A114" t="s">
        <v>17</v>
      </c>
      <c r="B114" t="s">
        <v>2</v>
      </c>
      <c r="C114">
        <v>4</v>
      </c>
      <c r="D114">
        <v>63</v>
      </c>
      <c r="E114" t="s">
        <v>1</v>
      </c>
      <c r="F114">
        <v>1</v>
      </c>
      <c r="G114">
        <v>4</v>
      </c>
      <c r="H114" t="s">
        <v>264</v>
      </c>
      <c r="I114">
        <v>2</v>
      </c>
      <c r="J114">
        <f t="shared" si="1"/>
        <v>404.76</v>
      </c>
      <c r="O114">
        <v>153.221</v>
      </c>
      <c r="P114">
        <v>251.53899999999999</v>
      </c>
      <c r="Q114" s="1">
        <v>4.6855324074074074E-3</v>
      </c>
      <c r="R114">
        <v>62762360</v>
      </c>
    </row>
    <row r="115" spans="1:18" x14ac:dyDescent="0.25">
      <c r="A115" t="s">
        <v>17</v>
      </c>
      <c r="B115" t="s">
        <v>2</v>
      </c>
      <c r="C115">
        <v>4</v>
      </c>
      <c r="D115">
        <v>63</v>
      </c>
      <c r="E115" t="s">
        <v>1</v>
      </c>
      <c r="F115">
        <v>1</v>
      </c>
      <c r="G115">
        <v>4</v>
      </c>
      <c r="H115" t="s">
        <v>264</v>
      </c>
      <c r="I115">
        <v>3</v>
      </c>
      <c r="J115">
        <f t="shared" si="1"/>
        <v>401.17599999999999</v>
      </c>
      <c r="O115">
        <v>152.155</v>
      </c>
      <c r="P115">
        <v>249.02099999999999</v>
      </c>
      <c r="Q115" s="1">
        <v>4.6443287037037035E-3</v>
      </c>
      <c r="R115">
        <v>62764636</v>
      </c>
    </row>
    <row r="116" spans="1:18" x14ac:dyDescent="0.25">
      <c r="A116" t="s">
        <v>17</v>
      </c>
      <c r="B116" t="s">
        <v>2</v>
      </c>
      <c r="C116">
        <v>4</v>
      </c>
      <c r="D116">
        <v>63</v>
      </c>
      <c r="E116" t="s">
        <v>1</v>
      </c>
      <c r="F116">
        <v>1</v>
      </c>
      <c r="G116">
        <v>64</v>
      </c>
      <c r="H116" t="s">
        <v>264</v>
      </c>
      <c r="I116">
        <v>1</v>
      </c>
      <c r="J116">
        <f t="shared" si="1"/>
        <v>177.30879999999999</v>
      </c>
      <c r="O116">
        <v>64.059799999999996</v>
      </c>
      <c r="P116">
        <v>113.249</v>
      </c>
      <c r="Q116" s="1">
        <v>2.0533564814814815E-3</v>
      </c>
      <c r="R116">
        <v>427944320</v>
      </c>
    </row>
    <row r="117" spans="1:18" x14ac:dyDescent="0.25">
      <c r="A117" t="s">
        <v>17</v>
      </c>
      <c r="B117" t="s">
        <v>2</v>
      </c>
      <c r="C117">
        <v>4</v>
      </c>
      <c r="D117">
        <v>63</v>
      </c>
      <c r="E117" t="s">
        <v>1</v>
      </c>
      <c r="F117">
        <v>1</v>
      </c>
      <c r="G117">
        <v>64</v>
      </c>
      <c r="H117" t="s">
        <v>264</v>
      </c>
      <c r="I117">
        <v>2</v>
      </c>
      <c r="J117">
        <f t="shared" si="1"/>
        <v>186.36669999999998</v>
      </c>
      <c r="O117">
        <v>71.077699999999993</v>
      </c>
      <c r="P117">
        <v>115.289</v>
      </c>
      <c r="Q117" s="1">
        <v>2.1582175925925927E-3</v>
      </c>
      <c r="R117">
        <v>427944400</v>
      </c>
    </row>
    <row r="118" spans="1:18" x14ac:dyDescent="0.25">
      <c r="A118" t="s">
        <v>17</v>
      </c>
      <c r="B118" t="s">
        <v>2</v>
      </c>
      <c r="C118">
        <v>4</v>
      </c>
      <c r="D118">
        <v>63</v>
      </c>
      <c r="E118" t="s">
        <v>1</v>
      </c>
      <c r="F118">
        <v>1</v>
      </c>
      <c r="G118">
        <v>64</v>
      </c>
      <c r="H118" t="s">
        <v>264</v>
      </c>
      <c r="I118">
        <v>3</v>
      </c>
      <c r="J118">
        <f t="shared" si="1"/>
        <v>179.54149999999998</v>
      </c>
      <c r="O118">
        <v>72.788499999999999</v>
      </c>
      <c r="P118">
        <v>106.753</v>
      </c>
      <c r="Q118" s="1">
        <v>2.0791666666666662E-3</v>
      </c>
      <c r="R118">
        <v>427944236</v>
      </c>
    </row>
    <row r="119" spans="1:18" x14ac:dyDescent="0.25">
      <c r="A119" t="s">
        <v>17</v>
      </c>
      <c r="B119" t="s">
        <v>2</v>
      </c>
      <c r="C119">
        <v>4</v>
      </c>
      <c r="D119">
        <v>63</v>
      </c>
      <c r="E119" t="s">
        <v>1</v>
      </c>
      <c r="F119">
        <v>1</v>
      </c>
      <c r="G119">
        <v>8</v>
      </c>
      <c r="H119" t="s">
        <v>264</v>
      </c>
      <c r="I119">
        <v>1</v>
      </c>
      <c r="J119">
        <f t="shared" si="1"/>
        <v>231.0926</v>
      </c>
      <c r="O119">
        <v>72.657600000000002</v>
      </c>
      <c r="P119">
        <v>158.435</v>
      </c>
      <c r="Q119" s="1">
        <v>2.6758101851851851E-3</v>
      </c>
      <c r="R119">
        <v>92363784</v>
      </c>
    </row>
    <row r="120" spans="1:18" x14ac:dyDescent="0.25">
      <c r="A120" t="s">
        <v>17</v>
      </c>
      <c r="B120" t="s">
        <v>2</v>
      </c>
      <c r="C120">
        <v>4</v>
      </c>
      <c r="D120">
        <v>63</v>
      </c>
      <c r="E120" t="s">
        <v>1</v>
      </c>
      <c r="F120">
        <v>1</v>
      </c>
      <c r="G120">
        <v>8</v>
      </c>
      <c r="H120" t="s">
        <v>264</v>
      </c>
      <c r="I120">
        <v>2</v>
      </c>
      <c r="J120">
        <f t="shared" si="1"/>
        <v>222.8579</v>
      </c>
      <c r="O120">
        <v>73.244900000000001</v>
      </c>
      <c r="P120">
        <v>149.613</v>
      </c>
      <c r="Q120" s="1">
        <v>2.5805555555555556E-3</v>
      </c>
      <c r="R120">
        <v>92363328</v>
      </c>
    </row>
    <row r="121" spans="1:18" x14ac:dyDescent="0.25">
      <c r="A121" t="s">
        <v>17</v>
      </c>
      <c r="B121" t="s">
        <v>2</v>
      </c>
      <c r="C121">
        <v>4</v>
      </c>
      <c r="D121">
        <v>63</v>
      </c>
      <c r="E121" t="s">
        <v>1</v>
      </c>
      <c r="F121">
        <v>1</v>
      </c>
      <c r="G121">
        <v>8</v>
      </c>
      <c r="H121" t="s">
        <v>264</v>
      </c>
      <c r="I121">
        <v>3</v>
      </c>
      <c r="J121">
        <f t="shared" si="1"/>
        <v>225.86900000000003</v>
      </c>
      <c r="O121">
        <v>73.319000000000003</v>
      </c>
      <c r="P121">
        <v>152.55000000000001</v>
      </c>
      <c r="Q121" s="1">
        <v>2.6151620370370369E-3</v>
      </c>
      <c r="R121">
        <v>92363360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1"/>
  <sheetViews>
    <sheetView topLeftCell="A45" workbookViewId="0">
      <selection activeCell="J121" sqref="A62:J121"/>
    </sheetView>
  </sheetViews>
  <sheetFormatPr defaultRowHeight="15" x14ac:dyDescent="0.25"/>
  <sheetData>
    <row r="1" spans="1:18" x14ac:dyDescent="0.25">
      <c r="A1" t="s">
        <v>16</v>
      </c>
      <c r="B1" t="s">
        <v>15</v>
      </c>
      <c r="C1" t="s">
        <v>14</v>
      </c>
      <c r="D1" t="s">
        <v>13</v>
      </c>
      <c r="E1" t="s">
        <v>12</v>
      </c>
      <c r="F1" t="s">
        <v>11</v>
      </c>
      <c r="G1" t="s">
        <v>10</v>
      </c>
      <c r="H1" t="s">
        <v>9</v>
      </c>
      <c r="I1" t="s">
        <v>8</v>
      </c>
      <c r="J1" t="s">
        <v>226</v>
      </c>
      <c r="O1" t="s">
        <v>7</v>
      </c>
      <c r="P1" t="s">
        <v>6</v>
      </c>
      <c r="Q1" t="s">
        <v>5</v>
      </c>
      <c r="R1" t="s">
        <v>4</v>
      </c>
    </row>
    <row r="2" spans="1:18" x14ac:dyDescent="0.25">
      <c r="A2" t="s">
        <v>23</v>
      </c>
      <c r="B2" t="s">
        <v>2</v>
      </c>
      <c r="C2">
        <v>4</v>
      </c>
      <c r="D2">
        <v>15</v>
      </c>
      <c r="E2" t="s">
        <v>1</v>
      </c>
      <c r="F2">
        <v>1</v>
      </c>
      <c r="G2">
        <v>16</v>
      </c>
      <c r="H2" t="s">
        <v>0</v>
      </c>
      <c r="I2">
        <v>1</v>
      </c>
      <c r="J2">
        <f>SUM(O2:P2)</f>
        <v>16.786000000000001</v>
      </c>
      <c r="O2">
        <v>7.4420000000000002</v>
      </c>
      <c r="P2">
        <v>9.3439999999999994</v>
      </c>
      <c r="Q2" s="1">
        <v>1.9583333333333334E-4</v>
      </c>
      <c r="R2">
        <v>908984</v>
      </c>
    </row>
    <row r="3" spans="1:18" x14ac:dyDescent="0.25">
      <c r="A3" t="s">
        <v>23</v>
      </c>
      <c r="B3" t="s">
        <v>2</v>
      </c>
      <c r="C3">
        <v>4</v>
      </c>
      <c r="D3">
        <v>15</v>
      </c>
      <c r="E3" t="s">
        <v>1</v>
      </c>
      <c r="F3">
        <v>1</v>
      </c>
      <c r="G3">
        <v>16</v>
      </c>
      <c r="H3" t="s">
        <v>0</v>
      </c>
      <c r="I3">
        <v>2</v>
      </c>
      <c r="J3">
        <f t="shared" ref="J3:J65" si="0">SUM(O3:P3)</f>
        <v>16.741</v>
      </c>
      <c r="O3">
        <v>7.415</v>
      </c>
      <c r="P3">
        <v>9.3260000000000005</v>
      </c>
      <c r="Q3" s="1">
        <v>1.9513888888888887E-4</v>
      </c>
      <c r="R3">
        <v>908488</v>
      </c>
    </row>
    <row r="4" spans="1:18" x14ac:dyDescent="0.25">
      <c r="A4" t="s">
        <v>23</v>
      </c>
      <c r="B4" t="s">
        <v>2</v>
      </c>
      <c r="C4">
        <v>4</v>
      </c>
      <c r="D4">
        <v>15</v>
      </c>
      <c r="E4" t="s">
        <v>1</v>
      </c>
      <c r="F4">
        <v>1</v>
      </c>
      <c r="G4">
        <v>16</v>
      </c>
      <c r="H4" t="s">
        <v>0</v>
      </c>
      <c r="I4">
        <v>3</v>
      </c>
      <c r="J4">
        <f t="shared" si="0"/>
        <v>16.652000000000001</v>
      </c>
      <c r="O4">
        <v>7.431</v>
      </c>
      <c r="P4">
        <v>9.2210000000000001</v>
      </c>
      <c r="Q4" s="1">
        <v>1.9421296296296298E-4</v>
      </c>
      <c r="R4">
        <v>906924</v>
      </c>
    </row>
    <row r="5" spans="1:18" x14ac:dyDescent="0.25">
      <c r="A5" t="s">
        <v>23</v>
      </c>
      <c r="B5" t="s">
        <v>2</v>
      </c>
      <c r="C5">
        <v>4</v>
      </c>
      <c r="D5">
        <v>15</v>
      </c>
      <c r="E5" t="s">
        <v>1</v>
      </c>
      <c r="F5">
        <v>1</v>
      </c>
      <c r="G5">
        <v>32</v>
      </c>
      <c r="H5" t="s">
        <v>0</v>
      </c>
      <c r="I5">
        <v>1</v>
      </c>
      <c r="J5">
        <f t="shared" si="0"/>
        <v>18.829000000000001</v>
      </c>
      <c r="O5">
        <v>9.7780000000000005</v>
      </c>
      <c r="P5">
        <v>9.0510000000000002</v>
      </c>
      <c r="Q5" s="1">
        <v>2.2002314814814814E-4</v>
      </c>
      <c r="R5">
        <v>1193908</v>
      </c>
    </row>
    <row r="6" spans="1:18" x14ac:dyDescent="0.25">
      <c r="A6" t="s">
        <v>23</v>
      </c>
      <c r="B6" t="s">
        <v>2</v>
      </c>
      <c r="C6">
        <v>4</v>
      </c>
      <c r="D6">
        <v>15</v>
      </c>
      <c r="E6" t="s">
        <v>1</v>
      </c>
      <c r="F6">
        <v>1</v>
      </c>
      <c r="G6">
        <v>32</v>
      </c>
      <c r="H6" t="s">
        <v>0</v>
      </c>
      <c r="I6">
        <v>2</v>
      </c>
      <c r="J6">
        <f t="shared" si="0"/>
        <v>19.414000000000001</v>
      </c>
      <c r="O6">
        <v>10.243</v>
      </c>
      <c r="P6">
        <v>9.1709999999999994</v>
      </c>
      <c r="Q6" s="1">
        <v>2.2685185185185189E-4</v>
      </c>
      <c r="R6">
        <v>1195952</v>
      </c>
    </row>
    <row r="7" spans="1:18" x14ac:dyDescent="0.25">
      <c r="A7" t="s">
        <v>23</v>
      </c>
      <c r="B7" t="s">
        <v>2</v>
      </c>
      <c r="C7">
        <v>4</v>
      </c>
      <c r="D7">
        <v>15</v>
      </c>
      <c r="E7" t="s">
        <v>1</v>
      </c>
      <c r="F7">
        <v>1</v>
      </c>
      <c r="G7">
        <v>32</v>
      </c>
      <c r="H7" t="s">
        <v>0</v>
      </c>
      <c r="I7">
        <v>3</v>
      </c>
      <c r="J7">
        <f t="shared" si="0"/>
        <v>17.064</v>
      </c>
      <c r="O7">
        <v>7.9740000000000002</v>
      </c>
      <c r="P7">
        <v>9.09</v>
      </c>
      <c r="Q7" s="1">
        <v>1.9942129629629631E-4</v>
      </c>
      <c r="R7">
        <v>1195452</v>
      </c>
    </row>
    <row r="8" spans="1:18" x14ac:dyDescent="0.25">
      <c r="A8" t="s">
        <v>23</v>
      </c>
      <c r="B8" t="s">
        <v>2</v>
      </c>
      <c r="C8">
        <v>4</v>
      </c>
      <c r="D8">
        <v>15</v>
      </c>
      <c r="E8" t="s">
        <v>1</v>
      </c>
      <c r="F8">
        <v>1</v>
      </c>
      <c r="G8">
        <v>4</v>
      </c>
      <c r="H8" t="s">
        <v>0</v>
      </c>
      <c r="I8">
        <v>1</v>
      </c>
      <c r="J8">
        <f t="shared" si="0"/>
        <v>47.239999999999995</v>
      </c>
      <c r="O8">
        <v>24.616</v>
      </c>
      <c r="P8">
        <v>22.623999999999999</v>
      </c>
      <c r="Q8" s="1">
        <v>5.4791666666666671E-4</v>
      </c>
      <c r="R8">
        <v>711804</v>
      </c>
    </row>
    <row r="9" spans="1:18" x14ac:dyDescent="0.25">
      <c r="A9" t="s">
        <v>23</v>
      </c>
      <c r="B9" t="s">
        <v>2</v>
      </c>
      <c r="C9">
        <v>4</v>
      </c>
      <c r="D9">
        <v>15</v>
      </c>
      <c r="E9" t="s">
        <v>1</v>
      </c>
      <c r="F9">
        <v>1</v>
      </c>
      <c r="G9">
        <v>4</v>
      </c>
      <c r="H9" t="s">
        <v>0</v>
      </c>
      <c r="I9">
        <v>2</v>
      </c>
      <c r="J9">
        <f t="shared" si="0"/>
        <v>46.801000000000002</v>
      </c>
      <c r="O9">
        <v>24.552</v>
      </c>
      <c r="P9">
        <v>22.248999999999999</v>
      </c>
      <c r="Q9" s="1">
        <v>5.427083333333333E-4</v>
      </c>
      <c r="R9">
        <v>711808</v>
      </c>
    </row>
    <row r="10" spans="1:18" x14ac:dyDescent="0.25">
      <c r="A10" t="s">
        <v>23</v>
      </c>
      <c r="B10" t="s">
        <v>2</v>
      </c>
      <c r="C10">
        <v>4</v>
      </c>
      <c r="D10">
        <v>15</v>
      </c>
      <c r="E10" t="s">
        <v>1</v>
      </c>
      <c r="F10">
        <v>1</v>
      </c>
      <c r="G10">
        <v>4</v>
      </c>
      <c r="H10" t="s">
        <v>0</v>
      </c>
      <c r="I10">
        <v>3</v>
      </c>
      <c r="J10">
        <f t="shared" si="0"/>
        <v>47.747999999999998</v>
      </c>
      <c r="O10">
        <v>25.042999999999999</v>
      </c>
      <c r="P10">
        <v>22.704999999999998</v>
      </c>
      <c r="Q10" s="1">
        <v>5.5370370370370371E-4</v>
      </c>
      <c r="R10">
        <v>713848</v>
      </c>
    </row>
    <row r="11" spans="1:18" x14ac:dyDescent="0.25">
      <c r="A11" t="s">
        <v>23</v>
      </c>
      <c r="B11" t="s">
        <v>2</v>
      </c>
      <c r="C11">
        <v>4</v>
      </c>
      <c r="D11">
        <v>15</v>
      </c>
      <c r="E11" t="s">
        <v>1</v>
      </c>
      <c r="F11">
        <v>1</v>
      </c>
      <c r="G11">
        <v>64</v>
      </c>
      <c r="H11" t="s">
        <v>0</v>
      </c>
      <c r="I11">
        <v>1</v>
      </c>
      <c r="J11">
        <f t="shared" si="0"/>
        <v>19.228999999999999</v>
      </c>
      <c r="O11">
        <v>10.47</v>
      </c>
      <c r="P11">
        <v>8.7590000000000003</v>
      </c>
      <c r="Q11" s="1">
        <v>2.2546296296296298E-4</v>
      </c>
      <c r="R11">
        <v>1761512</v>
      </c>
    </row>
    <row r="12" spans="1:18" x14ac:dyDescent="0.25">
      <c r="A12" t="s">
        <v>23</v>
      </c>
      <c r="B12" t="s">
        <v>2</v>
      </c>
      <c r="C12">
        <v>4</v>
      </c>
      <c r="D12">
        <v>15</v>
      </c>
      <c r="E12" t="s">
        <v>1</v>
      </c>
      <c r="F12">
        <v>1</v>
      </c>
      <c r="G12">
        <v>64</v>
      </c>
      <c r="H12" t="s">
        <v>0</v>
      </c>
      <c r="I12">
        <v>2</v>
      </c>
      <c r="J12">
        <f t="shared" si="0"/>
        <v>17.709000000000003</v>
      </c>
      <c r="O12">
        <v>8.8610000000000007</v>
      </c>
      <c r="P12">
        <v>8.8480000000000008</v>
      </c>
      <c r="Q12" s="1">
        <v>2.0763888888888893E-4</v>
      </c>
      <c r="R12">
        <v>1763060</v>
      </c>
    </row>
    <row r="13" spans="1:18" x14ac:dyDescent="0.25">
      <c r="A13" t="s">
        <v>23</v>
      </c>
      <c r="B13" t="s">
        <v>2</v>
      </c>
      <c r="C13">
        <v>4</v>
      </c>
      <c r="D13">
        <v>15</v>
      </c>
      <c r="E13" t="s">
        <v>1</v>
      </c>
      <c r="F13">
        <v>1</v>
      </c>
      <c r="G13">
        <v>64</v>
      </c>
      <c r="H13" t="s">
        <v>0</v>
      </c>
      <c r="I13">
        <v>3</v>
      </c>
      <c r="J13">
        <f t="shared" si="0"/>
        <v>17.459</v>
      </c>
      <c r="O13">
        <v>8.7110000000000003</v>
      </c>
      <c r="P13">
        <v>8.7479999999999993</v>
      </c>
      <c r="Q13" s="1">
        <v>2.0474537037037035E-4</v>
      </c>
      <c r="R13">
        <v>1761688</v>
      </c>
    </row>
    <row r="14" spans="1:18" x14ac:dyDescent="0.25">
      <c r="A14" t="s">
        <v>23</v>
      </c>
      <c r="B14" t="s">
        <v>2</v>
      </c>
      <c r="C14">
        <v>4</v>
      </c>
      <c r="D14">
        <v>15</v>
      </c>
      <c r="E14" t="s">
        <v>1</v>
      </c>
      <c r="F14">
        <v>1</v>
      </c>
      <c r="G14">
        <v>8</v>
      </c>
      <c r="H14" t="s">
        <v>0</v>
      </c>
      <c r="I14">
        <v>1</v>
      </c>
      <c r="J14">
        <f t="shared" si="0"/>
        <v>21.270000000000003</v>
      </c>
      <c r="O14">
        <v>10.252000000000001</v>
      </c>
      <c r="P14">
        <v>11.018000000000001</v>
      </c>
      <c r="Q14" s="1">
        <v>2.4733796296296298E-4</v>
      </c>
      <c r="R14">
        <v>772628</v>
      </c>
    </row>
    <row r="15" spans="1:18" x14ac:dyDescent="0.25">
      <c r="A15" t="s">
        <v>23</v>
      </c>
      <c r="B15" t="s">
        <v>2</v>
      </c>
      <c r="C15">
        <v>4</v>
      </c>
      <c r="D15">
        <v>15</v>
      </c>
      <c r="E15" t="s">
        <v>1</v>
      </c>
      <c r="F15">
        <v>1</v>
      </c>
      <c r="G15">
        <v>8</v>
      </c>
      <c r="H15" t="s">
        <v>0</v>
      </c>
      <c r="I15">
        <v>2</v>
      </c>
      <c r="J15">
        <f t="shared" si="0"/>
        <v>21.401</v>
      </c>
      <c r="O15">
        <v>10.288</v>
      </c>
      <c r="P15">
        <v>11.113</v>
      </c>
      <c r="Q15" s="1">
        <v>2.4895833333333334E-4</v>
      </c>
      <c r="R15">
        <v>766500</v>
      </c>
    </row>
    <row r="16" spans="1:18" x14ac:dyDescent="0.25">
      <c r="A16" t="s">
        <v>23</v>
      </c>
      <c r="B16" t="s">
        <v>2</v>
      </c>
      <c r="C16">
        <v>4</v>
      </c>
      <c r="D16">
        <v>15</v>
      </c>
      <c r="E16" t="s">
        <v>1</v>
      </c>
      <c r="F16">
        <v>1</v>
      </c>
      <c r="G16">
        <v>8</v>
      </c>
      <c r="H16" t="s">
        <v>0</v>
      </c>
      <c r="I16">
        <v>3</v>
      </c>
      <c r="J16">
        <f t="shared" si="0"/>
        <v>21.443000000000001</v>
      </c>
      <c r="O16">
        <v>10.242000000000001</v>
      </c>
      <c r="P16">
        <v>11.201000000000001</v>
      </c>
      <c r="Q16" s="1">
        <v>2.4953703703703705E-4</v>
      </c>
      <c r="R16">
        <v>768192</v>
      </c>
    </row>
    <row r="17" spans="1:18" x14ac:dyDescent="0.25">
      <c r="A17" t="s">
        <v>23</v>
      </c>
      <c r="B17" t="s">
        <v>2</v>
      </c>
      <c r="C17">
        <v>4</v>
      </c>
      <c r="D17">
        <v>21</v>
      </c>
      <c r="E17" t="s">
        <v>1</v>
      </c>
      <c r="F17">
        <v>1</v>
      </c>
      <c r="G17">
        <v>16</v>
      </c>
      <c r="H17" t="s">
        <v>0</v>
      </c>
      <c r="I17">
        <v>1</v>
      </c>
      <c r="J17">
        <f t="shared" si="0"/>
        <v>17.554000000000002</v>
      </c>
      <c r="O17">
        <v>9.6080000000000005</v>
      </c>
      <c r="P17">
        <v>7.9459999999999997</v>
      </c>
      <c r="Q17" s="1">
        <v>2.0462962962962967E-4</v>
      </c>
      <c r="R17">
        <v>906944</v>
      </c>
    </row>
    <row r="18" spans="1:18" x14ac:dyDescent="0.25">
      <c r="A18" t="s">
        <v>23</v>
      </c>
      <c r="B18" t="s">
        <v>2</v>
      </c>
      <c r="C18">
        <v>4</v>
      </c>
      <c r="D18">
        <v>21</v>
      </c>
      <c r="E18" t="s">
        <v>1</v>
      </c>
      <c r="F18">
        <v>1</v>
      </c>
      <c r="G18">
        <v>16</v>
      </c>
      <c r="H18" t="s">
        <v>0</v>
      </c>
      <c r="I18">
        <v>2</v>
      </c>
      <c r="J18">
        <f t="shared" si="0"/>
        <v>15.394</v>
      </c>
      <c r="O18">
        <v>7.33</v>
      </c>
      <c r="P18">
        <v>8.0640000000000001</v>
      </c>
      <c r="Q18" s="1">
        <v>1.7962962962962963E-4</v>
      </c>
      <c r="R18">
        <v>910680</v>
      </c>
    </row>
    <row r="19" spans="1:18" x14ac:dyDescent="0.25">
      <c r="A19" t="s">
        <v>23</v>
      </c>
      <c r="B19" t="s">
        <v>2</v>
      </c>
      <c r="C19">
        <v>4</v>
      </c>
      <c r="D19">
        <v>21</v>
      </c>
      <c r="E19" t="s">
        <v>1</v>
      </c>
      <c r="F19">
        <v>1</v>
      </c>
      <c r="G19">
        <v>16</v>
      </c>
      <c r="H19" t="s">
        <v>0</v>
      </c>
      <c r="I19">
        <v>3</v>
      </c>
      <c r="J19">
        <f t="shared" si="0"/>
        <v>15.513999999999999</v>
      </c>
      <c r="O19">
        <v>7.5289999999999999</v>
      </c>
      <c r="P19">
        <v>7.9850000000000003</v>
      </c>
      <c r="Q19" s="1">
        <v>1.8101851851851851E-4</v>
      </c>
      <c r="R19">
        <v>908980</v>
      </c>
    </row>
    <row r="20" spans="1:18" x14ac:dyDescent="0.25">
      <c r="A20" t="s">
        <v>23</v>
      </c>
      <c r="B20" t="s">
        <v>2</v>
      </c>
      <c r="C20">
        <v>4</v>
      </c>
      <c r="D20">
        <v>21</v>
      </c>
      <c r="E20" t="s">
        <v>1</v>
      </c>
      <c r="F20">
        <v>1</v>
      </c>
      <c r="G20">
        <v>32</v>
      </c>
      <c r="H20" t="s">
        <v>0</v>
      </c>
      <c r="I20">
        <v>1</v>
      </c>
      <c r="J20">
        <f t="shared" si="0"/>
        <v>14.367000000000001</v>
      </c>
      <c r="O20">
        <v>8.1609999999999996</v>
      </c>
      <c r="P20">
        <v>6.2060000000000004</v>
      </c>
      <c r="Q20" s="1">
        <v>1.6828703703703702E-4</v>
      </c>
      <c r="R20">
        <v>1197772</v>
      </c>
    </row>
    <row r="21" spans="1:18" x14ac:dyDescent="0.25">
      <c r="A21" t="s">
        <v>23</v>
      </c>
      <c r="B21" t="s">
        <v>2</v>
      </c>
      <c r="C21">
        <v>4</v>
      </c>
      <c r="D21">
        <v>21</v>
      </c>
      <c r="E21" t="s">
        <v>1</v>
      </c>
      <c r="F21">
        <v>1</v>
      </c>
      <c r="G21">
        <v>32</v>
      </c>
      <c r="H21" t="s">
        <v>0</v>
      </c>
      <c r="I21">
        <v>2</v>
      </c>
      <c r="J21">
        <f t="shared" si="0"/>
        <v>16.239000000000001</v>
      </c>
      <c r="O21">
        <v>10.19</v>
      </c>
      <c r="P21">
        <v>6.0490000000000004</v>
      </c>
      <c r="Q21" s="1">
        <v>1.9004629629629631E-4</v>
      </c>
      <c r="R21">
        <v>1197828</v>
      </c>
    </row>
    <row r="22" spans="1:18" x14ac:dyDescent="0.25">
      <c r="A22" t="s">
        <v>23</v>
      </c>
      <c r="B22" t="s">
        <v>2</v>
      </c>
      <c r="C22">
        <v>4</v>
      </c>
      <c r="D22">
        <v>21</v>
      </c>
      <c r="E22" t="s">
        <v>1</v>
      </c>
      <c r="F22">
        <v>1</v>
      </c>
      <c r="G22">
        <v>32</v>
      </c>
      <c r="H22" t="s">
        <v>0</v>
      </c>
      <c r="I22">
        <v>3</v>
      </c>
      <c r="J22">
        <f t="shared" si="0"/>
        <v>15.666</v>
      </c>
      <c r="O22">
        <v>9.718</v>
      </c>
      <c r="P22">
        <v>5.9480000000000004</v>
      </c>
      <c r="Q22" s="1">
        <v>1.8344907407407408E-4</v>
      </c>
      <c r="R22">
        <v>1191692</v>
      </c>
    </row>
    <row r="23" spans="1:18" x14ac:dyDescent="0.25">
      <c r="A23" t="s">
        <v>23</v>
      </c>
      <c r="B23" t="s">
        <v>2</v>
      </c>
      <c r="C23">
        <v>4</v>
      </c>
      <c r="D23">
        <v>21</v>
      </c>
      <c r="E23" t="s">
        <v>1</v>
      </c>
      <c r="F23">
        <v>1</v>
      </c>
      <c r="G23">
        <v>4</v>
      </c>
      <c r="H23" t="s">
        <v>0</v>
      </c>
      <c r="I23">
        <v>1</v>
      </c>
      <c r="J23">
        <f t="shared" si="0"/>
        <v>45.368000000000002</v>
      </c>
      <c r="O23">
        <v>21.463000000000001</v>
      </c>
      <c r="P23">
        <v>23.905000000000001</v>
      </c>
      <c r="Q23" s="1">
        <v>5.2604166666666674E-4</v>
      </c>
      <c r="R23">
        <v>713844</v>
      </c>
    </row>
    <row r="24" spans="1:18" x14ac:dyDescent="0.25">
      <c r="A24" t="s">
        <v>23</v>
      </c>
      <c r="B24" t="s">
        <v>2</v>
      </c>
      <c r="C24">
        <v>4</v>
      </c>
      <c r="D24">
        <v>21</v>
      </c>
      <c r="E24" t="s">
        <v>1</v>
      </c>
      <c r="F24">
        <v>1</v>
      </c>
      <c r="G24">
        <v>4</v>
      </c>
      <c r="H24" t="s">
        <v>0</v>
      </c>
      <c r="I24">
        <v>2</v>
      </c>
      <c r="J24">
        <f t="shared" si="0"/>
        <v>45.116</v>
      </c>
      <c r="O24">
        <v>21.126000000000001</v>
      </c>
      <c r="P24">
        <v>23.99</v>
      </c>
      <c r="Q24" s="1">
        <v>5.2314814814814824E-4</v>
      </c>
      <c r="R24">
        <v>711808</v>
      </c>
    </row>
    <row r="25" spans="1:18" x14ac:dyDescent="0.25">
      <c r="A25" t="s">
        <v>23</v>
      </c>
      <c r="B25" t="s">
        <v>2</v>
      </c>
      <c r="C25">
        <v>4</v>
      </c>
      <c r="D25">
        <v>21</v>
      </c>
      <c r="E25" t="s">
        <v>1</v>
      </c>
      <c r="F25">
        <v>1</v>
      </c>
      <c r="G25">
        <v>4</v>
      </c>
      <c r="H25" t="s">
        <v>0</v>
      </c>
      <c r="I25">
        <v>3</v>
      </c>
      <c r="J25">
        <f t="shared" si="0"/>
        <v>44.289000000000001</v>
      </c>
      <c r="O25">
        <v>20.369</v>
      </c>
      <c r="P25">
        <v>23.92</v>
      </c>
      <c r="Q25" s="1">
        <v>5.1377314814814818E-4</v>
      </c>
      <c r="R25">
        <v>711804</v>
      </c>
    </row>
    <row r="26" spans="1:18" x14ac:dyDescent="0.25">
      <c r="A26" t="s">
        <v>23</v>
      </c>
      <c r="B26" t="s">
        <v>2</v>
      </c>
      <c r="C26">
        <v>4</v>
      </c>
      <c r="D26">
        <v>21</v>
      </c>
      <c r="E26" t="s">
        <v>1</v>
      </c>
      <c r="F26">
        <v>1</v>
      </c>
      <c r="G26">
        <v>64</v>
      </c>
      <c r="H26" t="s">
        <v>0</v>
      </c>
      <c r="I26">
        <v>1</v>
      </c>
      <c r="J26">
        <f t="shared" si="0"/>
        <v>15.064</v>
      </c>
      <c r="O26">
        <v>8.9870000000000001</v>
      </c>
      <c r="P26">
        <v>6.077</v>
      </c>
      <c r="Q26" s="1">
        <v>1.7708333333333335E-4</v>
      </c>
      <c r="R26">
        <v>1744080</v>
      </c>
    </row>
    <row r="27" spans="1:18" x14ac:dyDescent="0.25">
      <c r="A27" t="s">
        <v>23</v>
      </c>
      <c r="B27" t="s">
        <v>2</v>
      </c>
      <c r="C27">
        <v>4</v>
      </c>
      <c r="D27">
        <v>21</v>
      </c>
      <c r="E27" t="s">
        <v>1</v>
      </c>
      <c r="F27">
        <v>1</v>
      </c>
      <c r="G27">
        <v>64</v>
      </c>
      <c r="H27" t="s">
        <v>0</v>
      </c>
      <c r="I27">
        <v>2</v>
      </c>
      <c r="J27">
        <f t="shared" si="0"/>
        <v>15.898</v>
      </c>
      <c r="O27">
        <v>9.8550000000000004</v>
      </c>
      <c r="P27">
        <v>6.0430000000000001</v>
      </c>
      <c r="Q27" s="1">
        <v>1.8657407407407406E-4</v>
      </c>
      <c r="R27">
        <v>1739132</v>
      </c>
    </row>
    <row r="28" spans="1:18" x14ac:dyDescent="0.25">
      <c r="A28" t="s">
        <v>23</v>
      </c>
      <c r="B28" t="s">
        <v>2</v>
      </c>
      <c r="C28">
        <v>4</v>
      </c>
      <c r="D28">
        <v>21</v>
      </c>
      <c r="E28" t="s">
        <v>1</v>
      </c>
      <c r="F28">
        <v>1</v>
      </c>
      <c r="G28">
        <v>64</v>
      </c>
      <c r="H28" t="s">
        <v>0</v>
      </c>
      <c r="I28">
        <v>3</v>
      </c>
      <c r="J28">
        <f t="shared" si="0"/>
        <v>14.962</v>
      </c>
      <c r="O28">
        <v>8.9049999999999994</v>
      </c>
      <c r="P28">
        <v>6.0570000000000004</v>
      </c>
      <c r="Q28" s="1">
        <v>1.7592592592592592E-4</v>
      </c>
      <c r="R28">
        <v>1738120</v>
      </c>
    </row>
    <row r="29" spans="1:18" x14ac:dyDescent="0.25">
      <c r="A29" t="s">
        <v>23</v>
      </c>
      <c r="B29" t="s">
        <v>2</v>
      </c>
      <c r="C29">
        <v>4</v>
      </c>
      <c r="D29">
        <v>21</v>
      </c>
      <c r="E29" t="s">
        <v>1</v>
      </c>
      <c r="F29">
        <v>1</v>
      </c>
      <c r="G29">
        <v>8</v>
      </c>
      <c r="H29" t="s">
        <v>0</v>
      </c>
      <c r="I29">
        <v>1</v>
      </c>
      <c r="J29">
        <f t="shared" si="0"/>
        <v>20.896999999999998</v>
      </c>
      <c r="O29">
        <v>8.9879999999999995</v>
      </c>
      <c r="P29">
        <v>11.909000000000001</v>
      </c>
      <c r="Q29" s="1">
        <v>2.4305555555555552E-4</v>
      </c>
      <c r="R29">
        <v>766504</v>
      </c>
    </row>
    <row r="30" spans="1:18" x14ac:dyDescent="0.25">
      <c r="A30" t="s">
        <v>23</v>
      </c>
      <c r="B30" t="s">
        <v>2</v>
      </c>
      <c r="C30">
        <v>4</v>
      </c>
      <c r="D30">
        <v>21</v>
      </c>
      <c r="E30" t="s">
        <v>1</v>
      </c>
      <c r="F30">
        <v>1</v>
      </c>
      <c r="G30">
        <v>8</v>
      </c>
      <c r="H30" t="s">
        <v>0</v>
      </c>
      <c r="I30">
        <v>2</v>
      </c>
      <c r="J30">
        <f t="shared" si="0"/>
        <v>20.433999999999997</v>
      </c>
      <c r="O30">
        <v>8.5350000000000001</v>
      </c>
      <c r="P30">
        <v>11.898999999999999</v>
      </c>
      <c r="Q30" s="1">
        <v>2.3761574074074074E-4</v>
      </c>
      <c r="R30">
        <v>766004</v>
      </c>
    </row>
    <row r="31" spans="1:18" x14ac:dyDescent="0.25">
      <c r="A31" t="s">
        <v>23</v>
      </c>
      <c r="B31" t="s">
        <v>2</v>
      </c>
      <c r="C31">
        <v>4</v>
      </c>
      <c r="D31">
        <v>21</v>
      </c>
      <c r="E31" t="s">
        <v>1</v>
      </c>
      <c r="F31">
        <v>1</v>
      </c>
      <c r="G31">
        <v>8</v>
      </c>
      <c r="H31" t="s">
        <v>0</v>
      </c>
      <c r="I31">
        <v>3</v>
      </c>
      <c r="J31">
        <f t="shared" si="0"/>
        <v>20.71</v>
      </c>
      <c r="O31">
        <v>8.8699999999999992</v>
      </c>
      <c r="P31">
        <v>11.84</v>
      </c>
      <c r="Q31" s="1">
        <v>2.4085648148148146E-4</v>
      </c>
      <c r="R31">
        <v>766500</v>
      </c>
    </row>
    <row r="32" spans="1:18" x14ac:dyDescent="0.25">
      <c r="A32" t="s">
        <v>23</v>
      </c>
      <c r="B32" t="s">
        <v>2</v>
      </c>
      <c r="C32">
        <v>4</v>
      </c>
      <c r="D32">
        <v>31</v>
      </c>
      <c r="E32" t="s">
        <v>1</v>
      </c>
      <c r="F32">
        <v>1</v>
      </c>
      <c r="G32">
        <v>16</v>
      </c>
      <c r="H32" t="s">
        <v>0</v>
      </c>
      <c r="I32">
        <v>1</v>
      </c>
      <c r="J32">
        <f t="shared" si="0"/>
        <v>14.876999999999999</v>
      </c>
      <c r="O32">
        <v>7.3250000000000002</v>
      </c>
      <c r="P32">
        <v>7.5519999999999996</v>
      </c>
      <c r="Q32" s="1">
        <v>1.7361111111111112E-4</v>
      </c>
      <c r="R32">
        <v>911020</v>
      </c>
    </row>
    <row r="33" spans="1:18" x14ac:dyDescent="0.25">
      <c r="A33" t="s">
        <v>23</v>
      </c>
      <c r="B33" t="s">
        <v>2</v>
      </c>
      <c r="C33">
        <v>4</v>
      </c>
      <c r="D33">
        <v>31</v>
      </c>
      <c r="E33" t="s">
        <v>1</v>
      </c>
      <c r="F33">
        <v>1</v>
      </c>
      <c r="G33">
        <v>16</v>
      </c>
      <c r="H33" t="s">
        <v>0</v>
      </c>
      <c r="I33">
        <v>2</v>
      </c>
      <c r="J33">
        <f t="shared" si="0"/>
        <v>14.600999999999999</v>
      </c>
      <c r="O33">
        <v>7.3410000000000002</v>
      </c>
      <c r="P33">
        <v>7.26</v>
      </c>
      <c r="Q33" s="1">
        <v>1.7048611111111108E-4</v>
      </c>
      <c r="R33">
        <v>913032</v>
      </c>
    </row>
    <row r="34" spans="1:18" x14ac:dyDescent="0.25">
      <c r="A34" t="s">
        <v>23</v>
      </c>
      <c r="B34" t="s">
        <v>2</v>
      </c>
      <c r="C34">
        <v>4</v>
      </c>
      <c r="D34">
        <v>31</v>
      </c>
      <c r="E34" t="s">
        <v>1</v>
      </c>
      <c r="F34">
        <v>1</v>
      </c>
      <c r="G34">
        <v>16</v>
      </c>
      <c r="H34" t="s">
        <v>0</v>
      </c>
      <c r="I34">
        <v>3</v>
      </c>
      <c r="J34">
        <f t="shared" si="0"/>
        <v>14.884</v>
      </c>
      <c r="O34">
        <v>7.3849999999999998</v>
      </c>
      <c r="P34">
        <v>7.4989999999999997</v>
      </c>
      <c r="Q34" s="1">
        <v>1.7361111111111112E-4</v>
      </c>
      <c r="R34">
        <v>911104</v>
      </c>
    </row>
    <row r="35" spans="1:18" x14ac:dyDescent="0.25">
      <c r="A35" t="s">
        <v>23</v>
      </c>
      <c r="B35" t="s">
        <v>2</v>
      </c>
      <c r="C35">
        <v>4</v>
      </c>
      <c r="D35">
        <v>31</v>
      </c>
      <c r="E35" t="s">
        <v>1</v>
      </c>
      <c r="F35">
        <v>1</v>
      </c>
      <c r="G35">
        <v>32</v>
      </c>
      <c r="H35" t="s">
        <v>0</v>
      </c>
      <c r="I35">
        <v>1</v>
      </c>
      <c r="J35">
        <f t="shared" si="0"/>
        <v>13.419999999999998</v>
      </c>
      <c r="O35">
        <v>8.0239999999999991</v>
      </c>
      <c r="P35">
        <v>5.3959999999999999</v>
      </c>
      <c r="Q35" s="1">
        <v>1.5729166666666666E-4</v>
      </c>
      <c r="R35">
        <v>1192252</v>
      </c>
    </row>
    <row r="36" spans="1:18" x14ac:dyDescent="0.25">
      <c r="A36" t="s">
        <v>23</v>
      </c>
      <c r="B36" t="s">
        <v>2</v>
      </c>
      <c r="C36">
        <v>4</v>
      </c>
      <c r="D36">
        <v>31</v>
      </c>
      <c r="E36" t="s">
        <v>1</v>
      </c>
      <c r="F36">
        <v>1</v>
      </c>
      <c r="G36">
        <v>32</v>
      </c>
      <c r="H36" t="s">
        <v>0</v>
      </c>
      <c r="I36">
        <v>2</v>
      </c>
      <c r="J36">
        <f t="shared" si="0"/>
        <v>13.451999999999998</v>
      </c>
      <c r="O36">
        <v>8.0269999999999992</v>
      </c>
      <c r="P36">
        <v>5.4249999999999998</v>
      </c>
      <c r="Q36" s="1">
        <v>1.5775462962962962E-4</v>
      </c>
      <c r="R36">
        <v>1195532</v>
      </c>
    </row>
    <row r="37" spans="1:18" x14ac:dyDescent="0.25">
      <c r="A37" t="s">
        <v>23</v>
      </c>
      <c r="B37" t="s">
        <v>2</v>
      </c>
      <c r="C37">
        <v>4</v>
      </c>
      <c r="D37">
        <v>31</v>
      </c>
      <c r="E37" t="s">
        <v>1</v>
      </c>
      <c r="F37">
        <v>1</v>
      </c>
      <c r="G37">
        <v>32</v>
      </c>
      <c r="H37" t="s">
        <v>0</v>
      </c>
      <c r="I37">
        <v>3</v>
      </c>
      <c r="J37">
        <f t="shared" si="0"/>
        <v>13.608000000000001</v>
      </c>
      <c r="O37">
        <v>8.1449999999999996</v>
      </c>
      <c r="P37">
        <v>5.4630000000000001</v>
      </c>
      <c r="Q37" s="1">
        <v>1.5960648148148146E-4</v>
      </c>
      <c r="R37">
        <v>1192288</v>
      </c>
    </row>
    <row r="38" spans="1:18" x14ac:dyDescent="0.25">
      <c r="A38" t="s">
        <v>23</v>
      </c>
      <c r="B38" t="s">
        <v>2</v>
      </c>
      <c r="C38">
        <v>4</v>
      </c>
      <c r="D38">
        <v>31</v>
      </c>
      <c r="E38" t="s">
        <v>1</v>
      </c>
      <c r="F38">
        <v>1</v>
      </c>
      <c r="G38">
        <v>4</v>
      </c>
      <c r="H38" t="s">
        <v>0</v>
      </c>
      <c r="I38">
        <v>1</v>
      </c>
      <c r="J38">
        <f t="shared" si="0"/>
        <v>40.597000000000001</v>
      </c>
      <c r="O38">
        <v>18.707000000000001</v>
      </c>
      <c r="P38">
        <v>21.89</v>
      </c>
      <c r="Q38" s="1">
        <v>4.7094907407407399E-4</v>
      </c>
      <c r="R38">
        <v>713848</v>
      </c>
    </row>
    <row r="39" spans="1:18" x14ac:dyDescent="0.25">
      <c r="A39" t="s">
        <v>23</v>
      </c>
      <c r="B39" t="s">
        <v>2</v>
      </c>
      <c r="C39">
        <v>4</v>
      </c>
      <c r="D39">
        <v>31</v>
      </c>
      <c r="E39" t="s">
        <v>1</v>
      </c>
      <c r="F39">
        <v>1</v>
      </c>
      <c r="G39">
        <v>4</v>
      </c>
      <c r="H39" t="s">
        <v>0</v>
      </c>
      <c r="I39">
        <v>2</v>
      </c>
      <c r="J39">
        <f t="shared" si="0"/>
        <v>39.497999999999998</v>
      </c>
      <c r="O39">
        <v>17.588999999999999</v>
      </c>
      <c r="P39">
        <v>21.908999999999999</v>
      </c>
      <c r="Q39" s="1">
        <v>4.5844907407407406E-4</v>
      </c>
      <c r="R39">
        <v>711804</v>
      </c>
    </row>
    <row r="40" spans="1:18" x14ac:dyDescent="0.25">
      <c r="A40" t="s">
        <v>23</v>
      </c>
      <c r="B40" t="s">
        <v>2</v>
      </c>
      <c r="C40">
        <v>4</v>
      </c>
      <c r="D40">
        <v>31</v>
      </c>
      <c r="E40" t="s">
        <v>1</v>
      </c>
      <c r="F40">
        <v>1</v>
      </c>
      <c r="G40">
        <v>4</v>
      </c>
      <c r="H40" t="s">
        <v>0</v>
      </c>
      <c r="I40">
        <v>3</v>
      </c>
      <c r="J40">
        <f t="shared" si="0"/>
        <v>39.594999999999999</v>
      </c>
      <c r="O40">
        <v>17.753</v>
      </c>
      <c r="P40">
        <v>21.841999999999999</v>
      </c>
      <c r="Q40" s="1">
        <v>4.5914351851851851E-4</v>
      </c>
      <c r="R40">
        <v>711808</v>
      </c>
    </row>
    <row r="41" spans="1:18" x14ac:dyDescent="0.25">
      <c r="A41" t="s">
        <v>23</v>
      </c>
      <c r="B41" t="s">
        <v>2</v>
      </c>
      <c r="C41">
        <v>4</v>
      </c>
      <c r="D41">
        <v>31</v>
      </c>
      <c r="E41" t="s">
        <v>1</v>
      </c>
      <c r="F41">
        <v>1</v>
      </c>
      <c r="G41">
        <v>64</v>
      </c>
      <c r="H41" t="s">
        <v>0</v>
      </c>
      <c r="I41">
        <v>1</v>
      </c>
      <c r="J41">
        <f t="shared" si="0"/>
        <v>14.507999999999999</v>
      </c>
      <c r="O41">
        <v>8.9870000000000001</v>
      </c>
      <c r="P41">
        <v>5.5209999999999999</v>
      </c>
      <c r="Q41" s="1">
        <v>1.7071759259259256E-4</v>
      </c>
      <c r="R41">
        <v>1685156</v>
      </c>
    </row>
    <row r="42" spans="1:18" x14ac:dyDescent="0.25">
      <c r="A42" t="s">
        <v>23</v>
      </c>
      <c r="B42" t="s">
        <v>2</v>
      </c>
      <c r="C42">
        <v>4</v>
      </c>
      <c r="D42">
        <v>31</v>
      </c>
      <c r="E42" t="s">
        <v>1</v>
      </c>
      <c r="F42">
        <v>1</v>
      </c>
      <c r="G42">
        <v>64</v>
      </c>
      <c r="H42" t="s">
        <v>0</v>
      </c>
      <c r="I42">
        <v>2</v>
      </c>
      <c r="J42">
        <f t="shared" si="0"/>
        <v>14.658999999999999</v>
      </c>
      <c r="O42">
        <v>8.8659999999999997</v>
      </c>
      <c r="P42">
        <v>5.7930000000000001</v>
      </c>
      <c r="Q42" s="1">
        <v>1.7222222222222224E-4</v>
      </c>
      <c r="R42">
        <v>1687048</v>
      </c>
    </row>
    <row r="43" spans="1:18" x14ac:dyDescent="0.25">
      <c r="A43" t="s">
        <v>23</v>
      </c>
      <c r="B43" t="s">
        <v>2</v>
      </c>
      <c r="C43">
        <v>4</v>
      </c>
      <c r="D43">
        <v>31</v>
      </c>
      <c r="E43" t="s">
        <v>1</v>
      </c>
      <c r="F43">
        <v>1</v>
      </c>
      <c r="G43">
        <v>64</v>
      </c>
      <c r="H43" t="s">
        <v>0</v>
      </c>
      <c r="I43">
        <v>3</v>
      </c>
      <c r="J43">
        <f t="shared" si="0"/>
        <v>15.318999999999999</v>
      </c>
      <c r="O43">
        <v>9.8650000000000002</v>
      </c>
      <c r="P43">
        <v>5.4539999999999997</v>
      </c>
      <c r="Q43" s="1">
        <v>1.8043981481481481E-4</v>
      </c>
      <c r="R43">
        <v>1683044</v>
      </c>
    </row>
    <row r="44" spans="1:18" x14ac:dyDescent="0.25">
      <c r="A44" t="s">
        <v>23</v>
      </c>
      <c r="B44" t="s">
        <v>2</v>
      </c>
      <c r="C44">
        <v>4</v>
      </c>
      <c r="D44">
        <v>31</v>
      </c>
      <c r="E44" t="s">
        <v>1</v>
      </c>
      <c r="F44">
        <v>1</v>
      </c>
      <c r="G44">
        <v>8</v>
      </c>
      <c r="H44" t="s">
        <v>0</v>
      </c>
      <c r="I44">
        <v>1</v>
      </c>
      <c r="J44">
        <f t="shared" si="0"/>
        <v>18.07</v>
      </c>
      <c r="O44">
        <v>7.4370000000000003</v>
      </c>
      <c r="P44">
        <v>10.632999999999999</v>
      </c>
      <c r="Q44" s="1">
        <v>2.1041666666666667E-4</v>
      </c>
      <c r="R44">
        <v>766500</v>
      </c>
    </row>
    <row r="45" spans="1:18" x14ac:dyDescent="0.25">
      <c r="A45" t="s">
        <v>23</v>
      </c>
      <c r="B45" t="s">
        <v>2</v>
      </c>
      <c r="C45">
        <v>4</v>
      </c>
      <c r="D45">
        <v>31</v>
      </c>
      <c r="E45" t="s">
        <v>1</v>
      </c>
      <c r="F45">
        <v>1</v>
      </c>
      <c r="G45">
        <v>8</v>
      </c>
      <c r="H45" t="s">
        <v>0</v>
      </c>
      <c r="I45">
        <v>2</v>
      </c>
      <c r="J45">
        <f t="shared" si="0"/>
        <v>18.048999999999999</v>
      </c>
      <c r="O45">
        <v>7.399</v>
      </c>
      <c r="P45">
        <v>10.65</v>
      </c>
      <c r="Q45" s="1">
        <v>2.1006944444444445E-4</v>
      </c>
      <c r="R45">
        <v>768044</v>
      </c>
    </row>
    <row r="46" spans="1:18" x14ac:dyDescent="0.25">
      <c r="A46" t="s">
        <v>23</v>
      </c>
      <c r="B46" t="s">
        <v>2</v>
      </c>
      <c r="C46">
        <v>4</v>
      </c>
      <c r="D46">
        <v>31</v>
      </c>
      <c r="E46" t="s">
        <v>1</v>
      </c>
      <c r="F46">
        <v>1</v>
      </c>
      <c r="G46">
        <v>8</v>
      </c>
      <c r="H46" t="s">
        <v>0</v>
      </c>
      <c r="I46">
        <v>3</v>
      </c>
      <c r="J46">
        <f t="shared" si="0"/>
        <v>18.600999999999999</v>
      </c>
      <c r="O46">
        <v>7.7140000000000004</v>
      </c>
      <c r="P46">
        <v>10.887</v>
      </c>
      <c r="Q46" s="1">
        <v>2.1655092592592594E-4</v>
      </c>
      <c r="R46">
        <v>766500</v>
      </c>
    </row>
    <row r="47" spans="1:18" x14ac:dyDescent="0.25">
      <c r="A47" t="s">
        <v>23</v>
      </c>
      <c r="B47" t="s">
        <v>2</v>
      </c>
      <c r="C47">
        <v>4</v>
      </c>
      <c r="D47">
        <v>63</v>
      </c>
      <c r="E47" t="s">
        <v>1</v>
      </c>
      <c r="F47">
        <v>1</v>
      </c>
      <c r="G47">
        <v>16</v>
      </c>
      <c r="H47" t="s">
        <v>0</v>
      </c>
      <c r="I47">
        <v>1</v>
      </c>
      <c r="J47">
        <f t="shared" si="0"/>
        <v>13.222000000000001</v>
      </c>
      <c r="O47">
        <v>7.3150000000000004</v>
      </c>
      <c r="P47">
        <v>5.907</v>
      </c>
      <c r="Q47" s="1">
        <v>1.545138888888889E-4</v>
      </c>
      <c r="R47">
        <v>901776</v>
      </c>
    </row>
    <row r="48" spans="1:18" x14ac:dyDescent="0.25">
      <c r="A48" t="s">
        <v>23</v>
      </c>
      <c r="B48" t="s">
        <v>2</v>
      </c>
      <c r="C48">
        <v>4</v>
      </c>
      <c r="D48">
        <v>63</v>
      </c>
      <c r="E48" t="s">
        <v>1</v>
      </c>
      <c r="F48">
        <v>1</v>
      </c>
      <c r="G48">
        <v>16</v>
      </c>
      <c r="H48" t="s">
        <v>0</v>
      </c>
      <c r="I48">
        <v>2</v>
      </c>
      <c r="J48">
        <f t="shared" si="0"/>
        <v>13.24</v>
      </c>
      <c r="O48">
        <v>7.3620000000000001</v>
      </c>
      <c r="P48">
        <v>5.8780000000000001</v>
      </c>
      <c r="Q48" s="1">
        <v>1.5462962962962962E-4</v>
      </c>
      <c r="R48">
        <v>903808</v>
      </c>
    </row>
    <row r="49" spans="1:18" x14ac:dyDescent="0.25">
      <c r="A49" t="s">
        <v>23</v>
      </c>
      <c r="B49" t="s">
        <v>2</v>
      </c>
      <c r="C49">
        <v>4</v>
      </c>
      <c r="D49">
        <v>63</v>
      </c>
      <c r="E49" t="s">
        <v>1</v>
      </c>
      <c r="F49">
        <v>1</v>
      </c>
      <c r="G49">
        <v>16</v>
      </c>
      <c r="H49" t="s">
        <v>0</v>
      </c>
      <c r="I49">
        <v>3</v>
      </c>
      <c r="J49">
        <f t="shared" si="0"/>
        <v>14.308</v>
      </c>
      <c r="O49">
        <v>8.4949999999999992</v>
      </c>
      <c r="P49">
        <v>5.8129999999999997</v>
      </c>
      <c r="Q49" s="1">
        <v>1.6689814814814814E-4</v>
      </c>
      <c r="R49">
        <v>899740</v>
      </c>
    </row>
    <row r="50" spans="1:18" x14ac:dyDescent="0.25">
      <c r="A50" t="s">
        <v>23</v>
      </c>
      <c r="B50" t="s">
        <v>2</v>
      </c>
      <c r="C50">
        <v>4</v>
      </c>
      <c r="D50">
        <v>63</v>
      </c>
      <c r="E50" t="s">
        <v>1</v>
      </c>
      <c r="F50">
        <v>1</v>
      </c>
      <c r="G50">
        <v>32</v>
      </c>
      <c r="H50" t="s">
        <v>0</v>
      </c>
      <c r="I50">
        <v>1</v>
      </c>
      <c r="J50">
        <f t="shared" si="0"/>
        <v>13.219999999999999</v>
      </c>
      <c r="O50">
        <v>8.0259999999999998</v>
      </c>
      <c r="P50">
        <v>5.194</v>
      </c>
      <c r="Q50" s="1">
        <v>1.5497685185185186E-4</v>
      </c>
      <c r="R50">
        <v>1130840</v>
      </c>
    </row>
    <row r="51" spans="1:18" x14ac:dyDescent="0.25">
      <c r="A51" t="s">
        <v>23</v>
      </c>
      <c r="B51" t="s">
        <v>2</v>
      </c>
      <c r="C51">
        <v>4</v>
      </c>
      <c r="D51">
        <v>63</v>
      </c>
      <c r="E51" t="s">
        <v>1</v>
      </c>
      <c r="F51">
        <v>1</v>
      </c>
      <c r="G51">
        <v>32</v>
      </c>
      <c r="H51" t="s">
        <v>0</v>
      </c>
      <c r="I51">
        <v>2</v>
      </c>
      <c r="J51">
        <f t="shared" si="0"/>
        <v>13.121</v>
      </c>
      <c r="O51">
        <v>8.0640000000000001</v>
      </c>
      <c r="P51">
        <v>5.0570000000000004</v>
      </c>
      <c r="Q51" s="1">
        <v>1.539351851851852E-4</v>
      </c>
      <c r="R51">
        <v>1134636</v>
      </c>
    </row>
    <row r="52" spans="1:18" x14ac:dyDescent="0.25">
      <c r="A52" t="s">
        <v>23</v>
      </c>
      <c r="B52" t="s">
        <v>2</v>
      </c>
      <c r="C52">
        <v>4</v>
      </c>
      <c r="D52">
        <v>63</v>
      </c>
      <c r="E52" t="s">
        <v>1</v>
      </c>
      <c r="F52">
        <v>1</v>
      </c>
      <c r="G52">
        <v>32</v>
      </c>
      <c r="H52" t="s">
        <v>0</v>
      </c>
      <c r="I52">
        <v>3</v>
      </c>
      <c r="J52">
        <f t="shared" si="0"/>
        <v>13.122</v>
      </c>
      <c r="O52">
        <v>8.0190000000000001</v>
      </c>
      <c r="P52">
        <v>5.1029999999999998</v>
      </c>
      <c r="Q52" s="1">
        <v>1.5381944444444444E-4</v>
      </c>
      <c r="R52">
        <v>1132852</v>
      </c>
    </row>
    <row r="53" spans="1:18" x14ac:dyDescent="0.25">
      <c r="A53" t="s">
        <v>23</v>
      </c>
      <c r="B53" t="s">
        <v>2</v>
      </c>
      <c r="C53">
        <v>4</v>
      </c>
      <c r="D53">
        <v>63</v>
      </c>
      <c r="E53" t="s">
        <v>1</v>
      </c>
      <c r="F53">
        <v>1</v>
      </c>
      <c r="G53">
        <v>4</v>
      </c>
      <c r="H53" t="s">
        <v>0</v>
      </c>
      <c r="I53">
        <v>1</v>
      </c>
      <c r="J53">
        <f t="shared" si="0"/>
        <v>30.856000000000002</v>
      </c>
      <c r="O53">
        <v>14.385</v>
      </c>
      <c r="P53">
        <v>16.471</v>
      </c>
      <c r="Q53" s="1">
        <v>3.5810185185185185E-4</v>
      </c>
      <c r="R53">
        <v>713848</v>
      </c>
    </row>
    <row r="54" spans="1:18" x14ac:dyDescent="0.25">
      <c r="A54" t="s">
        <v>23</v>
      </c>
      <c r="B54" t="s">
        <v>2</v>
      </c>
      <c r="C54">
        <v>4</v>
      </c>
      <c r="D54">
        <v>63</v>
      </c>
      <c r="E54" t="s">
        <v>1</v>
      </c>
      <c r="F54">
        <v>1</v>
      </c>
      <c r="G54">
        <v>4</v>
      </c>
      <c r="H54" t="s">
        <v>0</v>
      </c>
      <c r="I54">
        <v>2</v>
      </c>
      <c r="J54">
        <f t="shared" si="0"/>
        <v>31.096999999999998</v>
      </c>
      <c r="O54">
        <v>14.353999999999999</v>
      </c>
      <c r="P54">
        <v>16.742999999999999</v>
      </c>
      <c r="Q54" s="1">
        <v>3.6087962962962961E-4</v>
      </c>
      <c r="R54">
        <v>711808</v>
      </c>
    </row>
    <row r="55" spans="1:18" x14ac:dyDescent="0.25">
      <c r="A55" t="s">
        <v>23</v>
      </c>
      <c r="B55" t="s">
        <v>2</v>
      </c>
      <c r="C55">
        <v>4</v>
      </c>
      <c r="D55">
        <v>63</v>
      </c>
      <c r="E55" t="s">
        <v>1</v>
      </c>
      <c r="F55">
        <v>1</v>
      </c>
      <c r="G55">
        <v>4</v>
      </c>
      <c r="H55" t="s">
        <v>0</v>
      </c>
      <c r="I55">
        <v>3</v>
      </c>
      <c r="J55">
        <f t="shared" si="0"/>
        <v>30.771000000000001</v>
      </c>
      <c r="O55">
        <v>14.169</v>
      </c>
      <c r="P55">
        <v>16.602</v>
      </c>
      <c r="Q55" s="1">
        <v>3.5729166666666673E-4</v>
      </c>
      <c r="R55">
        <v>711804</v>
      </c>
    </row>
    <row r="56" spans="1:18" x14ac:dyDescent="0.25">
      <c r="A56" t="s">
        <v>23</v>
      </c>
      <c r="B56" t="s">
        <v>2</v>
      </c>
      <c r="C56">
        <v>4</v>
      </c>
      <c r="D56">
        <v>63</v>
      </c>
      <c r="E56" t="s">
        <v>1</v>
      </c>
      <c r="F56">
        <v>1</v>
      </c>
      <c r="G56">
        <v>64</v>
      </c>
      <c r="H56" t="s">
        <v>0</v>
      </c>
      <c r="I56">
        <v>1</v>
      </c>
      <c r="J56">
        <f t="shared" si="0"/>
        <v>13.573</v>
      </c>
      <c r="O56">
        <v>8.7080000000000002</v>
      </c>
      <c r="P56">
        <v>4.8650000000000002</v>
      </c>
      <c r="Q56" s="1">
        <v>1.5983796296296297E-4</v>
      </c>
      <c r="R56">
        <v>1458904</v>
      </c>
    </row>
    <row r="57" spans="1:18" x14ac:dyDescent="0.25">
      <c r="A57" t="s">
        <v>23</v>
      </c>
      <c r="B57" t="s">
        <v>2</v>
      </c>
      <c r="C57">
        <v>4</v>
      </c>
      <c r="D57">
        <v>63</v>
      </c>
      <c r="E57" t="s">
        <v>1</v>
      </c>
      <c r="F57">
        <v>1</v>
      </c>
      <c r="G57">
        <v>64</v>
      </c>
      <c r="H57" t="s">
        <v>0</v>
      </c>
      <c r="I57">
        <v>2</v>
      </c>
      <c r="J57">
        <f t="shared" si="0"/>
        <v>13.404</v>
      </c>
      <c r="O57">
        <v>8.6460000000000008</v>
      </c>
      <c r="P57">
        <v>4.758</v>
      </c>
      <c r="Q57" s="1">
        <v>1.5763888888888888E-4</v>
      </c>
      <c r="R57">
        <v>1466108</v>
      </c>
    </row>
    <row r="58" spans="1:18" x14ac:dyDescent="0.25">
      <c r="A58" t="s">
        <v>23</v>
      </c>
      <c r="B58" t="s">
        <v>2</v>
      </c>
      <c r="C58">
        <v>4</v>
      </c>
      <c r="D58">
        <v>63</v>
      </c>
      <c r="E58" t="s">
        <v>1</v>
      </c>
      <c r="F58">
        <v>1</v>
      </c>
      <c r="G58">
        <v>64</v>
      </c>
      <c r="H58" t="s">
        <v>0</v>
      </c>
      <c r="I58">
        <v>3</v>
      </c>
      <c r="J58">
        <f t="shared" si="0"/>
        <v>13.908999999999999</v>
      </c>
      <c r="O58">
        <v>8.7149999999999999</v>
      </c>
      <c r="P58">
        <v>5.194</v>
      </c>
      <c r="Q58" s="1">
        <v>1.6365740740740739E-4</v>
      </c>
      <c r="R58">
        <v>1465688</v>
      </c>
    </row>
    <row r="59" spans="1:18" x14ac:dyDescent="0.25">
      <c r="A59" t="s">
        <v>23</v>
      </c>
      <c r="B59" t="s">
        <v>2</v>
      </c>
      <c r="C59">
        <v>4</v>
      </c>
      <c r="D59">
        <v>63</v>
      </c>
      <c r="E59" t="s">
        <v>1</v>
      </c>
      <c r="F59">
        <v>1</v>
      </c>
      <c r="G59">
        <v>8</v>
      </c>
      <c r="H59" t="s">
        <v>0</v>
      </c>
      <c r="I59">
        <v>1</v>
      </c>
      <c r="J59">
        <f t="shared" si="0"/>
        <v>16.313000000000002</v>
      </c>
      <c r="O59">
        <v>7.5250000000000004</v>
      </c>
      <c r="P59">
        <v>8.7880000000000003</v>
      </c>
      <c r="Q59" s="1">
        <v>1.9004629629629631E-4</v>
      </c>
      <c r="R59">
        <v>768356</v>
      </c>
    </row>
    <row r="60" spans="1:18" x14ac:dyDescent="0.25">
      <c r="A60" t="s">
        <v>23</v>
      </c>
      <c r="B60" t="s">
        <v>2</v>
      </c>
      <c r="C60">
        <v>4</v>
      </c>
      <c r="D60">
        <v>63</v>
      </c>
      <c r="E60" t="s">
        <v>1</v>
      </c>
      <c r="F60">
        <v>1</v>
      </c>
      <c r="G60">
        <v>8</v>
      </c>
      <c r="H60" t="s">
        <v>0</v>
      </c>
      <c r="I60">
        <v>2</v>
      </c>
      <c r="J60">
        <f t="shared" si="0"/>
        <v>15.206</v>
      </c>
      <c r="O60">
        <v>6.3529999999999998</v>
      </c>
      <c r="P60">
        <v>8.8529999999999998</v>
      </c>
      <c r="Q60" s="1">
        <v>1.7719907407407406E-4</v>
      </c>
      <c r="R60">
        <v>766308</v>
      </c>
    </row>
    <row r="61" spans="1:18" x14ac:dyDescent="0.25">
      <c r="A61" t="s">
        <v>23</v>
      </c>
      <c r="B61" t="s">
        <v>2</v>
      </c>
      <c r="C61">
        <v>4</v>
      </c>
      <c r="D61">
        <v>63</v>
      </c>
      <c r="E61" t="s">
        <v>1</v>
      </c>
      <c r="F61">
        <v>1</v>
      </c>
      <c r="G61">
        <v>8</v>
      </c>
      <c r="H61" t="s">
        <v>0</v>
      </c>
      <c r="I61">
        <v>3</v>
      </c>
      <c r="J61">
        <f t="shared" si="0"/>
        <v>15.021000000000001</v>
      </c>
      <c r="O61">
        <v>6.2670000000000003</v>
      </c>
      <c r="P61">
        <v>8.7539999999999996</v>
      </c>
      <c r="Q61" s="1">
        <v>1.7511574074074077E-4</v>
      </c>
      <c r="R61">
        <v>766320</v>
      </c>
    </row>
    <row r="62" spans="1:18" x14ac:dyDescent="0.25">
      <c r="A62" t="s">
        <v>23</v>
      </c>
      <c r="B62" t="s">
        <v>2</v>
      </c>
      <c r="C62">
        <v>4</v>
      </c>
      <c r="D62">
        <v>15</v>
      </c>
      <c r="E62" t="s">
        <v>1</v>
      </c>
      <c r="F62">
        <v>1</v>
      </c>
      <c r="G62">
        <v>16</v>
      </c>
      <c r="H62" t="s">
        <v>264</v>
      </c>
      <c r="I62">
        <v>1</v>
      </c>
      <c r="J62">
        <f t="shared" si="0"/>
        <v>216.631</v>
      </c>
      <c r="O62">
        <v>127.506</v>
      </c>
      <c r="P62">
        <v>89.125</v>
      </c>
      <c r="Q62" s="1">
        <v>2.5097222222222222E-3</v>
      </c>
      <c r="R62">
        <v>1332840</v>
      </c>
    </row>
    <row r="63" spans="1:18" x14ac:dyDescent="0.25">
      <c r="A63" t="s">
        <v>23</v>
      </c>
      <c r="B63" t="s">
        <v>2</v>
      </c>
      <c r="C63">
        <v>4</v>
      </c>
      <c r="D63">
        <v>15</v>
      </c>
      <c r="E63" t="s">
        <v>1</v>
      </c>
      <c r="F63">
        <v>1</v>
      </c>
      <c r="G63">
        <v>16</v>
      </c>
      <c r="H63" t="s">
        <v>264</v>
      </c>
      <c r="I63">
        <v>2</v>
      </c>
      <c r="J63">
        <f t="shared" si="0"/>
        <v>217.22300000000001</v>
      </c>
      <c r="O63">
        <v>128.01400000000001</v>
      </c>
      <c r="P63">
        <v>89.209000000000003</v>
      </c>
      <c r="Q63" s="1">
        <v>2.5157407407407407E-3</v>
      </c>
      <c r="R63">
        <v>1336728</v>
      </c>
    </row>
    <row r="64" spans="1:18" x14ac:dyDescent="0.25">
      <c r="A64" t="s">
        <v>23</v>
      </c>
      <c r="B64" t="s">
        <v>2</v>
      </c>
      <c r="C64">
        <v>4</v>
      </c>
      <c r="D64">
        <v>15</v>
      </c>
      <c r="E64" t="s">
        <v>1</v>
      </c>
      <c r="F64">
        <v>1</v>
      </c>
      <c r="G64">
        <v>16</v>
      </c>
      <c r="H64" t="s">
        <v>264</v>
      </c>
      <c r="I64">
        <v>3</v>
      </c>
      <c r="J64">
        <f t="shared" si="0"/>
        <v>215.75700000000001</v>
      </c>
      <c r="O64">
        <v>125.76</v>
      </c>
      <c r="P64">
        <v>89.997</v>
      </c>
      <c r="Q64" s="1">
        <v>2.4987268518518518E-3</v>
      </c>
      <c r="R64">
        <v>1335800</v>
      </c>
    </row>
    <row r="65" spans="1:18" x14ac:dyDescent="0.25">
      <c r="A65" t="s">
        <v>23</v>
      </c>
      <c r="B65" t="s">
        <v>2</v>
      </c>
      <c r="C65">
        <v>4</v>
      </c>
      <c r="D65">
        <v>15</v>
      </c>
      <c r="E65" t="s">
        <v>1</v>
      </c>
      <c r="F65">
        <v>1</v>
      </c>
      <c r="G65">
        <v>32</v>
      </c>
      <c r="H65" t="s">
        <v>264</v>
      </c>
      <c r="I65">
        <v>1</v>
      </c>
      <c r="J65">
        <f t="shared" si="0"/>
        <v>196.726</v>
      </c>
      <c r="O65">
        <v>130.81700000000001</v>
      </c>
      <c r="P65">
        <v>65.909000000000006</v>
      </c>
      <c r="Q65" s="1">
        <v>2.2789351851851855E-3</v>
      </c>
      <c r="R65">
        <v>1602720</v>
      </c>
    </row>
    <row r="66" spans="1:18" x14ac:dyDescent="0.25">
      <c r="A66" t="s">
        <v>23</v>
      </c>
      <c r="B66" t="s">
        <v>2</v>
      </c>
      <c r="C66">
        <v>4</v>
      </c>
      <c r="D66">
        <v>15</v>
      </c>
      <c r="E66" t="s">
        <v>1</v>
      </c>
      <c r="F66">
        <v>1</v>
      </c>
      <c r="G66">
        <v>32</v>
      </c>
      <c r="H66" t="s">
        <v>264</v>
      </c>
      <c r="I66">
        <v>2</v>
      </c>
      <c r="J66">
        <f t="shared" ref="J66:J121" si="1">SUM(O66:P66)</f>
        <v>192.58199999999999</v>
      </c>
      <c r="O66">
        <v>129.88200000000001</v>
      </c>
      <c r="P66">
        <v>62.7</v>
      </c>
      <c r="Q66" s="1">
        <v>2.2312500000000002E-3</v>
      </c>
      <c r="R66">
        <v>1599680</v>
      </c>
    </row>
    <row r="67" spans="1:18" x14ac:dyDescent="0.25">
      <c r="A67" t="s">
        <v>23</v>
      </c>
      <c r="B67" t="s">
        <v>2</v>
      </c>
      <c r="C67">
        <v>4</v>
      </c>
      <c r="D67">
        <v>15</v>
      </c>
      <c r="E67" t="s">
        <v>1</v>
      </c>
      <c r="F67">
        <v>1</v>
      </c>
      <c r="G67">
        <v>32</v>
      </c>
      <c r="H67" t="s">
        <v>264</v>
      </c>
      <c r="I67">
        <v>3</v>
      </c>
      <c r="J67">
        <f t="shared" si="1"/>
        <v>224.251</v>
      </c>
      <c r="O67">
        <v>161.87100000000001</v>
      </c>
      <c r="P67">
        <v>62.38</v>
      </c>
      <c r="Q67" s="1">
        <v>2.5978009259259257E-3</v>
      </c>
      <c r="R67">
        <v>1586268</v>
      </c>
    </row>
    <row r="68" spans="1:18" x14ac:dyDescent="0.25">
      <c r="A68" t="s">
        <v>23</v>
      </c>
      <c r="B68" t="s">
        <v>2</v>
      </c>
      <c r="C68">
        <v>4</v>
      </c>
      <c r="D68">
        <v>15</v>
      </c>
      <c r="E68" t="s">
        <v>1</v>
      </c>
      <c r="F68">
        <v>1</v>
      </c>
      <c r="G68">
        <v>4</v>
      </c>
      <c r="H68" t="s">
        <v>264</v>
      </c>
      <c r="I68">
        <v>1</v>
      </c>
      <c r="J68">
        <f t="shared" si="1"/>
        <v>605.36699999999996</v>
      </c>
      <c r="O68">
        <v>327.34399999999999</v>
      </c>
      <c r="P68">
        <v>278.02300000000002</v>
      </c>
      <c r="Q68" s="1">
        <v>7.0077546296296285E-3</v>
      </c>
      <c r="R68">
        <v>1158572</v>
      </c>
    </row>
    <row r="69" spans="1:18" x14ac:dyDescent="0.25">
      <c r="A69" t="s">
        <v>23</v>
      </c>
      <c r="B69" t="s">
        <v>2</v>
      </c>
      <c r="C69">
        <v>4</v>
      </c>
      <c r="D69">
        <v>15</v>
      </c>
      <c r="E69" t="s">
        <v>1</v>
      </c>
      <c r="F69">
        <v>1</v>
      </c>
      <c r="G69">
        <v>4</v>
      </c>
      <c r="H69" t="s">
        <v>264</v>
      </c>
      <c r="I69">
        <v>2</v>
      </c>
      <c r="J69">
        <f t="shared" si="1"/>
        <v>591.952</v>
      </c>
      <c r="O69">
        <v>311.113</v>
      </c>
      <c r="P69">
        <v>280.839</v>
      </c>
      <c r="Q69" s="1">
        <v>6.8523148148148146E-3</v>
      </c>
      <c r="R69">
        <v>1159772</v>
      </c>
    </row>
    <row r="70" spans="1:18" x14ac:dyDescent="0.25">
      <c r="A70" t="s">
        <v>23</v>
      </c>
      <c r="B70" t="s">
        <v>2</v>
      </c>
      <c r="C70">
        <v>4</v>
      </c>
      <c r="D70">
        <v>15</v>
      </c>
      <c r="E70" t="s">
        <v>1</v>
      </c>
      <c r="F70">
        <v>1</v>
      </c>
      <c r="G70">
        <v>4</v>
      </c>
      <c r="H70" t="s">
        <v>264</v>
      </c>
      <c r="I70">
        <v>3</v>
      </c>
      <c r="J70">
        <f t="shared" si="1"/>
        <v>599.8900000000001</v>
      </c>
      <c r="O70">
        <v>323.31900000000002</v>
      </c>
      <c r="P70">
        <v>276.57100000000003</v>
      </c>
      <c r="Q70" s="1">
        <v>6.9439814814814807E-3</v>
      </c>
      <c r="R70">
        <v>1162140</v>
      </c>
    </row>
    <row r="71" spans="1:18" x14ac:dyDescent="0.25">
      <c r="A71" t="s">
        <v>23</v>
      </c>
      <c r="B71" t="s">
        <v>2</v>
      </c>
      <c r="C71">
        <v>4</v>
      </c>
      <c r="D71">
        <v>15</v>
      </c>
      <c r="E71" t="s">
        <v>1</v>
      </c>
      <c r="F71">
        <v>1</v>
      </c>
      <c r="G71">
        <v>64</v>
      </c>
      <c r="H71" t="s">
        <v>264</v>
      </c>
      <c r="I71">
        <v>1</v>
      </c>
      <c r="J71">
        <f t="shared" si="1"/>
        <v>193.517</v>
      </c>
      <c r="O71">
        <v>144.75800000000001</v>
      </c>
      <c r="P71">
        <v>48.759</v>
      </c>
      <c r="Q71" s="1">
        <v>2.2438657407407407E-3</v>
      </c>
      <c r="R71">
        <v>2104492</v>
      </c>
    </row>
    <row r="72" spans="1:18" x14ac:dyDescent="0.25">
      <c r="A72" t="s">
        <v>23</v>
      </c>
      <c r="B72" t="s">
        <v>2</v>
      </c>
      <c r="C72">
        <v>4</v>
      </c>
      <c r="D72">
        <v>15</v>
      </c>
      <c r="E72" t="s">
        <v>1</v>
      </c>
      <c r="F72">
        <v>1</v>
      </c>
      <c r="G72">
        <v>64</v>
      </c>
      <c r="H72" t="s">
        <v>264</v>
      </c>
      <c r="I72">
        <v>2</v>
      </c>
      <c r="J72">
        <f t="shared" si="1"/>
        <v>184.423</v>
      </c>
      <c r="O72">
        <v>131.55000000000001</v>
      </c>
      <c r="P72">
        <v>52.872999999999998</v>
      </c>
      <c r="Q72" s="1">
        <v>2.1394675925925925E-3</v>
      </c>
      <c r="R72">
        <v>2067436</v>
      </c>
    </row>
    <row r="73" spans="1:18" x14ac:dyDescent="0.25">
      <c r="A73" t="s">
        <v>23</v>
      </c>
      <c r="B73" t="s">
        <v>2</v>
      </c>
      <c r="C73">
        <v>4</v>
      </c>
      <c r="D73">
        <v>15</v>
      </c>
      <c r="E73" t="s">
        <v>1</v>
      </c>
      <c r="F73">
        <v>1</v>
      </c>
      <c r="G73">
        <v>64</v>
      </c>
      <c r="H73" t="s">
        <v>264</v>
      </c>
      <c r="I73">
        <v>3</v>
      </c>
      <c r="J73">
        <f t="shared" si="1"/>
        <v>181.43700000000001</v>
      </c>
      <c r="O73">
        <v>131.732</v>
      </c>
      <c r="P73">
        <v>49.704999999999998</v>
      </c>
      <c r="Q73" s="1">
        <v>2.1049768518518518E-3</v>
      </c>
      <c r="R73">
        <v>2095448</v>
      </c>
    </row>
    <row r="74" spans="1:18" x14ac:dyDescent="0.25">
      <c r="A74" t="s">
        <v>23</v>
      </c>
      <c r="B74" t="s">
        <v>2</v>
      </c>
      <c r="C74">
        <v>4</v>
      </c>
      <c r="D74">
        <v>15</v>
      </c>
      <c r="E74" t="s">
        <v>1</v>
      </c>
      <c r="F74">
        <v>1</v>
      </c>
      <c r="G74">
        <v>8</v>
      </c>
      <c r="H74" t="s">
        <v>264</v>
      </c>
      <c r="I74">
        <v>1</v>
      </c>
      <c r="J74">
        <f t="shared" si="1"/>
        <v>276.8</v>
      </c>
      <c r="O74">
        <v>138.071</v>
      </c>
      <c r="P74">
        <v>138.72900000000001</v>
      </c>
      <c r="Q74" s="1">
        <v>3.2047453703703704E-3</v>
      </c>
      <c r="R74">
        <v>1211760</v>
      </c>
    </row>
    <row r="75" spans="1:18" x14ac:dyDescent="0.25">
      <c r="A75" t="s">
        <v>23</v>
      </c>
      <c r="B75" t="s">
        <v>2</v>
      </c>
      <c r="C75">
        <v>4</v>
      </c>
      <c r="D75">
        <v>15</v>
      </c>
      <c r="E75" t="s">
        <v>1</v>
      </c>
      <c r="F75">
        <v>1</v>
      </c>
      <c r="G75">
        <v>8</v>
      </c>
      <c r="H75" t="s">
        <v>264</v>
      </c>
      <c r="I75">
        <v>2</v>
      </c>
      <c r="J75">
        <f t="shared" si="1"/>
        <v>271.70500000000004</v>
      </c>
      <c r="O75">
        <v>132.774</v>
      </c>
      <c r="P75">
        <v>138.93100000000001</v>
      </c>
      <c r="Q75" s="1">
        <v>3.1458333333333334E-3</v>
      </c>
      <c r="R75">
        <v>1217116</v>
      </c>
    </row>
    <row r="76" spans="1:18" x14ac:dyDescent="0.25">
      <c r="A76" t="s">
        <v>23</v>
      </c>
      <c r="B76" t="s">
        <v>2</v>
      </c>
      <c r="C76">
        <v>4</v>
      </c>
      <c r="D76">
        <v>15</v>
      </c>
      <c r="E76" t="s">
        <v>1</v>
      </c>
      <c r="F76">
        <v>1</v>
      </c>
      <c r="G76">
        <v>8</v>
      </c>
      <c r="H76" t="s">
        <v>264</v>
      </c>
      <c r="I76">
        <v>3</v>
      </c>
      <c r="J76">
        <f t="shared" si="1"/>
        <v>276.90700000000004</v>
      </c>
      <c r="O76">
        <v>137.02500000000001</v>
      </c>
      <c r="P76">
        <v>139.88200000000001</v>
      </c>
      <c r="Q76" s="1">
        <v>3.2060185185185191E-3</v>
      </c>
      <c r="R76">
        <v>1212312</v>
      </c>
    </row>
    <row r="77" spans="1:18" x14ac:dyDescent="0.25">
      <c r="A77" t="s">
        <v>23</v>
      </c>
      <c r="B77" t="s">
        <v>2</v>
      </c>
      <c r="C77">
        <v>4</v>
      </c>
      <c r="D77">
        <v>21</v>
      </c>
      <c r="E77" t="s">
        <v>1</v>
      </c>
      <c r="F77">
        <v>1</v>
      </c>
      <c r="G77">
        <v>16</v>
      </c>
      <c r="H77" t="s">
        <v>264</v>
      </c>
      <c r="I77">
        <v>1</v>
      </c>
      <c r="J77">
        <f t="shared" si="1"/>
        <v>259.654</v>
      </c>
      <c r="O77">
        <v>127.83199999999999</v>
      </c>
      <c r="P77">
        <v>131.822</v>
      </c>
      <c r="Q77" s="1">
        <v>3.0067129629629628E-3</v>
      </c>
      <c r="R77">
        <v>2640448</v>
      </c>
    </row>
    <row r="78" spans="1:18" x14ac:dyDescent="0.25">
      <c r="A78" t="s">
        <v>23</v>
      </c>
      <c r="B78" t="s">
        <v>2</v>
      </c>
      <c r="C78">
        <v>4</v>
      </c>
      <c r="D78">
        <v>21</v>
      </c>
      <c r="E78" t="s">
        <v>1</v>
      </c>
      <c r="F78">
        <v>1</v>
      </c>
      <c r="G78">
        <v>16</v>
      </c>
      <c r="H78" t="s">
        <v>264</v>
      </c>
      <c r="I78">
        <v>2</v>
      </c>
      <c r="J78">
        <f t="shared" si="1"/>
        <v>254.49599999999998</v>
      </c>
      <c r="O78">
        <v>125.88500000000001</v>
      </c>
      <c r="P78">
        <v>128.61099999999999</v>
      </c>
      <c r="Q78" s="1">
        <v>2.9469907407407409E-3</v>
      </c>
      <c r="R78">
        <v>2634776</v>
      </c>
    </row>
    <row r="79" spans="1:18" x14ac:dyDescent="0.25">
      <c r="A79" t="s">
        <v>23</v>
      </c>
      <c r="B79" t="s">
        <v>2</v>
      </c>
      <c r="C79">
        <v>4</v>
      </c>
      <c r="D79">
        <v>21</v>
      </c>
      <c r="E79" t="s">
        <v>1</v>
      </c>
      <c r="F79">
        <v>1</v>
      </c>
      <c r="G79">
        <v>16</v>
      </c>
      <c r="H79" t="s">
        <v>264</v>
      </c>
      <c r="I79">
        <v>3</v>
      </c>
      <c r="J79">
        <f t="shared" si="1"/>
        <v>272.33600000000001</v>
      </c>
      <c r="O79">
        <v>124.229</v>
      </c>
      <c r="P79">
        <v>148.107</v>
      </c>
      <c r="Q79" s="1">
        <v>3.1533564814814814E-3</v>
      </c>
      <c r="R79">
        <v>2635136</v>
      </c>
    </row>
    <row r="80" spans="1:18" x14ac:dyDescent="0.25">
      <c r="A80" t="s">
        <v>23</v>
      </c>
      <c r="B80" t="s">
        <v>2</v>
      </c>
      <c r="C80">
        <v>4</v>
      </c>
      <c r="D80">
        <v>21</v>
      </c>
      <c r="E80" t="s">
        <v>1</v>
      </c>
      <c r="F80">
        <v>1</v>
      </c>
      <c r="G80">
        <v>32</v>
      </c>
      <c r="H80" t="s">
        <v>264</v>
      </c>
      <c r="I80">
        <v>1</v>
      </c>
      <c r="J80">
        <f t="shared" si="1"/>
        <v>228.602</v>
      </c>
      <c r="O80">
        <v>154.328</v>
      </c>
      <c r="P80">
        <v>74.274000000000001</v>
      </c>
      <c r="Q80" s="1">
        <v>2.6496527777777781E-3</v>
      </c>
      <c r="R80">
        <v>2884280</v>
      </c>
    </row>
    <row r="81" spans="1:18" x14ac:dyDescent="0.25">
      <c r="A81" t="s">
        <v>23</v>
      </c>
      <c r="B81" t="s">
        <v>2</v>
      </c>
      <c r="C81">
        <v>4</v>
      </c>
      <c r="D81">
        <v>21</v>
      </c>
      <c r="E81" t="s">
        <v>1</v>
      </c>
      <c r="F81">
        <v>1</v>
      </c>
      <c r="G81">
        <v>32</v>
      </c>
      <c r="H81" t="s">
        <v>264</v>
      </c>
      <c r="I81">
        <v>2</v>
      </c>
      <c r="J81">
        <f t="shared" si="1"/>
        <v>202.02100000000002</v>
      </c>
      <c r="O81">
        <v>129.77000000000001</v>
      </c>
      <c r="P81">
        <v>72.251000000000005</v>
      </c>
      <c r="Q81" s="1">
        <v>2.3423611111111115E-3</v>
      </c>
      <c r="R81">
        <v>2884912</v>
      </c>
    </row>
    <row r="82" spans="1:18" x14ac:dyDescent="0.25">
      <c r="A82" t="s">
        <v>23</v>
      </c>
      <c r="B82" t="s">
        <v>2</v>
      </c>
      <c r="C82">
        <v>4</v>
      </c>
      <c r="D82">
        <v>21</v>
      </c>
      <c r="E82" t="s">
        <v>1</v>
      </c>
      <c r="F82">
        <v>1</v>
      </c>
      <c r="G82">
        <v>32</v>
      </c>
      <c r="H82" t="s">
        <v>264</v>
      </c>
      <c r="I82">
        <v>3</v>
      </c>
      <c r="J82">
        <f t="shared" si="1"/>
        <v>206.91199999999998</v>
      </c>
      <c r="O82">
        <v>130.97499999999999</v>
      </c>
      <c r="P82">
        <v>75.936999999999998</v>
      </c>
      <c r="Q82" s="1">
        <v>2.3969907407407408E-3</v>
      </c>
      <c r="R82">
        <v>2885396</v>
      </c>
    </row>
    <row r="83" spans="1:18" x14ac:dyDescent="0.25">
      <c r="A83" t="s">
        <v>23</v>
      </c>
      <c r="B83" t="s">
        <v>2</v>
      </c>
      <c r="C83">
        <v>4</v>
      </c>
      <c r="D83">
        <v>21</v>
      </c>
      <c r="E83" t="s">
        <v>1</v>
      </c>
      <c r="F83">
        <v>1</v>
      </c>
      <c r="G83">
        <v>4</v>
      </c>
      <c r="H83" t="s">
        <v>264</v>
      </c>
      <c r="I83">
        <v>1</v>
      </c>
      <c r="J83">
        <f t="shared" si="1"/>
        <v>995.95</v>
      </c>
      <c r="O83">
        <v>271.09899999999999</v>
      </c>
      <c r="P83">
        <v>724.851</v>
      </c>
      <c r="Q83" s="1">
        <v>1.1528125E-2</v>
      </c>
      <c r="R83">
        <v>2441780</v>
      </c>
    </row>
    <row r="84" spans="1:18" x14ac:dyDescent="0.25">
      <c r="A84" t="s">
        <v>23</v>
      </c>
      <c r="B84" t="s">
        <v>2</v>
      </c>
      <c r="C84">
        <v>4</v>
      </c>
      <c r="D84">
        <v>21</v>
      </c>
      <c r="E84" t="s">
        <v>1</v>
      </c>
      <c r="F84">
        <v>1</v>
      </c>
      <c r="G84">
        <v>4</v>
      </c>
      <c r="H84" t="s">
        <v>264</v>
      </c>
      <c r="I84">
        <v>2</v>
      </c>
      <c r="J84">
        <f t="shared" si="1"/>
        <v>939.83799999999997</v>
      </c>
      <c r="O84">
        <v>275.25700000000001</v>
      </c>
      <c r="P84">
        <v>664.58100000000002</v>
      </c>
      <c r="Q84" s="1">
        <v>1.0878703703703703E-2</v>
      </c>
      <c r="R84">
        <v>2442304</v>
      </c>
    </row>
    <row r="85" spans="1:18" x14ac:dyDescent="0.25">
      <c r="A85" t="s">
        <v>23</v>
      </c>
      <c r="B85" t="s">
        <v>2</v>
      </c>
      <c r="C85">
        <v>4</v>
      </c>
      <c r="D85">
        <v>21</v>
      </c>
      <c r="E85" t="s">
        <v>1</v>
      </c>
      <c r="F85">
        <v>1</v>
      </c>
      <c r="G85">
        <v>4</v>
      </c>
      <c r="H85" t="s">
        <v>264</v>
      </c>
      <c r="I85">
        <v>3</v>
      </c>
      <c r="J85">
        <f t="shared" si="1"/>
        <v>822.27</v>
      </c>
      <c r="O85">
        <v>269.81700000000001</v>
      </c>
      <c r="P85">
        <v>552.45299999999997</v>
      </c>
      <c r="Q85" s="1">
        <v>9.5178240740740744E-3</v>
      </c>
      <c r="R85">
        <v>2443852</v>
      </c>
    </row>
    <row r="86" spans="1:18" x14ac:dyDescent="0.25">
      <c r="A86" t="s">
        <v>23</v>
      </c>
      <c r="B86" t="s">
        <v>2</v>
      </c>
      <c r="C86">
        <v>4</v>
      </c>
      <c r="D86">
        <v>21</v>
      </c>
      <c r="E86" t="s">
        <v>1</v>
      </c>
      <c r="F86">
        <v>1</v>
      </c>
      <c r="G86">
        <v>64</v>
      </c>
      <c r="H86" t="s">
        <v>264</v>
      </c>
      <c r="I86">
        <v>1</v>
      </c>
      <c r="J86">
        <f t="shared" si="1"/>
        <v>191.70400000000001</v>
      </c>
      <c r="O86">
        <v>147.69900000000001</v>
      </c>
      <c r="P86">
        <v>44.005000000000003</v>
      </c>
      <c r="Q86" s="1">
        <v>2.2232638888888888E-3</v>
      </c>
      <c r="R86">
        <v>3343288</v>
      </c>
    </row>
    <row r="87" spans="1:18" x14ac:dyDescent="0.25">
      <c r="A87" t="s">
        <v>23</v>
      </c>
      <c r="B87" t="s">
        <v>2</v>
      </c>
      <c r="C87">
        <v>4</v>
      </c>
      <c r="D87">
        <v>21</v>
      </c>
      <c r="E87" t="s">
        <v>1</v>
      </c>
      <c r="F87">
        <v>1</v>
      </c>
      <c r="G87">
        <v>64</v>
      </c>
      <c r="H87" t="s">
        <v>264</v>
      </c>
      <c r="I87">
        <v>2</v>
      </c>
      <c r="J87">
        <f t="shared" si="1"/>
        <v>192.155</v>
      </c>
      <c r="O87">
        <v>130.45400000000001</v>
      </c>
      <c r="P87">
        <v>61.701000000000001</v>
      </c>
      <c r="Q87" s="1">
        <v>2.229513888888889E-3</v>
      </c>
      <c r="R87">
        <v>3349580</v>
      </c>
    </row>
    <row r="88" spans="1:18" x14ac:dyDescent="0.25">
      <c r="A88" t="s">
        <v>23</v>
      </c>
      <c r="B88" t="s">
        <v>2</v>
      </c>
      <c r="C88">
        <v>4</v>
      </c>
      <c r="D88">
        <v>21</v>
      </c>
      <c r="E88" t="s">
        <v>1</v>
      </c>
      <c r="F88">
        <v>1</v>
      </c>
      <c r="G88">
        <v>64</v>
      </c>
      <c r="H88" t="s">
        <v>264</v>
      </c>
      <c r="I88">
        <v>3</v>
      </c>
      <c r="J88">
        <f t="shared" si="1"/>
        <v>175.13800000000001</v>
      </c>
      <c r="O88">
        <v>131.792</v>
      </c>
      <c r="P88">
        <v>43.345999999999997</v>
      </c>
      <c r="Q88" s="1">
        <v>2.0319444444444443E-3</v>
      </c>
      <c r="R88">
        <v>3345888</v>
      </c>
    </row>
    <row r="89" spans="1:18" x14ac:dyDescent="0.25">
      <c r="A89" t="s">
        <v>23</v>
      </c>
      <c r="B89" t="s">
        <v>2</v>
      </c>
      <c r="C89">
        <v>4</v>
      </c>
      <c r="D89">
        <v>21</v>
      </c>
      <c r="E89" t="s">
        <v>1</v>
      </c>
      <c r="F89">
        <v>1</v>
      </c>
      <c r="G89">
        <v>8</v>
      </c>
      <c r="H89" t="s">
        <v>264</v>
      </c>
      <c r="I89">
        <v>1</v>
      </c>
      <c r="J89">
        <f t="shared" si="1"/>
        <v>355.07799999999997</v>
      </c>
      <c r="O89">
        <v>113.396</v>
      </c>
      <c r="P89">
        <v>241.68199999999999</v>
      </c>
      <c r="Q89" s="1">
        <v>4.1107638888888886E-3</v>
      </c>
      <c r="R89">
        <v>2498232</v>
      </c>
    </row>
    <row r="90" spans="1:18" x14ac:dyDescent="0.25">
      <c r="A90" t="s">
        <v>23</v>
      </c>
      <c r="B90" t="s">
        <v>2</v>
      </c>
      <c r="C90">
        <v>4</v>
      </c>
      <c r="D90">
        <v>21</v>
      </c>
      <c r="E90" t="s">
        <v>1</v>
      </c>
      <c r="F90">
        <v>1</v>
      </c>
      <c r="G90">
        <v>8</v>
      </c>
      <c r="H90" t="s">
        <v>264</v>
      </c>
      <c r="I90">
        <v>2</v>
      </c>
      <c r="J90">
        <f t="shared" si="1"/>
        <v>350.67599999999999</v>
      </c>
      <c r="O90">
        <v>113.012</v>
      </c>
      <c r="P90">
        <v>237.66399999999999</v>
      </c>
      <c r="Q90" s="1">
        <v>4.059837962962963E-3</v>
      </c>
      <c r="R90">
        <v>2500056</v>
      </c>
    </row>
    <row r="91" spans="1:18" x14ac:dyDescent="0.25">
      <c r="A91" t="s">
        <v>23</v>
      </c>
      <c r="B91" t="s">
        <v>2</v>
      </c>
      <c r="C91">
        <v>4</v>
      </c>
      <c r="D91">
        <v>21</v>
      </c>
      <c r="E91" t="s">
        <v>1</v>
      </c>
      <c r="F91">
        <v>1</v>
      </c>
      <c r="G91">
        <v>8</v>
      </c>
      <c r="H91" t="s">
        <v>264</v>
      </c>
      <c r="I91">
        <v>3</v>
      </c>
      <c r="J91">
        <f t="shared" si="1"/>
        <v>368.04200000000003</v>
      </c>
      <c r="O91">
        <v>114.215</v>
      </c>
      <c r="P91">
        <v>253.827</v>
      </c>
      <c r="Q91" s="1">
        <v>4.2607638888888895E-3</v>
      </c>
      <c r="R91">
        <v>2496376</v>
      </c>
    </row>
    <row r="92" spans="1:18" x14ac:dyDescent="0.25">
      <c r="A92" t="s">
        <v>23</v>
      </c>
      <c r="B92" t="s">
        <v>2</v>
      </c>
      <c r="C92">
        <v>4</v>
      </c>
      <c r="D92">
        <v>31</v>
      </c>
      <c r="E92" t="s">
        <v>1</v>
      </c>
      <c r="F92">
        <v>1</v>
      </c>
      <c r="G92">
        <v>16</v>
      </c>
      <c r="H92" t="s">
        <v>264</v>
      </c>
      <c r="I92">
        <v>1</v>
      </c>
      <c r="J92">
        <f t="shared" si="1"/>
        <v>296.745</v>
      </c>
      <c r="O92">
        <v>150.48699999999999</v>
      </c>
      <c r="P92">
        <v>146.25800000000001</v>
      </c>
      <c r="Q92" s="1">
        <v>3.4358796296296294E-3</v>
      </c>
      <c r="R92">
        <v>2699560</v>
      </c>
    </row>
    <row r="93" spans="1:18" x14ac:dyDescent="0.25">
      <c r="A93" t="s">
        <v>23</v>
      </c>
      <c r="B93" t="s">
        <v>2</v>
      </c>
      <c r="C93">
        <v>4</v>
      </c>
      <c r="D93">
        <v>31</v>
      </c>
      <c r="E93" t="s">
        <v>1</v>
      </c>
      <c r="F93">
        <v>1</v>
      </c>
      <c r="G93">
        <v>16</v>
      </c>
      <c r="H93" t="s">
        <v>264</v>
      </c>
      <c r="I93">
        <v>2</v>
      </c>
      <c r="J93">
        <f t="shared" si="1"/>
        <v>323.80899999999997</v>
      </c>
      <c r="O93">
        <v>154.398</v>
      </c>
      <c r="P93">
        <v>169.411</v>
      </c>
      <c r="Q93" s="1">
        <v>3.7491898148148146E-3</v>
      </c>
      <c r="R93">
        <v>2700868</v>
      </c>
    </row>
    <row r="94" spans="1:18" x14ac:dyDescent="0.25">
      <c r="A94" t="s">
        <v>23</v>
      </c>
      <c r="B94" t="s">
        <v>2</v>
      </c>
      <c r="C94">
        <v>4</v>
      </c>
      <c r="D94">
        <v>31</v>
      </c>
      <c r="E94" t="s">
        <v>1</v>
      </c>
      <c r="F94">
        <v>1</v>
      </c>
      <c r="G94">
        <v>16</v>
      </c>
      <c r="H94" t="s">
        <v>264</v>
      </c>
      <c r="I94">
        <v>3</v>
      </c>
      <c r="J94">
        <f t="shared" si="1"/>
        <v>299.71600000000001</v>
      </c>
      <c r="O94">
        <v>123.745</v>
      </c>
      <c r="P94">
        <v>175.971</v>
      </c>
      <c r="Q94" s="1">
        <v>3.47025462962963E-3</v>
      </c>
      <c r="R94">
        <v>2697732</v>
      </c>
    </row>
    <row r="95" spans="1:18" x14ac:dyDescent="0.25">
      <c r="A95" t="s">
        <v>23</v>
      </c>
      <c r="B95" t="s">
        <v>2</v>
      </c>
      <c r="C95">
        <v>4</v>
      </c>
      <c r="D95">
        <v>31</v>
      </c>
      <c r="E95" t="s">
        <v>1</v>
      </c>
      <c r="F95">
        <v>1</v>
      </c>
      <c r="G95">
        <v>32</v>
      </c>
      <c r="H95" t="s">
        <v>264</v>
      </c>
      <c r="I95">
        <v>1</v>
      </c>
      <c r="J95">
        <f t="shared" si="1"/>
        <v>210.57</v>
      </c>
      <c r="O95">
        <v>130.256</v>
      </c>
      <c r="P95">
        <v>80.313999999999993</v>
      </c>
      <c r="Q95" s="1">
        <v>2.4393518518518518E-3</v>
      </c>
      <c r="R95">
        <v>2956724</v>
      </c>
    </row>
    <row r="96" spans="1:18" x14ac:dyDescent="0.25">
      <c r="A96" t="s">
        <v>23</v>
      </c>
      <c r="B96" t="s">
        <v>2</v>
      </c>
      <c r="C96">
        <v>4</v>
      </c>
      <c r="D96">
        <v>31</v>
      </c>
      <c r="E96" t="s">
        <v>1</v>
      </c>
      <c r="F96">
        <v>1</v>
      </c>
      <c r="G96">
        <v>32</v>
      </c>
      <c r="H96" t="s">
        <v>264</v>
      </c>
      <c r="I96">
        <v>2</v>
      </c>
      <c r="J96">
        <f t="shared" si="1"/>
        <v>209.333</v>
      </c>
      <c r="O96">
        <v>129.803</v>
      </c>
      <c r="P96">
        <v>79.53</v>
      </c>
      <c r="Q96" s="1">
        <v>2.424884259259259E-3</v>
      </c>
      <c r="R96">
        <v>2979576</v>
      </c>
    </row>
    <row r="97" spans="1:18" x14ac:dyDescent="0.25">
      <c r="A97" t="s">
        <v>23</v>
      </c>
      <c r="B97" t="s">
        <v>2</v>
      </c>
      <c r="C97">
        <v>4</v>
      </c>
      <c r="D97">
        <v>31</v>
      </c>
      <c r="E97" t="s">
        <v>1</v>
      </c>
      <c r="F97">
        <v>1</v>
      </c>
      <c r="G97">
        <v>32</v>
      </c>
      <c r="H97" t="s">
        <v>264</v>
      </c>
      <c r="I97">
        <v>3</v>
      </c>
      <c r="J97">
        <f t="shared" si="1"/>
        <v>208.72300000000001</v>
      </c>
      <c r="O97">
        <v>130.875</v>
      </c>
      <c r="P97">
        <v>77.847999999999999</v>
      </c>
      <c r="Q97" s="1">
        <v>2.4228009259259259E-3</v>
      </c>
      <c r="R97">
        <v>2957628</v>
      </c>
    </row>
    <row r="98" spans="1:18" x14ac:dyDescent="0.25">
      <c r="A98" t="s">
        <v>23</v>
      </c>
      <c r="B98" t="s">
        <v>2</v>
      </c>
      <c r="C98">
        <v>4</v>
      </c>
      <c r="D98">
        <v>31</v>
      </c>
      <c r="E98" t="s">
        <v>1</v>
      </c>
      <c r="F98">
        <v>1</v>
      </c>
      <c r="G98">
        <v>4</v>
      </c>
      <c r="H98" t="s">
        <v>264</v>
      </c>
      <c r="I98">
        <v>1</v>
      </c>
      <c r="J98">
        <f t="shared" si="1"/>
        <v>992.30300000000011</v>
      </c>
      <c r="O98">
        <v>245.339</v>
      </c>
      <c r="P98">
        <v>746.96400000000006</v>
      </c>
      <c r="Q98" s="1">
        <v>1.1485879629629629E-2</v>
      </c>
      <c r="R98">
        <v>2501684</v>
      </c>
    </row>
    <row r="99" spans="1:18" x14ac:dyDescent="0.25">
      <c r="A99" t="s">
        <v>23</v>
      </c>
      <c r="B99" t="s">
        <v>2</v>
      </c>
      <c r="C99">
        <v>4</v>
      </c>
      <c r="D99">
        <v>31</v>
      </c>
      <c r="E99" t="s">
        <v>1</v>
      </c>
      <c r="F99">
        <v>1</v>
      </c>
      <c r="G99">
        <v>4</v>
      </c>
      <c r="H99" t="s">
        <v>264</v>
      </c>
      <c r="I99">
        <v>2</v>
      </c>
      <c r="J99">
        <f t="shared" si="1"/>
        <v>944.62300000000005</v>
      </c>
      <c r="O99">
        <v>239.089</v>
      </c>
      <c r="P99">
        <v>705.53399999999999</v>
      </c>
      <c r="Q99" s="1">
        <v>1.0934143518518518E-2</v>
      </c>
      <c r="R99">
        <v>2502808</v>
      </c>
    </row>
    <row r="100" spans="1:18" x14ac:dyDescent="0.25">
      <c r="A100" t="s">
        <v>23</v>
      </c>
      <c r="B100" t="s">
        <v>2</v>
      </c>
      <c r="C100">
        <v>4</v>
      </c>
      <c r="D100">
        <v>31</v>
      </c>
      <c r="E100" t="s">
        <v>1</v>
      </c>
      <c r="F100">
        <v>1</v>
      </c>
      <c r="G100">
        <v>4</v>
      </c>
      <c r="H100" t="s">
        <v>264</v>
      </c>
      <c r="I100">
        <v>3</v>
      </c>
      <c r="J100">
        <f t="shared" si="1"/>
        <v>981.59299999999996</v>
      </c>
      <c r="O100">
        <v>240.02500000000001</v>
      </c>
      <c r="P100">
        <v>741.56799999999998</v>
      </c>
      <c r="Q100" s="1">
        <v>1.1362037037037039E-2</v>
      </c>
      <c r="R100">
        <v>2506652</v>
      </c>
    </row>
    <row r="101" spans="1:18" x14ac:dyDescent="0.25">
      <c r="A101" t="s">
        <v>23</v>
      </c>
      <c r="B101" t="s">
        <v>2</v>
      </c>
      <c r="C101">
        <v>4</v>
      </c>
      <c r="D101">
        <v>31</v>
      </c>
      <c r="E101" t="s">
        <v>1</v>
      </c>
      <c r="F101">
        <v>1</v>
      </c>
      <c r="G101">
        <v>64</v>
      </c>
      <c r="H101" t="s">
        <v>264</v>
      </c>
      <c r="I101">
        <v>1</v>
      </c>
      <c r="J101">
        <f t="shared" si="1"/>
        <v>181.77500000000001</v>
      </c>
      <c r="O101">
        <v>131.316</v>
      </c>
      <c r="P101">
        <v>50.459000000000003</v>
      </c>
      <c r="Q101" s="1">
        <v>2.1121527777777779E-3</v>
      </c>
      <c r="R101">
        <v>3419728</v>
      </c>
    </row>
    <row r="102" spans="1:18" x14ac:dyDescent="0.25">
      <c r="A102" t="s">
        <v>23</v>
      </c>
      <c r="B102" t="s">
        <v>2</v>
      </c>
      <c r="C102">
        <v>4</v>
      </c>
      <c r="D102">
        <v>31</v>
      </c>
      <c r="E102" t="s">
        <v>1</v>
      </c>
      <c r="F102">
        <v>1</v>
      </c>
      <c r="G102">
        <v>64</v>
      </c>
      <c r="H102" t="s">
        <v>264</v>
      </c>
      <c r="I102">
        <v>2</v>
      </c>
      <c r="J102">
        <f t="shared" si="1"/>
        <v>183.23700000000002</v>
      </c>
      <c r="O102">
        <v>131.47300000000001</v>
      </c>
      <c r="P102">
        <v>51.764000000000003</v>
      </c>
      <c r="Q102" s="1">
        <v>2.1255787037037037E-3</v>
      </c>
      <c r="R102">
        <v>3424416</v>
      </c>
    </row>
    <row r="103" spans="1:18" x14ac:dyDescent="0.25">
      <c r="A103" t="s">
        <v>23</v>
      </c>
      <c r="B103" t="s">
        <v>2</v>
      </c>
      <c r="C103">
        <v>4</v>
      </c>
      <c r="D103">
        <v>31</v>
      </c>
      <c r="E103" t="s">
        <v>1</v>
      </c>
      <c r="F103">
        <v>1</v>
      </c>
      <c r="G103">
        <v>64</v>
      </c>
      <c r="H103" t="s">
        <v>264</v>
      </c>
      <c r="I103">
        <v>3</v>
      </c>
      <c r="J103">
        <f t="shared" si="1"/>
        <v>185.30200000000002</v>
      </c>
      <c r="O103">
        <v>132.14400000000001</v>
      </c>
      <c r="P103">
        <v>53.158000000000001</v>
      </c>
      <c r="Q103" s="1">
        <v>2.1502314814814817E-3</v>
      </c>
      <c r="R103">
        <v>3455424</v>
      </c>
    </row>
    <row r="104" spans="1:18" x14ac:dyDescent="0.25">
      <c r="A104" t="s">
        <v>23</v>
      </c>
      <c r="B104" t="s">
        <v>2</v>
      </c>
      <c r="C104">
        <v>4</v>
      </c>
      <c r="D104">
        <v>31</v>
      </c>
      <c r="E104" t="s">
        <v>1</v>
      </c>
      <c r="F104">
        <v>1</v>
      </c>
      <c r="G104">
        <v>8</v>
      </c>
      <c r="H104" t="s">
        <v>264</v>
      </c>
      <c r="I104">
        <v>1</v>
      </c>
      <c r="J104">
        <f t="shared" si="1"/>
        <v>424.02299999999997</v>
      </c>
      <c r="O104">
        <v>135.00299999999999</v>
      </c>
      <c r="P104">
        <v>289.02</v>
      </c>
      <c r="Q104" s="1">
        <v>4.9087962962962965E-3</v>
      </c>
      <c r="R104">
        <v>2573528</v>
      </c>
    </row>
    <row r="105" spans="1:18" x14ac:dyDescent="0.25">
      <c r="A105" t="s">
        <v>23</v>
      </c>
      <c r="B105" t="s">
        <v>2</v>
      </c>
      <c r="C105">
        <v>4</v>
      </c>
      <c r="D105">
        <v>31</v>
      </c>
      <c r="E105" t="s">
        <v>1</v>
      </c>
      <c r="F105">
        <v>1</v>
      </c>
      <c r="G105">
        <v>8</v>
      </c>
      <c r="H105" t="s">
        <v>264</v>
      </c>
      <c r="I105">
        <v>2</v>
      </c>
      <c r="J105">
        <f t="shared" si="1"/>
        <v>389.23</v>
      </c>
      <c r="O105">
        <v>113.81</v>
      </c>
      <c r="P105">
        <v>275.42</v>
      </c>
      <c r="Q105" s="1">
        <v>4.5060185185185186E-3</v>
      </c>
      <c r="R105">
        <v>2588832</v>
      </c>
    </row>
    <row r="106" spans="1:18" x14ac:dyDescent="0.25">
      <c r="A106" t="s">
        <v>23</v>
      </c>
      <c r="B106" t="s">
        <v>2</v>
      </c>
      <c r="C106">
        <v>4</v>
      </c>
      <c r="D106">
        <v>31</v>
      </c>
      <c r="E106" t="s">
        <v>1</v>
      </c>
      <c r="F106">
        <v>1</v>
      </c>
      <c r="G106">
        <v>8</v>
      </c>
      <c r="H106" t="s">
        <v>264</v>
      </c>
      <c r="I106">
        <v>3</v>
      </c>
      <c r="J106">
        <f t="shared" si="1"/>
        <v>426.05600000000004</v>
      </c>
      <c r="O106">
        <v>142.893</v>
      </c>
      <c r="P106">
        <v>283.16300000000001</v>
      </c>
      <c r="Q106" s="1">
        <v>4.9321759259259258E-3</v>
      </c>
      <c r="R106">
        <v>2569244</v>
      </c>
    </row>
    <row r="107" spans="1:18" x14ac:dyDescent="0.25">
      <c r="A107" t="s">
        <v>23</v>
      </c>
      <c r="B107" t="s">
        <v>2</v>
      </c>
      <c r="C107">
        <v>4</v>
      </c>
      <c r="D107">
        <v>63</v>
      </c>
      <c r="E107" t="s">
        <v>1</v>
      </c>
      <c r="F107">
        <v>1</v>
      </c>
      <c r="G107">
        <v>16</v>
      </c>
      <c r="H107" t="s">
        <v>264</v>
      </c>
      <c r="I107">
        <v>1</v>
      </c>
      <c r="J107">
        <f t="shared" si="1"/>
        <v>282.16800000000001</v>
      </c>
      <c r="O107">
        <v>123.262</v>
      </c>
      <c r="P107">
        <v>158.90600000000001</v>
      </c>
      <c r="Q107" s="1">
        <v>3.26724537037037E-3</v>
      </c>
      <c r="R107">
        <v>4149808</v>
      </c>
    </row>
    <row r="108" spans="1:18" x14ac:dyDescent="0.25">
      <c r="A108" t="s">
        <v>23</v>
      </c>
      <c r="B108" t="s">
        <v>2</v>
      </c>
      <c r="C108">
        <v>4</v>
      </c>
      <c r="D108">
        <v>63</v>
      </c>
      <c r="E108" t="s">
        <v>1</v>
      </c>
      <c r="F108">
        <v>1</v>
      </c>
      <c r="G108">
        <v>16</v>
      </c>
      <c r="H108" t="s">
        <v>264</v>
      </c>
      <c r="I108">
        <v>2</v>
      </c>
      <c r="J108">
        <f t="shared" si="1"/>
        <v>363.26900000000001</v>
      </c>
      <c r="O108">
        <v>146.24</v>
      </c>
      <c r="P108">
        <v>217.029</v>
      </c>
      <c r="Q108" s="1">
        <v>4.208333333333333E-3</v>
      </c>
      <c r="R108">
        <v>4156544</v>
      </c>
    </row>
    <row r="109" spans="1:18" x14ac:dyDescent="0.25">
      <c r="A109" t="s">
        <v>23</v>
      </c>
      <c r="B109" t="s">
        <v>2</v>
      </c>
      <c r="C109">
        <v>4</v>
      </c>
      <c r="D109">
        <v>63</v>
      </c>
      <c r="E109" t="s">
        <v>1</v>
      </c>
      <c r="F109">
        <v>1</v>
      </c>
      <c r="G109">
        <v>16</v>
      </c>
      <c r="H109" t="s">
        <v>264</v>
      </c>
      <c r="I109">
        <v>3</v>
      </c>
      <c r="J109">
        <f t="shared" si="1"/>
        <v>360.875</v>
      </c>
      <c r="O109">
        <v>121.96599999999999</v>
      </c>
      <c r="P109">
        <v>238.90899999999999</v>
      </c>
      <c r="Q109" s="1">
        <v>4.1781249999999995E-3</v>
      </c>
      <c r="R109">
        <v>4153524</v>
      </c>
    </row>
    <row r="110" spans="1:18" x14ac:dyDescent="0.25">
      <c r="A110" t="s">
        <v>23</v>
      </c>
      <c r="B110" t="s">
        <v>2</v>
      </c>
      <c r="C110">
        <v>4</v>
      </c>
      <c r="D110">
        <v>63</v>
      </c>
      <c r="E110" t="s">
        <v>1</v>
      </c>
      <c r="F110">
        <v>1</v>
      </c>
      <c r="G110">
        <v>32</v>
      </c>
      <c r="H110" t="s">
        <v>264</v>
      </c>
      <c r="I110">
        <v>1</v>
      </c>
      <c r="J110">
        <f t="shared" si="1"/>
        <v>257.52300000000002</v>
      </c>
      <c r="O110">
        <v>130.874</v>
      </c>
      <c r="P110">
        <v>126.649</v>
      </c>
      <c r="Q110" s="1">
        <v>2.985416666666667E-3</v>
      </c>
      <c r="R110">
        <v>4389336</v>
      </c>
    </row>
    <row r="111" spans="1:18" x14ac:dyDescent="0.25">
      <c r="A111" t="s">
        <v>23</v>
      </c>
      <c r="B111" t="s">
        <v>2</v>
      </c>
      <c r="C111">
        <v>4</v>
      </c>
      <c r="D111">
        <v>63</v>
      </c>
      <c r="E111" t="s">
        <v>1</v>
      </c>
      <c r="F111">
        <v>1</v>
      </c>
      <c r="G111">
        <v>32</v>
      </c>
      <c r="H111" t="s">
        <v>264</v>
      </c>
      <c r="I111">
        <v>2</v>
      </c>
      <c r="J111">
        <f t="shared" si="1"/>
        <v>253.56700000000001</v>
      </c>
      <c r="O111">
        <v>129.714</v>
      </c>
      <c r="P111">
        <v>123.85299999999999</v>
      </c>
      <c r="Q111" s="1">
        <v>2.9394675925925929E-3</v>
      </c>
      <c r="R111">
        <v>4392584</v>
      </c>
    </row>
    <row r="112" spans="1:18" x14ac:dyDescent="0.25">
      <c r="A112" t="s">
        <v>23</v>
      </c>
      <c r="B112" t="s">
        <v>2</v>
      </c>
      <c r="C112">
        <v>4</v>
      </c>
      <c r="D112">
        <v>63</v>
      </c>
      <c r="E112" t="s">
        <v>1</v>
      </c>
      <c r="F112">
        <v>1</v>
      </c>
      <c r="G112">
        <v>32</v>
      </c>
      <c r="H112" t="s">
        <v>264</v>
      </c>
      <c r="I112">
        <v>3</v>
      </c>
      <c r="J112">
        <f t="shared" si="1"/>
        <v>238.595</v>
      </c>
      <c r="O112">
        <v>130.14400000000001</v>
      </c>
      <c r="P112">
        <v>108.45099999999999</v>
      </c>
      <c r="Q112" s="1">
        <v>2.769328703703704E-3</v>
      </c>
      <c r="R112">
        <v>4385260</v>
      </c>
    </row>
    <row r="113" spans="1:18" x14ac:dyDescent="0.25">
      <c r="A113" t="s">
        <v>23</v>
      </c>
      <c r="B113" t="s">
        <v>2</v>
      </c>
      <c r="C113">
        <v>4</v>
      </c>
      <c r="D113">
        <v>63</v>
      </c>
      <c r="E113" t="s">
        <v>1</v>
      </c>
      <c r="F113">
        <v>1</v>
      </c>
      <c r="G113">
        <v>4</v>
      </c>
      <c r="H113" t="s">
        <v>264</v>
      </c>
      <c r="I113">
        <v>1</v>
      </c>
      <c r="J113">
        <f t="shared" si="1"/>
        <v>919.13499999999999</v>
      </c>
      <c r="O113">
        <v>200.816</v>
      </c>
      <c r="P113">
        <v>718.31899999999996</v>
      </c>
      <c r="Q113" s="1">
        <v>1.0639004629629628E-2</v>
      </c>
      <c r="R113">
        <v>3994696</v>
      </c>
    </row>
    <row r="114" spans="1:18" x14ac:dyDescent="0.25">
      <c r="A114" t="s">
        <v>23</v>
      </c>
      <c r="B114" t="s">
        <v>2</v>
      </c>
      <c r="C114">
        <v>4</v>
      </c>
      <c r="D114">
        <v>63</v>
      </c>
      <c r="E114" t="s">
        <v>1</v>
      </c>
      <c r="F114">
        <v>1</v>
      </c>
      <c r="G114">
        <v>4</v>
      </c>
      <c r="H114" t="s">
        <v>264</v>
      </c>
      <c r="I114">
        <v>2</v>
      </c>
      <c r="J114">
        <f t="shared" si="1"/>
        <v>943.57600000000002</v>
      </c>
      <c r="O114">
        <v>202.72499999999999</v>
      </c>
      <c r="P114">
        <v>740.851</v>
      </c>
      <c r="Q114" s="1">
        <v>1.0921874999999999E-2</v>
      </c>
      <c r="R114">
        <v>3992936</v>
      </c>
    </row>
    <row r="115" spans="1:18" x14ac:dyDescent="0.25">
      <c r="A115" t="s">
        <v>23</v>
      </c>
      <c r="B115" t="s">
        <v>2</v>
      </c>
      <c r="C115">
        <v>4</v>
      </c>
      <c r="D115">
        <v>63</v>
      </c>
      <c r="E115" t="s">
        <v>1</v>
      </c>
      <c r="F115">
        <v>1</v>
      </c>
      <c r="G115">
        <v>4</v>
      </c>
      <c r="H115" t="s">
        <v>264</v>
      </c>
      <c r="I115">
        <v>3</v>
      </c>
      <c r="J115">
        <f t="shared" si="1"/>
        <v>868.56999999999994</v>
      </c>
      <c r="O115">
        <v>192.69399999999999</v>
      </c>
      <c r="P115">
        <v>675.87599999999998</v>
      </c>
      <c r="Q115" s="1">
        <v>1.0053935185185185E-2</v>
      </c>
      <c r="R115">
        <v>3993252</v>
      </c>
    </row>
    <row r="116" spans="1:18" x14ac:dyDescent="0.25">
      <c r="A116" t="s">
        <v>23</v>
      </c>
      <c r="B116" t="s">
        <v>2</v>
      </c>
      <c r="C116">
        <v>4</v>
      </c>
      <c r="D116">
        <v>63</v>
      </c>
      <c r="E116" t="s">
        <v>1</v>
      </c>
      <c r="F116">
        <v>1</v>
      </c>
      <c r="G116">
        <v>64</v>
      </c>
      <c r="H116" t="s">
        <v>264</v>
      </c>
      <c r="I116">
        <v>1</v>
      </c>
      <c r="J116">
        <f t="shared" si="1"/>
        <v>235.01799999999997</v>
      </c>
      <c r="O116">
        <v>131.60499999999999</v>
      </c>
      <c r="P116">
        <v>103.413</v>
      </c>
      <c r="Q116" s="1">
        <v>2.7304398148148153E-3</v>
      </c>
      <c r="R116">
        <v>4776504</v>
      </c>
    </row>
    <row r="117" spans="1:18" x14ac:dyDescent="0.25">
      <c r="A117" t="s">
        <v>23</v>
      </c>
      <c r="B117" t="s">
        <v>2</v>
      </c>
      <c r="C117">
        <v>4</v>
      </c>
      <c r="D117">
        <v>63</v>
      </c>
      <c r="E117" t="s">
        <v>1</v>
      </c>
      <c r="F117">
        <v>1</v>
      </c>
      <c r="G117">
        <v>64</v>
      </c>
      <c r="H117" t="s">
        <v>264</v>
      </c>
      <c r="I117">
        <v>2</v>
      </c>
      <c r="J117">
        <f t="shared" si="1"/>
        <v>230.27</v>
      </c>
      <c r="O117">
        <v>131.71700000000001</v>
      </c>
      <c r="P117">
        <v>98.552999999999997</v>
      </c>
      <c r="Q117" s="1">
        <v>2.6716435185185181E-3</v>
      </c>
      <c r="R117">
        <v>4862312</v>
      </c>
    </row>
    <row r="118" spans="1:18" x14ac:dyDescent="0.25">
      <c r="A118" t="s">
        <v>23</v>
      </c>
      <c r="B118" t="s">
        <v>2</v>
      </c>
      <c r="C118">
        <v>4</v>
      </c>
      <c r="D118">
        <v>63</v>
      </c>
      <c r="E118" t="s">
        <v>1</v>
      </c>
      <c r="F118">
        <v>1</v>
      </c>
      <c r="G118">
        <v>64</v>
      </c>
      <c r="H118" t="s">
        <v>264</v>
      </c>
      <c r="I118">
        <v>3</v>
      </c>
      <c r="J118">
        <f t="shared" si="1"/>
        <v>238.06100000000001</v>
      </c>
      <c r="O118">
        <v>131.59700000000001</v>
      </c>
      <c r="P118">
        <v>106.464</v>
      </c>
      <c r="Q118" s="1">
        <v>2.7620370370370368E-3</v>
      </c>
      <c r="R118">
        <v>4798416</v>
      </c>
    </row>
    <row r="119" spans="1:18" x14ac:dyDescent="0.25">
      <c r="A119" t="s">
        <v>23</v>
      </c>
      <c r="B119" t="s">
        <v>2</v>
      </c>
      <c r="C119">
        <v>4</v>
      </c>
      <c r="D119">
        <v>63</v>
      </c>
      <c r="E119" t="s">
        <v>1</v>
      </c>
      <c r="F119">
        <v>1</v>
      </c>
      <c r="G119">
        <v>8</v>
      </c>
      <c r="H119" t="s">
        <v>264</v>
      </c>
      <c r="I119">
        <v>1</v>
      </c>
      <c r="J119">
        <f t="shared" si="1"/>
        <v>409.3</v>
      </c>
      <c r="O119">
        <v>129.476</v>
      </c>
      <c r="P119">
        <v>279.82400000000001</v>
      </c>
      <c r="Q119" s="1">
        <v>4.7384259259259263E-3</v>
      </c>
      <c r="R119">
        <v>4035944</v>
      </c>
    </row>
    <row r="120" spans="1:18" x14ac:dyDescent="0.25">
      <c r="A120" t="s">
        <v>23</v>
      </c>
      <c r="B120" t="s">
        <v>2</v>
      </c>
      <c r="C120">
        <v>4</v>
      </c>
      <c r="D120">
        <v>63</v>
      </c>
      <c r="E120" t="s">
        <v>1</v>
      </c>
      <c r="F120">
        <v>1</v>
      </c>
      <c r="G120">
        <v>8</v>
      </c>
      <c r="H120" t="s">
        <v>264</v>
      </c>
      <c r="I120">
        <v>2</v>
      </c>
      <c r="J120">
        <f t="shared" si="1"/>
        <v>394.029</v>
      </c>
      <c r="O120">
        <v>114.676</v>
      </c>
      <c r="P120">
        <v>279.35300000000001</v>
      </c>
      <c r="Q120" s="1">
        <v>4.5616898148148144E-3</v>
      </c>
      <c r="R120">
        <v>4033848</v>
      </c>
    </row>
    <row r="121" spans="1:18" x14ac:dyDescent="0.25">
      <c r="A121" t="s">
        <v>23</v>
      </c>
      <c r="B121" t="s">
        <v>2</v>
      </c>
      <c r="C121">
        <v>4</v>
      </c>
      <c r="D121">
        <v>63</v>
      </c>
      <c r="E121" t="s">
        <v>1</v>
      </c>
      <c r="F121">
        <v>1</v>
      </c>
      <c r="G121">
        <v>8</v>
      </c>
      <c r="H121" t="s">
        <v>264</v>
      </c>
      <c r="I121">
        <v>3</v>
      </c>
      <c r="J121">
        <f t="shared" si="1"/>
        <v>398.71699999999998</v>
      </c>
      <c r="O121">
        <v>113.214</v>
      </c>
      <c r="P121">
        <v>285.50299999999999</v>
      </c>
      <c r="Q121" s="1">
        <v>4.6164351851851852E-3</v>
      </c>
      <c r="R121">
        <v>4035800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Fig4-Ggallus</vt:lpstr>
      <vt:lpstr>Source_all</vt:lpstr>
      <vt:lpstr>Source_kmerhash</vt:lpstr>
      <vt:lpstr>Source_kmerind</vt:lpstr>
      <vt:lpstr>Source_jf</vt:lpstr>
      <vt:lpstr>Source_kmc2</vt:lpstr>
      <vt:lpstr>Source_kmc3</vt:lpstr>
      <vt:lpstr>Source_gerbil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 Pan</dc:creator>
  <cp:lastModifiedBy>Tony Pan</cp:lastModifiedBy>
  <cp:lastPrinted>2018-08-08T19:41:21Z</cp:lastPrinted>
  <dcterms:created xsi:type="dcterms:W3CDTF">2017-12-24T18:33:07Z</dcterms:created>
  <dcterms:modified xsi:type="dcterms:W3CDTF">2018-08-15T08:34:31Z</dcterms:modified>
</cp:coreProperties>
</file>