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wa\Downloads\Lab in Psychology\"/>
    </mc:Choice>
  </mc:AlternateContent>
  <xr:revisionPtr revIDLastSave="0" documentId="8_{35DF60BD-41E7-494E-AF5E-B6C92CAFB655}" xr6:coauthVersionLast="47" xr6:coauthVersionMax="47" xr10:uidLastSave="{00000000-0000-0000-0000-000000000000}"/>
  <bookViews>
    <workbookView xWindow="-90" yWindow="1320" windowWidth="10890" windowHeight="8850" firstSheet="1" activeTab="1"/>
  </bookViews>
  <sheets>
    <sheet name="839299_Tutorial6_2023-11-21_22h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79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G8" i="2"/>
  <c r="E71" i="2"/>
  <c r="E22" i="2"/>
  <c r="E35" i="2"/>
  <c r="E65" i="2"/>
  <c r="E34" i="2"/>
  <c r="E29" i="2"/>
  <c r="E61" i="2"/>
  <c r="E18" i="2"/>
  <c r="E74" i="2"/>
  <c r="E66" i="2"/>
  <c r="E44" i="2"/>
  <c r="E19" i="2"/>
  <c r="E54" i="2"/>
  <c r="E7" i="2"/>
  <c r="E31" i="2"/>
  <c r="E48" i="2"/>
  <c r="E55" i="2"/>
  <c r="E59" i="2"/>
  <c r="E11" i="2"/>
  <c r="E41" i="2"/>
  <c r="E40" i="2"/>
  <c r="E78" i="2"/>
  <c r="E25" i="2"/>
  <c r="E76" i="2"/>
  <c r="E5" i="2"/>
  <c r="E73" i="2"/>
  <c r="E10" i="2"/>
  <c r="E72" i="2"/>
  <c r="E37" i="2"/>
  <c r="E46" i="2"/>
  <c r="E45" i="2"/>
  <c r="E36" i="2"/>
  <c r="E64" i="2"/>
  <c r="E69" i="2"/>
  <c r="E30" i="2"/>
  <c r="E15" i="2"/>
  <c r="E14" i="2"/>
  <c r="E75" i="2"/>
  <c r="E68" i="2"/>
  <c r="E9" i="2"/>
  <c r="E33" i="2"/>
  <c r="E21" i="2"/>
  <c r="E50" i="2"/>
  <c r="E60" i="2"/>
  <c r="E16" i="2"/>
  <c r="E3" i="2"/>
  <c r="E8" i="2"/>
  <c r="E62" i="2"/>
  <c r="E77" i="2"/>
  <c r="E27" i="2"/>
  <c r="E23" i="2"/>
  <c r="E20" i="2"/>
  <c r="E67" i="2"/>
  <c r="E12" i="2"/>
  <c r="E51" i="2"/>
  <c r="E58" i="2"/>
  <c r="E57" i="2"/>
  <c r="E38" i="2"/>
  <c r="E39" i="2"/>
  <c r="E52" i="2"/>
  <c r="E13" i="2"/>
  <c r="E49" i="2"/>
  <c r="E42" i="2"/>
  <c r="E26" i="2"/>
  <c r="E63" i="2"/>
  <c r="E53" i="2"/>
  <c r="E70" i="2"/>
  <c r="E28" i="2"/>
  <c r="E4" i="2"/>
  <c r="E17" i="2"/>
  <c r="E24" i="2"/>
  <c r="E6" i="2"/>
  <c r="E56" i="2"/>
  <c r="E47" i="2"/>
  <c r="E32" i="2"/>
  <c r="E43" i="2"/>
  <c r="E2" i="2"/>
</calcChain>
</file>

<file path=xl/sharedStrings.xml><?xml version="1.0" encoding="utf-8"?>
<sst xmlns="http://schemas.openxmlformats.org/spreadsheetml/2006/main" count="624" uniqueCount="27">
  <si>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</si>
  <si>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</si>
  <si>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</si>
  <si>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</si>
  <si>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</si>
  <si>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</si>
  <si>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</si>
  <si>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</si>
  <si>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</si>
  <si>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</si>
  <si>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</si>
  <si>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</si>
  <si>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</si>
  <si>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</si>
  <si>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</si>
  <si>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</si>
  <si>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</si>
  <si>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</si>
  <si>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</si>
  <si>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</si>
  <si>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</si>
  <si>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</si>
  <si>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2023-11-21_22h05.08.696</t>
  </si>
  <si>
    <t>Tutorial6</t>
  </si>
  <si>
    <t>2023.1.3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</si>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</sst>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F1" workbookViewId="0">
      <selection activeCell="L1" sqref="L1:L1048576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73</v>
      </c>
      <c r="B2">
        <v>128</v>
      </c>
      <c r="C2">
        <v>197</v>
      </c>
      <c r="D2">
        <v>0</v>
      </c>
      <c r="E2">
        <v>0</v>
      </c>
      <c r="F2">
        <v>0</v>
      </c>
      <c r="G2">
        <v>91</v>
      </c>
      <c r="H2">
        <v>9.7412882996723003</v>
      </c>
      <c r="I2">
        <v>10.6897449996322</v>
      </c>
      <c r="J2">
        <v>10.6897449996322</v>
      </c>
      <c r="K2">
        <v>10.756461000069899</v>
      </c>
      <c r="L2" t="s">
        <v>20</v>
      </c>
      <c r="M2">
        <v>2.3227168992161702</v>
      </c>
      <c r="N2" t="s">
        <v>21</v>
      </c>
      <c r="O2">
        <v>839299</v>
      </c>
      <c r="P2">
        <v>1</v>
      </c>
      <c r="Q2" t="s">
        <v>22</v>
      </c>
      <c r="R2" t="s">
        <v>23</v>
      </c>
      <c r="S2" t="s">
        <v>24</v>
      </c>
      <c r="T2">
        <v>59.930049727278103</v>
      </c>
    </row>
    <row r="3" spans="1:20" x14ac:dyDescent="0.35">
      <c r="A3">
        <v>44</v>
      </c>
      <c r="B3">
        <v>208</v>
      </c>
      <c r="C3">
        <v>150</v>
      </c>
      <c r="D3">
        <v>0</v>
      </c>
      <c r="E3">
        <v>1</v>
      </c>
      <c r="F3">
        <v>1</v>
      </c>
      <c r="G3">
        <v>10</v>
      </c>
      <c r="H3">
        <v>13.0394039005041</v>
      </c>
      <c r="I3">
        <v>14.039651900529799</v>
      </c>
      <c r="J3">
        <v>14.039651900529799</v>
      </c>
      <c r="K3">
        <v>14.039651900529799</v>
      </c>
      <c r="L3" t="s">
        <v>20</v>
      </c>
      <c r="M3">
        <v>2.2445291997864798</v>
      </c>
      <c r="N3" t="s">
        <v>21</v>
      </c>
      <c r="O3">
        <v>839299</v>
      </c>
      <c r="P3">
        <v>1</v>
      </c>
      <c r="Q3" t="s">
        <v>22</v>
      </c>
      <c r="R3" t="s">
        <v>23</v>
      </c>
      <c r="S3" t="s">
        <v>24</v>
      </c>
      <c r="T3">
        <v>59.930049727278103</v>
      </c>
    </row>
    <row r="4" spans="1:20" x14ac:dyDescent="0.35">
      <c r="A4">
        <v>5</v>
      </c>
      <c r="B4">
        <v>74</v>
      </c>
      <c r="C4">
        <v>74</v>
      </c>
      <c r="D4">
        <v>0</v>
      </c>
      <c r="E4">
        <v>2</v>
      </c>
      <c r="F4">
        <v>2</v>
      </c>
      <c r="G4">
        <v>28</v>
      </c>
      <c r="H4">
        <v>16.3064262997359</v>
      </c>
      <c r="I4">
        <v>17.3061639005318</v>
      </c>
      <c r="J4">
        <v>17.3061639005318</v>
      </c>
      <c r="K4">
        <v>17.3061639005318</v>
      </c>
      <c r="L4" t="s">
        <v>25</v>
      </c>
      <c r="M4">
        <v>1.54454949963837</v>
      </c>
      <c r="N4" t="s">
        <v>21</v>
      </c>
      <c r="O4">
        <v>839299</v>
      </c>
      <c r="P4">
        <v>1</v>
      </c>
      <c r="Q4" t="s">
        <v>22</v>
      </c>
      <c r="R4" t="s">
        <v>23</v>
      </c>
      <c r="S4" t="s">
        <v>24</v>
      </c>
      <c r="T4">
        <v>59.930049727278103</v>
      </c>
    </row>
    <row r="5" spans="1:20" x14ac:dyDescent="0.35">
      <c r="A5">
        <v>83</v>
      </c>
      <c r="B5">
        <v>176</v>
      </c>
      <c r="C5">
        <v>113</v>
      </c>
      <c r="D5">
        <v>0</v>
      </c>
      <c r="E5">
        <v>3</v>
      </c>
      <c r="F5">
        <v>3</v>
      </c>
      <c r="G5">
        <v>69</v>
      </c>
      <c r="H5">
        <v>18.8726070998236</v>
      </c>
      <c r="I5">
        <v>19.872957699932101</v>
      </c>
      <c r="J5">
        <v>19.872957699932101</v>
      </c>
      <c r="K5">
        <v>19.872957699932101</v>
      </c>
      <c r="L5" t="s">
        <v>25</v>
      </c>
      <c r="M5">
        <v>1.8419602997600999</v>
      </c>
      <c r="N5" t="s">
        <v>21</v>
      </c>
      <c r="O5">
        <v>839299</v>
      </c>
      <c r="P5">
        <v>1</v>
      </c>
      <c r="Q5" t="s">
        <v>22</v>
      </c>
      <c r="R5" t="s">
        <v>23</v>
      </c>
      <c r="S5" t="s">
        <v>24</v>
      </c>
      <c r="T5">
        <v>59.930049727278103</v>
      </c>
    </row>
    <row r="6" spans="1:20" x14ac:dyDescent="0.35">
      <c r="A6">
        <v>122</v>
      </c>
      <c r="B6">
        <v>352</v>
      </c>
      <c r="C6">
        <v>111</v>
      </c>
      <c r="D6">
        <v>0</v>
      </c>
      <c r="E6">
        <v>4</v>
      </c>
      <c r="F6">
        <v>4</v>
      </c>
      <c r="G6">
        <v>39</v>
      </c>
      <c r="H6">
        <v>21.739512500353101</v>
      </c>
      <c r="I6">
        <v>22.739482300355998</v>
      </c>
      <c r="J6">
        <v>22.739482300355998</v>
      </c>
      <c r="K6">
        <v>22.739482300355998</v>
      </c>
      <c r="L6" t="s">
        <v>25</v>
      </c>
      <c r="M6">
        <v>1.18393549975007</v>
      </c>
      <c r="N6" t="s">
        <v>21</v>
      </c>
      <c r="O6">
        <v>839299</v>
      </c>
      <c r="P6">
        <v>1</v>
      </c>
      <c r="Q6" t="s">
        <v>22</v>
      </c>
      <c r="R6" t="s">
        <v>23</v>
      </c>
      <c r="S6" t="s">
        <v>24</v>
      </c>
      <c r="T6">
        <v>59.930049727278103</v>
      </c>
    </row>
    <row r="7" spans="1:20" x14ac:dyDescent="0.35">
      <c r="A7">
        <v>18</v>
      </c>
      <c r="B7">
        <v>78</v>
      </c>
      <c r="C7">
        <v>90</v>
      </c>
      <c r="D7">
        <v>0</v>
      </c>
      <c r="E7">
        <v>5</v>
      </c>
      <c r="F7">
        <v>5</v>
      </c>
      <c r="G7">
        <v>18</v>
      </c>
      <c r="H7">
        <v>23.9559543002396</v>
      </c>
      <c r="I7">
        <v>24.955927699804299</v>
      </c>
      <c r="J7">
        <v>24.955927699804299</v>
      </c>
      <c r="K7">
        <v>24.955927699804299</v>
      </c>
      <c r="L7" t="s">
        <v>20</v>
      </c>
      <c r="M7">
        <v>5.8711868999525896</v>
      </c>
      <c r="N7" t="s">
        <v>21</v>
      </c>
      <c r="O7">
        <v>839299</v>
      </c>
      <c r="P7">
        <v>1</v>
      </c>
      <c r="Q7" t="s">
        <v>22</v>
      </c>
      <c r="R7" t="s">
        <v>23</v>
      </c>
      <c r="S7" t="s">
        <v>24</v>
      </c>
      <c r="T7">
        <v>59.930049727278103</v>
      </c>
    </row>
    <row r="8" spans="1:20" x14ac:dyDescent="0.35">
      <c r="A8">
        <v>2</v>
      </c>
      <c r="B8">
        <v>182</v>
      </c>
      <c r="C8">
        <v>158</v>
      </c>
      <c r="D8">
        <v>0</v>
      </c>
      <c r="E8">
        <v>6</v>
      </c>
      <c r="F8">
        <v>6</v>
      </c>
      <c r="G8">
        <v>34</v>
      </c>
      <c r="H8">
        <v>30.855771800503099</v>
      </c>
      <c r="I8">
        <v>31.855984900146701</v>
      </c>
      <c r="J8">
        <v>31.855984900146701</v>
      </c>
      <c r="K8">
        <v>31.855984900146701</v>
      </c>
      <c r="L8" t="s">
        <v>20</v>
      </c>
      <c r="M8">
        <v>1.7003489993512599</v>
      </c>
      <c r="N8" t="s">
        <v>21</v>
      </c>
      <c r="O8">
        <v>839299</v>
      </c>
      <c r="P8">
        <v>1</v>
      </c>
      <c r="Q8" t="s">
        <v>22</v>
      </c>
      <c r="R8" t="s">
        <v>23</v>
      </c>
      <c r="S8" t="s">
        <v>24</v>
      </c>
      <c r="T8">
        <v>59.930049727278103</v>
      </c>
    </row>
    <row r="9" spans="1:20" x14ac:dyDescent="0.35">
      <c r="A9">
        <v>20</v>
      </c>
      <c r="B9">
        <v>166</v>
      </c>
      <c r="C9">
        <v>70</v>
      </c>
      <c r="D9">
        <v>0</v>
      </c>
      <c r="E9">
        <v>7</v>
      </c>
      <c r="F9">
        <v>7</v>
      </c>
      <c r="G9">
        <v>71</v>
      </c>
      <c r="H9">
        <v>33.572523100301602</v>
      </c>
      <c r="I9">
        <v>34.572423500008803</v>
      </c>
      <c r="J9">
        <v>34.572423500008803</v>
      </c>
      <c r="K9">
        <v>34.572423500008803</v>
      </c>
      <c r="L9" t="s">
        <v>25</v>
      </c>
      <c r="M9">
        <v>1.24427089933305</v>
      </c>
      <c r="N9" t="s">
        <v>21</v>
      </c>
      <c r="O9">
        <v>839299</v>
      </c>
      <c r="P9">
        <v>1</v>
      </c>
      <c r="Q9" t="s">
        <v>22</v>
      </c>
      <c r="R9" t="s">
        <v>23</v>
      </c>
      <c r="S9" t="s">
        <v>24</v>
      </c>
      <c r="T9">
        <v>59.930049727278103</v>
      </c>
    </row>
    <row r="10" spans="1:20" x14ac:dyDescent="0.35">
      <c r="A10">
        <v>81</v>
      </c>
      <c r="B10">
        <v>257</v>
      </c>
      <c r="C10">
        <v>135</v>
      </c>
      <c r="D10">
        <v>0</v>
      </c>
      <c r="E10">
        <v>8</v>
      </c>
      <c r="F10">
        <v>8</v>
      </c>
      <c r="G10">
        <v>99</v>
      </c>
      <c r="H10">
        <v>35.839115099981399</v>
      </c>
      <c r="I10">
        <v>36.839095099829102</v>
      </c>
      <c r="J10">
        <v>36.839095099829102</v>
      </c>
      <c r="K10">
        <v>36.839095099829102</v>
      </c>
      <c r="L10" t="s">
        <v>25</v>
      </c>
      <c r="M10">
        <v>1.2971445992588899</v>
      </c>
      <c r="N10" t="s">
        <v>21</v>
      </c>
      <c r="O10">
        <v>839299</v>
      </c>
      <c r="P10">
        <v>1</v>
      </c>
      <c r="Q10" t="s">
        <v>22</v>
      </c>
      <c r="R10" t="s">
        <v>23</v>
      </c>
      <c r="S10" t="s">
        <v>24</v>
      </c>
      <c r="T10">
        <v>59.930049727278103</v>
      </c>
    </row>
    <row r="11" spans="1:20" x14ac:dyDescent="0.35">
      <c r="A11">
        <v>99</v>
      </c>
      <c r="B11">
        <v>242</v>
      </c>
      <c r="C11">
        <v>104</v>
      </c>
      <c r="D11">
        <v>0</v>
      </c>
      <c r="E11">
        <v>9</v>
      </c>
      <c r="F11">
        <v>9</v>
      </c>
      <c r="G11">
        <v>44</v>
      </c>
      <c r="H11">
        <v>38.155583400279198</v>
      </c>
      <c r="I11">
        <v>39.155864800326498</v>
      </c>
      <c r="J11">
        <v>39.155864800326498</v>
      </c>
      <c r="K11">
        <v>39.155864800326498</v>
      </c>
      <c r="L11" t="s">
        <v>25</v>
      </c>
      <c r="M11">
        <v>1.77244079951196</v>
      </c>
      <c r="N11" t="s">
        <v>21</v>
      </c>
      <c r="O11">
        <v>839299</v>
      </c>
      <c r="P11">
        <v>1</v>
      </c>
      <c r="Q11" t="s">
        <v>22</v>
      </c>
      <c r="R11" t="s">
        <v>23</v>
      </c>
      <c r="S11" t="s">
        <v>24</v>
      </c>
      <c r="T11">
        <v>59.930049727278103</v>
      </c>
    </row>
    <row r="12" spans="1:20" x14ac:dyDescent="0.35">
      <c r="A12">
        <v>98</v>
      </c>
      <c r="B12">
        <v>192</v>
      </c>
      <c r="C12">
        <v>162</v>
      </c>
      <c r="D12">
        <v>0</v>
      </c>
      <c r="E12">
        <v>10</v>
      </c>
      <c r="F12">
        <v>10</v>
      </c>
      <c r="G12">
        <v>95</v>
      </c>
      <c r="H12">
        <v>40.955563399940701</v>
      </c>
      <c r="I12">
        <v>41.955841099843298</v>
      </c>
      <c r="J12">
        <v>41.955841099843298</v>
      </c>
      <c r="K12">
        <v>41.955841099843298</v>
      </c>
      <c r="L12" t="s">
        <v>20</v>
      </c>
      <c r="M12">
        <v>2.06670279894024</v>
      </c>
      <c r="N12" t="s">
        <v>21</v>
      </c>
      <c r="O12">
        <v>839299</v>
      </c>
      <c r="P12">
        <v>1</v>
      </c>
      <c r="Q12" t="s">
        <v>22</v>
      </c>
      <c r="R12" t="s">
        <v>23</v>
      </c>
      <c r="S12" t="s">
        <v>24</v>
      </c>
      <c r="T12">
        <v>59.930049727278103</v>
      </c>
    </row>
    <row r="13" spans="1:20" x14ac:dyDescent="0.35">
      <c r="A13">
        <v>27</v>
      </c>
      <c r="B13">
        <v>259</v>
      </c>
      <c r="C13">
        <v>107</v>
      </c>
      <c r="D13">
        <v>0</v>
      </c>
      <c r="E13">
        <v>11</v>
      </c>
      <c r="F13">
        <v>11</v>
      </c>
      <c r="G13">
        <v>12</v>
      </c>
      <c r="H13">
        <v>44.038813999854</v>
      </c>
      <c r="I13">
        <v>45.038734300062004</v>
      </c>
      <c r="J13">
        <v>45.038734300062004</v>
      </c>
      <c r="K13">
        <v>45.038734300062004</v>
      </c>
      <c r="L13" t="s">
        <v>25</v>
      </c>
      <c r="M13">
        <v>1.1312372991815201</v>
      </c>
      <c r="N13" t="s">
        <v>21</v>
      </c>
      <c r="O13">
        <v>839299</v>
      </c>
      <c r="P13">
        <v>1</v>
      </c>
      <c r="Q13" t="s">
        <v>22</v>
      </c>
      <c r="R13" t="s">
        <v>23</v>
      </c>
      <c r="S13" t="s">
        <v>24</v>
      </c>
      <c r="T13">
        <v>59.930049727278103</v>
      </c>
    </row>
    <row r="14" spans="1:20" x14ac:dyDescent="0.35">
      <c r="A14">
        <v>40</v>
      </c>
      <c r="B14">
        <v>55</v>
      </c>
      <c r="C14">
        <v>62</v>
      </c>
      <c r="D14">
        <v>0</v>
      </c>
      <c r="E14">
        <v>12</v>
      </c>
      <c r="F14">
        <v>12</v>
      </c>
      <c r="G14">
        <v>3</v>
      </c>
      <c r="H14">
        <v>46.188812400214303</v>
      </c>
      <c r="I14">
        <v>47.172059699892998</v>
      </c>
      <c r="J14">
        <v>47.172059699892998</v>
      </c>
      <c r="K14">
        <v>47.188674599863504</v>
      </c>
      <c r="L14" t="s">
        <v>20</v>
      </c>
      <c r="M14">
        <v>1.1746918000280799</v>
      </c>
      <c r="N14" t="s">
        <v>21</v>
      </c>
      <c r="O14">
        <v>839299</v>
      </c>
      <c r="P14">
        <v>1</v>
      </c>
      <c r="Q14" t="s">
        <v>22</v>
      </c>
      <c r="R14" t="s">
        <v>23</v>
      </c>
      <c r="S14" t="s">
        <v>24</v>
      </c>
      <c r="T14">
        <v>59.930049727278103</v>
      </c>
    </row>
    <row r="15" spans="1:20" x14ac:dyDescent="0.35">
      <c r="A15">
        <v>127</v>
      </c>
      <c r="B15">
        <v>211</v>
      </c>
      <c r="C15">
        <v>113</v>
      </c>
      <c r="D15">
        <v>0</v>
      </c>
      <c r="E15">
        <v>13</v>
      </c>
      <c r="F15">
        <v>13</v>
      </c>
      <c r="G15">
        <v>49</v>
      </c>
      <c r="H15">
        <v>48.372000000439499</v>
      </c>
      <c r="I15">
        <v>49.371941300109</v>
      </c>
      <c r="J15">
        <v>49.371941300109</v>
      </c>
      <c r="K15">
        <v>49.371941300109</v>
      </c>
      <c r="L15" t="s">
        <v>25</v>
      </c>
      <c r="M15">
        <v>1.5122098000720099</v>
      </c>
      <c r="N15" t="s">
        <v>21</v>
      </c>
      <c r="O15">
        <v>839299</v>
      </c>
      <c r="P15">
        <v>1</v>
      </c>
      <c r="Q15" t="s">
        <v>22</v>
      </c>
      <c r="R15" t="s">
        <v>23</v>
      </c>
      <c r="S15" t="s">
        <v>24</v>
      </c>
      <c r="T15">
        <v>59.930049727278103</v>
      </c>
    </row>
    <row r="16" spans="1:20" x14ac:dyDescent="0.35">
      <c r="A16">
        <v>78</v>
      </c>
      <c r="B16">
        <v>234</v>
      </c>
      <c r="C16">
        <v>172</v>
      </c>
      <c r="D16">
        <v>0</v>
      </c>
      <c r="E16">
        <v>14</v>
      </c>
      <c r="F16">
        <v>14</v>
      </c>
      <c r="G16">
        <v>32</v>
      </c>
      <c r="H16">
        <v>50.905192499980302</v>
      </c>
      <c r="I16">
        <v>51.905321700498398</v>
      </c>
      <c r="J16">
        <v>51.905321700498398</v>
      </c>
      <c r="K16">
        <v>51.905321700498398</v>
      </c>
      <c r="L16" t="s">
        <v>20</v>
      </c>
      <c r="M16">
        <v>0.714125699363648</v>
      </c>
      <c r="N16" t="s">
        <v>21</v>
      </c>
      <c r="O16">
        <v>839299</v>
      </c>
      <c r="P16">
        <v>1</v>
      </c>
      <c r="Q16" t="s">
        <v>22</v>
      </c>
      <c r="R16" t="s">
        <v>23</v>
      </c>
      <c r="S16" t="s">
        <v>24</v>
      </c>
      <c r="T16">
        <v>59.930049727278103</v>
      </c>
    </row>
    <row r="17" spans="1:20" x14ac:dyDescent="0.35">
      <c r="A17">
        <v>42</v>
      </c>
      <c r="B17">
        <v>139</v>
      </c>
      <c r="C17">
        <v>9</v>
      </c>
      <c r="D17">
        <v>0</v>
      </c>
      <c r="E17">
        <v>15</v>
      </c>
      <c r="F17">
        <v>15</v>
      </c>
      <c r="G17">
        <v>61</v>
      </c>
      <c r="H17">
        <v>52.638658899813798</v>
      </c>
      <c r="I17">
        <v>53.638682800345101</v>
      </c>
      <c r="J17">
        <v>53.638682800345101</v>
      </c>
      <c r="K17">
        <v>53.638682800345101</v>
      </c>
      <c r="L17" t="s">
        <v>25</v>
      </c>
      <c r="M17">
        <v>1.7382233999669501</v>
      </c>
      <c r="N17" t="s">
        <v>21</v>
      </c>
      <c r="O17">
        <v>839299</v>
      </c>
      <c r="P17">
        <v>1</v>
      </c>
      <c r="Q17" t="s">
        <v>22</v>
      </c>
      <c r="R17" t="s">
        <v>23</v>
      </c>
      <c r="S17" t="s">
        <v>24</v>
      </c>
      <c r="T17">
        <v>59.930049727278103</v>
      </c>
    </row>
    <row r="18" spans="1:20" x14ac:dyDescent="0.35">
      <c r="A18">
        <v>125</v>
      </c>
      <c r="B18">
        <v>180</v>
      </c>
      <c r="C18">
        <v>185</v>
      </c>
      <c r="D18">
        <v>0</v>
      </c>
      <c r="E18">
        <v>16</v>
      </c>
      <c r="F18">
        <v>16</v>
      </c>
      <c r="G18">
        <v>80</v>
      </c>
      <c r="H18">
        <v>55.405190399847903</v>
      </c>
      <c r="I18">
        <v>56.405403600074301</v>
      </c>
      <c r="J18">
        <v>56.405403600074301</v>
      </c>
      <c r="K18">
        <v>56.405403600074301</v>
      </c>
      <c r="L18" t="s">
        <v>20</v>
      </c>
      <c r="M18">
        <v>2.1057481989264399</v>
      </c>
      <c r="N18" t="s">
        <v>21</v>
      </c>
      <c r="O18">
        <v>839299</v>
      </c>
      <c r="P18">
        <v>1</v>
      </c>
      <c r="Q18" t="s">
        <v>22</v>
      </c>
      <c r="R18" t="s">
        <v>23</v>
      </c>
      <c r="S18" t="s">
        <v>24</v>
      </c>
      <c r="T18">
        <v>59.930049727278103</v>
      </c>
    </row>
    <row r="19" spans="1:20" x14ac:dyDescent="0.35">
      <c r="A19">
        <v>12</v>
      </c>
      <c r="B19">
        <v>182</v>
      </c>
      <c r="C19">
        <v>117</v>
      </c>
      <c r="D19">
        <v>0</v>
      </c>
      <c r="E19">
        <v>17</v>
      </c>
      <c r="F19">
        <v>17</v>
      </c>
      <c r="G19">
        <v>63</v>
      </c>
      <c r="H19">
        <v>58.538513500243397</v>
      </c>
      <c r="I19">
        <v>59.521700100041897</v>
      </c>
      <c r="J19">
        <v>59.521700100041897</v>
      </c>
      <c r="K19">
        <v>59.538560600019899</v>
      </c>
      <c r="L19" t="s">
        <v>25</v>
      </c>
      <c r="M19">
        <v>1.27013089973479</v>
      </c>
      <c r="N19" t="s">
        <v>21</v>
      </c>
      <c r="O19">
        <v>839299</v>
      </c>
      <c r="P19">
        <v>1</v>
      </c>
      <c r="Q19" t="s">
        <v>22</v>
      </c>
      <c r="R19" t="s">
        <v>23</v>
      </c>
      <c r="S19" t="s">
        <v>24</v>
      </c>
      <c r="T19">
        <v>59.930049727278103</v>
      </c>
    </row>
    <row r="20" spans="1:20" x14ac:dyDescent="0.35">
      <c r="A20">
        <v>43</v>
      </c>
      <c r="B20">
        <v>250</v>
      </c>
      <c r="C20">
        <v>169</v>
      </c>
      <c r="D20">
        <v>0</v>
      </c>
      <c r="E20">
        <v>18</v>
      </c>
      <c r="F20">
        <v>18</v>
      </c>
      <c r="G20">
        <v>38</v>
      </c>
      <c r="H20">
        <v>60.821932099759501</v>
      </c>
      <c r="I20">
        <v>61.821558300405698</v>
      </c>
      <c r="J20">
        <v>61.821558300405698</v>
      </c>
      <c r="K20">
        <v>61.821558300405698</v>
      </c>
      <c r="L20" t="s">
        <v>25</v>
      </c>
      <c r="M20">
        <v>3.4765216996893198</v>
      </c>
      <c r="N20" t="s">
        <v>21</v>
      </c>
      <c r="O20">
        <v>839299</v>
      </c>
      <c r="P20">
        <v>1</v>
      </c>
      <c r="Q20" t="s">
        <v>22</v>
      </c>
      <c r="R20" t="s">
        <v>23</v>
      </c>
      <c r="S20" t="s">
        <v>24</v>
      </c>
      <c r="T20">
        <v>59.930049727278103</v>
      </c>
    </row>
    <row r="21" spans="1:20" x14ac:dyDescent="0.35">
      <c r="A21">
        <v>66</v>
      </c>
      <c r="B21">
        <v>121</v>
      </c>
      <c r="C21">
        <v>95</v>
      </c>
      <c r="D21">
        <v>0</v>
      </c>
      <c r="E21">
        <v>19</v>
      </c>
      <c r="F21">
        <v>19</v>
      </c>
      <c r="G21">
        <v>64</v>
      </c>
      <c r="H21">
        <v>65.321408400311995</v>
      </c>
      <c r="I21">
        <v>66.321480100043104</v>
      </c>
      <c r="J21">
        <v>66.321480100043104</v>
      </c>
      <c r="K21">
        <v>66.321480100043104</v>
      </c>
      <c r="L21" t="s">
        <v>25</v>
      </c>
      <c r="M21">
        <v>1.2622261997312301</v>
      </c>
      <c r="N21" t="s">
        <v>21</v>
      </c>
      <c r="O21">
        <v>839299</v>
      </c>
      <c r="P21">
        <v>1</v>
      </c>
      <c r="Q21" t="s">
        <v>22</v>
      </c>
      <c r="R21" t="s">
        <v>23</v>
      </c>
      <c r="S21" t="s">
        <v>24</v>
      </c>
      <c r="T21">
        <v>59.930049727278103</v>
      </c>
    </row>
    <row r="22" spans="1:20" x14ac:dyDescent="0.35">
      <c r="A22">
        <v>88</v>
      </c>
      <c r="B22">
        <v>248</v>
      </c>
      <c r="C22">
        <v>40</v>
      </c>
      <c r="D22">
        <v>0</v>
      </c>
      <c r="E22">
        <v>20</v>
      </c>
      <c r="F22">
        <v>20</v>
      </c>
      <c r="G22">
        <v>22</v>
      </c>
      <c r="H22">
        <v>67.604893100447896</v>
      </c>
      <c r="I22">
        <v>68.605034200474606</v>
      </c>
      <c r="J22">
        <v>68.605034200474606</v>
      </c>
      <c r="K22">
        <v>68.605034200474606</v>
      </c>
      <c r="L22" t="s">
        <v>25</v>
      </c>
      <c r="M22">
        <v>0.94348689913749695</v>
      </c>
      <c r="N22" t="s">
        <v>21</v>
      </c>
      <c r="O22">
        <v>839299</v>
      </c>
      <c r="P22">
        <v>1</v>
      </c>
      <c r="Q22" t="s">
        <v>22</v>
      </c>
      <c r="R22" t="s">
        <v>23</v>
      </c>
      <c r="S22" t="s">
        <v>24</v>
      </c>
      <c r="T22">
        <v>59.930049727278103</v>
      </c>
    </row>
    <row r="23" spans="1:20" x14ac:dyDescent="0.35">
      <c r="A23">
        <v>44</v>
      </c>
      <c r="B23">
        <v>48</v>
      </c>
      <c r="C23">
        <v>220</v>
      </c>
      <c r="D23">
        <v>0</v>
      </c>
      <c r="E23">
        <v>21</v>
      </c>
      <c r="F23">
        <v>21</v>
      </c>
      <c r="G23">
        <v>46</v>
      </c>
      <c r="H23">
        <v>69.571323700249195</v>
      </c>
      <c r="I23">
        <v>70.571617100387797</v>
      </c>
      <c r="J23">
        <v>70.571617100387797</v>
      </c>
      <c r="K23">
        <v>70.571617100387797</v>
      </c>
      <c r="L23" t="s">
        <v>25</v>
      </c>
      <c r="M23">
        <v>0.98805609904229597</v>
      </c>
      <c r="N23" t="s">
        <v>21</v>
      </c>
      <c r="O23">
        <v>839299</v>
      </c>
      <c r="P23">
        <v>1</v>
      </c>
      <c r="Q23" t="s">
        <v>22</v>
      </c>
      <c r="R23" t="s">
        <v>23</v>
      </c>
      <c r="S23" t="s">
        <v>24</v>
      </c>
      <c r="T23">
        <v>59.930049727278103</v>
      </c>
    </row>
    <row r="24" spans="1:20" x14ac:dyDescent="0.35">
      <c r="A24">
        <v>67</v>
      </c>
      <c r="B24">
        <v>75</v>
      </c>
      <c r="C24">
        <v>119</v>
      </c>
      <c r="D24">
        <v>0</v>
      </c>
      <c r="E24">
        <v>22</v>
      </c>
      <c r="F24">
        <v>22</v>
      </c>
      <c r="G24">
        <v>5</v>
      </c>
      <c r="H24">
        <v>71.588229199871407</v>
      </c>
      <c r="I24">
        <v>72.588177599944103</v>
      </c>
      <c r="J24">
        <v>72.588177599944103</v>
      </c>
      <c r="K24">
        <v>72.588177599944103</v>
      </c>
      <c r="L24" t="s">
        <v>20</v>
      </c>
      <c r="M24">
        <v>1.5619053998962</v>
      </c>
      <c r="N24" t="s">
        <v>21</v>
      </c>
      <c r="O24">
        <v>839299</v>
      </c>
      <c r="P24">
        <v>1</v>
      </c>
      <c r="Q24" t="s">
        <v>22</v>
      </c>
      <c r="R24" t="s">
        <v>23</v>
      </c>
      <c r="S24" t="s">
        <v>24</v>
      </c>
      <c r="T24">
        <v>59.930049727278103</v>
      </c>
    </row>
    <row r="25" spans="1:20" x14ac:dyDescent="0.35">
      <c r="A25">
        <v>76</v>
      </c>
      <c r="B25">
        <v>238</v>
      </c>
      <c r="C25">
        <v>147</v>
      </c>
      <c r="D25">
        <v>0</v>
      </c>
      <c r="E25">
        <v>23</v>
      </c>
      <c r="F25">
        <v>23</v>
      </c>
      <c r="G25">
        <v>37</v>
      </c>
      <c r="H25">
        <v>74.171158599667194</v>
      </c>
      <c r="I25">
        <v>75.154670500196502</v>
      </c>
      <c r="J25">
        <v>75.154670500196502</v>
      </c>
      <c r="K25">
        <v>75.171362100169006</v>
      </c>
      <c r="L25" t="s">
        <v>25</v>
      </c>
      <c r="M25">
        <v>1.1797909997403599</v>
      </c>
      <c r="N25" t="s">
        <v>21</v>
      </c>
      <c r="O25">
        <v>839299</v>
      </c>
      <c r="P25">
        <v>1</v>
      </c>
      <c r="Q25" t="s">
        <v>22</v>
      </c>
      <c r="R25" t="s">
        <v>23</v>
      </c>
      <c r="S25" t="s">
        <v>24</v>
      </c>
      <c r="T25">
        <v>59.930049727278103</v>
      </c>
    </row>
    <row r="26" spans="1:20" x14ac:dyDescent="0.35">
      <c r="A26">
        <v>50</v>
      </c>
      <c r="B26">
        <v>294</v>
      </c>
      <c r="C26">
        <v>137</v>
      </c>
      <c r="D26">
        <v>0</v>
      </c>
      <c r="E26">
        <v>24</v>
      </c>
      <c r="F26">
        <v>24</v>
      </c>
      <c r="G26">
        <v>62</v>
      </c>
      <c r="H26">
        <v>76.354534599930005</v>
      </c>
      <c r="I26">
        <v>77.3546769004315</v>
      </c>
      <c r="J26">
        <v>77.3546769004315</v>
      </c>
      <c r="K26">
        <v>77.3546769004315</v>
      </c>
      <c r="L26" t="s">
        <v>25</v>
      </c>
      <c r="M26">
        <v>0.93707579933106899</v>
      </c>
      <c r="N26" t="s">
        <v>21</v>
      </c>
      <c r="O26">
        <v>839299</v>
      </c>
      <c r="P26">
        <v>1</v>
      </c>
      <c r="Q26" t="s">
        <v>22</v>
      </c>
      <c r="R26" t="s">
        <v>23</v>
      </c>
      <c r="S26" t="s">
        <v>24</v>
      </c>
      <c r="T26">
        <v>59.930049727278103</v>
      </c>
    </row>
    <row r="27" spans="1:20" x14ac:dyDescent="0.35">
      <c r="A27">
        <v>34</v>
      </c>
      <c r="B27">
        <v>180</v>
      </c>
      <c r="C27">
        <v>90</v>
      </c>
      <c r="D27">
        <v>0</v>
      </c>
      <c r="E27">
        <v>25</v>
      </c>
      <c r="F27">
        <v>25</v>
      </c>
      <c r="G27">
        <v>11</v>
      </c>
      <c r="H27">
        <v>78.321088800206695</v>
      </c>
      <c r="I27">
        <v>79.321293800137894</v>
      </c>
      <c r="J27">
        <v>79.321293800137894</v>
      </c>
      <c r="K27">
        <v>79.321293800137894</v>
      </c>
      <c r="L27" t="s">
        <v>25</v>
      </c>
      <c r="M27">
        <v>1.48176099918782</v>
      </c>
      <c r="N27" t="s">
        <v>21</v>
      </c>
      <c r="O27">
        <v>839299</v>
      </c>
      <c r="P27">
        <v>1</v>
      </c>
      <c r="Q27" t="s">
        <v>22</v>
      </c>
      <c r="R27" t="s">
        <v>23</v>
      </c>
      <c r="S27" t="s">
        <v>24</v>
      </c>
      <c r="T27">
        <v>59.930049727278103</v>
      </c>
    </row>
    <row r="28" spans="1:20" x14ac:dyDescent="0.35">
      <c r="A28">
        <v>48</v>
      </c>
      <c r="B28">
        <v>234</v>
      </c>
      <c r="C28">
        <v>58</v>
      </c>
      <c r="D28">
        <v>0</v>
      </c>
      <c r="E28">
        <v>26</v>
      </c>
      <c r="F28">
        <v>26</v>
      </c>
      <c r="G28">
        <v>20</v>
      </c>
      <c r="H28">
        <v>80.821614899672497</v>
      </c>
      <c r="I28">
        <v>81.821242299862206</v>
      </c>
      <c r="J28">
        <v>81.821242299862206</v>
      </c>
      <c r="K28">
        <v>81.821242299862206</v>
      </c>
      <c r="L28" t="s">
        <v>25</v>
      </c>
      <c r="M28">
        <v>0.95890379976481199</v>
      </c>
      <c r="N28" t="s">
        <v>21</v>
      </c>
      <c r="O28">
        <v>839299</v>
      </c>
      <c r="P28">
        <v>1</v>
      </c>
      <c r="Q28" t="s">
        <v>22</v>
      </c>
      <c r="R28" t="s">
        <v>23</v>
      </c>
      <c r="S28" t="s">
        <v>24</v>
      </c>
      <c r="T28">
        <v>59.930049727278103</v>
      </c>
    </row>
    <row r="29" spans="1:20" x14ac:dyDescent="0.35">
      <c r="A29">
        <v>49</v>
      </c>
      <c r="B29">
        <v>60</v>
      </c>
      <c r="C29">
        <v>89</v>
      </c>
      <c r="D29">
        <v>0</v>
      </c>
      <c r="E29">
        <v>27</v>
      </c>
      <c r="F29">
        <v>27</v>
      </c>
      <c r="G29">
        <v>4</v>
      </c>
      <c r="H29">
        <v>82.804370000027106</v>
      </c>
      <c r="I29">
        <v>83.804697699844795</v>
      </c>
      <c r="J29">
        <v>83.804697699844795</v>
      </c>
      <c r="K29">
        <v>83.804697699844795</v>
      </c>
      <c r="L29" t="s">
        <v>25</v>
      </c>
      <c r="M29">
        <v>1.00751249957829</v>
      </c>
      <c r="N29" t="s">
        <v>21</v>
      </c>
      <c r="O29">
        <v>839299</v>
      </c>
      <c r="P29">
        <v>1</v>
      </c>
      <c r="Q29" t="s">
        <v>22</v>
      </c>
      <c r="R29" t="s">
        <v>23</v>
      </c>
      <c r="S29" t="s">
        <v>24</v>
      </c>
      <c r="T29">
        <v>59.930049727278103</v>
      </c>
    </row>
    <row r="30" spans="1:20" x14ac:dyDescent="0.35">
      <c r="A30">
        <v>46</v>
      </c>
      <c r="B30">
        <v>189</v>
      </c>
      <c r="C30">
        <v>145</v>
      </c>
      <c r="D30">
        <v>0</v>
      </c>
      <c r="E30">
        <v>28</v>
      </c>
      <c r="F30">
        <v>28</v>
      </c>
      <c r="G30">
        <v>81</v>
      </c>
      <c r="H30">
        <v>84.837861300446093</v>
      </c>
      <c r="I30">
        <v>85.837833099998505</v>
      </c>
      <c r="J30">
        <v>85.837833099998505</v>
      </c>
      <c r="K30">
        <v>85.837833099998505</v>
      </c>
      <c r="L30" t="s">
        <v>25</v>
      </c>
      <c r="M30">
        <v>0.36818079929798803</v>
      </c>
      <c r="N30" t="s">
        <v>21</v>
      </c>
      <c r="O30">
        <v>839299</v>
      </c>
      <c r="P30">
        <v>1</v>
      </c>
      <c r="Q30" t="s">
        <v>22</v>
      </c>
      <c r="R30" t="s">
        <v>23</v>
      </c>
      <c r="S30" t="s">
        <v>24</v>
      </c>
      <c r="T30">
        <v>59.930049727278103</v>
      </c>
    </row>
    <row r="31" spans="1:20" x14ac:dyDescent="0.35">
      <c r="A31">
        <v>52</v>
      </c>
      <c r="B31">
        <v>75</v>
      </c>
      <c r="C31">
        <v>21</v>
      </c>
      <c r="D31">
        <v>0</v>
      </c>
      <c r="E31">
        <v>29</v>
      </c>
      <c r="F31">
        <v>29</v>
      </c>
      <c r="G31">
        <v>94</v>
      </c>
      <c r="H31">
        <v>86.237538199871693</v>
      </c>
      <c r="I31">
        <v>87.237757800146895</v>
      </c>
      <c r="J31">
        <v>87.237757800146895</v>
      </c>
      <c r="K31">
        <v>87.237757800146895</v>
      </c>
      <c r="L31" t="s">
        <v>25</v>
      </c>
      <c r="M31">
        <v>0.88766639959067095</v>
      </c>
      <c r="N31" t="s">
        <v>21</v>
      </c>
      <c r="O31">
        <v>839299</v>
      </c>
      <c r="P31">
        <v>1</v>
      </c>
      <c r="Q31" t="s">
        <v>22</v>
      </c>
      <c r="R31" t="s">
        <v>23</v>
      </c>
      <c r="S31" t="s">
        <v>24</v>
      </c>
      <c r="T31">
        <v>59.930049727278103</v>
      </c>
    </row>
    <row r="32" spans="1:20" x14ac:dyDescent="0.35">
      <c r="A32">
        <v>11</v>
      </c>
      <c r="B32">
        <v>336</v>
      </c>
      <c r="C32">
        <v>28</v>
      </c>
      <c r="D32">
        <v>0</v>
      </c>
      <c r="E32">
        <v>30</v>
      </c>
      <c r="F32">
        <v>30</v>
      </c>
      <c r="G32">
        <v>66</v>
      </c>
      <c r="H32">
        <v>88.154300999827598</v>
      </c>
      <c r="I32">
        <v>89.154289999976697</v>
      </c>
      <c r="J32">
        <v>89.154289999976697</v>
      </c>
      <c r="K32">
        <v>89.154289999976697</v>
      </c>
      <c r="L32" t="s">
        <v>25</v>
      </c>
      <c r="M32">
        <v>0.70879539940506198</v>
      </c>
      <c r="N32" t="s">
        <v>21</v>
      </c>
      <c r="O32">
        <v>839299</v>
      </c>
      <c r="P32">
        <v>1</v>
      </c>
      <c r="Q32" t="s">
        <v>22</v>
      </c>
      <c r="R32" t="s">
        <v>23</v>
      </c>
      <c r="S32" t="s">
        <v>24</v>
      </c>
      <c r="T32">
        <v>59.930049727278103</v>
      </c>
    </row>
    <row r="33" spans="1:20" x14ac:dyDescent="0.35">
      <c r="A33">
        <v>91</v>
      </c>
      <c r="B33">
        <v>123</v>
      </c>
      <c r="C33">
        <v>30</v>
      </c>
      <c r="D33">
        <v>0</v>
      </c>
      <c r="E33">
        <v>31</v>
      </c>
      <c r="F33">
        <v>31</v>
      </c>
      <c r="G33">
        <v>21</v>
      </c>
      <c r="H33">
        <v>89.887630200013504</v>
      </c>
      <c r="I33">
        <v>90.887906299903904</v>
      </c>
      <c r="J33">
        <v>90.887906299903904</v>
      </c>
      <c r="K33">
        <v>90.887906299903904</v>
      </c>
      <c r="L33" t="s">
        <v>25</v>
      </c>
      <c r="M33">
        <v>0.80305069964378994</v>
      </c>
      <c r="N33" t="s">
        <v>21</v>
      </c>
      <c r="O33">
        <v>839299</v>
      </c>
      <c r="P33">
        <v>1</v>
      </c>
      <c r="Q33" t="s">
        <v>22</v>
      </c>
      <c r="R33" t="s">
        <v>23</v>
      </c>
      <c r="S33" t="s">
        <v>24</v>
      </c>
      <c r="T33">
        <v>59.930049727278103</v>
      </c>
    </row>
    <row r="34" spans="1:20" x14ac:dyDescent="0.35">
      <c r="A34">
        <v>47</v>
      </c>
      <c r="B34">
        <v>128</v>
      </c>
      <c r="C34">
        <v>113</v>
      </c>
      <c r="D34">
        <v>0</v>
      </c>
      <c r="E34">
        <v>32</v>
      </c>
      <c r="F34">
        <v>32</v>
      </c>
      <c r="G34">
        <v>87</v>
      </c>
      <c r="H34">
        <v>91.720976199954706</v>
      </c>
      <c r="I34">
        <v>92.720804800279396</v>
      </c>
      <c r="J34">
        <v>92.720804800279396</v>
      </c>
      <c r="K34">
        <v>92.720804800279396</v>
      </c>
      <c r="L34" t="s">
        <v>20</v>
      </c>
      <c r="M34">
        <v>0.50711600016802505</v>
      </c>
      <c r="N34" t="s">
        <v>21</v>
      </c>
      <c r="O34">
        <v>839299</v>
      </c>
      <c r="P34">
        <v>1</v>
      </c>
      <c r="Q34" t="s">
        <v>22</v>
      </c>
      <c r="R34" t="s">
        <v>23</v>
      </c>
      <c r="S34" t="s">
        <v>24</v>
      </c>
      <c r="T34">
        <v>59.930049727278103</v>
      </c>
    </row>
    <row r="35" spans="1:20" x14ac:dyDescent="0.35">
      <c r="A35">
        <v>103</v>
      </c>
      <c r="B35">
        <v>180</v>
      </c>
      <c r="C35">
        <v>207</v>
      </c>
      <c r="D35">
        <v>0</v>
      </c>
      <c r="E35">
        <v>33</v>
      </c>
      <c r="F35">
        <v>33</v>
      </c>
      <c r="G35">
        <v>26</v>
      </c>
      <c r="H35">
        <v>93.254865800030501</v>
      </c>
      <c r="I35">
        <v>94.237556800246196</v>
      </c>
      <c r="J35">
        <v>94.237556800246196</v>
      </c>
      <c r="K35">
        <v>94.254474700428503</v>
      </c>
      <c r="L35" t="s">
        <v>20</v>
      </c>
      <c r="M35">
        <v>1.17898159939795</v>
      </c>
      <c r="N35" t="s">
        <v>21</v>
      </c>
      <c r="O35">
        <v>839299</v>
      </c>
      <c r="P35">
        <v>1</v>
      </c>
      <c r="Q35" t="s">
        <v>22</v>
      </c>
      <c r="R35" t="s">
        <v>23</v>
      </c>
      <c r="S35" t="s">
        <v>24</v>
      </c>
      <c r="T35">
        <v>59.930049727278103</v>
      </c>
    </row>
    <row r="36" spans="1:20" x14ac:dyDescent="0.35">
      <c r="A36">
        <v>35</v>
      </c>
      <c r="B36">
        <v>283</v>
      </c>
      <c r="C36">
        <v>58</v>
      </c>
      <c r="D36">
        <v>0</v>
      </c>
      <c r="E36">
        <v>34</v>
      </c>
      <c r="F36">
        <v>34</v>
      </c>
      <c r="G36">
        <v>74</v>
      </c>
      <c r="H36">
        <v>95.437507799826506</v>
      </c>
      <c r="I36">
        <v>96.437487799674201</v>
      </c>
      <c r="J36">
        <v>96.437487799674201</v>
      </c>
      <c r="K36">
        <v>96.437487799674201</v>
      </c>
      <c r="L36" t="s">
        <v>20</v>
      </c>
      <c r="M36">
        <v>1.2698072995990499</v>
      </c>
      <c r="N36" t="s">
        <v>21</v>
      </c>
      <c r="O36">
        <v>839299</v>
      </c>
      <c r="P36">
        <v>1</v>
      </c>
      <c r="Q36" t="s">
        <v>22</v>
      </c>
      <c r="R36" t="s">
        <v>23</v>
      </c>
      <c r="S36" t="s">
        <v>24</v>
      </c>
      <c r="T36">
        <v>59.930049727278103</v>
      </c>
    </row>
    <row r="37" spans="1:20" x14ac:dyDescent="0.35">
      <c r="A37">
        <v>29</v>
      </c>
      <c r="B37">
        <v>218</v>
      </c>
      <c r="C37">
        <v>20</v>
      </c>
      <c r="D37">
        <v>0</v>
      </c>
      <c r="E37">
        <v>35</v>
      </c>
      <c r="F37">
        <v>35</v>
      </c>
      <c r="G37">
        <v>13</v>
      </c>
      <c r="H37">
        <v>97.737445600330801</v>
      </c>
      <c r="I37">
        <v>98.737603600136893</v>
      </c>
      <c r="J37">
        <v>98.737603600136893</v>
      </c>
      <c r="K37">
        <v>98.737603600136893</v>
      </c>
      <c r="L37" t="s">
        <v>25</v>
      </c>
      <c r="M37">
        <v>0.70068369898945004</v>
      </c>
      <c r="N37" t="s">
        <v>21</v>
      </c>
      <c r="O37">
        <v>839299</v>
      </c>
      <c r="P37">
        <v>1</v>
      </c>
      <c r="Q37" t="s">
        <v>22</v>
      </c>
      <c r="R37" t="s">
        <v>23</v>
      </c>
      <c r="S37" t="s">
        <v>24</v>
      </c>
      <c r="T37">
        <v>59.930049727278103</v>
      </c>
    </row>
    <row r="38" spans="1:20" x14ac:dyDescent="0.35">
      <c r="A38">
        <v>115</v>
      </c>
      <c r="B38">
        <v>109</v>
      </c>
      <c r="C38">
        <v>131</v>
      </c>
      <c r="D38">
        <v>0</v>
      </c>
      <c r="E38">
        <v>36</v>
      </c>
      <c r="F38">
        <v>36</v>
      </c>
      <c r="G38">
        <v>59</v>
      </c>
      <c r="H38">
        <v>99.470483600161899</v>
      </c>
      <c r="I38">
        <v>100.470633399672</v>
      </c>
      <c r="J38">
        <v>100.470633399672</v>
      </c>
      <c r="K38">
        <v>100.470633399672</v>
      </c>
      <c r="L38" t="s">
        <v>25</v>
      </c>
      <c r="M38">
        <v>1.48979979939758</v>
      </c>
      <c r="N38" t="s">
        <v>21</v>
      </c>
      <c r="O38">
        <v>839299</v>
      </c>
      <c r="P38">
        <v>1</v>
      </c>
      <c r="Q38" t="s">
        <v>22</v>
      </c>
      <c r="R38" t="s">
        <v>23</v>
      </c>
      <c r="S38" t="s">
        <v>24</v>
      </c>
      <c r="T38">
        <v>59.930049727278103</v>
      </c>
    </row>
    <row r="39" spans="1:20" x14ac:dyDescent="0.35">
      <c r="A39">
        <v>68</v>
      </c>
      <c r="B39">
        <v>157</v>
      </c>
      <c r="C39">
        <v>208</v>
      </c>
      <c r="D39">
        <v>0</v>
      </c>
      <c r="E39">
        <v>37</v>
      </c>
      <c r="F39">
        <v>37</v>
      </c>
      <c r="G39">
        <v>33</v>
      </c>
      <c r="H39">
        <v>101.987384100444</v>
      </c>
      <c r="I39">
        <v>102.987484499812</v>
      </c>
      <c r="J39">
        <v>102.987484499812</v>
      </c>
      <c r="K39">
        <v>102.987484499812</v>
      </c>
      <c r="L39" t="s">
        <v>20</v>
      </c>
      <c r="M39">
        <v>2.88498330023139</v>
      </c>
      <c r="N39" t="s">
        <v>21</v>
      </c>
      <c r="O39">
        <v>839299</v>
      </c>
      <c r="P39">
        <v>1</v>
      </c>
      <c r="Q39" t="s">
        <v>22</v>
      </c>
      <c r="R39" t="s">
        <v>23</v>
      </c>
      <c r="S39" t="s">
        <v>24</v>
      </c>
      <c r="T39">
        <v>59.930049727278103</v>
      </c>
    </row>
    <row r="40" spans="1:20" x14ac:dyDescent="0.35">
      <c r="A40">
        <v>11</v>
      </c>
      <c r="B40">
        <v>30</v>
      </c>
      <c r="C40">
        <v>7</v>
      </c>
      <c r="D40">
        <v>0</v>
      </c>
      <c r="E40">
        <v>38</v>
      </c>
      <c r="F40">
        <v>38</v>
      </c>
      <c r="G40">
        <v>0</v>
      </c>
      <c r="H40">
        <v>105.90395740047001</v>
      </c>
      <c r="I40">
        <v>106.904125999659</v>
      </c>
      <c r="J40">
        <v>106.904125999659</v>
      </c>
      <c r="K40">
        <v>106.904125999659</v>
      </c>
      <c r="L40" t="s">
        <v>25</v>
      </c>
      <c r="M40">
        <v>1.41426019929349</v>
      </c>
      <c r="N40" t="s">
        <v>21</v>
      </c>
      <c r="O40">
        <v>839299</v>
      </c>
      <c r="P40">
        <v>1</v>
      </c>
      <c r="Q40" t="s">
        <v>22</v>
      </c>
      <c r="R40" t="s">
        <v>23</v>
      </c>
      <c r="S40" t="s">
        <v>24</v>
      </c>
      <c r="T40">
        <v>59.930049727278103</v>
      </c>
    </row>
    <row r="41" spans="1:20" x14ac:dyDescent="0.35">
      <c r="A41">
        <v>126</v>
      </c>
      <c r="B41">
        <v>159</v>
      </c>
      <c r="C41">
        <v>129</v>
      </c>
      <c r="D41">
        <v>0</v>
      </c>
      <c r="E41">
        <v>39</v>
      </c>
      <c r="F41">
        <v>39</v>
      </c>
      <c r="G41">
        <v>24</v>
      </c>
      <c r="H41">
        <v>108.33697460033</v>
      </c>
      <c r="I41">
        <v>109.33730860054401</v>
      </c>
      <c r="J41">
        <v>109.33730860054401</v>
      </c>
      <c r="K41">
        <v>109.33730860054401</v>
      </c>
      <c r="L41" t="s">
        <v>25</v>
      </c>
      <c r="M41">
        <v>1.0691385995596601</v>
      </c>
      <c r="N41" t="s">
        <v>21</v>
      </c>
      <c r="O41">
        <v>839299</v>
      </c>
      <c r="P41">
        <v>1</v>
      </c>
      <c r="Q41" t="s">
        <v>22</v>
      </c>
      <c r="R41" t="s">
        <v>23</v>
      </c>
      <c r="S41" t="s">
        <v>24</v>
      </c>
      <c r="T41">
        <v>59.930049727278103</v>
      </c>
    </row>
    <row r="42" spans="1:20" x14ac:dyDescent="0.35">
      <c r="A42">
        <v>45</v>
      </c>
      <c r="B42">
        <v>167</v>
      </c>
      <c r="C42">
        <v>13</v>
      </c>
      <c r="D42">
        <v>0</v>
      </c>
      <c r="E42">
        <v>40</v>
      </c>
      <c r="F42">
        <v>40</v>
      </c>
      <c r="G42">
        <v>40</v>
      </c>
      <c r="H42">
        <v>110.43720049969799</v>
      </c>
      <c r="I42">
        <v>111.437166499905</v>
      </c>
      <c r="J42">
        <v>111.437166499905</v>
      </c>
      <c r="K42">
        <v>111.437166499905</v>
      </c>
      <c r="L42" t="s">
        <v>25</v>
      </c>
      <c r="M42">
        <v>0.93052649963647105</v>
      </c>
      <c r="N42" t="s">
        <v>21</v>
      </c>
      <c r="O42">
        <v>839299</v>
      </c>
      <c r="P42">
        <v>1</v>
      </c>
      <c r="Q42" t="s">
        <v>22</v>
      </c>
      <c r="R42" t="s">
        <v>23</v>
      </c>
      <c r="S42" t="s">
        <v>24</v>
      </c>
      <c r="T42">
        <v>59.930049727278103</v>
      </c>
    </row>
    <row r="43" spans="1:20" x14ac:dyDescent="0.35">
      <c r="A43">
        <v>122</v>
      </c>
      <c r="B43">
        <v>337</v>
      </c>
      <c r="C43">
        <v>99</v>
      </c>
      <c r="D43">
        <v>0</v>
      </c>
      <c r="E43">
        <v>41</v>
      </c>
      <c r="F43">
        <v>41</v>
      </c>
      <c r="G43">
        <v>27</v>
      </c>
      <c r="H43">
        <v>112.38692650012599</v>
      </c>
      <c r="I43">
        <v>113.387075499631</v>
      </c>
      <c r="J43">
        <v>113.387075499631</v>
      </c>
      <c r="K43">
        <v>113.387075499631</v>
      </c>
      <c r="L43" t="s">
        <v>25</v>
      </c>
      <c r="M43">
        <v>0.84930299967527301</v>
      </c>
      <c r="N43" t="s">
        <v>21</v>
      </c>
      <c r="O43">
        <v>839299</v>
      </c>
      <c r="P43">
        <v>1</v>
      </c>
      <c r="Q43" t="s">
        <v>22</v>
      </c>
      <c r="R43" t="s">
        <v>23</v>
      </c>
      <c r="S43" t="s">
        <v>24</v>
      </c>
      <c r="T43">
        <v>59.930049727278103</v>
      </c>
    </row>
    <row r="44" spans="1:20" x14ac:dyDescent="0.35">
      <c r="A44">
        <v>78</v>
      </c>
      <c r="B44">
        <v>80</v>
      </c>
      <c r="C44">
        <v>162</v>
      </c>
      <c r="D44">
        <v>0</v>
      </c>
      <c r="E44">
        <v>42</v>
      </c>
      <c r="F44">
        <v>42</v>
      </c>
      <c r="G44">
        <v>6</v>
      </c>
      <c r="H44">
        <v>114.253491800278</v>
      </c>
      <c r="I44">
        <v>115.253838900476</v>
      </c>
      <c r="J44">
        <v>115.253838900476</v>
      </c>
      <c r="K44">
        <v>115.253838900476</v>
      </c>
      <c r="L44" t="s">
        <v>20</v>
      </c>
      <c r="M44">
        <v>1.5076545001938899</v>
      </c>
      <c r="N44" t="s">
        <v>21</v>
      </c>
      <c r="O44">
        <v>839299</v>
      </c>
      <c r="P44">
        <v>1</v>
      </c>
      <c r="Q44" t="s">
        <v>22</v>
      </c>
      <c r="R44" t="s">
        <v>23</v>
      </c>
      <c r="S44" t="s">
        <v>24</v>
      </c>
      <c r="T44">
        <v>59.930049727278103</v>
      </c>
    </row>
    <row r="45" spans="1:20" x14ac:dyDescent="0.35">
      <c r="A45">
        <v>123</v>
      </c>
      <c r="B45">
        <v>163</v>
      </c>
      <c r="C45">
        <v>10</v>
      </c>
      <c r="D45">
        <v>0</v>
      </c>
      <c r="E45">
        <v>43</v>
      </c>
      <c r="F45">
        <v>43</v>
      </c>
      <c r="G45">
        <v>70</v>
      </c>
      <c r="H45">
        <v>116.786689099855</v>
      </c>
      <c r="I45">
        <v>117.786898000165</v>
      </c>
      <c r="J45">
        <v>117.786898000165</v>
      </c>
      <c r="K45">
        <v>117.786898000165</v>
      </c>
      <c r="L45" t="s">
        <v>25</v>
      </c>
      <c r="M45">
        <v>0.87779569905251198</v>
      </c>
      <c r="N45" t="s">
        <v>21</v>
      </c>
      <c r="O45">
        <v>839299</v>
      </c>
      <c r="P45">
        <v>1</v>
      </c>
      <c r="Q45" t="s">
        <v>22</v>
      </c>
      <c r="R45" t="s">
        <v>23</v>
      </c>
      <c r="S45" t="s">
        <v>24</v>
      </c>
      <c r="T45">
        <v>59.930049727278103</v>
      </c>
    </row>
    <row r="46" spans="1:20" x14ac:dyDescent="0.35">
      <c r="A46">
        <v>76</v>
      </c>
      <c r="B46">
        <v>291</v>
      </c>
      <c r="C46">
        <v>96</v>
      </c>
      <c r="D46">
        <v>0</v>
      </c>
      <c r="E46">
        <v>44</v>
      </c>
      <c r="F46">
        <v>44</v>
      </c>
      <c r="G46">
        <v>77</v>
      </c>
      <c r="H46">
        <v>118.68688600044599</v>
      </c>
      <c r="I46">
        <v>119.686932199634</v>
      </c>
      <c r="J46">
        <v>119.686932199634</v>
      </c>
      <c r="K46">
        <v>119.686932199634</v>
      </c>
      <c r="L46" t="s">
        <v>25</v>
      </c>
      <c r="M46">
        <v>1.08532619941979</v>
      </c>
      <c r="N46" t="s">
        <v>21</v>
      </c>
      <c r="O46">
        <v>839299</v>
      </c>
      <c r="P46">
        <v>1</v>
      </c>
      <c r="Q46" t="s">
        <v>22</v>
      </c>
      <c r="R46" t="s">
        <v>23</v>
      </c>
      <c r="S46" t="s">
        <v>24</v>
      </c>
      <c r="T46">
        <v>59.930049727278103</v>
      </c>
    </row>
    <row r="47" spans="1:20" x14ac:dyDescent="0.35">
      <c r="A47">
        <v>52</v>
      </c>
      <c r="B47">
        <v>186</v>
      </c>
      <c r="C47">
        <v>145</v>
      </c>
      <c r="D47">
        <v>0</v>
      </c>
      <c r="E47">
        <v>45</v>
      </c>
      <c r="F47">
        <v>45</v>
      </c>
      <c r="G47">
        <v>29</v>
      </c>
      <c r="H47">
        <v>120.803343299776</v>
      </c>
      <c r="I47">
        <v>121.80369259975799</v>
      </c>
      <c r="J47">
        <v>121.80369259975799</v>
      </c>
      <c r="K47">
        <v>121.80369259975799</v>
      </c>
      <c r="L47" t="s">
        <v>25</v>
      </c>
      <c r="M47">
        <v>0.92775500006973699</v>
      </c>
      <c r="N47" t="s">
        <v>21</v>
      </c>
      <c r="O47">
        <v>839299</v>
      </c>
      <c r="P47">
        <v>1</v>
      </c>
      <c r="Q47" t="s">
        <v>22</v>
      </c>
      <c r="R47" t="s">
        <v>23</v>
      </c>
      <c r="S47" t="s">
        <v>24</v>
      </c>
      <c r="T47">
        <v>59.930049727278103</v>
      </c>
    </row>
    <row r="48" spans="1:20" x14ac:dyDescent="0.35">
      <c r="A48">
        <v>15</v>
      </c>
      <c r="B48">
        <v>35</v>
      </c>
      <c r="C48">
        <v>13</v>
      </c>
      <c r="D48">
        <v>0</v>
      </c>
      <c r="E48">
        <v>46</v>
      </c>
      <c r="F48">
        <v>46</v>
      </c>
      <c r="G48">
        <v>1</v>
      </c>
      <c r="H48">
        <v>122.75338830053801</v>
      </c>
      <c r="I48">
        <v>123.753462600521</v>
      </c>
      <c r="J48">
        <v>123.753462600521</v>
      </c>
      <c r="K48">
        <v>123.753462600521</v>
      </c>
      <c r="L48" t="s">
        <v>25</v>
      </c>
      <c r="M48">
        <v>1.6310518998652599</v>
      </c>
      <c r="N48" t="s">
        <v>21</v>
      </c>
      <c r="O48">
        <v>839299</v>
      </c>
      <c r="P48">
        <v>1</v>
      </c>
      <c r="Q48" t="s">
        <v>22</v>
      </c>
      <c r="R48" t="s">
        <v>23</v>
      </c>
      <c r="S48" t="s">
        <v>24</v>
      </c>
      <c r="T48">
        <v>59.930049727278103</v>
      </c>
    </row>
    <row r="49" spans="1:20" x14ac:dyDescent="0.35">
      <c r="A49">
        <v>120</v>
      </c>
      <c r="B49">
        <v>59</v>
      </c>
      <c r="C49">
        <v>139</v>
      </c>
      <c r="D49">
        <v>0</v>
      </c>
      <c r="E49">
        <v>47</v>
      </c>
      <c r="F49">
        <v>47</v>
      </c>
      <c r="G49">
        <v>73</v>
      </c>
      <c r="H49">
        <v>125.40331539977301</v>
      </c>
      <c r="I49">
        <v>126.403146499767</v>
      </c>
      <c r="J49">
        <v>126.403146499767</v>
      </c>
      <c r="K49">
        <v>126.403146499767</v>
      </c>
      <c r="L49" t="s">
        <v>20</v>
      </c>
      <c r="M49">
        <v>1.40717939939349</v>
      </c>
      <c r="N49" t="s">
        <v>21</v>
      </c>
      <c r="O49">
        <v>839299</v>
      </c>
      <c r="P49">
        <v>1</v>
      </c>
      <c r="Q49" t="s">
        <v>22</v>
      </c>
      <c r="R49" t="s">
        <v>23</v>
      </c>
      <c r="S49" t="s">
        <v>24</v>
      </c>
      <c r="T49">
        <v>59.930049727278103</v>
      </c>
    </row>
    <row r="50" spans="1:20" x14ac:dyDescent="0.35">
      <c r="A50">
        <v>12</v>
      </c>
      <c r="B50">
        <v>292</v>
      </c>
      <c r="C50">
        <v>148</v>
      </c>
      <c r="D50">
        <v>0</v>
      </c>
      <c r="E50">
        <v>48</v>
      </c>
      <c r="F50">
        <v>48</v>
      </c>
      <c r="G50">
        <v>9</v>
      </c>
      <c r="H50">
        <v>127.836572900414</v>
      </c>
      <c r="I50">
        <v>128.83665850013401</v>
      </c>
      <c r="J50">
        <v>128.83665850013401</v>
      </c>
      <c r="K50">
        <v>128.83665850013401</v>
      </c>
      <c r="L50" t="s">
        <v>25</v>
      </c>
      <c r="M50">
        <v>0.92699809931218602</v>
      </c>
      <c r="N50" t="s">
        <v>21</v>
      </c>
      <c r="O50">
        <v>839299</v>
      </c>
      <c r="P50">
        <v>1</v>
      </c>
      <c r="Q50" t="s">
        <v>22</v>
      </c>
      <c r="R50" t="s">
        <v>23</v>
      </c>
      <c r="S50" t="s">
        <v>24</v>
      </c>
      <c r="T50">
        <v>59.930049727278103</v>
      </c>
    </row>
    <row r="51" spans="1:20" x14ac:dyDescent="0.35">
      <c r="A51">
        <v>104</v>
      </c>
      <c r="B51">
        <v>336</v>
      </c>
      <c r="C51">
        <v>158</v>
      </c>
      <c r="D51">
        <v>0</v>
      </c>
      <c r="E51">
        <v>49</v>
      </c>
      <c r="F51">
        <v>49</v>
      </c>
      <c r="G51">
        <v>90</v>
      </c>
      <c r="H51">
        <v>129.78627070039499</v>
      </c>
      <c r="I51">
        <v>130.786359299905</v>
      </c>
      <c r="J51">
        <v>130.786359299905</v>
      </c>
      <c r="K51">
        <v>130.786359299905</v>
      </c>
      <c r="L51" t="s">
        <v>25</v>
      </c>
      <c r="M51">
        <v>1.38165499921888</v>
      </c>
      <c r="N51" t="s">
        <v>21</v>
      </c>
      <c r="O51">
        <v>839299</v>
      </c>
      <c r="P51">
        <v>1</v>
      </c>
      <c r="Q51" t="s">
        <v>22</v>
      </c>
      <c r="R51" t="s">
        <v>23</v>
      </c>
      <c r="S51" t="s">
        <v>24</v>
      </c>
      <c r="T51">
        <v>59.930049727278103</v>
      </c>
    </row>
    <row r="52" spans="1:20" x14ac:dyDescent="0.35">
      <c r="A52">
        <v>73</v>
      </c>
      <c r="B52">
        <v>152</v>
      </c>
      <c r="C52">
        <v>216</v>
      </c>
      <c r="D52">
        <v>0</v>
      </c>
      <c r="E52">
        <v>50</v>
      </c>
      <c r="F52">
        <v>50</v>
      </c>
      <c r="G52">
        <v>42</v>
      </c>
      <c r="H52">
        <v>132.18616800010199</v>
      </c>
      <c r="I52">
        <v>133.18632030021399</v>
      </c>
      <c r="J52">
        <v>133.18632030021399</v>
      </c>
      <c r="K52">
        <v>133.18632030021399</v>
      </c>
      <c r="L52" t="s">
        <v>25</v>
      </c>
      <c r="M52">
        <v>1.28592699952423</v>
      </c>
      <c r="N52" t="s">
        <v>21</v>
      </c>
      <c r="O52">
        <v>839299</v>
      </c>
      <c r="P52">
        <v>1</v>
      </c>
      <c r="Q52" t="s">
        <v>22</v>
      </c>
      <c r="R52" t="s">
        <v>23</v>
      </c>
      <c r="S52" t="s">
        <v>24</v>
      </c>
      <c r="T52">
        <v>59.930049727278103</v>
      </c>
    </row>
    <row r="53" spans="1:20" x14ac:dyDescent="0.35">
      <c r="A53">
        <v>115</v>
      </c>
      <c r="B53">
        <v>164</v>
      </c>
      <c r="C53">
        <v>99</v>
      </c>
      <c r="D53">
        <v>0</v>
      </c>
      <c r="E53">
        <v>51</v>
      </c>
      <c r="F53">
        <v>51</v>
      </c>
      <c r="G53">
        <v>83</v>
      </c>
      <c r="H53">
        <v>134.50294989999301</v>
      </c>
      <c r="I53">
        <v>135.50315469968999</v>
      </c>
      <c r="J53">
        <v>135.50315469968999</v>
      </c>
      <c r="K53">
        <v>135.50315469968999</v>
      </c>
      <c r="L53" t="s">
        <v>25</v>
      </c>
      <c r="M53">
        <v>1.9059450998902301</v>
      </c>
      <c r="N53" t="s">
        <v>21</v>
      </c>
      <c r="O53">
        <v>839299</v>
      </c>
      <c r="P53">
        <v>1</v>
      </c>
      <c r="Q53" t="s">
        <v>22</v>
      </c>
      <c r="R53" t="s">
        <v>23</v>
      </c>
      <c r="S53" t="s">
        <v>24</v>
      </c>
      <c r="T53">
        <v>59.930049727278103</v>
      </c>
    </row>
    <row r="54" spans="1:20" x14ac:dyDescent="0.35">
      <c r="A54">
        <v>109</v>
      </c>
      <c r="B54">
        <v>324</v>
      </c>
      <c r="C54">
        <v>7</v>
      </c>
      <c r="D54">
        <v>0</v>
      </c>
      <c r="E54">
        <v>52</v>
      </c>
      <c r="F54">
        <v>52</v>
      </c>
      <c r="G54">
        <v>23</v>
      </c>
      <c r="H54">
        <v>137.435932300053</v>
      </c>
      <c r="I54">
        <v>138.436536399647</v>
      </c>
      <c r="J54">
        <v>138.436536399647</v>
      </c>
      <c r="K54">
        <v>138.436536399647</v>
      </c>
      <c r="L54" t="s">
        <v>25</v>
      </c>
      <c r="M54">
        <v>1.41360109951347</v>
      </c>
      <c r="N54" t="s">
        <v>21</v>
      </c>
      <c r="O54">
        <v>839299</v>
      </c>
      <c r="P54">
        <v>1</v>
      </c>
      <c r="Q54" t="s">
        <v>22</v>
      </c>
      <c r="R54" t="s">
        <v>23</v>
      </c>
      <c r="S54" t="s">
        <v>24</v>
      </c>
      <c r="T54">
        <v>59.930049727278103</v>
      </c>
    </row>
    <row r="55" spans="1:20" x14ac:dyDescent="0.35">
      <c r="A55">
        <v>20</v>
      </c>
      <c r="B55">
        <v>59</v>
      </c>
      <c r="C55">
        <v>13</v>
      </c>
      <c r="D55">
        <v>0</v>
      </c>
      <c r="E55">
        <v>53</v>
      </c>
      <c r="F55">
        <v>53</v>
      </c>
      <c r="G55">
        <v>47</v>
      </c>
      <c r="H55">
        <v>139.86975399963501</v>
      </c>
      <c r="I55">
        <v>140.86956990044499</v>
      </c>
      <c r="J55">
        <v>140.86956990044499</v>
      </c>
      <c r="K55">
        <v>140.86956990044499</v>
      </c>
      <c r="L55" t="s">
        <v>25</v>
      </c>
      <c r="M55">
        <v>1.40480689983814</v>
      </c>
      <c r="N55" t="s">
        <v>21</v>
      </c>
      <c r="O55">
        <v>839299</v>
      </c>
      <c r="P55">
        <v>1</v>
      </c>
      <c r="Q55" t="s">
        <v>22</v>
      </c>
      <c r="R55" t="s">
        <v>23</v>
      </c>
      <c r="S55" t="s">
        <v>24</v>
      </c>
      <c r="T55">
        <v>59.930049727278103</v>
      </c>
    </row>
    <row r="56" spans="1:20" x14ac:dyDescent="0.35">
      <c r="A56">
        <v>109</v>
      </c>
      <c r="B56">
        <v>142</v>
      </c>
      <c r="C56">
        <v>210</v>
      </c>
      <c r="D56">
        <v>0</v>
      </c>
      <c r="E56">
        <v>54</v>
      </c>
      <c r="F56">
        <v>54</v>
      </c>
      <c r="G56">
        <v>76</v>
      </c>
      <c r="H56">
        <v>142.30293610039999</v>
      </c>
      <c r="I56">
        <v>143.302935000509</v>
      </c>
      <c r="J56">
        <v>143.302935000509</v>
      </c>
      <c r="K56">
        <v>143.302935000509</v>
      </c>
      <c r="L56" t="s">
        <v>25</v>
      </c>
      <c r="M56">
        <v>0.67939430009573698</v>
      </c>
      <c r="N56" t="s">
        <v>21</v>
      </c>
      <c r="O56">
        <v>839299</v>
      </c>
      <c r="P56">
        <v>1</v>
      </c>
      <c r="Q56" t="s">
        <v>22</v>
      </c>
      <c r="R56" t="s">
        <v>23</v>
      </c>
      <c r="S56" t="s">
        <v>24</v>
      </c>
      <c r="T56">
        <v>59.930049727278103</v>
      </c>
    </row>
    <row r="57" spans="1:20" x14ac:dyDescent="0.35">
      <c r="A57">
        <v>95</v>
      </c>
      <c r="B57">
        <v>206</v>
      </c>
      <c r="C57">
        <v>74</v>
      </c>
      <c r="D57">
        <v>0</v>
      </c>
      <c r="E57">
        <v>55</v>
      </c>
      <c r="F57">
        <v>55</v>
      </c>
      <c r="G57">
        <v>58</v>
      </c>
      <c r="H57">
        <v>144.002782200463</v>
      </c>
      <c r="I57">
        <v>145.00276910047899</v>
      </c>
      <c r="J57">
        <v>145.00276910047899</v>
      </c>
      <c r="K57">
        <v>145.00276910047899</v>
      </c>
      <c r="L57" t="s">
        <v>25</v>
      </c>
      <c r="M57">
        <v>0.79653229936957304</v>
      </c>
      <c r="N57" t="s">
        <v>21</v>
      </c>
      <c r="O57">
        <v>839299</v>
      </c>
      <c r="P57">
        <v>1</v>
      </c>
      <c r="Q57" t="s">
        <v>22</v>
      </c>
      <c r="R57" t="s">
        <v>23</v>
      </c>
      <c r="S57" t="s">
        <v>24</v>
      </c>
      <c r="T57">
        <v>59.930049727278103</v>
      </c>
    </row>
    <row r="58" spans="1:20" x14ac:dyDescent="0.35">
      <c r="A58">
        <v>67</v>
      </c>
      <c r="B58">
        <v>123</v>
      </c>
      <c r="C58">
        <v>89</v>
      </c>
      <c r="D58">
        <v>0</v>
      </c>
      <c r="E58">
        <v>56</v>
      </c>
      <c r="F58">
        <v>56</v>
      </c>
      <c r="G58">
        <v>78</v>
      </c>
      <c r="H58">
        <v>145.81942040007499</v>
      </c>
      <c r="I58">
        <v>146.81941459979799</v>
      </c>
      <c r="J58">
        <v>146.81941459979799</v>
      </c>
      <c r="K58">
        <v>146.81941459979799</v>
      </c>
      <c r="L58" t="s">
        <v>25</v>
      </c>
      <c r="M58">
        <v>0.69705839920789003</v>
      </c>
      <c r="N58" t="s">
        <v>21</v>
      </c>
      <c r="O58">
        <v>839299</v>
      </c>
      <c r="P58">
        <v>1</v>
      </c>
      <c r="Q58" t="s">
        <v>22</v>
      </c>
      <c r="R58" t="s">
        <v>23</v>
      </c>
      <c r="S58" t="s">
        <v>24</v>
      </c>
      <c r="T58">
        <v>59.930049727278103</v>
      </c>
    </row>
    <row r="59" spans="1:20" x14ac:dyDescent="0.35">
      <c r="A59">
        <v>27</v>
      </c>
      <c r="B59">
        <v>50</v>
      </c>
      <c r="C59">
        <v>21</v>
      </c>
      <c r="D59">
        <v>0</v>
      </c>
      <c r="E59">
        <v>57</v>
      </c>
      <c r="F59">
        <v>57</v>
      </c>
      <c r="G59">
        <v>2</v>
      </c>
      <c r="H59">
        <v>147.53605599980801</v>
      </c>
      <c r="I59">
        <v>148.53599129989701</v>
      </c>
      <c r="J59">
        <v>148.53599129989701</v>
      </c>
      <c r="K59">
        <v>148.53599129989701</v>
      </c>
      <c r="L59" t="s">
        <v>25</v>
      </c>
      <c r="M59">
        <v>0.72456909902393796</v>
      </c>
      <c r="N59" t="s">
        <v>21</v>
      </c>
      <c r="O59">
        <v>839299</v>
      </c>
      <c r="P59">
        <v>1</v>
      </c>
      <c r="Q59" t="s">
        <v>22</v>
      </c>
      <c r="R59" t="s">
        <v>23</v>
      </c>
      <c r="S59" t="s">
        <v>24</v>
      </c>
      <c r="T59">
        <v>59.930049727278103</v>
      </c>
    </row>
    <row r="60" spans="1:20" x14ac:dyDescent="0.35">
      <c r="A60">
        <v>69</v>
      </c>
      <c r="B60">
        <v>320</v>
      </c>
      <c r="C60">
        <v>47</v>
      </c>
      <c r="D60">
        <v>0</v>
      </c>
      <c r="E60">
        <v>58</v>
      </c>
      <c r="F60">
        <v>58</v>
      </c>
      <c r="G60">
        <v>98</v>
      </c>
      <c r="H60">
        <v>149.285949200391</v>
      </c>
      <c r="I60">
        <v>150.286026299931</v>
      </c>
      <c r="J60">
        <v>150.286026299931</v>
      </c>
      <c r="K60">
        <v>150.286026299931</v>
      </c>
      <c r="L60" t="s">
        <v>25</v>
      </c>
      <c r="M60">
        <v>0.89475629944354296</v>
      </c>
      <c r="N60" t="s">
        <v>21</v>
      </c>
      <c r="O60">
        <v>839299</v>
      </c>
      <c r="P60">
        <v>1</v>
      </c>
      <c r="Q60" t="s">
        <v>22</v>
      </c>
      <c r="R60" t="s">
        <v>23</v>
      </c>
      <c r="S60" t="s">
        <v>24</v>
      </c>
      <c r="T60">
        <v>59.930049727278103</v>
      </c>
    </row>
    <row r="61" spans="1:20" x14ac:dyDescent="0.35">
      <c r="A61">
        <v>43</v>
      </c>
      <c r="B61">
        <v>78</v>
      </c>
      <c r="C61">
        <v>157</v>
      </c>
      <c r="D61">
        <v>0</v>
      </c>
      <c r="E61">
        <v>59</v>
      </c>
      <c r="F61">
        <v>59</v>
      </c>
      <c r="G61">
        <v>97</v>
      </c>
      <c r="H61">
        <v>151.20285600051201</v>
      </c>
      <c r="I61">
        <v>152.20237649977199</v>
      </c>
      <c r="J61">
        <v>152.20237649977199</v>
      </c>
      <c r="K61">
        <v>152.20237649977199</v>
      </c>
      <c r="L61" t="s">
        <v>25</v>
      </c>
      <c r="M61">
        <v>0.72250379994511604</v>
      </c>
      <c r="N61" t="s">
        <v>21</v>
      </c>
      <c r="O61">
        <v>839299</v>
      </c>
      <c r="P61">
        <v>1</v>
      </c>
      <c r="Q61" t="s">
        <v>22</v>
      </c>
      <c r="R61" t="s">
        <v>23</v>
      </c>
      <c r="S61" t="s">
        <v>24</v>
      </c>
      <c r="T61">
        <v>59.930049727278103</v>
      </c>
    </row>
    <row r="62" spans="1:20" x14ac:dyDescent="0.35">
      <c r="A62">
        <v>124</v>
      </c>
      <c r="B62">
        <v>100</v>
      </c>
      <c r="C62">
        <v>149</v>
      </c>
      <c r="D62">
        <v>0</v>
      </c>
      <c r="E62">
        <v>60</v>
      </c>
      <c r="F62">
        <v>60</v>
      </c>
      <c r="G62">
        <v>31</v>
      </c>
      <c r="H62">
        <v>152.95250079966999</v>
      </c>
      <c r="I62">
        <v>153.95265810005299</v>
      </c>
      <c r="J62">
        <v>153.95265810005299</v>
      </c>
      <c r="K62">
        <v>153.95265810005299</v>
      </c>
      <c r="L62" t="s">
        <v>25</v>
      </c>
      <c r="M62">
        <v>0.53811370022594895</v>
      </c>
      <c r="N62" t="s">
        <v>21</v>
      </c>
      <c r="O62">
        <v>839299</v>
      </c>
      <c r="P62">
        <v>1</v>
      </c>
      <c r="Q62" t="s">
        <v>22</v>
      </c>
      <c r="R62" t="s">
        <v>23</v>
      </c>
      <c r="S62" t="s">
        <v>24</v>
      </c>
      <c r="T62">
        <v>59.930049727278103</v>
      </c>
    </row>
    <row r="63" spans="1:20" x14ac:dyDescent="0.35">
      <c r="A63">
        <v>98</v>
      </c>
      <c r="B63">
        <v>111</v>
      </c>
      <c r="C63">
        <v>169</v>
      </c>
      <c r="D63">
        <v>0</v>
      </c>
      <c r="E63">
        <v>61</v>
      </c>
      <c r="F63">
        <v>61</v>
      </c>
      <c r="G63">
        <v>36</v>
      </c>
      <c r="H63">
        <v>154.519496399909</v>
      </c>
      <c r="I63">
        <v>155.51943089999199</v>
      </c>
      <c r="J63">
        <v>155.51943089999199</v>
      </c>
      <c r="K63">
        <v>155.51943089999199</v>
      </c>
      <c r="L63" t="s">
        <v>25</v>
      </c>
      <c r="M63">
        <v>0.94299679901450795</v>
      </c>
      <c r="N63" t="s">
        <v>21</v>
      </c>
      <c r="O63">
        <v>839299</v>
      </c>
      <c r="P63">
        <v>1</v>
      </c>
      <c r="Q63" t="s">
        <v>22</v>
      </c>
      <c r="R63" t="s">
        <v>23</v>
      </c>
      <c r="S63" t="s">
        <v>24</v>
      </c>
      <c r="T63">
        <v>59.930049727278103</v>
      </c>
    </row>
    <row r="64" spans="1:20" x14ac:dyDescent="0.35">
      <c r="A64">
        <v>17</v>
      </c>
      <c r="B64">
        <v>336</v>
      </c>
      <c r="C64">
        <v>218</v>
      </c>
      <c r="D64">
        <v>0</v>
      </c>
      <c r="E64">
        <v>62</v>
      </c>
      <c r="F64">
        <v>62</v>
      </c>
      <c r="G64">
        <v>72</v>
      </c>
      <c r="H64">
        <v>156.48592210002201</v>
      </c>
      <c r="I64">
        <v>157.48579999990699</v>
      </c>
      <c r="J64">
        <v>157.48579999990699</v>
      </c>
      <c r="K64">
        <v>157.48579999990699</v>
      </c>
      <c r="L64" t="s">
        <v>25</v>
      </c>
      <c r="M64">
        <v>0.56015329901128996</v>
      </c>
      <c r="N64" t="s">
        <v>21</v>
      </c>
      <c r="O64">
        <v>839299</v>
      </c>
      <c r="P64">
        <v>1</v>
      </c>
      <c r="Q64" t="s">
        <v>22</v>
      </c>
      <c r="R64" t="s">
        <v>23</v>
      </c>
      <c r="S64" t="s">
        <v>24</v>
      </c>
      <c r="T64">
        <v>59.930049727278103</v>
      </c>
    </row>
    <row r="65" spans="1:20" x14ac:dyDescent="0.35">
      <c r="A65">
        <v>20</v>
      </c>
      <c r="B65">
        <v>275</v>
      </c>
      <c r="C65">
        <v>30</v>
      </c>
      <c r="D65">
        <v>0</v>
      </c>
      <c r="E65">
        <v>63</v>
      </c>
      <c r="F65">
        <v>63</v>
      </c>
      <c r="G65">
        <v>85</v>
      </c>
      <c r="H65">
        <v>158.069049100391</v>
      </c>
      <c r="I65">
        <v>159.06905070040301</v>
      </c>
      <c r="J65">
        <v>159.06905070040301</v>
      </c>
      <c r="K65">
        <v>159.06905070040301</v>
      </c>
      <c r="L65" t="s">
        <v>25</v>
      </c>
      <c r="M65">
        <v>0.83404159918427401</v>
      </c>
      <c r="N65" t="s">
        <v>21</v>
      </c>
      <c r="O65">
        <v>839299</v>
      </c>
      <c r="P65">
        <v>1</v>
      </c>
      <c r="Q65" t="s">
        <v>22</v>
      </c>
      <c r="R65" t="s">
        <v>23</v>
      </c>
      <c r="S65" t="s">
        <v>24</v>
      </c>
      <c r="T65">
        <v>59.930049727278103</v>
      </c>
    </row>
    <row r="66" spans="1:20" x14ac:dyDescent="0.35">
      <c r="A66">
        <v>94</v>
      </c>
      <c r="B66">
        <v>304</v>
      </c>
      <c r="C66">
        <v>183</v>
      </c>
      <c r="D66">
        <v>0</v>
      </c>
      <c r="E66">
        <v>64</v>
      </c>
      <c r="F66">
        <v>64</v>
      </c>
      <c r="G66">
        <v>56</v>
      </c>
      <c r="H66">
        <v>159.93559330049899</v>
      </c>
      <c r="I66">
        <v>160.935703200288</v>
      </c>
      <c r="J66">
        <v>160.935703200288</v>
      </c>
      <c r="K66">
        <v>160.935703200288</v>
      </c>
      <c r="L66" t="s">
        <v>25</v>
      </c>
      <c r="M66">
        <v>0.63815919961780299</v>
      </c>
      <c r="N66" t="s">
        <v>21</v>
      </c>
      <c r="O66">
        <v>839299</v>
      </c>
      <c r="P66">
        <v>1</v>
      </c>
      <c r="Q66" t="s">
        <v>22</v>
      </c>
      <c r="R66" t="s">
        <v>23</v>
      </c>
      <c r="S66" t="s">
        <v>24</v>
      </c>
      <c r="T66">
        <v>59.930049727278103</v>
      </c>
    </row>
    <row r="67" spans="1:20" x14ac:dyDescent="0.35">
      <c r="A67">
        <v>81</v>
      </c>
      <c r="B67">
        <v>265</v>
      </c>
      <c r="C67">
        <v>208</v>
      </c>
      <c r="D67">
        <v>0</v>
      </c>
      <c r="E67">
        <v>65</v>
      </c>
      <c r="F67">
        <v>65</v>
      </c>
      <c r="G67">
        <v>52</v>
      </c>
      <c r="H67">
        <v>161.602339300327</v>
      </c>
      <c r="I67">
        <v>162.602343000471</v>
      </c>
      <c r="J67">
        <v>162.602343000471</v>
      </c>
      <c r="K67">
        <v>162.602343000471</v>
      </c>
      <c r="L67" t="s">
        <v>25</v>
      </c>
      <c r="M67">
        <v>0.55828789900988296</v>
      </c>
      <c r="N67" t="s">
        <v>21</v>
      </c>
      <c r="O67">
        <v>839299</v>
      </c>
      <c r="P67">
        <v>1</v>
      </c>
      <c r="Q67" t="s">
        <v>22</v>
      </c>
      <c r="R67" t="s">
        <v>23</v>
      </c>
      <c r="S67" t="s">
        <v>24</v>
      </c>
      <c r="T67">
        <v>59.930049727278103</v>
      </c>
    </row>
    <row r="68" spans="1:20" x14ac:dyDescent="0.35">
      <c r="A68">
        <v>120</v>
      </c>
      <c r="B68">
        <v>292</v>
      </c>
      <c r="C68">
        <v>158</v>
      </c>
      <c r="D68">
        <v>0</v>
      </c>
      <c r="E68">
        <v>66</v>
      </c>
      <c r="F68">
        <v>66</v>
      </c>
      <c r="G68">
        <v>17</v>
      </c>
      <c r="H68">
        <v>163.18540060054499</v>
      </c>
      <c r="I68">
        <v>164.18582519981999</v>
      </c>
      <c r="J68">
        <v>164.18582519981999</v>
      </c>
      <c r="K68">
        <v>164.18582519981999</v>
      </c>
      <c r="L68" t="s">
        <v>25</v>
      </c>
      <c r="M68">
        <v>0.61569379922002498</v>
      </c>
      <c r="N68" t="s">
        <v>21</v>
      </c>
      <c r="O68">
        <v>839299</v>
      </c>
      <c r="P68">
        <v>1</v>
      </c>
      <c r="Q68" t="s">
        <v>22</v>
      </c>
      <c r="R68" t="s">
        <v>23</v>
      </c>
      <c r="S68" t="s">
        <v>24</v>
      </c>
      <c r="T68">
        <v>59.930049727278103</v>
      </c>
    </row>
    <row r="69" spans="1:20" x14ac:dyDescent="0.35">
      <c r="A69">
        <v>29</v>
      </c>
      <c r="B69">
        <v>136</v>
      </c>
      <c r="C69">
        <v>27</v>
      </c>
      <c r="D69">
        <v>0</v>
      </c>
      <c r="E69">
        <v>67</v>
      </c>
      <c r="F69">
        <v>67</v>
      </c>
      <c r="G69">
        <v>60</v>
      </c>
      <c r="H69">
        <v>164.81869690027</v>
      </c>
      <c r="I69">
        <v>165.81883229967201</v>
      </c>
      <c r="J69">
        <v>165.81883229967201</v>
      </c>
      <c r="K69">
        <v>165.81883229967201</v>
      </c>
      <c r="L69" t="s">
        <v>25</v>
      </c>
      <c r="M69">
        <v>0.34779539890587302</v>
      </c>
      <c r="N69" t="s">
        <v>21</v>
      </c>
      <c r="O69">
        <v>839299</v>
      </c>
      <c r="P69">
        <v>1</v>
      </c>
      <c r="Q69" t="s">
        <v>22</v>
      </c>
      <c r="R69" t="s">
        <v>23</v>
      </c>
      <c r="S69" t="s">
        <v>24</v>
      </c>
      <c r="T69">
        <v>59.930049727278103</v>
      </c>
    </row>
    <row r="70" spans="1:20" x14ac:dyDescent="0.35">
      <c r="A70">
        <v>54</v>
      </c>
      <c r="B70">
        <v>152</v>
      </c>
      <c r="C70">
        <v>178</v>
      </c>
      <c r="D70">
        <v>0</v>
      </c>
      <c r="E70">
        <v>68</v>
      </c>
      <c r="F70">
        <v>68</v>
      </c>
      <c r="G70">
        <v>7</v>
      </c>
      <c r="H70">
        <v>166.18549699988199</v>
      </c>
      <c r="I70">
        <v>167.185752999968</v>
      </c>
      <c r="J70">
        <v>167.185752999968</v>
      </c>
      <c r="K70">
        <v>167.185752999968</v>
      </c>
      <c r="L70" t="s">
        <v>20</v>
      </c>
      <c r="M70">
        <v>0.27933029923587999</v>
      </c>
      <c r="N70" t="s">
        <v>21</v>
      </c>
      <c r="O70">
        <v>839299</v>
      </c>
      <c r="P70">
        <v>1</v>
      </c>
      <c r="Q70" t="s">
        <v>22</v>
      </c>
      <c r="R70" t="s">
        <v>23</v>
      </c>
      <c r="S70" t="s">
        <v>24</v>
      </c>
      <c r="T70">
        <v>59.930049727278103</v>
      </c>
    </row>
    <row r="71" spans="1:20" x14ac:dyDescent="0.35">
      <c r="A71">
        <v>91</v>
      </c>
      <c r="B71">
        <v>282</v>
      </c>
      <c r="C71">
        <v>137</v>
      </c>
      <c r="D71">
        <v>0</v>
      </c>
      <c r="E71">
        <v>69</v>
      </c>
      <c r="F71">
        <v>69</v>
      </c>
      <c r="G71">
        <v>15</v>
      </c>
      <c r="H71">
        <v>167.485617499798</v>
      </c>
      <c r="I71">
        <v>168.485454000532</v>
      </c>
      <c r="J71">
        <v>168.485454000532</v>
      </c>
      <c r="K71">
        <v>168.485454000532</v>
      </c>
      <c r="L71" t="s">
        <v>20</v>
      </c>
      <c r="M71">
        <v>0.30315599963068901</v>
      </c>
      <c r="N71" t="s">
        <v>21</v>
      </c>
      <c r="O71">
        <v>839299</v>
      </c>
      <c r="P71">
        <v>1</v>
      </c>
      <c r="Q71" t="s">
        <v>22</v>
      </c>
      <c r="R71" t="s">
        <v>23</v>
      </c>
      <c r="S71" t="s">
        <v>24</v>
      </c>
      <c r="T71">
        <v>59.930049727278103</v>
      </c>
    </row>
    <row r="72" spans="1:20" x14ac:dyDescent="0.35">
      <c r="A72">
        <v>111</v>
      </c>
      <c r="B72">
        <v>184</v>
      </c>
      <c r="C72">
        <v>221</v>
      </c>
      <c r="D72">
        <v>0</v>
      </c>
      <c r="E72">
        <v>70</v>
      </c>
      <c r="F72">
        <v>70</v>
      </c>
      <c r="G72">
        <v>35</v>
      </c>
      <c r="H72">
        <v>168.81873570010001</v>
      </c>
      <c r="I72">
        <v>169.818742100149</v>
      </c>
      <c r="J72">
        <v>169.818742100149</v>
      </c>
      <c r="K72">
        <v>169.818742100149</v>
      </c>
      <c r="L72" t="s">
        <v>25</v>
      </c>
      <c r="M72">
        <v>3.9622799493372399E-2</v>
      </c>
      <c r="N72" t="s">
        <v>21</v>
      </c>
      <c r="O72">
        <v>839299</v>
      </c>
      <c r="P72">
        <v>1</v>
      </c>
      <c r="Q72" t="s">
        <v>22</v>
      </c>
      <c r="R72" t="s">
        <v>23</v>
      </c>
      <c r="S72" t="s">
        <v>24</v>
      </c>
      <c r="T72">
        <v>59.930049727278103</v>
      </c>
    </row>
    <row r="73" spans="1:20" x14ac:dyDescent="0.35">
      <c r="A73">
        <v>46</v>
      </c>
      <c r="B73">
        <v>66</v>
      </c>
      <c r="C73">
        <v>39</v>
      </c>
      <c r="D73">
        <v>0</v>
      </c>
      <c r="E73">
        <v>71</v>
      </c>
      <c r="F73">
        <v>71</v>
      </c>
      <c r="G73">
        <v>53</v>
      </c>
      <c r="H73">
        <v>169.88539640046599</v>
      </c>
      <c r="I73">
        <v>170.88554869964699</v>
      </c>
      <c r="J73">
        <v>170.88554869964699</v>
      </c>
      <c r="K73">
        <v>170.88554869964699</v>
      </c>
      <c r="L73" t="s">
        <v>20</v>
      </c>
      <c r="M73">
        <v>0.36273619905114102</v>
      </c>
      <c r="N73" t="s">
        <v>21</v>
      </c>
      <c r="O73">
        <v>839299</v>
      </c>
      <c r="P73">
        <v>1</v>
      </c>
      <c r="Q73" t="s">
        <v>22</v>
      </c>
      <c r="R73" t="s">
        <v>23</v>
      </c>
      <c r="S73" t="s">
        <v>24</v>
      </c>
      <c r="T73">
        <v>59.930049727278103</v>
      </c>
    </row>
    <row r="74" spans="1:20" x14ac:dyDescent="0.35">
      <c r="A74">
        <v>28</v>
      </c>
      <c r="B74">
        <v>245</v>
      </c>
      <c r="C74">
        <v>191</v>
      </c>
      <c r="D74">
        <v>0</v>
      </c>
      <c r="E74">
        <v>72</v>
      </c>
      <c r="F74">
        <v>72</v>
      </c>
      <c r="G74">
        <v>79</v>
      </c>
      <c r="H74">
        <v>171.26881169993399</v>
      </c>
      <c r="I74">
        <v>172.26873570028599</v>
      </c>
      <c r="J74">
        <v>172.26873570028599</v>
      </c>
      <c r="K74">
        <v>172.26873570028599</v>
      </c>
      <c r="L74" t="s">
        <v>25</v>
      </c>
      <c r="M74">
        <v>7.1659799665212603E-2</v>
      </c>
      <c r="N74" t="s">
        <v>21</v>
      </c>
      <c r="O74">
        <v>839299</v>
      </c>
      <c r="P74">
        <v>1</v>
      </c>
      <c r="Q74" t="s">
        <v>22</v>
      </c>
      <c r="R74" t="s">
        <v>23</v>
      </c>
      <c r="S74" t="s">
        <v>24</v>
      </c>
      <c r="T74">
        <v>59.930049727278103</v>
      </c>
    </row>
    <row r="75" spans="1:20" x14ac:dyDescent="0.35">
      <c r="A75">
        <v>25</v>
      </c>
      <c r="B75">
        <v>222</v>
      </c>
      <c r="C75">
        <v>176</v>
      </c>
      <c r="D75">
        <v>0</v>
      </c>
      <c r="E75">
        <v>73</v>
      </c>
      <c r="F75">
        <v>73</v>
      </c>
      <c r="G75">
        <v>55</v>
      </c>
      <c r="H75">
        <v>172.36886349972301</v>
      </c>
      <c r="I75">
        <v>173.36870720051201</v>
      </c>
      <c r="J75">
        <v>173.36870720051201</v>
      </c>
      <c r="K75">
        <v>173.36870720051201</v>
      </c>
      <c r="L75" t="s">
        <v>20</v>
      </c>
      <c r="M75">
        <v>0.27152239996939898</v>
      </c>
      <c r="N75" t="s">
        <v>21</v>
      </c>
      <c r="O75">
        <v>839299</v>
      </c>
      <c r="P75">
        <v>1</v>
      </c>
      <c r="Q75" t="s">
        <v>22</v>
      </c>
      <c r="R75" t="s">
        <v>23</v>
      </c>
      <c r="S75" t="s">
        <v>24</v>
      </c>
      <c r="T75">
        <v>59.930049727278103</v>
      </c>
    </row>
    <row r="76" spans="1:20" x14ac:dyDescent="0.35">
      <c r="A76">
        <v>66</v>
      </c>
      <c r="B76">
        <v>341</v>
      </c>
      <c r="C76">
        <v>67</v>
      </c>
      <c r="D76">
        <v>0</v>
      </c>
      <c r="E76">
        <v>74</v>
      </c>
      <c r="F76">
        <v>74</v>
      </c>
      <c r="G76">
        <v>82</v>
      </c>
      <c r="H76">
        <v>173.668644600547</v>
      </c>
      <c r="I76">
        <v>174.668626899831</v>
      </c>
      <c r="J76">
        <v>174.668626899831</v>
      </c>
      <c r="K76">
        <v>174.668626899831</v>
      </c>
      <c r="L76" t="s">
        <v>25</v>
      </c>
      <c r="M76">
        <v>0.434882399626076</v>
      </c>
      <c r="N76" t="s">
        <v>21</v>
      </c>
      <c r="O76">
        <v>839299</v>
      </c>
      <c r="P76">
        <v>1</v>
      </c>
      <c r="Q76" t="s">
        <v>22</v>
      </c>
      <c r="R76" t="s">
        <v>23</v>
      </c>
      <c r="S76" t="s">
        <v>24</v>
      </c>
      <c r="T76">
        <v>59.930049727278103</v>
      </c>
    </row>
    <row r="77" spans="1:20" x14ac:dyDescent="0.35">
      <c r="A77">
        <v>15</v>
      </c>
      <c r="B77">
        <v>174</v>
      </c>
      <c r="C77">
        <v>184</v>
      </c>
      <c r="D77">
        <v>0</v>
      </c>
      <c r="E77">
        <v>75</v>
      </c>
      <c r="F77">
        <v>75</v>
      </c>
      <c r="G77">
        <v>43</v>
      </c>
      <c r="H77">
        <v>175.13521059975</v>
      </c>
      <c r="I77">
        <v>176.135510999709</v>
      </c>
      <c r="J77">
        <v>176.135510999709</v>
      </c>
      <c r="K77">
        <v>176.135510999709</v>
      </c>
      <c r="L77" t="s">
        <v>25</v>
      </c>
      <c r="M77">
        <v>0.50437179952859801</v>
      </c>
      <c r="N77" t="s">
        <v>21</v>
      </c>
      <c r="O77">
        <v>839299</v>
      </c>
      <c r="P77">
        <v>1</v>
      </c>
      <c r="Q77" t="s">
        <v>22</v>
      </c>
      <c r="R77" t="s">
        <v>23</v>
      </c>
      <c r="S77" t="s">
        <v>24</v>
      </c>
      <c r="T77">
        <v>59.930049727278103</v>
      </c>
    </row>
    <row r="78" spans="1:20" x14ac:dyDescent="0.35">
      <c r="A78">
        <v>90</v>
      </c>
      <c r="B78">
        <v>152</v>
      </c>
      <c r="C78">
        <v>37</v>
      </c>
      <c r="D78">
        <v>0</v>
      </c>
      <c r="E78">
        <v>76</v>
      </c>
      <c r="F78">
        <v>76</v>
      </c>
      <c r="G78">
        <v>51</v>
      </c>
      <c r="H78">
        <v>176.66862510051499</v>
      </c>
      <c r="I78">
        <v>177.66860720049499</v>
      </c>
      <c r="J78">
        <v>177.66860720049499</v>
      </c>
      <c r="K78">
        <v>177.66860720049499</v>
      </c>
      <c r="L78" t="s">
        <v>25</v>
      </c>
      <c r="M78">
        <v>0.51308369915932395</v>
      </c>
      <c r="N78" t="s">
        <v>21</v>
      </c>
      <c r="O78">
        <v>839299</v>
      </c>
      <c r="P78">
        <v>1</v>
      </c>
      <c r="Q78" t="s">
        <v>22</v>
      </c>
      <c r="R78" t="s">
        <v>23</v>
      </c>
      <c r="S78" t="s">
        <v>24</v>
      </c>
      <c r="T78">
        <v>59.930049727278103</v>
      </c>
    </row>
    <row r="79" spans="1:20" x14ac:dyDescent="0.35">
      <c r="A79">
        <v>34</v>
      </c>
      <c r="B79">
        <v>242</v>
      </c>
      <c r="C79">
        <v>111</v>
      </c>
      <c r="D79">
        <v>0</v>
      </c>
      <c r="E79">
        <v>77</v>
      </c>
      <c r="F79">
        <v>77</v>
      </c>
      <c r="G79">
        <v>45</v>
      </c>
      <c r="H79">
        <v>178.20183159969699</v>
      </c>
      <c r="I79">
        <v>179.202279600314</v>
      </c>
      <c r="J79">
        <v>179.202279600314</v>
      </c>
      <c r="K79">
        <v>179.202279600314</v>
      </c>
      <c r="L79" t="s">
        <v>20</v>
      </c>
      <c r="M79">
        <v>0.53719629999250096</v>
      </c>
      <c r="N79" t="s">
        <v>21</v>
      </c>
      <c r="O79">
        <v>839299</v>
      </c>
      <c r="P79">
        <v>1</v>
      </c>
      <c r="Q79" t="s">
        <v>22</v>
      </c>
      <c r="R79" t="s">
        <v>23</v>
      </c>
      <c r="S79" t="s">
        <v>24</v>
      </c>
      <c r="T79">
        <v>59.930049727278103</v>
      </c>
    </row>
    <row r="80" spans="1:20" x14ac:dyDescent="0.35">
      <c r="A80">
        <v>20</v>
      </c>
      <c r="B80">
        <v>71</v>
      </c>
      <c r="C80">
        <v>135</v>
      </c>
      <c r="D80">
        <v>0</v>
      </c>
      <c r="E80">
        <v>78</v>
      </c>
      <c r="F80">
        <v>78</v>
      </c>
      <c r="G80">
        <v>75</v>
      </c>
      <c r="H80">
        <v>179.76863479986699</v>
      </c>
      <c r="I80">
        <v>180.768405199982</v>
      </c>
      <c r="J80">
        <v>180.768405199982</v>
      </c>
      <c r="K80">
        <v>180.768405199982</v>
      </c>
      <c r="L80" t="s">
        <v>25</v>
      </c>
      <c r="M80">
        <v>0.69543229974806298</v>
      </c>
      <c r="N80" t="s">
        <v>21</v>
      </c>
      <c r="O80">
        <v>839299</v>
      </c>
      <c r="P80">
        <v>1</v>
      </c>
      <c r="Q80" t="s">
        <v>22</v>
      </c>
      <c r="R80" t="s">
        <v>23</v>
      </c>
      <c r="S80" t="s">
        <v>24</v>
      </c>
      <c r="T80">
        <v>59.930049727278103</v>
      </c>
    </row>
    <row r="81" spans="1:20" x14ac:dyDescent="0.35">
      <c r="A81">
        <v>31</v>
      </c>
      <c r="B81">
        <v>156</v>
      </c>
      <c r="C81">
        <v>97</v>
      </c>
      <c r="D81">
        <v>0</v>
      </c>
      <c r="E81">
        <v>79</v>
      </c>
      <c r="F81">
        <v>79</v>
      </c>
      <c r="G81">
        <v>41</v>
      </c>
      <c r="H81">
        <v>181.484851500019</v>
      </c>
      <c r="I81">
        <v>182.46859669964701</v>
      </c>
      <c r="J81">
        <v>182.46859669964701</v>
      </c>
      <c r="K81">
        <v>182.48487150017101</v>
      </c>
      <c r="L81" t="s">
        <v>25</v>
      </c>
      <c r="M81">
        <v>0.67776929959654797</v>
      </c>
      <c r="N81" t="s">
        <v>21</v>
      </c>
      <c r="O81">
        <v>839299</v>
      </c>
      <c r="P81">
        <v>1</v>
      </c>
      <c r="Q81" t="s">
        <v>22</v>
      </c>
      <c r="R81" t="s">
        <v>23</v>
      </c>
      <c r="S81" t="s">
        <v>24</v>
      </c>
      <c r="T81">
        <v>59.930049727278103</v>
      </c>
    </row>
    <row r="82" spans="1:20" x14ac:dyDescent="0.35">
      <c r="A82">
        <v>129</v>
      </c>
      <c r="B82">
        <v>225</v>
      </c>
      <c r="C82">
        <v>185</v>
      </c>
      <c r="D82">
        <v>0</v>
      </c>
      <c r="E82">
        <v>80</v>
      </c>
      <c r="F82">
        <v>80</v>
      </c>
      <c r="G82">
        <v>67</v>
      </c>
      <c r="H82">
        <v>183.16838589962501</v>
      </c>
      <c r="I82">
        <v>184.16849880013601</v>
      </c>
      <c r="J82">
        <v>184.16849880013601</v>
      </c>
      <c r="K82">
        <v>184.16849880013601</v>
      </c>
      <c r="L82" t="s">
        <v>25</v>
      </c>
      <c r="M82">
        <v>0.79402069933712405</v>
      </c>
      <c r="N82" t="s">
        <v>21</v>
      </c>
      <c r="O82">
        <v>839299</v>
      </c>
      <c r="P82">
        <v>1</v>
      </c>
      <c r="Q82" t="s">
        <v>22</v>
      </c>
      <c r="R82" t="s">
        <v>23</v>
      </c>
      <c r="S82" t="s">
        <v>24</v>
      </c>
      <c r="T82">
        <v>59.930049727278103</v>
      </c>
    </row>
    <row r="83" spans="1:20" x14ac:dyDescent="0.35">
      <c r="A83">
        <v>29</v>
      </c>
      <c r="B83">
        <v>225</v>
      </c>
      <c r="C83">
        <v>175</v>
      </c>
      <c r="D83">
        <v>0</v>
      </c>
      <c r="E83">
        <v>81</v>
      </c>
      <c r="F83">
        <v>81</v>
      </c>
      <c r="G83">
        <v>89</v>
      </c>
      <c r="H83">
        <v>184.98501569963901</v>
      </c>
      <c r="I83">
        <v>185.98503950051901</v>
      </c>
      <c r="J83">
        <v>185.98503950051901</v>
      </c>
      <c r="K83">
        <v>185.98503950051901</v>
      </c>
      <c r="L83" t="s">
        <v>25</v>
      </c>
      <c r="M83">
        <v>0.69735429994761899</v>
      </c>
      <c r="N83" t="s">
        <v>21</v>
      </c>
      <c r="O83">
        <v>839299</v>
      </c>
      <c r="P83">
        <v>1</v>
      </c>
      <c r="Q83" t="s">
        <v>22</v>
      </c>
      <c r="R83" t="s">
        <v>23</v>
      </c>
      <c r="S83" t="s">
        <v>24</v>
      </c>
      <c r="T83">
        <v>59.930049727278103</v>
      </c>
    </row>
    <row r="84" spans="1:20" x14ac:dyDescent="0.35">
      <c r="A84">
        <v>29</v>
      </c>
      <c r="B84">
        <v>68</v>
      </c>
      <c r="C84">
        <v>141</v>
      </c>
      <c r="D84">
        <v>0</v>
      </c>
      <c r="E84">
        <v>82</v>
      </c>
      <c r="F84">
        <v>82</v>
      </c>
      <c r="G84">
        <v>19</v>
      </c>
      <c r="H84">
        <v>186.70159950014201</v>
      </c>
      <c r="I84">
        <v>187.70153830014101</v>
      </c>
      <c r="J84">
        <v>187.70153830014101</v>
      </c>
      <c r="K84">
        <v>187.70153830014101</v>
      </c>
      <c r="L84" t="s">
        <v>20</v>
      </c>
      <c r="M84">
        <v>0.96035129949450404</v>
      </c>
      <c r="N84" t="s">
        <v>21</v>
      </c>
      <c r="O84">
        <v>839299</v>
      </c>
      <c r="P84">
        <v>1</v>
      </c>
      <c r="Q84" t="s">
        <v>22</v>
      </c>
      <c r="R84" t="s">
        <v>23</v>
      </c>
      <c r="S84" t="s">
        <v>24</v>
      </c>
      <c r="T84">
        <v>59.930049727278103</v>
      </c>
    </row>
    <row r="85" spans="1:20" x14ac:dyDescent="0.35">
      <c r="A85">
        <v>71</v>
      </c>
      <c r="B85">
        <v>248</v>
      </c>
      <c r="C85">
        <v>111</v>
      </c>
      <c r="D85">
        <v>0</v>
      </c>
      <c r="E85">
        <v>83</v>
      </c>
      <c r="F85">
        <v>83</v>
      </c>
      <c r="G85">
        <v>88</v>
      </c>
      <c r="H85">
        <v>188.68495769985</v>
      </c>
      <c r="I85">
        <v>189.68499640002801</v>
      </c>
      <c r="J85">
        <v>189.68499640002801</v>
      </c>
      <c r="K85">
        <v>189.68499640002801</v>
      </c>
      <c r="L85" t="s">
        <v>25</v>
      </c>
      <c r="M85">
        <v>0.87685219943523396</v>
      </c>
      <c r="N85" t="s">
        <v>21</v>
      </c>
      <c r="O85">
        <v>839299</v>
      </c>
      <c r="P85">
        <v>1</v>
      </c>
      <c r="Q85" t="s">
        <v>22</v>
      </c>
      <c r="R85" t="s">
        <v>23</v>
      </c>
      <c r="S85" t="s">
        <v>24</v>
      </c>
      <c r="T85">
        <v>59.930049727278103</v>
      </c>
    </row>
    <row r="86" spans="1:20" x14ac:dyDescent="0.35">
      <c r="A86">
        <v>27</v>
      </c>
      <c r="B86">
        <v>68</v>
      </c>
      <c r="C86">
        <v>129</v>
      </c>
      <c r="D86">
        <v>0</v>
      </c>
      <c r="E86">
        <v>84</v>
      </c>
      <c r="F86">
        <v>84</v>
      </c>
      <c r="G86">
        <v>92</v>
      </c>
      <c r="H86">
        <v>190.584919400513</v>
      </c>
      <c r="I86">
        <v>191.58469930011699</v>
      </c>
      <c r="J86">
        <v>191.58469930011699</v>
      </c>
      <c r="K86">
        <v>191.58469930011699</v>
      </c>
      <c r="L86" t="s">
        <v>25</v>
      </c>
      <c r="M86">
        <v>0.80578509997576397</v>
      </c>
      <c r="N86" t="s">
        <v>21</v>
      </c>
      <c r="O86">
        <v>839299</v>
      </c>
      <c r="P86">
        <v>1</v>
      </c>
      <c r="Q86" t="s">
        <v>22</v>
      </c>
      <c r="R86" t="s">
        <v>23</v>
      </c>
      <c r="S86" t="s">
        <v>24</v>
      </c>
      <c r="T86">
        <v>59.930049727278103</v>
      </c>
    </row>
    <row r="87" spans="1:20" x14ac:dyDescent="0.35">
      <c r="A87">
        <v>20</v>
      </c>
      <c r="B87">
        <v>282</v>
      </c>
      <c r="C87">
        <v>135</v>
      </c>
      <c r="D87">
        <v>0</v>
      </c>
      <c r="E87">
        <v>85</v>
      </c>
      <c r="F87">
        <v>85</v>
      </c>
      <c r="G87">
        <v>25</v>
      </c>
      <c r="H87">
        <v>192.41812600009101</v>
      </c>
      <c r="I87">
        <v>193.41812579985699</v>
      </c>
      <c r="J87">
        <v>193.41812579985699</v>
      </c>
      <c r="K87">
        <v>193.41812579985699</v>
      </c>
      <c r="L87" t="s">
        <v>25</v>
      </c>
      <c r="M87">
        <v>0.77531129959970702</v>
      </c>
      <c r="N87" t="s">
        <v>21</v>
      </c>
      <c r="O87">
        <v>839299</v>
      </c>
      <c r="P87">
        <v>1</v>
      </c>
      <c r="Q87" t="s">
        <v>22</v>
      </c>
      <c r="R87" t="s">
        <v>23</v>
      </c>
      <c r="S87" t="s">
        <v>24</v>
      </c>
      <c r="T87">
        <v>59.930049727278103</v>
      </c>
    </row>
    <row r="88" spans="1:20" x14ac:dyDescent="0.35">
      <c r="A88">
        <v>17</v>
      </c>
      <c r="B88">
        <v>109</v>
      </c>
      <c r="C88">
        <v>127</v>
      </c>
      <c r="D88">
        <v>0</v>
      </c>
      <c r="E88">
        <v>86</v>
      </c>
      <c r="F88">
        <v>86</v>
      </c>
      <c r="G88">
        <v>30</v>
      </c>
      <c r="H88">
        <v>194.21789310034299</v>
      </c>
      <c r="I88">
        <v>195.218008399941</v>
      </c>
      <c r="J88">
        <v>195.218008399941</v>
      </c>
      <c r="K88">
        <v>195.218008399941</v>
      </c>
      <c r="L88" t="s">
        <v>25</v>
      </c>
      <c r="M88">
        <v>0.633855000138282</v>
      </c>
      <c r="N88" t="s">
        <v>21</v>
      </c>
      <c r="O88">
        <v>839299</v>
      </c>
      <c r="P88">
        <v>1</v>
      </c>
      <c r="Q88" t="s">
        <v>22</v>
      </c>
      <c r="R88" t="s">
        <v>23</v>
      </c>
      <c r="S88" t="s">
        <v>24</v>
      </c>
      <c r="T88">
        <v>59.930049727278103</v>
      </c>
    </row>
    <row r="89" spans="1:20" x14ac:dyDescent="0.35">
      <c r="A89">
        <v>106</v>
      </c>
      <c r="B89">
        <v>204</v>
      </c>
      <c r="C89">
        <v>71</v>
      </c>
      <c r="D89">
        <v>0</v>
      </c>
      <c r="E89">
        <v>87</v>
      </c>
      <c r="F89">
        <v>87</v>
      </c>
      <c r="G89">
        <v>48</v>
      </c>
      <c r="H89">
        <v>195.86801220010901</v>
      </c>
      <c r="I89">
        <v>196.86810730025101</v>
      </c>
      <c r="J89">
        <v>196.86810730025101</v>
      </c>
      <c r="K89">
        <v>196.86810730025101</v>
      </c>
      <c r="L89" t="s">
        <v>20</v>
      </c>
      <c r="M89">
        <v>1.00771629903465</v>
      </c>
      <c r="N89" t="s">
        <v>21</v>
      </c>
      <c r="O89">
        <v>839299</v>
      </c>
      <c r="P89">
        <v>1</v>
      </c>
      <c r="Q89" t="s">
        <v>22</v>
      </c>
      <c r="R89" t="s">
        <v>23</v>
      </c>
      <c r="S89" t="s">
        <v>24</v>
      </c>
      <c r="T89">
        <v>59.930049727278103</v>
      </c>
    </row>
    <row r="90" spans="1:20" x14ac:dyDescent="0.35">
      <c r="A90">
        <v>5</v>
      </c>
      <c r="B90">
        <v>203</v>
      </c>
      <c r="C90">
        <v>218</v>
      </c>
      <c r="D90">
        <v>0</v>
      </c>
      <c r="E90">
        <v>88</v>
      </c>
      <c r="F90">
        <v>88</v>
      </c>
      <c r="G90">
        <v>57</v>
      </c>
      <c r="H90">
        <v>197.90125590004001</v>
      </c>
      <c r="I90">
        <v>198.901282100006</v>
      </c>
      <c r="J90">
        <v>198.901282100006</v>
      </c>
      <c r="K90">
        <v>198.901282100006</v>
      </c>
      <c r="L90" t="s">
        <v>25</v>
      </c>
      <c r="M90">
        <v>0.53374039940536</v>
      </c>
      <c r="N90" t="s">
        <v>21</v>
      </c>
      <c r="O90">
        <v>839299</v>
      </c>
      <c r="P90">
        <v>1</v>
      </c>
      <c r="Q90" t="s">
        <v>22</v>
      </c>
      <c r="R90" t="s">
        <v>23</v>
      </c>
      <c r="S90" t="s">
        <v>24</v>
      </c>
      <c r="T90">
        <v>59.930049727278103</v>
      </c>
    </row>
    <row r="91" spans="1:20" x14ac:dyDescent="0.35">
      <c r="A91">
        <v>78</v>
      </c>
      <c r="B91">
        <v>122</v>
      </c>
      <c r="C91">
        <v>45</v>
      </c>
      <c r="D91">
        <v>0</v>
      </c>
      <c r="E91">
        <v>89</v>
      </c>
      <c r="F91">
        <v>89</v>
      </c>
      <c r="G91">
        <v>14</v>
      </c>
      <c r="H91">
        <v>199.451145400293</v>
      </c>
      <c r="I91">
        <v>200.45139240007799</v>
      </c>
      <c r="J91">
        <v>200.45139240007799</v>
      </c>
      <c r="K91">
        <v>200.45139240007799</v>
      </c>
      <c r="L91" t="s">
        <v>25</v>
      </c>
      <c r="M91">
        <v>0.565150598995387</v>
      </c>
      <c r="N91" t="s">
        <v>21</v>
      </c>
      <c r="O91">
        <v>839299</v>
      </c>
      <c r="P91">
        <v>1</v>
      </c>
      <c r="Q91" t="s">
        <v>22</v>
      </c>
      <c r="R91" t="s">
        <v>23</v>
      </c>
      <c r="S91" t="s">
        <v>24</v>
      </c>
      <c r="T91">
        <v>59.930049727278103</v>
      </c>
    </row>
    <row r="92" spans="1:20" x14ac:dyDescent="0.35">
      <c r="A92">
        <v>65</v>
      </c>
      <c r="B92">
        <v>64</v>
      </c>
      <c r="C92">
        <v>29</v>
      </c>
      <c r="D92">
        <v>0</v>
      </c>
      <c r="E92">
        <v>90</v>
      </c>
      <c r="F92">
        <v>90</v>
      </c>
      <c r="G92">
        <v>96</v>
      </c>
      <c r="H92">
        <v>201.03436589986001</v>
      </c>
      <c r="I92">
        <v>202.03453509975199</v>
      </c>
      <c r="J92">
        <v>202.03453509975199</v>
      </c>
      <c r="K92">
        <v>202.03453509975199</v>
      </c>
      <c r="L92" t="s">
        <v>25</v>
      </c>
      <c r="M92">
        <v>0.70169509947299902</v>
      </c>
      <c r="N92" t="s">
        <v>21</v>
      </c>
      <c r="O92">
        <v>839299</v>
      </c>
      <c r="P92">
        <v>1</v>
      </c>
      <c r="Q92" t="s">
        <v>22</v>
      </c>
      <c r="R92" t="s">
        <v>23</v>
      </c>
      <c r="S92" t="s">
        <v>24</v>
      </c>
      <c r="T92">
        <v>59.930049727278103</v>
      </c>
    </row>
    <row r="93" spans="1:20" x14ac:dyDescent="0.35">
      <c r="A93">
        <v>123</v>
      </c>
      <c r="B93">
        <v>264</v>
      </c>
      <c r="C93">
        <v>206</v>
      </c>
      <c r="D93">
        <v>0</v>
      </c>
      <c r="E93">
        <v>91</v>
      </c>
      <c r="F93">
        <v>91</v>
      </c>
      <c r="G93">
        <v>54</v>
      </c>
      <c r="H93">
        <v>202.76789939962299</v>
      </c>
      <c r="I93">
        <v>203.767642400227</v>
      </c>
      <c r="J93">
        <v>203.767642400227</v>
      </c>
      <c r="K93">
        <v>203.767642400227</v>
      </c>
      <c r="L93" t="s">
        <v>25</v>
      </c>
      <c r="M93">
        <v>0.67586979921907098</v>
      </c>
      <c r="N93" t="s">
        <v>21</v>
      </c>
      <c r="O93">
        <v>839299</v>
      </c>
      <c r="P93">
        <v>1</v>
      </c>
      <c r="Q93" t="s">
        <v>22</v>
      </c>
      <c r="R93" t="s">
        <v>23</v>
      </c>
      <c r="S93" t="s">
        <v>24</v>
      </c>
      <c r="T93">
        <v>59.930049727278103</v>
      </c>
    </row>
    <row r="94" spans="1:20" x14ac:dyDescent="0.35">
      <c r="A94">
        <v>99</v>
      </c>
      <c r="B94">
        <v>255</v>
      </c>
      <c r="C94">
        <v>141</v>
      </c>
      <c r="D94">
        <v>0</v>
      </c>
      <c r="E94">
        <v>92</v>
      </c>
      <c r="F94">
        <v>92</v>
      </c>
      <c r="G94">
        <v>8</v>
      </c>
      <c r="H94">
        <v>204.46769050043</v>
      </c>
      <c r="I94">
        <v>205.467798399738</v>
      </c>
      <c r="J94">
        <v>205.467798399738</v>
      </c>
      <c r="K94">
        <v>205.467798399738</v>
      </c>
      <c r="L94" t="s">
        <v>25</v>
      </c>
      <c r="M94">
        <v>0.49828669987618901</v>
      </c>
      <c r="N94" t="s">
        <v>21</v>
      </c>
      <c r="O94">
        <v>839299</v>
      </c>
      <c r="P94">
        <v>1</v>
      </c>
      <c r="Q94" t="s">
        <v>22</v>
      </c>
      <c r="R94" t="s">
        <v>23</v>
      </c>
      <c r="S94" t="s">
        <v>24</v>
      </c>
      <c r="T94">
        <v>59.930049727278103</v>
      </c>
    </row>
    <row r="95" spans="1:20" x14ac:dyDescent="0.35">
      <c r="A95">
        <v>81</v>
      </c>
      <c r="B95">
        <v>82</v>
      </c>
      <c r="C95">
        <v>171</v>
      </c>
      <c r="D95">
        <v>0</v>
      </c>
      <c r="E95">
        <v>93</v>
      </c>
      <c r="F95">
        <v>93</v>
      </c>
      <c r="G95">
        <v>68</v>
      </c>
      <c r="H95">
        <v>205.98432330042101</v>
      </c>
      <c r="I95">
        <v>206.984421900473</v>
      </c>
      <c r="J95">
        <v>206.984421900473</v>
      </c>
      <c r="K95">
        <v>206.984421900473</v>
      </c>
      <c r="L95" t="s">
        <v>25</v>
      </c>
      <c r="M95">
        <v>0.74758940003812302</v>
      </c>
      <c r="N95" t="s">
        <v>21</v>
      </c>
      <c r="O95">
        <v>839299</v>
      </c>
      <c r="P95">
        <v>1</v>
      </c>
      <c r="Q95" t="s">
        <v>22</v>
      </c>
      <c r="R95" t="s">
        <v>23</v>
      </c>
      <c r="S95" t="s">
        <v>24</v>
      </c>
      <c r="T95">
        <v>59.930049727278103</v>
      </c>
    </row>
    <row r="96" spans="1:20" x14ac:dyDescent="0.35">
      <c r="A96">
        <v>44</v>
      </c>
      <c r="B96">
        <v>291</v>
      </c>
      <c r="C96">
        <v>108</v>
      </c>
      <c r="D96">
        <v>0</v>
      </c>
      <c r="E96">
        <v>94</v>
      </c>
      <c r="F96">
        <v>94</v>
      </c>
      <c r="G96">
        <v>50</v>
      </c>
      <c r="H96">
        <v>207.75103100016699</v>
      </c>
      <c r="I96">
        <v>208.75124949961901</v>
      </c>
      <c r="J96">
        <v>208.75124949961901</v>
      </c>
      <c r="K96">
        <v>208.75124949961901</v>
      </c>
      <c r="L96" t="s">
        <v>25</v>
      </c>
      <c r="M96">
        <v>0.56002710014581603</v>
      </c>
      <c r="N96" t="s">
        <v>21</v>
      </c>
      <c r="O96">
        <v>839299</v>
      </c>
      <c r="P96">
        <v>1</v>
      </c>
      <c r="Q96" t="s">
        <v>22</v>
      </c>
      <c r="R96" t="s">
        <v>23</v>
      </c>
      <c r="S96" t="s">
        <v>24</v>
      </c>
      <c r="T96">
        <v>59.930049727278103</v>
      </c>
    </row>
    <row r="97" spans="1:20" x14ac:dyDescent="0.35">
      <c r="A97">
        <v>105</v>
      </c>
      <c r="B97">
        <v>306</v>
      </c>
      <c r="C97">
        <v>55</v>
      </c>
      <c r="D97">
        <v>0</v>
      </c>
      <c r="E97">
        <v>95</v>
      </c>
      <c r="F97">
        <v>95</v>
      </c>
      <c r="G97">
        <v>16</v>
      </c>
      <c r="H97">
        <v>209.334209600463</v>
      </c>
      <c r="I97">
        <v>210.33434019982801</v>
      </c>
      <c r="J97">
        <v>210.33434019982801</v>
      </c>
      <c r="K97">
        <v>210.33434019982801</v>
      </c>
      <c r="L97" t="s">
        <v>25</v>
      </c>
      <c r="M97">
        <v>0.45502889994531798</v>
      </c>
      <c r="N97" t="s">
        <v>21</v>
      </c>
      <c r="O97">
        <v>839299</v>
      </c>
      <c r="P97">
        <v>1</v>
      </c>
      <c r="Q97" t="s">
        <v>22</v>
      </c>
      <c r="R97" t="s">
        <v>23</v>
      </c>
      <c r="S97" t="s">
        <v>24</v>
      </c>
      <c r="T97">
        <v>59.930049727278103</v>
      </c>
    </row>
    <row r="98" spans="1:20" x14ac:dyDescent="0.35">
      <c r="A98">
        <v>102</v>
      </c>
      <c r="B98">
        <v>204</v>
      </c>
      <c r="C98">
        <v>67</v>
      </c>
      <c r="D98">
        <v>0</v>
      </c>
      <c r="E98">
        <v>96</v>
      </c>
      <c r="F98">
        <v>96</v>
      </c>
      <c r="G98">
        <v>86</v>
      </c>
      <c r="H98">
        <v>210.817629700526</v>
      </c>
      <c r="I98">
        <v>211.81777449976599</v>
      </c>
      <c r="J98">
        <v>211.81777449976599</v>
      </c>
      <c r="K98">
        <v>211.81777449976599</v>
      </c>
      <c r="L98" t="s">
        <v>25</v>
      </c>
      <c r="M98">
        <v>0.83940109983086497</v>
      </c>
      <c r="N98" t="s">
        <v>21</v>
      </c>
      <c r="O98">
        <v>839299</v>
      </c>
      <c r="P98">
        <v>1</v>
      </c>
      <c r="Q98" t="s">
        <v>22</v>
      </c>
      <c r="R98" t="s">
        <v>23</v>
      </c>
      <c r="S98" t="s">
        <v>24</v>
      </c>
      <c r="T98">
        <v>59.930049727278103</v>
      </c>
    </row>
    <row r="99" spans="1:20" x14ac:dyDescent="0.35">
      <c r="A99">
        <v>120</v>
      </c>
      <c r="B99">
        <v>320</v>
      </c>
      <c r="C99">
        <v>69</v>
      </c>
      <c r="D99">
        <v>0</v>
      </c>
      <c r="E99">
        <v>97</v>
      </c>
      <c r="F99">
        <v>97</v>
      </c>
      <c r="G99">
        <v>65</v>
      </c>
      <c r="H99">
        <v>212.68421490024701</v>
      </c>
      <c r="I99">
        <v>213.68429889995599</v>
      </c>
      <c r="J99">
        <v>213.68429889995599</v>
      </c>
      <c r="K99">
        <v>213.68429889995599</v>
      </c>
      <c r="L99" t="s">
        <v>25</v>
      </c>
      <c r="M99">
        <v>0.55041040014475495</v>
      </c>
      <c r="N99" t="s">
        <v>21</v>
      </c>
      <c r="O99">
        <v>839299</v>
      </c>
      <c r="P99">
        <v>1</v>
      </c>
      <c r="Q99" t="s">
        <v>22</v>
      </c>
      <c r="R99" t="s">
        <v>23</v>
      </c>
      <c r="S99" t="s">
        <v>24</v>
      </c>
      <c r="T99">
        <v>59.930049727278103</v>
      </c>
    </row>
    <row r="100" spans="1:20" x14ac:dyDescent="0.35">
      <c r="A100">
        <v>71</v>
      </c>
      <c r="B100">
        <v>202</v>
      </c>
      <c r="C100">
        <v>206</v>
      </c>
      <c r="D100">
        <v>0</v>
      </c>
      <c r="E100">
        <v>98</v>
      </c>
      <c r="F100">
        <v>98</v>
      </c>
      <c r="G100">
        <v>93</v>
      </c>
      <c r="H100">
        <v>214.26748980022899</v>
      </c>
      <c r="I100">
        <v>215.267636399716</v>
      </c>
      <c r="J100">
        <v>215.267636399716</v>
      </c>
      <c r="K100">
        <v>215.267636399716</v>
      </c>
      <c r="L100" t="s">
        <v>20</v>
      </c>
      <c r="M100">
        <v>0.66776689980179005</v>
      </c>
      <c r="N100" t="s">
        <v>21</v>
      </c>
      <c r="O100">
        <v>839299</v>
      </c>
      <c r="P100">
        <v>1</v>
      </c>
      <c r="Q100" t="s">
        <v>22</v>
      </c>
      <c r="R100" t="s">
        <v>23</v>
      </c>
      <c r="S100" t="s">
        <v>24</v>
      </c>
      <c r="T100">
        <v>59.930049727278103</v>
      </c>
    </row>
    <row r="101" spans="1:20" x14ac:dyDescent="0.35">
      <c r="A101">
        <v>115</v>
      </c>
      <c r="B101">
        <v>74</v>
      </c>
      <c r="C101">
        <v>200</v>
      </c>
      <c r="D101">
        <v>0</v>
      </c>
      <c r="E101">
        <v>99</v>
      </c>
      <c r="F101">
        <v>99</v>
      </c>
      <c r="G101">
        <v>84</v>
      </c>
      <c r="H101">
        <v>215.967365800403</v>
      </c>
      <c r="I101">
        <v>216.967476700432</v>
      </c>
      <c r="J101">
        <v>216.967476700432</v>
      </c>
      <c r="K101">
        <v>216.967476700432</v>
      </c>
      <c r="L101" t="s">
        <v>25</v>
      </c>
      <c r="M101">
        <v>0.32109609898179697</v>
      </c>
      <c r="N101" t="s">
        <v>21</v>
      </c>
      <c r="O101">
        <v>839299</v>
      </c>
      <c r="P101">
        <v>1</v>
      </c>
      <c r="Q101" t="s">
        <v>22</v>
      </c>
      <c r="R101" t="s">
        <v>23</v>
      </c>
      <c r="S101" t="s">
        <v>24</v>
      </c>
      <c r="T101">
        <v>59.930049727278103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B1" zoomScale="72" workbookViewId="0">
      <selection activeCell="I81" sqref="I8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11</v>
      </c>
      <c r="E1" t="s">
        <v>26</v>
      </c>
    </row>
    <row r="2" spans="1:7" x14ac:dyDescent="0.35">
      <c r="A2">
        <v>115</v>
      </c>
      <c r="B2">
        <v>74</v>
      </c>
      <c r="C2">
        <v>200</v>
      </c>
      <c r="D2" t="s">
        <v>25</v>
      </c>
      <c r="E2">
        <f>((B2/A2)-1)/C2</f>
        <v>-1.7826086956521741E-3</v>
      </c>
    </row>
    <row r="3" spans="1:7" x14ac:dyDescent="0.35">
      <c r="A3">
        <v>124</v>
      </c>
      <c r="B3">
        <v>100</v>
      </c>
      <c r="C3">
        <v>149</v>
      </c>
      <c r="D3" t="s">
        <v>25</v>
      </c>
      <c r="E3">
        <f>((B3/A3)-1)/C3</f>
        <v>-1.2989824637367399E-3</v>
      </c>
    </row>
    <row r="4" spans="1:7" x14ac:dyDescent="0.35">
      <c r="A4">
        <v>65</v>
      </c>
      <c r="B4">
        <v>64</v>
      </c>
      <c r="C4">
        <v>29</v>
      </c>
      <c r="D4" t="s">
        <v>25</v>
      </c>
      <c r="E4">
        <f>((B4/A4)-1)/C4</f>
        <v>-5.3050397877983896E-4</v>
      </c>
    </row>
    <row r="5" spans="1:7" x14ac:dyDescent="0.35">
      <c r="A5">
        <v>115</v>
      </c>
      <c r="B5">
        <v>109</v>
      </c>
      <c r="C5">
        <v>131</v>
      </c>
      <c r="D5" t="s">
        <v>25</v>
      </c>
      <c r="E5">
        <f>((B5/A5)-1)/C5</f>
        <v>-3.9827414537006332E-4</v>
      </c>
    </row>
    <row r="6" spans="1:7" x14ac:dyDescent="0.35">
      <c r="A6">
        <v>81</v>
      </c>
      <c r="B6">
        <v>82</v>
      </c>
      <c r="C6">
        <v>171</v>
      </c>
      <c r="D6" t="s">
        <v>25</v>
      </c>
      <c r="E6">
        <f>((B6/A6)-1)/C6</f>
        <v>7.2196953288571547E-5</v>
      </c>
    </row>
    <row r="7" spans="1:7" x14ac:dyDescent="0.35">
      <c r="A7">
        <v>44</v>
      </c>
      <c r="B7">
        <v>48</v>
      </c>
      <c r="C7">
        <v>220</v>
      </c>
      <c r="D7" t="s">
        <v>25</v>
      </c>
      <c r="E7">
        <f>((B7/A7)-1)/C7</f>
        <v>4.1322314049586738E-4</v>
      </c>
    </row>
    <row r="8" spans="1:7" x14ac:dyDescent="0.35">
      <c r="A8">
        <v>98</v>
      </c>
      <c r="B8">
        <v>111</v>
      </c>
      <c r="C8">
        <v>169</v>
      </c>
      <c r="D8" t="s">
        <v>25</v>
      </c>
      <c r="E8">
        <f>((B8/A8)-1)/C8</f>
        <v>7.8492935635792805E-4</v>
      </c>
      <c r="G8">
        <f>GEOMEAN(E7,E9)</f>
        <v>7.718384161783271E-4</v>
      </c>
    </row>
    <row r="9" spans="1:7" x14ac:dyDescent="0.35">
      <c r="A9">
        <v>109</v>
      </c>
      <c r="B9">
        <v>142</v>
      </c>
      <c r="C9">
        <v>210</v>
      </c>
      <c r="D9" t="s">
        <v>25</v>
      </c>
      <c r="E9">
        <f>((B9/A9)-1)/C9</f>
        <v>1.441677588466579E-3</v>
      </c>
    </row>
    <row r="10" spans="1:7" x14ac:dyDescent="0.35">
      <c r="A10">
        <v>126</v>
      </c>
      <c r="B10">
        <v>159</v>
      </c>
      <c r="C10">
        <v>129</v>
      </c>
      <c r="D10" t="s">
        <v>25</v>
      </c>
      <c r="E10">
        <f>((B10/A10)-1)/C10</f>
        <v>2.0302694721299371E-3</v>
      </c>
    </row>
    <row r="11" spans="1:7" x14ac:dyDescent="0.35">
      <c r="A11">
        <v>49</v>
      </c>
      <c r="B11">
        <v>60</v>
      </c>
      <c r="C11">
        <v>89</v>
      </c>
      <c r="D11" t="s">
        <v>25</v>
      </c>
      <c r="E11">
        <f>((B11/A11)-1)/C11</f>
        <v>2.522357257509746E-3</v>
      </c>
    </row>
    <row r="12" spans="1:7" x14ac:dyDescent="0.35">
      <c r="A12">
        <v>111</v>
      </c>
      <c r="B12">
        <v>184</v>
      </c>
      <c r="C12">
        <v>221</v>
      </c>
      <c r="D12" t="s">
        <v>25</v>
      </c>
      <c r="E12">
        <f>((B12/A12)-1)/C12</f>
        <v>2.9758265052382696E-3</v>
      </c>
    </row>
    <row r="13" spans="1:7" x14ac:dyDescent="0.35">
      <c r="A13">
        <v>129</v>
      </c>
      <c r="B13">
        <v>225</v>
      </c>
      <c r="C13">
        <v>185</v>
      </c>
      <c r="D13" t="s">
        <v>25</v>
      </c>
      <c r="E13">
        <f>((B13/A13)-1)/C13</f>
        <v>4.0226272784412319E-3</v>
      </c>
    </row>
    <row r="14" spans="1:7" x14ac:dyDescent="0.35">
      <c r="A14">
        <v>115</v>
      </c>
      <c r="B14">
        <v>164</v>
      </c>
      <c r="C14">
        <v>99</v>
      </c>
      <c r="D14" t="s">
        <v>25</v>
      </c>
      <c r="E14">
        <f>((B14/A14)-1)/C14</f>
        <v>4.3039086517347386E-3</v>
      </c>
    </row>
    <row r="15" spans="1:7" x14ac:dyDescent="0.35">
      <c r="A15">
        <v>73</v>
      </c>
      <c r="B15">
        <v>152</v>
      </c>
      <c r="C15">
        <v>216</v>
      </c>
      <c r="D15" t="s">
        <v>25</v>
      </c>
      <c r="E15">
        <f>((B15/A15)-1)/C15</f>
        <v>5.0101471334348044E-3</v>
      </c>
    </row>
    <row r="16" spans="1:7" x14ac:dyDescent="0.35">
      <c r="A16">
        <v>43</v>
      </c>
      <c r="B16">
        <v>78</v>
      </c>
      <c r="C16">
        <v>157</v>
      </c>
      <c r="D16" t="s">
        <v>25</v>
      </c>
      <c r="E16">
        <f>((B16/A16)-1)/C16</f>
        <v>5.1844171233891272E-3</v>
      </c>
    </row>
    <row r="17" spans="1:5" x14ac:dyDescent="0.35">
      <c r="A17">
        <v>123</v>
      </c>
      <c r="B17">
        <v>264</v>
      </c>
      <c r="C17">
        <v>206</v>
      </c>
      <c r="D17" t="s">
        <v>25</v>
      </c>
      <c r="E17">
        <f>((B17/A17)-1)/C17</f>
        <v>5.5647643855079336E-3</v>
      </c>
    </row>
    <row r="18" spans="1:5" x14ac:dyDescent="0.35">
      <c r="A18">
        <v>127</v>
      </c>
      <c r="B18">
        <v>211</v>
      </c>
      <c r="C18">
        <v>113</v>
      </c>
      <c r="D18" t="s">
        <v>25</v>
      </c>
      <c r="E18">
        <f>((B18/A18)-1)/C18</f>
        <v>5.8532506445543855E-3</v>
      </c>
    </row>
    <row r="19" spans="1:5" x14ac:dyDescent="0.35">
      <c r="A19">
        <v>66</v>
      </c>
      <c r="B19">
        <v>121</v>
      </c>
      <c r="C19">
        <v>95</v>
      </c>
      <c r="D19" t="s">
        <v>25</v>
      </c>
      <c r="E19">
        <f>((B19/A19)-1)/C19</f>
        <v>8.771929824561403E-3</v>
      </c>
    </row>
    <row r="20" spans="1:5" x14ac:dyDescent="0.35">
      <c r="A20">
        <v>120</v>
      </c>
      <c r="B20">
        <v>292</v>
      </c>
      <c r="C20">
        <v>158</v>
      </c>
      <c r="D20" t="s">
        <v>25</v>
      </c>
      <c r="E20">
        <f>((B20/A20)-1)/C20</f>
        <v>9.0717299578059064E-3</v>
      </c>
    </row>
    <row r="21" spans="1:5" x14ac:dyDescent="0.35">
      <c r="A21">
        <v>67</v>
      </c>
      <c r="B21">
        <v>123</v>
      </c>
      <c r="C21">
        <v>89</v>
      </c>
      <c r="D21" t="s">
        <v>25</v>
      </c>
      <c r="E21">
        <f>((B21/A21)-1)/C21</f>
        <v>9.3912460171054826E-3</v>
      </c>
    </row>
    <row r="22" spans="1:5" x14ac:dyDescent="0.35">
      <c r="A22">
        <v>83</v>
      </c>
      <c r="B22">
        <v>176</v>
      </c>
      <c r="C22">
        <v>113</v>
      </c>
      <c r="D22" t="s">
        <v>25</v>
      </c>
      <c r="E22">
        <f>((B22/A22)-1)/C22</f>
        <v>9.9157692717773763E-3</v>
      </c>
    </row>
    <row r="23" spans="1:5" x14ac:dyDescent="0.35">
      <c r="A23">
        <v>81</v>
      </c>
      <c r="B23">
        <v>265</v>
      </c>
      <c r="C23">
        <v>208</v>
      </c>
      <c r="D23" t="s">
        <v>25</v>
      </c>
      <c r="E23">
        <f>((B23/A23)-1)/C23</f>
        <v>1.0921177587844253E-2</v>
      </c>
    </row>
    <row r="24" spans="1:5" x14ac:dyDescent="0.35">
      <c r="A24">
        <v>99</v>
      </c>
      <c r="B24">
        <v>255</v>
      </c>
      <c r="C24">
        <v>141</v>
      </c>
      <c r="D24" t="s">
        <v>25</v>
      </c>
      <c r="E24">
        <f>((B24/A24)-1)/C24</f>
        <v>1.117558564367075E-2</v>
      </c>
    </row>
    <row r="25" spans="1:5" x14ac:dyDescent="0.35">
      <c r="A25">
        <v>91</v>
      </c>
      <c r="B25">
        <v>123</v>
      </c>
      <c r="C25">
        <v>30</v>
      </c>
      <c r="D25" t="s">
        <v>25</v>
      </c>
      <c r="E25">
        <f>((B25/A25)-1)/C25</f>
        <v>1.1721611721611725E-2</v>
      </c>
    </row>
    <row r="26" spans="1:5" x14ac:dyDescent="0.35">
      <c r="A26">
        <v>27</v>
      </c>
      <c r="B26">
        <v>68</v>
      </c>
      <c r="C26">
        <v>129</v>
      </c>
      <c r="D26" t="s">
        <v>25</v>
      </c>
      <c r="E26">
        <f>((B26/A26)-1)/C26</f>
        <v>1.1771461383864486E-2</v>
      </c>
    </row>
    <row r="27" spans="1:5" x14ac:dyDescent="0.35">
      <c r="A27">
        <v>94</v>
      </c>
      <c r="B27">
        <v>304</v>
      </c>
      <c r="C27">
        <v>183</v>
      </c>
      <c r="D27" t="s">
        <v>25</v>
      </c>
      <c r="E27">
        <f>((B27/A27)-1)/C27</f>
        <v>1.2207882804325077E-2</v>
      </c>
    </row>
    <row r="28" spans="1:5" x14ac:dyDescent="0.35">
      <c r="A28">
        <v>78</v>
      </c>
      <c r="B28">
        <v>122</v>
      </c>
      <c r="C28">
        <v>45</v>
      </c>
      <c r="D28" t="s">
        <v>25</v>
      </c>
      <c r="E28">
        <f>((B28/A28)-1)/C28</f>
        <v>1.2535612535612535E-2</v>
      </c>
    </row>
    <row r="29" spans="1:5" x14ac:dyDescent="0.35">
      <c r="A29">
        <v>99</v>
      </c>
      <c r="B29">
        <v>242</v>
      </c>
      <c r="C29">
        <v>104</v>
      </c>
      <c r="D29" t="s">
        <v>25</v>
      </c>
      <c r="E29">
        <f>((B29/A29)-1)/C29</f>
        <v>1.3888888888888892E-2</v>
      </c>
    </row>
    <row r="30" spans="1:5" x14ac:dyDescent="0.35">
      <c r="A30">
        <v>104</v>
      </c>
      <c r="B30">
        <v>336</v>
      </c>
      <c r="C30">
        <v>158</v>
      </c>
      <c r="D30" t="s">
        <v>25</v>
      </c>
      <c r="E30">
        <f>((B30/A30)-1)/C30</f>
        <v>1.4118792599805259E-2</v>
      </c>
    </row>
    <row r="31" spans="1:5" x14ac:dyDescent="0.35">
      <c r="A31">
        <v>76</v>
      </c>
      <c r="B31">
        <v>238</v>
      </c>
      <c r="C31">
        <v>147</v>
      </c>
      <c r="D31" t="s">
        <v>25</v>
      </c>
      <c r="E31">
        <f>((B31/A31)-1)/C31</f>
        <v>1.4500537056928036E-2</v>
      </c>
    </row>
    <row r="32" spans="1:5" x14ac:dyDescent="0.35">
      <c r="A32">
        <v>102</v>
      </c>
      <c r="B32">
        <v>204</v>
      </c>
      <c r="C32">
        <v>67</v>
      </c>
      <c r="D32" t="s">
        <v>25</v>
      </c>
      <c r="E32">
        <f>((B32/A32)-1)/C32</f>
        <v>1.4925373134328358E-2</v>
      </c>
    </row>
    <row r="33" spans="1:5" x14ac:dyDescent="0.35">
      <c r="A33">
        <v>95</v>
      </c>
      <c r="B33">
        <v>206</v>
      </c>
      <c r="C33">
        <v>74</v>
      </c>
      <c r="D33" t="s">
        <v>25</v>
      </c>
      <c r="E33">
        <f>((B33/A33)-1)/C33</f>
        <v>1.5789473684210527E-2</v>
      </c>
    </row>
    <row r="34" spans="1:5" x14ac:dyDescent="0.35">
      <c r="A34">
        <v>81</v>
      </c>
      <c r="B34">
        <v>257</v>
      </c>
      <c r="C34">
        <v>135</v>
      </c>
      <c r="D34" t="s">
        <v>25</v>
      </c>
      <c r="E34">
        <f>((B34/A34)-1)/C34</f>
        <v>1.6095107453132144E-2</v>
      </c>
    </row>
    <row r="35" spans="1:5" x14ac:dyDescent="0.35">
      <c r="A35">
        <v>122</v>
      </c>
      <c r="B35">
        <v>352</v>
      </c>
      <c r="C35">
        <v>111</v>
      </c>
      <c r="D35" t="s">
        <v>25</v>
      </c>
      <c r="E35">
        <f>((B35/A35)-1)/C35</f>
        <v>1.6984197312066164E-2</v>
      </c>
    </row>
    <row r="36" spans="1:5" x14ac:dyDescent="0.35">
      <c r="A36">
        <v>52</v>
      </c>
      <c r="B36">
        <v>186</v>
      </c>
      <c r="C36">
        <v>145</v>
      </c>
      <c r="D36" t="s">
        <v>25</v>
      </c>
      <c r="E36">
        <f>((B36/A36)-1)/C36</f>
        <v>1.7771883289124671E-2</v>
      </c>
    </row>
    <row r="37" spans="1:5" x14ac:dyDescent="0.35">
      <c r="A37">
        <v>122</v>
      </c>
      <c r="B37">
        <v>337</v>
      </c>
      <c r="C37">
        <v>99</v>
      </c>
      <c r="D37" t="s">
        <v>25</v>
      </c>
      <c r="E37">
        <f>((B37/A37)-1)/C37</f>
        <v>1.7800960423911241E-2</v>
      </c>
    </row>
    <row r="38" spans="1:5" x14ac:dyDescent="0.35">
      <c r="A38">
        <v>90</v>
      </c>
      <c r="B38">
        <v>152</v>
      </c>
      <c r="C38">
        <v>37</v>
      </c>
      <c r="D38" t="s">
        <v>25</v>
      </c>
      <c r="E38">
        <f>((B38/A38)-1)/C38</f>
        <v>1.8618618618618618E-2</v>
      </c>
    </row>
    <row r="39" spans="1:5" x14ac:dyDescent="0.35">
      <c r="A39">
        <v>20</v>
      </c>
      <c r="B39">
        <v>71</v>
      </c>
      <c r="C39">
        <v>135</v>
      </c>
      <c r="D39" t="s">
        <v>25</v>
      </c>
      <c r="E39">
        <f>((B39/A39)-1)/C39</f>
        <v>1.8888888888888889E-2</v>
      </c>
    </row>
    <row r="40" spans="1:5" x14ac:dyDescent="0.35">
      <c r="A40">
        <v>52</v>
      </c>
      <c r="B40">
        <v>75</v>
      </c>
      <c r="C40">
        <v>21</v>
      </c>
      <c r="D40" t="s">
        <v>25</v>
      </c>
      <c r="E40">
        <f>((B40/A40)-1)/C40</f>
        <v>2.106227106227106E-2</v>
      </c>
    </row>
    <row r="41" spans="1:5" x14ac:dyDescent="0.35">
      <c r="A41">
        <v>46</v>
      </c>
      <c r="B41">
        <v>189</v>
      </c>
      <c r="C41">
        <v>145</v>
      </c>
      <c r="D41" t="s">
        <v>25</v>
      </c>
      <c r="E41">
        <f>((B41/A41)-1)/C41</f>
        <v>2.1439280359820092E-2</v>
      </c>
    </row>
    <row r="42" spans="1:5" x14ac:dyDescent="0.35">
      <c r="A42">
        <v>71</v>
      </c>
      <c r="B42">
        <v>248</v>
      </c>
      <c r="C42">
        <v>111</v>
      </c>
      <c r="D42" t="s">
        <v>25</v>
      </c>
      <c r="E42">
        <f>((B42/A42)-1)/C42</f>
        <v>2.2459078797106964E-2</v>
      </c>
    </row>
    <row r="43" spans="1:5" x14ac:dyDescent="0.35">
      <c r="A43">
        <v>120</v>
      </c>
      <c r="B43">
        <v>320</v>
      </c>
      <c r="C43">
        <v>69</v>
      </c>
      <c r="D43" t="s">
        <v>25</v>
      </c>
      <c r="E43">
        <f>((B43/A43)-1)/C43</f>
        <v>2.4154589371980673E-2</v>
      </c>
    </row>
    <row r="44" spans="1:5" x14ac:dyDescent="0.35">
      <c r="A44">
        <v>43</v>
      </c>
      <c r="B44">
        <v>250</v>
      </c>
      <c r="C44">
        <v>169</v>
      </c>
      <c r="D44" t="s">
        <v>25</v>
      </c>
      <c r="E44">
        <f>((B44/A44)-1)/C44</f>
        <v>2.8484931883858536E-2</v>
      </c>
    </row>
    <row r="45" spans="1:5" x14ac:dyDescent="0.35">
      <c r="A45">
        <v>76</v>
      </c>
      <c r="B45">
        <v>291</v>
      </c>
      <c r="C45">
        <v>96</v>
      </c>
      <c r="D45" t="s">
        <v>25</v>
      </c>
      <c r="E45">
        <f>((B45/A45)-1)/C45</f>
        <v>2.9468201754385966E-2</v>
      </c>
    </row>
    <row r="46" spans="1:5" x14ac:dyDescent="0.35">
      <c r="A46">
        <v>123</v>
      </c>
      <c r="B46">
        <v>163</v>
      </c>
      <c r="C46">
        <v>10</v>
      </c>
      <c r="D46" t="s">
        <v>25</v>
      </c>
      <c r="E46">
        <f>((B46/A46)-1)/C46</f>
        <v>3.2520325203252029E-2</v>
      </c>
    </row>
    <row r="47" spans="1:5" x14ac:dyDescent="0.35">
      <c r="A47">
        <v>105</v>
      </c>
      <c r="B47">
        <v>306</v>
      </c>
      <c r="C47">
        <v>55</v>
      </c>
      <c r="D47" t="s">
        <v>25</v>
      </c>
      <c r="E47">
        <f>((B47/A47)-1)/C47</f>
        <v>3.4805194805194804E-2</v>
      </c>
    </row>
    <row r="48" spans="1:5" x14ac:dyDescent="0.35">
      <c r="A48">
        <v>50</v>
      </c>
      <c r="B48">
        <v>294</v>
      </c>
      <c r="C48">
        <v>137</v>
      </c>
      <c r="D48" t="s">
        <v>25</v>
      </c>
      <c r="E48">
        <f>((B48/A48)-1)/C48</f>
        <v>3.5620437956204377E-2</v>
      </c>
    </row>
    <row r="49" spans="1:5" x14ac:dyDescent="0.35">
      <c r="A49">
        <v>29</v>
      </c>
      <c r="B49">
        <v>225</v>
      </c>
      <c r="C49">
        <v>175</v>
      </c>
      <c r="D49" t="s">
        <v>25</v>
      </c>
      <c r="E49">
        <f>((B49/A49)-1)/C49</f>
        <v>3.8620689655172416E-2</v>
      </c>
    </row>
    <row r="50" spans="1:5" x14ac:dyDescent="0.35">
      <c r="A50">
        <v>27</v>
      </c>
      <c r="B50">
        <v>50</v>
      </c>
      <c r="C50">
        <v>21</v>
      </c>
      <c r="D50" t="s">
        <v>25</v>
      </c>
      <c r="E50">
        <f>((B50/A50)-1)/C50</f>
        <v>4.0564373897707229E-2</v>
      </c>
    </row>
    <row r="51" spans="1:5" x14ac:dyDescent="0.35">
      <c r="A51">
        <v>28</v>
      </c>
      <c r="B51">
        <v>245</v>
      </c>
      <c r="C51">
        <v>191</v>
      </c>
      <c r="D51" t="s">
        <v>25</v>
      </c>
      <c r="E51">
        <f>((B51/A51)-1)/C51</f>
        <v>4.0575916230366493E-2</v>
      </c>
    </row>
    <row r="52" spans="1:5" x14ac:dyDescent="0.35">
      <c r="A52">
        <v>31</v>
      </c>
      <c r="B52">
        <v>156</v>
      </c>
      <c r="C52">
        <v>97</v>
      </c>
      <c r="D52" t="s">
        <v>25</v>
      </c>
      <c r="E52">
        <f>((B52/A52)-1)/C52</f>
        <v>4.1569670768207514E-2</v>
      </c>
    </row>
    <row r="53" spans="1:5" x14ac:dyDescent="0.35">
      <c r="A53">
        <v>17</v>
      </c>
      <c r="B53">
        <v>109</v>
      </c>
      <c r="C53">
        <v>127</v>
      </c>
      <c r="D53" t="s">
        <v>25</v>
      </c>
      <c r="E53">
        <f>((B53/A53)-1)/C53</f>
        <v>4.2612320518758684E-2</v>
      </c>
    </row>
    <row r="54" spans="1:5" x14ac:dyDescent="0.35">
      <c r="A54">
        <v>88</v>
      </c>
      <c r="B54">
        <v>248</v>
      </c>
      <c r="C54">
        <v>40</v>
      </c>
      <c r="D54" t="s">
        <v>25</v>
      </c>
      <c r="E54">
        <f>((B54/A54)-1)/C54</f>
        <v>4.5454545454545456E-2</v>
      </c>
    </row>
    <row r="55" spans="1:5" x14ac:dyDescent="0.35">
      <c r="A55">
        <v>34</v>
      </c>
      <c r="B55">
        <v>180</v>
      </c>
      <c r="C55">
        <v>90</v>
      </c>
      <c r="D55" t="s">
        <v>25</v>
      </c>
      <c r="E55">
        <f>((B55/A55)-1)/C55</f>
        <v>4.7712418300653592E-2</v>
      </c>
    </row>
    <row r="56" spans="1:5" x14ac:dyDescent="0.35">
      <c r="A56">
        <v>44</v>
      </c>
      <c r="B56">
        <v>291</v>
      </c>
      <c r="C56">
        <v>108</v>
      </c>
      <c r="D56" t="s">
        <v>25</v>
      </c>
      <c r="E56">
        <f>((B56/A56)-1)/C56</f>
        <v>5.1978114478114477E-2</v>
      </c>
    </row>
    <row r="57" spans="1:5" x14ac:dyDescent="0.35">
      <c r="A57">
        <v>15</v>
      </c>
      <c r="B57">
        <v>174</v>
      </c>
      <c r="C57">
        <v>184</v>
      </c>
      <c r="D57" t="s">
        <v>25</v>
      </c>
      <c r="E57">
        <f>((B57/A57)-1)/C57</f>
        <v>5.7608695652173914E-2</v>
      </c>
    </row>
    <row r="58" spans="1:5" x14ac:dyDescent="0.35">
      <c r="A58">
        <v>66</v>
      </c>
      <c r="B58">
        <v>341</v>
      </c>
      <c r="C58">
        <v>67</v>
      </c>
      <c r="D58" t="s">
        <v>25</v>
      </c>
      <c r="E58">
        <f>((B58/A58)-1)/C58</f>
        <v>6.2189054726368161E-2</v>
      </c>
    </row>
    <row r="59" spans="1:5" x14ac:dyDescent="0.35">
      <c r="A59">
        <v>48</v>
      </c>
      <c r="B59">
        <v>234</v>
      </c>
      <c r="C59">
        <v>58</v>
      </c>
      <c r="D59" t="s">
        <v>25</v>
      </c>
      <c r="E59">
        <f>((B59/A59)-1)/C59</f>
        <v>6.6810344827586202E-2</v>
      </c>
    </row>
    <row r="60" spans="1:5" x14ac:dyDescent="0.35">
      <c r="A60">
        <v>69</v>
      </c>
      <c r="B60">
        <v>320</v>
      </c>
      <c r="C60">
        <v>47</v>
      </c>
      <c r="D60" t="s">
        <v>25</v>
      </c>
      <c r="E60">
        <f>((B60/A60)-1)/C60</f>
        <v>7.7397471477027441E-2</v>
      </c>
    </row>
    <row r="61" spans="1:5" x14ac:dyDescent="0.35">
      <c r="A61">
        <v>27</v>
      </c>
      <c r="B61">
        <v>259</v>
      </c>
      <c r="C61">
        <v>107</v>
      </c>
      <c r="D61" t="s">
        <v>25</v>
      </c>
      <c r="E61">
        <f>((B61/A61)-1)/C61</f>
        <v>8.0304603669089661E-2</v>
      </c>
    </row>
    <row r="62" spans="1:5" x14ac:dyDescent="0.35">
      <c r="A62">
        <v>17</v>
      </c>
      <c r="B62">
        <v>336</v>
      </c>
      <c r="C62">
        <v>218</v>
      </c>
      <c r="D62" t="s">
        <v>25</v>
      </c>
      <c r="E62">
        <f>((B62/A62)-1)/C62</f>
        <v>8.6076632487857532E-2</v>
      </c>
    </row>
    <row r="63" spans="1:5" x14ac:dyDescent="0.35">
      <c r="A63">
        <v>20</v>
      </c>
      <c r="B63">
        <v>282</v>
      </c>
      <c r="C63">
        <v>135</v>
      </c>
      <c r="D63" t="s">
        <v>25</v>
      </c>
      <c r="E63">
        <f>((B63/A63)-1)/C63</f>
        <v>9.7037037037037033E-2</v>
      </c>
    </row>
    <row r="64" spans="1:5" x14ac:dyDescent="0.35">
      <c r="A64">
        <v>15</v>
      </c>
      <c r="B64">
        <v>35</v>
      </c>
      <c r="C64">
        <v>13</v>
      </c>
      <c r="D64" t="s">
        <v>25</v>
      </c>
      <c r="E64">
        <f>((B64/A64)-1)/C64</f>
        <v>0.10256410256410257</v>
      </c>
    </row>
    <row r="65" spans="1:7" x14ac:dyDescent="0.35">
      <c r="A65">
        <v>20</v>
      </c>
      <c r="B65">
        <v>166</v>
      </c>
      <c r="C65">
        <v>70</v>
      </c>
      <c r="D65" t="s">
        <v>25</v>
      </c>
      <c r="E65">
        <f>((B65/A65)-1)/C65</f>
        <v>0.1042857142857143</v>
      </c>
    </row>
    <row r="66" spans="1:7" x14ac:dyDescent="0.35">
      <c r="A66">
        <v>12</v>
      </c>
      <c r="B66">
        <v>182</v>
      </c>
      <c r="C66">
        <v>117</v>
      </c>
      <c r="D66" t="s">
        <v>25</v>
      </c>
      <c r="E66">
        <f>((B66/A66)-1)/C66</f>
        <v>0.12108262108262108</v>
      </c>
    </row>
    <row r="67" spans="1:7" x14ac:dyDescent="0.35">
      <c r="A67">
        <v>29</v>
      </c>
      <c r="B67">
        <v>136</v>
      </c>
      <c r="C67">
        <v>27</v>
      </c>
      <c r="D67" t="s">
        <v>25</v>
      </c>
      <c r="E67">
        <f>((B67/A67)-1)/C67</f>
        <v>0.13665389527458491</v>
      </c>
    </row>
    <row r="68" spans="1:7" x14ac:dyDescent="0.35">
      <c r="A68">
        <v>20</v>
      </c>
      <c r="B68">
        <v>59</v>
      </c>
      <c r="C68">
        <v>13</v>
      </c>
      <c r="D68" t="s">
        <v>25</v>
      </c>
      <c r="E68">
        <f>((B68/A68)-1)/C68</f>
        <v>0.15000000000000002</v>
      </c>
    </row>
    <row r="69" spans="1:7" x14ac:dyDescent="0.35">
      <c r="A69">
        <v>12</v>
      </c>
      <c r="B69">
        <v>292</v>
      </c>
      <c r="C69">
        <v>148</v>
      </c>
      <c r="D69" t="s">
        <v>25</v>
      </c>
      <c r="E69">
        <f>((B69/A69)-1)/C69</f>
        <v>0.15765765765765766</v>
      </c>
    </row>
    <row r="70" spans="1:7" x14ac:dyDescent="0.35">
      <c r="A70">
        <v>5</v>
      </c>
      <c r="B70">
        <v>203</v>
      </c>
      <c r="C70">
        <v>218</v>
      </c>
      <c r="D70" t="s">
        <v>25</v>
      </c>
      <c r="E70">
        <f>((B70/A70)-1)/C70</f>
        <v>0.181651376146789</v>
      </c>
    </row>
    <row r="71" spans="1:7" x14ac:dyDescent="0.35">
      <c r="A71">
        <v>5</v>
      </c>
      <c r="B71">
        <v>74</v>
      </c>
      <c r="C71">
        <v>74</v>
      </c>
      <c r="D71" t="s">
        <v>25</v>
      </c>
      <c r="E71">
        <f>((B71/A71)-1)/C71</f>
        <v>0.1864864864864865</v>
      </c>
    </row>
    <row r="72" spans="1:7" x14ac:dyDescent="0.35">
      <c r="A72">
        <v>45</v>
      </c>
      <c r="B72">
        <v>167</v>
      </c>
      <c r="C72">
        <v>13</v>
      </c>
      <c r="D72" t="s">
        <v>25</v>
      </c>
      <c r="E72">
        <f>((B72/A72)-1)/C72</f>
        <v>0.20854700854700856</v>
      </c>
    </row>
    <row r="73" spans="1:7" x14ac:dyDescent="0.35">
      <c r="A73">
        <v>11</v>
      </c>
      <c r="B73">
        <v>30</v>
      </c>
      <c r="C73">
        <v>7</v>
      </c>
      <c r="D73" t="s">
        <v>25</v>
      </c>
      <c r="E73">
        <f>((B73/A73)-1)/C73</f>
        <v>0.24675324675324672</v>
      </c>
    </row>
    <row r="74" spans="1:7" x14ac:dyDescent="0.35">
      <c r="A74">
        <v>42</v>
      </c>
      <c r="B74">
        <v>139</v>
      </c>
      <c r="C74">
        <v>9</v>
      </c>
      <c r="D74" t="s">
        <v>25</v>
      </c>
      <c r="E74">
        <f>((B74/A74)-1)/C74</f>
        <v>0.25661375661375657</v>
      </c>
    </row>
    <row r="75" spans="1:7" x14ac:dyDescent="0.35">
      <c r="A75">
        <v>109</v>
      </c>
      <c r="B75">
        <v>324</v>
      </c>
      <c r="C75">
        <v>7</v>
      </c>
      <c r="D75" t="s">
        <v>25</v>
      </c>
      <c r="E75">
        <f>((B75/A75)-1)/C75</f>
        <v>0.28178243774574047</v>
      </c>
    </row>
    <row r="76" spans="1:7" x14ac:dyDescent="0.35">
      <c r="A76">
        <v>29</v>
      </c>
      <c r="B76">
        <v>218</v>
      </c>
      <c r="C76">
        <v>20</v>
      </c>
      <c r="D76" t="s">
        <v>25</v>
      </c>
      <c r="E76">
        <f>((B76/A76)-1)/C76</f>
        <v>0.32586206896551728</v>
      </c>
    </row>
    <row r="77" spans="1:7" x14ac:dyDescent="0.35">
      <c r="A77">
        <v>20</v>
      </c>
      <c r="B77">
        <v>275</v>
      </c>
      <c r="C77">
        <v>30</v>
      </c>
      <c r="D77" t="s">
        <v>25</v>
      </c>
      <c r="E77">
        <f>((B77/A77)-1)/C77</f>
        <v>0.42499999999999999</v>
      </c>
    </row>
    <row r="78" spans="1:7" x14ac:dyDescent="0.35">
      <c r="A78">
        <v>11</v>
      </c>
      <c r="B78">
        <v>336</v>
      </c>
      <c r="C78">
        <v>28</v>
      </c>
      <c r="D78" t="s">
        <v>25</v>
      </c>
      <c r="E78">
        <f>((B78/A78)-1)/C78</f>
        <v>1.0551948051948052</v>
      </c>
    </row>
    <row r="79" spans="1:7" x14ac:dyDescent="0.35">
      <c r="A79">
        <v>78</v>
      </c>
      <c r="B79">
        <v>80</v>
      </c>
      <c r="C79">
        <v>162</v>
      </c>
      <c r="D79" t="s">
        <v>20</v>
      </c>
      <c r="E79">
        <f>((B79/A79)-1)/C79</f>
        <v>1.5827793605571326E-4</v>
      </c>
      <c r="G79">
        <f>GEOMEAN(E78,E79)</f>
        <v>1.2923391811089849E-2</v>
      </c>
    </row>
    <row r="80" spans="1:7" x14ac:dyDescent="0.35">
      <c r="A80">
        <v>67</v>
      </c>
      <c r="B80">
        <v>75</v>
      </c>
      <c r="C80">
        <v>119</v>
      </c>
      <c r="D80" t="s">
        <v>20</v>
      </c>
      <c r="E80">
        <f>((B80/A80)-1)/C80</f>
        <v>1.0033864291985443E-3</v>
      </c>
    </row>
    <row r="81" spans="1:9" x14ac:dyDescent="0.35">
      <c r="A81">
        <v>125</v>
      </c>
      <c r="B81">
        <v>180</v>
      </c>
      <c r="C81">
        <v>185</v>
      </c>
      <c r="D81" t="s">
        <v>20</v>
      </c>
      <c r="E81">
        <f>((B81/A81)-1)/C81</f>
        <v>2.3783783783783781E-3</v>
      </c>
      <c r="I81">
        <v>1.2923E-2</v>
      </c>
    </row>
    <row r="82" spans="1:9" x14ac:dyDescent="0.35">
      <c r="A82">
        <v>103</v>
      </c>
      <c r="B82">
        <v>180</v>
      </c>
      <c r="C82">
        <v>207</v>
      </c>
      <c r="D82" t="s">
        <v>20</v>
      </c>
      <c r="E82">
        <f>((B82/A82)-1)/C82</f>
        <v>3.6114628769757509E-3</v>
      </c>
    </row>
    <row r="83" spans="1:9" x14ac:dyDescent="0.35">
      <c r="A83">
        <v>73</v>
      </c>
      <c r="B83">
        <v>128</v>
      </c>
      <c r="C83">
        <v>197</v>
      </c>
      <c r="D83" t="s">
        <v>20</v>
      </c>
      <c r="E83">
        <f>((B83/A83)-1)/C83</f>
        <v>3.8244906473819617E-3</v>
      </c>
    </row>
    <row r="84" spans="1:9" x14ac:dyDescent="0.35">
      <c r="A84">
        <v>98</v>
      </c>
      <c r="B84">
        <v>192</v>
      </c>
      <c r="C84">
        <v>162</v>
      </c>
      <c r="D84" t="s">
        <v>20</v>
      </c>
      <c r="E84">
        <f>((B84/A84)-1)/C84</f>
        <v>5.9208868732678254E-3</v>
      </c>
    </row>
    <row r="85" spans="1:9" x14ac:dyDescent="0.35">
      <c r="A85">
        <v>40</v>
      </c>
      <c r="B85">
        <v>55</v>
      </c>
      <c r="C85">
        <v>62</v>
      </c>
      <c r="D85" t="s">
        <v>20</v>
      </c>
      <c r="E85">
        <f>((B85/A85)-1)/C85</f>
        <v>6.0483870967741934E-3</v>
      </c>
    </row>
    <row r="86" spans="1:9" x14ac:dyDescent="0.35">
      <c r="A86">
        <v>68</v>
      </c>
      <c r="B86">
        <v>157</v>
      </c>
      <c r="C86">
        <v>208</v>
      </c>
      <c r="D86" t="s">
        <v>20</v>
      </c>
      <c r="E86">
        <f>((B86/A86)-1)/C86</f>
        <v>6.2924208144796373E-3</v>
      </c>
    </row>
    <row r="87" spans="1:9" x14ac:dyDescent="0.35">
      <c r="A87">
        <v>71</v>
      </c>
      <c r="B87">
        <v>202</v>
      </c>
      <c r="C87">
        <v>206</v>
      </c>
      <c r="D87" t="s">
        <v>20</v>
      </c>
      <c r="E87">
        <f>((B87/A87)-1)/C87</f>
        <v>8.9566525365786971E-3</v>
      </c>
    </row>
    <row r="88" spans="1:9" x14ac:dyDescent="0.35">
      <c r="A88">
        <v>29</v>
      </c>
      <c r="B88">
        <v>68</v>
      </c>
      <c r="C88">
        <v>141</v>
      </c>
      <c r="D88" t="s">
        <v>20</v>
      </c>
      <c r="E88">
        <f>((B88/A88)-1)/C88</f>
        <v>9.5377842993396907E-3</v>
      </c>
    </row>
    <row r="89" spans="1:9" x14ac:dyDescent="0.35">
      <c r="A89">
        <v>54</v>
      </c>
      <c r="B89">
        <v>152</v>
      </c>
      <c r="C89">
        <v>178</v>
      </c>
      <c r="D89" t="s">
        <v>20</v>
      </c>
      <c r="E89">
        <f>((B89/A89)-1)/C89</f>
        <v>1.0195588847274241E-2</v>
      </c>
    </row>
    <row r="90" spans="1:9" x14ac:dyDescent="0.35">
      <c r="A90">
        <v>46</v>
      </c>
      <c r="B90">
        <v>66</v>
      </c>
      <c r="C90">
        <v>39</v>
      </c>
      <c r="D90" t="s">
        <v>20</v>
      </c>
      <c r="E90">
        <f>((B90/A90)-1)/C90</f>
        <v>1.1148272017837234E-2</v>
      </c>
    </row>
    <row r="91" spans="1:9" x14ac:dyDescent="0.35">
      <c r="A91">
        <v>78</v>
      </c>
      <c r="B91">
        <v>234</v>
      </c>
      <c r="C91">
        <v>172</v>
      </c>
      <c r="D91" t="s">
        <v>20</v>
      </c>
      <c r="E91">
        <f>((B91/A91)-1)/C91</f>
        <v>1.1627906976744186E-2</v>
      </c>
    </row>
    <row r="92" spans="1:9" x14ac:dyDescent="0.35">
      <c r="A92">
        <v>106</v>
      </c>
      <c r="B92">
        <v>204</v>
      </c>
      <c r="C92">
        <v>71</v>
      </c>
      <c r="D92" t="s">
        <v>20</v>
      </c>
      <c r="E92">
        <f>((B92/A92)-1)/C92</f>
        <v>1.3021525378687218E-2</v>
      </c>
    </row>
    <row r="93" spans="1:9" x14ac:dyDescent="0.35">
      <c r="A93">
        <v>47</v>
      </c>
      <c r="B93">
        <v>128</v>
      </c>
      <c r="C93">
        <v>113</v>
      </c>
      <c r="D93" t="s">
        <v>20</v>
      </c>
      <c r="E93">
        <f>((B93/A93)-1)/C93</f>
        <v>1.5251365091319901E-2</v>
      </c>
    </row>
    <row r="94" spans="1:9" x14ac:dyDescent="0.35">
      <c r="A94">
        <v>91</v>
      </c>
      <c r="B94">
        <v>282</v>
      </c>
      <c r="C94">
        <v>137</v>
      </c>
      <c r="D94" t="s">
        <v>20</v>
      </c>
      <c r="E94">
        <f>((B94/A94)-1)/C94</f>
        <v>1.5320445977380285E-2</v>
      </c>
    </row>
    <row r="95" spans="1:9" x14ac:dyDescent="0.35">
      <c r="A95">
        <v>44</v>
      </c>
      <c r="B95">
        <v>208</v>
      </c>
      <c r="C95">
        <v>150</v>
      </c>
      <c r="D95" t="s">
        <v>20</v>
      </c>
      <c r="E95">
        <f>((B95/A95)-1)/C95</f>
        <v>2.4848484848484849E-2</v>
      </c>
    </row>
    <row r="96" spans="1:9" x14ac:dyDescent="0.35">
      <c r="A96">
        <v>18</v>
      </c>
      <c r="B96">
        <v>78</v>
      </c>
      <c r="C96">
        <v>90</v>
      </c>
      <c r="D96" t="s">
        <v>20</v>
      </c>
      <c r="E96">
        <f>((B96/A96)-1)/C96</f>
        <v>3.7037037037037035E-2</v>
      </c>
    </row>
    <row r="97" spans="1:5" x14ac:dyDescent="0.35">
      <c r="A97">
        <v>25</v>
      </c>
      <c r="B97">
        <v>222</v>
      </c>
      <c r="C97">
        <v>176</v>
      </c>
      <c r="D97" t="s">
        <v>20</v>
      </c>
      <c r="E97">
        <f>((B97/A97)-1)/C97</f>
        <v>4.4772727272727277E-2</v>
      </c>
    </row>
    <row r="98" spans="1:5" x14ac:dyDescent="0.35">
      <c r="A98">
        <v>34</v>
      </c>
      <c r="B98">
        <v>242</v>
      </c>
      <c r="C98">
        <v>111</v>
      </c>
      <c r="D98" t="s">
        <v>20</v>
      </c>
      <c r="E98">
        <f>((B98/A98)-1)/C98</f>
        <v>5.5113937466878642E-2</v>
      </c>
    </row>
    <row r="99" spans="1:5" x14ac:dyDescent="0.35">
      <c r="A99">
        <v>35</v>
      </c>
      <c r="B99">
        <v>283</v>
      </c>
      <c r="C99">
        <v>58</v>
      </c>
      <c r="D99" t="s">
        <v>20</v>
      </c>
      <c r="E99">
        <f>((B99/A99)-1)/C99</f>
        <v>0.12216748768472906</v>
      </c>
    </row>
    <row r="100" spans="1:5" x14ac:dyDescent="0.35">
      <c r="A100">
        <v>2</v>
      </c>
      <c r="B100">
        <v>182</v>
      </c>
      <c r="C100">
        <v>158</v>
      </c>
      <c r="D100" t="s">
        <v>20</v>
      </c>
      <c r="E100">
        <f>((B100/A100)-1)/C100</f>
        <v>0.569620253164557</v>
      </c>
    </row>
  </sheetData>
  <sortState xmlns:xlrd2="http://schemas.microsoft.com/office/spreadsheetml/2017/richdata2" ref="A2:E102">
    <sortCondition ref="D1:D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839299_Tutorial6_2023-11-21_22h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Teena Dhanani</dc:creator>
  <cp:lastModifiedBy>Teena Dhanani</cp:lastModifiedBy>
  <dcterms:created xsi:type="dcterms:W3CDTF">2023-11-22T06:36:01Z</dcterms:created>
  <dcterms:modified xsi:type="dcterms:W3CDTF">2023-11-22T06:36:01Z</dcterms:modified>
</cp:coreProperties>
</file>