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Lab\학위논문작업\PaperImage\"/>
    </mc:Choice>
  </mc:AlternateContent>
  <xr:revisionPtr revIDLastSave="0" documentId="13_ncr:1_{9E23C6B8-AA8F-4022-8BE4-18D746C3FD44}" xr6:coauthVersionLast="36" xr6:coauthVersionMax="36" xr10:uidLastSave="{00000000-0000-0000-0000-000000000000}"/>
  <bookViews>
    <workbookView xWindow="3510" yWindow="0" windowWidth="20880" windowHeight="8325" activeTab="2" xr2:uid="{1A28D71C-220B-4E68-8A73-4B153A9D19D1}"/>
  </bookViews>
  <sheets>
    <sheet name="Sheet1" sheetId="1" r:id="rId1"/>
    <sheet name="아군" sheetId="5" r:id="rId2"/>
    <sheet name="적군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 l="1"/>
  <c r="E14" i="5" s="1"/>
  <c r="F14" i="5" s="1"/>
  <c r="E1" i="4"/>
  <c r="E2" i="4" s="1"/>
  <c r="E3" i="4" s="1"/>
  <c r="E4" i="4" l="1"/>
  <c r="F4" i="4" s="1"/>
  <c r="E5" i="4"/>
  <c r="F5" i="4" s="1"/>
  <c r="F3" i="4"/>
  <c r="E6" i="4"/>
  <c r="F6" i="4" s="1"/>
  <c r="E7" i="4"/>
  <c r="F1" i="4"/>
  <c r="E11" i="4"/>
  <c r="E15" i="4"/>
  <c r="F2" i="4"/>
  <c r="E19" i="4"/>
  <c r="F1" i="5"/>
  <c r="E15" i="5"/>
  <c r="F15" i="5" s="1"/>
  <c r="E17" i="5"/>
  <c r="F17" i="5" s="1"/>
  <c r="E16" i="5"/>
  <c r="F16" i="5" s="1"/>
  <c r="E2" i="5"/>
  <c r="E10" i="5"/>
  <c r="F10" i="5" s="1"/>
  <c r="E6" i="5"/>
  <c r="F6" i="5" s="1"/>
  <c r="E16" i="4" l="1"/>
  <c r="F16" i="4" s="1"/>
  <c r="E18" i="4"/>
  <c r="F18" i="4" s="1"/>
  <c r="F15" i="4"/>
  <c r="E17" i="4"/>
  <c r="F17" i="4" s="1"/>
  <c r="E14" i="4"/>
  <c r="F14" i="4" s="1"/>
  <c r="E13" i="4"/>
  <c r="F13" i="4" s="1"/>
  <c r="F11" i="4"/>
  <c r="E12" i="4"/>
  <c r="F12" i="4" s="1"/>
  <c r="E32" i="4"/>
  <c r="E28" i="4"/>
  <c r="E20" i="4"/>
  <c r="F19" i="4"/>
  <c r="E24" i="4"/>
  <c r="E10" i="4"/>
  <c r="F10" i="4" s="1"/>
  <c r="E9" i="4"/>
  <c r="F9" i="4" s="1"/>
  <c r="E8" i="4"/>
  <c r="F8" i="4" s="1"/>
  <c r="F7" i="4"/>
  <c r="E4" i="5"/>
  <c r="F4" i="5" s="1"/>
  <c r="F2" i="5"/>
  <c r="E7" i="5"/>
  <c r="F7" i="5" s="1"/>
  <c r="E9" i="5"/>
  <c r="F9" i="5" s="1"/>
  <c r="E8" i="5"/>
  <c r="F8" i="5" s="1"/>
  <c r="E12" i="5"/>
  <c r="F12" i="5" s="1"/>
  <c r="E13" i="5"/>
  <c r="F13" i="5" s="1"/>
  <c r="E11" i="5"/>
  <c r="F11" i="5" s="1"/>
  <c r="E5" i="5"/>
  <c r="F5" i="5" s="1"/>
  <c r="E3" i="5"/>
  <c r="F3" i="5" s="1"/>
  <c r="F20" i="4" l="1"/>
  <c r="E22" i="4"/>
  <c r="F22" i="4" s="1"/>
  <c r="E21" i="4"/>
  <c r="F21" i="4" s="1"/>
  <c r="E23" i="4"/>
  <c r="F23" i="4" s="1"/>
  <c r="F28" i="4"/>
  <c r="E31" i="4"/>
  <c r="F31" i="4" s="1"/>
  <c r="E30" i="4"/>
  <c r="F30" i="4" s="1"/>
  <c r="E29" i="4"/>
  <c r="F29" i="4" s="1"/>
  <c r="F32" i="4"/>
  <c r="E35" i="4"/>
  <c r="F35" i="4" s="1"/>
  <c r="E33" i="4"/>
  <c r="F33" i="4" s="1"/>
  <c r="E34" i="4"/>
  <c r="F34" i="4" s="1"/>
  <c r="F24" i="4"/>
  <c r="E27" i="4"/>
  <c r="F27" i="4" s="1"/>
  <c r="E26" i="4"/>
  <c r="F26" i="4" s="1"/>
  <c r="E25" i="4"/>
  <c r="F25" i="4" s="1"/>
</calcChain>
</file>

<file path=xl/sharedStrings.xml><?xml version="1.0" encoding="utf-8"?>
<sst xmlns="http://schemas.openxmlformats.org/spreadsheetml/2006/main" count="153" uniqueCount="46">
  <si>
    <t>parameter</t>
  </si>
  <si>
    <t xml:space="preserve"> parameter meaning</t>
  </si>
  <si>
    <t>value</t>
  </si>
  <si>
    <t>NO</t>
  </si>
  <si>
    <t>Number of moving objects</t>
  </si>
  <si>
    <t>REO</t>
  </si>
  <si>
    <t>The enemy proportion of the moving objects</t>
  </si>
  <si>
    <t>RFO</t>
  </si>
  <si>
    <t>Moving object's friendly percentage</t>
  </si>
  <si>
    <t>REOCQ</t>
  </si>
  <si>
    <t>CQ proximity movement rate of enemy moving objects</t>
  </si>
  <si>
    <t>REONCQ</t>
  </si>
  <si>
    <t>CQ Independent Movement Rate of Enemy Moving Objects</t>
  </si>
  <si>
    <t>RAO</t>
  </si>
  <si>
    <t>Aerial proportion of moving objects</t>
  </si>
  <si>
    <t>RSVO</t>
  </si>
  <si>
    <t>Percentage of moving objects to surface naval vessels</t>
  </si>
  <si>
    <t>RFVO</t>
  </si>
  <si>
    <t>Fishing vessel ratio of moving objects</t>
  </si>
  <si>
    <t>RSMO</t>
  </si>
  <si>
    <t>Submarine percentage of moving objects</t>
  </si>
  <si>
    <t>RLSO</t>
  </si>
  <si>
    <t>Slow speed ratio of moving object</t>
  </si>
  <si>
    <t>RMSO</t>
  </si>
  <si>
    <t>Mid speed ratio of moving object</t>
  </si>
  <si>
    <t>RHSO</t>
  </si>
  <si>
    <t>High speed ratio of moving object</t>
  </si>
  <si>
    <t>NPCQ</t>
  </si>
  <si>
    <t>Number of polygon CQs</t>
  </si>
  <si>
    <t>RCCQ</t>
  </si>
  <si>
    <t>Circular ratio of CQs</t>
  </si>
  <si>
    <t>RSCQ</t>
  </si>
  <si>
    <t>Sectorratio of CQs</t>
  </si>
  <si>
    <t>0.6에서 변경</t>
    <phoneticPr fontId="2" type="noConversion"/>
  </si>
  <si>
    <t>0.1에서 변경</t>
    <phoneticPr fontId="2" type="noConversion"/>
  </si>
  <si>
    <t>적군</t>
    <phoneticPr fontId="2" type="noConversion"/>
  </si>
  <si>
    <t>REOCQ</t>
    <phoneticPr fontId="2" type="noConversion"/>
  </si>
  <si>
    <t>REONCQ</t>
    <phoneticPr fontId="2" type="noConversion"/>
  </si>
  <si>
    <r>
      <rPr>
        <sz val="12"/>
        <color theme="1"/>
        <rFont val="맑은 고딕"/>
        <family val="2"/>
        <charset val="129"/>
      </rPr>
      <t>아군</t>
    </r>
    <phoneticPr fontId="2" type="noConversion"/>
  </si>
  <si>
    <r>
      <t>RAO
(</t>
    </r>
    <r>
      <rPr>
        <sz val="12"/>
        <color theme="1"/>
        <rFont val="맑은 고딕"/>
        <family val="2"/>
        <charset val="129"/>
      </rPr>
      <t>공중</t>
    </r>
    <r>
      <rPr>
        <sz val="12"/>
        <color theme="1"/>
        <rFont val="Times New Roman"/>
        <family val="1"/>
      </rPr>
      <t>)</t>
    </r>
    <phoneticPr fontId="2" type="noConversion"/>
  </si>
  <si>
    <r>
      <t>RLSO (</t>
    </r>
    <r>
      <rPr>
        <sz val="12"/>
        <color theme="1"/>
        <rFont val="맑은 고딕"/>
        <family val="2"/>
        <charset val="129"/>
      </rPr>
      <t>저속</t>
    </r>
    <r>
      <rPr>
        <sz val="12"/>
        <color theme="1"/>
        <rFont val="Times New Roman"/>
        <family val="1"/>
      </rPr>
      <t>)</t>
    </r>
    <phoneticPr fontId="2" type="noConversion"/>
  </si>
  <si>
    <r>
      <t>RMSO (</t>
    </r>
    <r>
      <rPr>
        <sz val="12"/>
        <color theme="1"/>
        <rFont val="맑은 고딕"/>
        <family val="2"/>
        <charset val="129"/>
      </rPr>
      <t>중속</t>
    </r>
    <r>
      <rPr>
        <sz val="12"/>
        <color theme="1"/>
        <rFont val="Times New Roman"/>
        <family val="1"/>
      </rPr>
      <t>)</t>
    </r>
    <phoneticPr fontId="2" type="noConversion"/>
  </si>
  <si>
    <r>
      <t>RHSO (</t>
    </r>
    <r>
      <rPr>
        <sz val="12"/>
        <color theme="1"/>
        <rFont val="맑은 고딕"/>
        <family val="2"/>
        <charset val="129"/>
      </rPr>
      <t>고속</t>
    </r>
    <r>
      <rPr>
        <sz val="12"/>
        <color theme="1"/>
        <rFont val="Times New Roman"/>
        <family val="1"/>
      </rPr>
      <t>)</t>
    </r>
    <phoneticPr fontId="2" type="noConversion"/>
  </si>
  <si>
    <r>
      <t>RSVO
(</t>
    </r>
    <r>
      <rPr>
        <sz val="12"/>
        <color theme="1"/>
        <rFont val="맑은 고딕"/>
        <family val="2"/>
        <charset val="129"/>
      </rPr>
      <t>수상</t>
    </r>
    <r>
      <rPr>
        <sz val="12"/>
        <color theme="1"/>
        <rFont val="Times New Roman"/>
        <family val="1"/>
      </rPr>
      <t>(</t>
    </r>
    <r>
      <rPr>
        <sz val="12"/>
        <color theme="1"/>
        <rFont val="맑은 고딕"/>
        <family val="2"/>
        <charset val="129"/>
      </rPr>
      <t>군</t>
    </r>
    <r>
      <rPr>
        <sz val="12"/>
        <color theme="1"/>
        <rFont val="Times New Roman"/>
        <family val="1"/>
      </rPr>
      <t>))</t>
    </r>
    <phoneticPr fontId="2" type="noConversion"/>
  </si>
  <si>
    <r>
      <t>RFVO
(</t>
    </r>
    <r>
      <rPr>
        <sz val="12"/>
        <color theme="1"/>
        <rFont val="맑은 고딕"/>
        <family val="2"/>
        <charset val="129"/>
      </rPr>
      <t>수상</t>
    </r>
    <r>
      <rPr>
        <sz val="12"/>
        <color theme="1"/>
        <rFont val="Times New Roman"/>
        <family val="1"/>
      </rPr>
      <t>(</t>
    </r>
    <r>
      <rPr>
        <sz val="12"/>
        <color theme="1"/>
        <rFont val="맑은 고딕"/>
        <family val="2"/>
        <charset val="129"/>
      </rPr>
      <t>어선</t>
    </r>
    <r>
      <rPr>
        <sz val="12"/>
        <color theme="1"/>
        <rFont val="Times New Roman"/>
        <family val="1"/>
      </rPr>
      <t>))</t>
    </r>
    <phoneticPr fontId="2" type="noConversion"/>
  </si>
  <si>
    <r>
      <t>RSMO
(</t>
    </r>
    <r>
      <rPr>
        <sz val="12"/>
        <color theme="1"/>
        <rFont val="맑은 고딕"/>
        <family val="2"/>
        <charset val="129"/>
      </rPr>
      <t>수중</t>
    </r>
    <r>
      <rPr>
        <sz val="12"/>
        <color theme="1"/>
        <rFont val="Times New Roman"/>
        <family val="1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</si>
</sst>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12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justify" vertical="center" wrapText="1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1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0" borderId="5" xfId="0" applyFont="1" applyBorder="1" applyAlignment="1">
      <alignment horizontal="justify" vertical="center" wrapText="1"/>
    </xf>
    <xf numFmtId="3" fontId="4" fillId="0" borderId="5" xfId="0" applyNumberFormat="1" applyFont="1" applyBorder="1" applyAlignment="1">
      <alignment horizontal="justify" vertical="center" wrapText="1"/>
    </xf>
    <xf numFmtId="9" fontId="4" fillId="0" borderId="5" xfId="0" applyNumberFormat="1" applyFont="1" applyBorder="1" applyAlignment="1">
      <alignment horizontal="justify" vertical="center" wrapText="1"/>
    </xf>
    <xf numFmtId="0" fontId="4" fillId="3" borderId="5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CBCA-BAF3-4624-BB99-971B38F3BC30}">
  <dimension ref="A1:D16"/>
  <sheetViews>
    <sheetView workbookViewId="0">
      <selection activeCell="C2" sqref="C2"/>
    </sheetView>
  </sheetViews>
  <sheetFormatPr defaultRowHeight="16.5" customHeight="1" x14ac:dyDescent="0.3"/>
  <cols>
    <col min="1" max="1" width="8.5" bestFit="1" customWidth="1"/>
    <col min="2" max="2" width="49.25" customWidth="1"/>
    <col min="4" max="4" width="12.25" bestFit="1" customWidth="1"/>
  </cols>
  <sheetData>
    <row r="1" spans="1:4" ht="16.5" customHeight="1" thickBot="1" x14ac:dyDescent="0.35">
      <c r="A1" s="1" t="s">
        <v>0</v>
      </c>
      <c r="B1" s="2" t="s">
        <v>1</v>
      </c>
      <c r="C1" s="2" t="s">
        <v>2</v>
      </c>
    </row>
    <row r="2" spans="1:4" ht="16.5" customHeight="1" thickBot="1" x14ac:dyDescent="0.35">
      <c r="A2" s="3" t="s">
        <v>3</v>
      </c>
      <c r="B2" s="4" t="s">
        <v>4</v>
      </c>
      <c r="C2" s="5">
        <v>5000</v>
      </c>
    </row>
    <row r="3" spans="1:4" ht="16.5" customHeight="1" thickBot="1" x14ac:dyDescent="0.35">
      <c r="A3" s="3" t="s">
        <v>5</v>
      </c>
      <c r="B3" s="4" t="s">
        <v>6</v>
      </c>
      <c r="C3" s="6">
        <v>0.3</v>
      </c>
    </row>
    <row r="4" spans="1:4" ht="16.5" customHeight="1" thickBot="1" x14ac:dyDescent="0.35">
      <c r="A4" s="3" t="s">
        <v>7</v>
      </c>
      <c r="B4" s="4" t="s">
        <v>8</v>
      </c>
      <c r="C4" s="6">
        <v>0.7</v>
      </c>
    </row>
    <row r="5" spans="1:4" ht="16.5" customHeight="1" thickBot="1" x14ac:dyDescent="0.35">
      <c r="A5" s="3" t="s">
        <v>9</v>
      </c>
      <c r="B5" s="4" t="s">
        <v>10</v>
      </c>
      <c r="C5" s="6">
        <v>0.15</v>
      </c>
    </row>
    <row r="6" spans="1:4" ht="16.5" customHeight="1" thickBot="1" x14ac:dyDescent="0.35">
      <c r="A6" s="3" t="s">
        <v>11</v>
      </c>
      <c r="B6" s="4" t="s">
        <v>12</v>
      </c>
      <c r="C6" s="6">
        <v>0.85</v>
      </c>
    </row>
    <row r="7" spans="1:4" ht="16.5" customHeight="1" thickBot="1" x14ac:dyDescent="0.35">
      <c r="A7" s="3" t="s">
        <v>13</v>
      </c>
      <c r="B7" s="4" t="s">
        <v>14</v>
      </c>
      <c r="C7" s="6">
        <v>0.1</v>
      </c>
    </row>
    <row r="8" spans="1:4" ht="16.5" customHeight="1" thickBot="1" x14ac:dyDescent="0.35">
      <c r="A8" s="3" t="s">
        <v>15</v>
      </c>
      <c r="B8" s="4" t="s">
        <v>16</v>
      </c>
      <c r="C8" s="6">
        <v>0.2</v>
      </c>
    </row>
    <row r="9" spans="1:4" ht="16.5" customHeight="1" thickBot="1" x14ac:dyDescent="0.35">
      <c r="A9" s="3" t="s">
        <v>17</v>
      </c>
      <c r="B9" s="4" t="s">
        <v>18</v>
      </c>
      <c r="C9" s="6">
        <v>0.65</v>
      </c>
    </row>
    <row r="10" spans="1:4" ht="16.5" customHeight="1" thickBot="1" x14ac:dyDescent="0.35">
      <c r="A10" s="3" t="s">
        <v>19</v>
      </c>
      <c r="B10" s="4" t="s">
        <v>20</v>
      </c>
      <c r="C10" s="6">
        <v>0.05</v>
      </c>
    </row>
    <row r="11" spans="1:4" ht="16.5" customHeight="1" thickBot="1" x14ac:dyDescent="0.35">
      <c r="A11" s="3" t="s">
        <v>21</v>
      </c>
      <c r="B11" s="4" t="s">
        <v>22</v>
      </c>
      <c r="C11" s="4">
        <v>0.4</v>
      </c>
    </row>
    <row r="12" spans="1:4" ht="16.5" customHeight="1" thickBot="1" x14ac:dyDescent="0.35">
      <c r="A12" s="3" t="s">
        <v>23</v>
      </c>
      <c r="B12" s="4" t="s">
        <v>24</v>
      </c>
      <c r="C12" s="4">
        <v>0.59</v>
      </c>
      <c r="D12" t="s">
        <v>33</v>
      </c>
    </row>
    <row r="13" spans="1:4" ht="16.5" customHeight="1" thickBot="1" x14ac:dyDescent="0.35">
      <c r="A13" s="3" t="s">
        <v>25</v>
      </c>
      <c r="B13" s="4" t="s">
        <v>26</v>
      </c>
      <c r="C13" s="4">
        <v>0.01</v>
      </c>
      <c r="D13" t="s">
        <v>34</v>
      </c>
    </row>
    <row r="14" spans="1:4" ht="16.5" customHeight="1" thickBot="1" x14ac:dyDescent="0.35">
      <c r="A14" s="3" t="s">
        <v>27</v>
      </c>
      <c r="B14" s="4" t="s">
        <v>28</v>
      </c>
      <c r="C14" s="4">
        <v>5</v>
      </c>
    </row>
    <row r="15" spans="1:4" ht="16.5" customHeight="1" thickBot="1" x14ac:dyDescent="0.35">
      <c r="A15" s="3" t="s">
        <v>29</v>
      </c>
      <c r="B15" s="4" t="s">
        <v>30</v>
      </c>
      <c r="C15" s="4">
        <v>0.9</v>
      </c>
    </row>
    <row r="16" spans="1:4" ht="16.5" customHeight="1" thickBot="1" x14ac:dyDescent="0.35">
      <c r="A16" s="3" t="s">
        <v>31</v>
      </c>
      <c r="B16" s="4" t="s">
        <v>32</v>
      </c>
      <c r="C16" s="4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A94D-A6DE-47DA-8DBB-5D77A3542809}">
  <dimension ref="A1:J18"/>
  <sheetViews>
    <sheetView zoomScaleNormal="100" workbookViewId="0">
      <selection activeCell="I3" sqref="I3"/>
    </sheetView>
  </sheetViews>
  <sheetFormatPr defaultRowHeight="15.75" x14ac:dyDescent="0.3"/>
  <cols>
    <col min="1" max="2" width="9" style="11"/>
    <col min="3" max="3" width="12.625" style="11" customWidth="1"/>
    <col min="4" max="4" width="14.125" style="11" customWidth="1"/>
    <col min="5" max="5" width="9" style="11" bestFit="1" customWidth="1"/>
    <col min="6" max="6" width="10" style="11" customWidth="1"/>
    <col min="7" max="7" width="5.75" style="11" bestFit="1" customWidth="1"/>
    <col min="8" max="8" width="10" style="11" bestFit="1" customWidth="1"/>
    <col min="9" max="9" width="6.5" style="11" bestFit="1" customWidth="1"/>
    <col min="10" max="10" width="56.625" style="11" bestFit="1" customWidth="1"/>
    <col min="11" max="16384" width="9" style="11"/>
  </cols>
  <sheetData>
    <row r="1" spans="1:10" ht="16.5" customHeight="1" x14ac:dyDescent="0.3">
      <c r="A1" s="17" t="s">
        <v>38</v>
      </c>
      <c r="B1" s="20"/>
      <c r="C1" s="21"/>
      <c r="D1" s="10"/>
      <c r="E1" s="10">
        <f>I2*I4</f>
        <v>700</v>
      </c>
      <c r="F1" s="16">
        <f t="shared" ref="F1:F17" si="0">ROUND(E1, 0)</f>
        <v>700</v>
      </c>
      <c r="H1" s="13" t="s">
        <v>0</v>
      </c>
      <c r="I1" s="13" t="s">
        <v>2</v>
      </c>
      <c r="J1" s="13" t="s">
        <v>1</v>
      </c>
    </row>
    <row r="2" spans="1:10" ht="16.5" customHeight="1" x14ac:dyDescent="0.3">
      <c r="A2" s="18"/>
      <c r="B2" s="22" t="s">
        <v>39</v>
      </c>
      <c r="C2" s="23"/>
      <c r="D2" s="10"/>
      <c r="E2" s="10">
        <f>E1*I7</f>
        <v>70</v>
      </c>
      <c r="F2" s="16">
        <f t="shared" si="0"/>
        <v>70</v>
      </c>
      <c r="H2" s="13" t="s">
        <v>3</v>
      </c>
      <c r="I2" s="14">
        <v>1000</v>
      </c>
      <c r="J2" s="13" t="s">
        <v>4</v>
      </c>
    </row>
    <row r="3" spans="1:10" ht="16.5" customHeight="1" x14ac:dyDescent="0.3">
      <c r="A3" s="18"/>
      <c r="B3" s="24"/>
      <c r="C3" s="25"/>
      <c r="D3" s="10" t="s">
        <v>40</v>
      </c>
      <c r="E3" s="12">
        <f>E2*I11</f>
        <v>28</v>
      </c>
      <c r="F3" s="12">
        <f>ROUND(E3, 0)</f>
        <v>28</v>
      </c>
      <c r="H3" s="13" t="s">
        <v>5</v>
      </c>
      <c r="I3" s="15">
        <v>0.3</v>
      </c>
      <c r="J3" s="13" t="s">
        <v>6</v>
      </c>
    </row>
    <row r="4" spans="1:10" ht="16.5" customHeight="1" x14ac:dyDescent="0.3">
      <c r="A4" s="18"/>
      <c r="B4" s="24"/>
      <c r="C4" s="25"/>
      <c r="D4" s="10" t="s">
        <v>41</v>
      </c>
      <c r="E4" s="12">
        <f>E2*I12</f>
        <v>41.3</v>
      </c>
      <c r="F4" s="12">
        <f t="shared" si="0"/>
        <v>41</v>
      </c>
      <c r="H4" s="13" t="s">
        <v>7</v>
      </c>
      <c r="I4" s="15">
        <v>0.7</v>
      </c>
      <c r="J4" s="13" t="s">
        <v>8</v>
      </c>
    </row>
    <row r="5" spans="1:10" ht="16.5" customHeight="1" x14ac:dyDescent="0.3">
      <c r="A5" s="18"/>
      <c r="B5" s="26"/>
      <c r="C5" s="27"/>
      <c r="D5" s="10" t="s">
        <v>42</v>
      </c>
      <c r="E5" s="12">
        <f>E2*I13</f>
        <v>0.70000000000000007</v>
      </c>
      <c r="F5" s="12">
        <f t="shared" si="0"/>
        <v>1</v>
      </c>
      <c r="H5" s="13" t="s">
        <v>9</v>
      </c>
      <c r="I5" s="15">
        <v>0.15</v>
      </c>
      <c r="J5" s="13" t="s">
        <v>10</v>
      </c>
    </row>
    <row r="6" spans="1:10" ht="16.5" customHeight="1" x14ac:dyDescent="0.3">
      <c r="A6" s="18"/>
      <c r="B6" s="22" t="s">
        <v>43</v>
      </c>
      <c r="C6" s="23"/>
      <c r="D6" s="10"/>
      <c r="E6" s="10">
        <f>E1*I8</f>
        <v>140</v>
      </c>
      <c r="F6" s="16">
        <f t="shared" si="0"/>
        <v>140</v>
      </c>
      <c r="H6" s="13" t="s">
        <v>11</v>
      </c>
      <c r="I6" s="15">
        <v>0.85</v>
      </c>
      <c r="J6" s="13" t="s">
        <v>12</v>
      </c>
    </row>
    <row r="7" spans="1:10" ht="16.5" customHeight="1" x14ac:dyDescent="0.3">
      <c r="A7" s="18"/>
      <c r="B7" s="24"/>
      <c r="C7" s="25"/>
      <c r="D7" s="10" t="s">
        <v>40</v>
      </c>
      <c r="E7" s="12">
        <f>E6*I11</f>
        <v>56</v>
      </c>
      <c r="F7" s="12">
        <f t="shared" si="0"/>
        <v>56</v>
      </c>
      <c r="H7" s="13" t="s">
        <v>13</v>
      </c>
      <c r="I7" s="15">
        <v>0.1</v>
      </c>
      <c r="J7" s="13" t="s">
        <v>14</v>
      </c>
    </row>
    <row r="8" spans="1:10" ht="16.5" customHeight="1" x14ac:dyDescent="0.3">
      <c r="A8" s="18"/>
      <c r="B8" s="24"/>
      <c r="C8" s="25"/>
      <c r="D8" s="10" t="s">
        <v>41</v>
      </c>
      <c r="E8" s="12">
        <f>E6*I12</f>
        <v>82.6</v>
      </c>
      <c r="F8" s="12">
        <f t="shared" si="0"/>
        <v>83</v>
      </c>
      <c r="H8" s="13" t="s">
        <v>15</v>
      </c>
      <c r="I8" s="15">
        <v>0.2</v>
      </c>
      <c r="J8" s="13" t="s">
        <v>16</v>
      </c>
    </row>
    <row r="9" spans="1:10" ht="16.5" customHeight="1" x14ac:dyDescent="0.3">
      <c r="A9" s="18"/>
      <c r="B9" s="26"/>
      <c r="C9" s="27"/>
      <c r="D9" s="10" t="s">
        <v>42</v>
      </c>
      <c r="E9" s="12">
        <f>E6*I13</f>
        <v>1.4000000000000001</v>
      </c>
      <c r="F9" s="12">
        <f t="shared" si="0"/>
        <v>1</v>
      </c>
      <c r="H9" s="13" t="s">
        <v>17</v>
      </c>
      <c r="I9" s="15">
        <v>0.65</v>
      </c>
      <c r="J9" s="13" t="s">
        <v>18</v>
      </c>
    </row>
    <row r="10" spans="1:10" ht="16.5" customHeight="1" x14ac:dyDescent="0.3">
      <c r="A10" s="18"/>
      <c r="B10" s="22" t="s">
        <v>44</v>
      </c>
      <c r="C10" s="23"/>
      <c r="D10" s="10"/>
      <c r="E10" s="10">
        <f>E1*I9</f>
        <v>455</v>
      </c>
      <c r="F10" s="16">
        <f t="shared" si="0"/>
        <v>455</v>
      </c>
      <c r="H10" s="13" t="s">
        <v>19</v>
      </c>
      <c r="I10" s="15">
        <v>0.05</v>
      </c>
      <c r="J10" s="13" t="s">
        <v>20</v>
      </c>
    </row>
    <row r="11" spans="1:10" ht="16.5" customHeight="1" x14ac:dyDescent="0.3">
      <c r="A11" s="18"/>
      <c r="B11" s="24"/>
      <c r="C11" s="25"/>
      <c r="D11" s="10" t="s">
        <v>40</v>
      </c>
      <c r="E11" s="12">
        <f>E10*I11</f>
        <v>182</v>
      </c>
      <c r="F11" s="12">
        <f t="shared" si="0"/>
        <v>182</v>
      </c>
      <c r="H11" s="13" t="s">
        <v>21</v>
      </c>
      <c r="I11" s="13">
        <v>0.4</v>
      </c>
      <c r="J11" s="13" t="s">
        <v>22</v>
      </c>
    </row>
    <row r="12" spans="1:10" ht="16.5" customHeight="1" x14ac:dyDescent="0.3">
      <c r="A12" s="18"/>
      <c r="B12" s="24"/>
      <c r="C12" s="25"/>
      <c r="D12" s="10" t="s">
        <v>41</v>
      </c>
      <c r="E12" s="12">
        <f>E10*I12</f>
        <v>268.45</v>
      </c>
      <c r="F12" s="12">
        <f t="shared" si="0"/>
        <v>268</v>
      </c>
      <c r="H12" s="13" t="s">
        <v>23</v>
      </c>
      <c r="I12" s="13">
        <v>0.59</v>
      </c>
      <c r="J12" s="13" t="s">
        <v>24</v>
      </c>
    </row>
    <row r="13" spans="1:10" ht="16.5" customHeight="1" x14ac:dyDescent="0.3">
      <c r="A13" s="18"/>
      <c r="B13" s="26"/>
      <c r="C13" s="27"/>
      <c r="D13" s="10" t="s">
        <v>42</v>
      </c>
      <c r="E13" s="12">
        <f>E10*I13</f>
        <v>4.55</v>
      </c>
      <c r="F13" s="12">
        <f t="shared" si="0"/>
        <v>5</v>
      </c>
      <c r="H13" s="13" t="s">
        <v>25</v>
      </c>
      <c r="I13" s="13">
        <v>0.01</v>
      </c>
      <c r="J13" s="13" t="s">
        <v>26</v>
      </c>
    </row>
    <row r="14" spans="1:10" ht="16.5" customHeight="1" x14ac:dyDescent="0.3">
      <c r="A14" s="18"/>
      <c r="B14" s="22" t="s">
        <v>45</v>
      </c>
      <c r="C14" s="23"/>
      <c r="D14" s="10"/>
      <c r="E14" s="10">
        <f>E1*I10</f>
        <v>35</v>
      </c>
      <c r="F14" s="16">
        <f t="shared" si="0"/>
        <v>35</v>
      </c>
      <c r="H14" s="13" t="s">
        <v>27</v>
      </c>
      <c r="I14" s="13">
        <v>5</v>
      </c>
      <c r="J14" s="13" t="s">
        <v>28</v>
      </c>
    </row>
    <row r="15" spans="1:10" ht="16.5" customHeight="1" x14ac:dyDescent="0.3">
      <c r="A15" s="18"/>
      <c r="B15" s="24"/>
      <c r="C15" s="25"/>
      <c r="D15" s="10" t="s">
        <v>40</v>
      </c>
      <c r="E15" s="12">
        <f>E14*I11</f>
        <v>14</v>
      </c>
      <c r="F15" s="12">
        <f t="shared" si="0"/>
        <v>14</v>
      </c>
      <c r="H15" s="13" t="s">
        <v>29</v>
      </c>
      <c r="I15" s="13">
        <v>0.9</v>
      </c>
      <c r="J15" s="13" t="s">
        <v>30</v>
      </c>
    </row>
    <row r="16" spans="1:10" ht="16.5" customHeight="1" x14ac:dyDescent="0.3">
      <c r="A16" s="18"/>
      <c r="B16" s="24"/>
      <c r="C16" s="25"/>
      <c r="D16" s="10" t="s">
        <v>41</v>
      </c>
      <c r="E16" s="12">
        <f>E14*I12</f>
        <v>20.65</v>
      </c>
      <c r="F16" s="12">
        <f t="shared" si="0"/>
        <v>21</v>
      </c>
      <c r="H16" s="13" t="s">
        <v>31</v>
      </c>
      <c r="I16" s="13">
        <v>0.1</v>
      </c>
      <c r="J16" s="13" t="s">
        <v>32</v>
      </c>
    </row>
    <row r="17" spans="1:6" ht="16.5" customHeight="1" x14ac:dyDescent="0.3">
      <c r="A17" s="19"/>
      <c r="B17" s="26"/>
      <c r="C17" s="27"/>
      <c r="D17" s="10" t="s">
        <v>42</v>
      </c>
      <c r="E17" s="12">
        <f>E14*I13</f>
        <v>0.35000000000000003</v>
      </c>
      <c r="F17" s="12">
        <f t="shared" si="0"/>
        <v>0</v>
      </c>
    </row>
    <row r="18" spans="1:6" ht="16.5" customHeight="1" x14ac:dyDescent="0.3"/>
  </sheetData>
  <mergeCells count="6">
    <mergeCell ref="A1:A17"/>
    <mergeCell ref="B1:C1"/>
    <mergeCell ref="B2:C5"/>
    <mergeCell ref="B6:C9"/>
    <mergeCell ref="B10:C13"/>
    <mergeCell ref="B14:C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B5F1-C1C2-4FAD-BD2A-600BC94F61A9}">
  <dimension ref="A1:J35"/>
  <sheetViews>
    <sheetView tabSelected="1" zoomScale="85" zoomScaleNormal="85" workbookViewId="0">
      <selection activeCell="I3" sqref="I3"/>
    </sheetView>
  </sheetViews>
  <sheetFormatPr defaultRowHeight="17.25" x14ac:dyDescent="0.3"/>
  <cols>
    <col min="1" max="2" width="9" style="8"/>
    <col min="3" max="3" width="12.25" style="8" bestFit="1" customWidth="1"/>
    <col min="4" max="4" width="14.125" style="8" bestFit="1" customWidth="1"/>
    <col min="5" max="5" width="9.875" style="8" bestFit="1" customWidth="1"/>
    <col min="6" max="7" width="9.875" style="8" customWidth="1"/>
    <col min="8" max="9" width="9" style="8"/>
    <col min="10" max="10" width="53.125" style="8" customWidth="1"/>
    <col min="11" max="16384" width="9" style="8"/>
  </cols>
  <sheetData>
    <row r="1" spans="1:10" ht="16.5" customHeight="1" x14ac:dyDescent="0.3">
      <c r="A1" s="28" t="s">
        <v>35</v>
      </c>
      <c r="B1" s="9"/>
      <c r="C1" s="7"/>
      <c r="D1" s="7"/>
      <c r="E1" s="7">
        <f>I2*I3</f>
        <v>300</v>
      </c>
      <c r="F1" s="7">
        <f>ROUND(E1, 0)</f>
        <v>300</v>
      </c>
      <c r="H1" s="13" t="s">
        <v>0</v>
      </c>
      <c r="I1" s="13" t="s">
        <v>2</v>
      </c>
      <c r="J1" s="13" t="s">
        <v>1</v>
      </c>
    </row>
    <row r="2" spans="1:10" ht="16.5" customHeight="1" x14ac:dyDescent="0.3">
      <c r="A2" s="29"/>
      <c r="B2" s="30" t="s">
        <v>36</v>
      </c>
      <c r="C2" s="7"/>
      <c r="D2" s="7"/>
      <c r="E2" s="7">
        <f>E1*I5</f>
        <v>45</v>
      </c>
      <c r="F2" s="7">
        <f t="shared" ref="F2:F3" si="0">ROUND(E2, 0)</f>
        <v>45</v>
      </c>
      <c r="H2" s="13" t="s">
        <v>3</v>
      </c>
      <c r="I2" s="14">
        <v>1000</v>
      </c>
      <c r="J2" s="13" t="s">
        <v>4</v>
      </c>
    </row>
    <row r="3" spans="1:10" ht="16.5" customHeight="1" x14ac:dyDescent="0.3">
      <c r="A3" s="29"/>
      <c r="B3" s="31"/>
      <c r="C3" s="22" t="s">
        <v>39</v>
      </c>
      <c r="D3" s="10"/>
      <c r="E3" s="10">
        <f>E2*I7</f>
        <v>4.5</v>
      </c>
      <c r="F3" s="7">
        <f t="shared" si="0"/>
        <v>5</v>
      </c>
      <c r="H3" s="13" t="s">
        <v>5</v>
      </c>
      <c r="I3" s="15">
        <v>0.3</v>
      </c>
      <c r="J3" s="13" t="s">
        <v>6</v>
      </c>
    </row>
    <row r="4" spans="1:10" x14ac:dyDescent="0.3">
      <c r="A4" s="29"/>
      <c r="B4" s="31"/>
      <c r="C4" s="24"/>
      <c r="D4" s="10" t="s">
        <v>40</v>
      </c>
      <c r="E4" s="12">
        <f>E3*I11</f>
        <v>1.8</v>
      </c>
      <c r="F4" s="12">
        <f>ROUND(E4, 0)</f>
        <v>2</v>
      </c>
      <c r="H4" s="13" t="s">
        <v>7</v>
      </c>
      <c r="I4" s="15">
        <v>0.7</v>
      </c>
      <c r="J4" s="13" t="s">
        <v>8</v>
      </c>
    </row>
    <row r="5" spans="1:10" x14ac:dyDescent="0.3">
      <c r="A5" s="29"/>
      <c r="B5" s="31"/>
      <c r="C5" s="24"/>
      <c r="D5" s="10" t="s">
        <v>41</v>
      </c>
      <c r="E5" s="12">
        <f>E3*I12</f>
        <v>2.6549999999999998</v>
      </c>
      <c r="F5" s="12">
        <f t="shared" ref="F5:F35" si="1">ROUND(E5, 0)</f>
        <v>3</v>
      </c>
      <c r="H5" s="13" t="s">
        <v>9</v>
      </c>
      <c r="I5" s="15">
        <v>0.15</v>
      </c>
      <c r="J5" s="13" t="s">
        <v>10</v>
      </c>
    </row>
    <row r="6" spans="1:10" x14ac:dyDescent="0.3">
      <c r="A6" s="29"/>
      <c r="B6" s="31"/>
      <c r="C6" s="26"/>
      <c r="D6" s="10" t="s">
        <v>42</v>
      </c>
      <c r="E6" s="12">
        <f>E3*I13</f>
        <v>4.4999999999999998E-2</v>
      </c>
      <c r="F6" s="12">
        <f t="shared" si="1"/>
        <v>0</v>
      </c>
      <c r="H6" s="13" t="s">
        <v>11</v>
      </c>
      <c r="I6" s="15">
        <v>0.85</v>
      </c>
      <c r="J6" s="13" t="s">
        <v>12</v>
      </c>
    </row>
    <row r="7" spans="1:10" ht="17.25" customHeight="1" x14ac:dyDescent="0.3">
      <c r="A7" s="29"/>
      <c r="B7" s="31"/>
      <c r="C7" s="22" t="s">
        <v>43</v>
      </c>
      <c r="D7" s="10"/>
      <c r="E7" s="10">
        <f>E2*I8</f>
        <v>9</v>
      </c>
      <c r="F7" s="16">
        <f t="shared" si="1"/>
        <v>9</v>
      </c>
      <c r="H7" s="13" t="s">
        <v>13</v>
      </c>
      <c r="I7" s="15">
        <v>0.1</v>
      </c>
      <c r="J7" s="13" t="s">
        <v>14</v>
      </c>
    </row>
    <row r="8" spans="1:10" x14ac:dyDescent="0.3">
      <c r="A8" s="29"/>
      <c r="B8" s="31"/>
      <c r="C8" s="24"/>
      <c r="D8" s="10" t="s">
        <v>40</v>
      </c>
      <c r="E8" s="12">
        <f>E7*I11</f>
        <v>3.6</v>
      </c>
      <c r="F8" s="12">
        <f t="shared" si="1"/>
        <v>4</v>
      </c>
      <c r="H8" s="13" t="s">
        <v>15</v>
      </c>
      <c r="I8" s="15">
        <v>0.2</v>
      </c>
      <c r="J8" s="13" t="s">
        <v>16</v>
      </c>
    </row>
    <row r="9" spans="1:10" ht="16.5" customHeight="1" x14ac:dyDescent="0.3">
      <c r="A9" s="29"/>
      <c r="B9" s="31"/>
      <c r="C9" s="24"/>
      <c r="D9" s="10" t="s">
        <v>41</v>
      </c>
      <c r="E9" s="12">
        <f>E7*I12</f>
        <v>5.31</v>
      </c>
      <c r="F9" s="12">
        <f t="shared" si="1"/>
        <v>5</v>
      </c>
      <c r="H9" s="13" t="s">
        <v>17</v>
      </c>
      <c r="I9" s="15">
        <v>0.65</v>
      </c>
      <c r="J9" s="13" t="s">
        <v>18</v>
      </c>
    </row>
    <row r="10" spans="1:10" ht="16.5" customHeight="1" x14ac:dyDescent="0.3">
      <c r="A10" s="29"/>
      <c r="B10" s="31"/>
      <c r="C10" s="26"/>
      <c r="D10" s="10" t="s">
        <v>42</v>
      </c>
      <c r="E10" s="12">
        <f>E7*I13</f>
        <v>0.09</v>
      </c>
      <c r="F10" s="12">
        <f t="shared" si="1"/>
        <v>0</v>
      </c>
      <c r="H10" s="13" t="s">
        <v>19</v>
      </c>
      <c r="I10" s="15">
        <v>0.05</v>
      </c>
      <c r="J10" s="13" t="s">
        <v>20</v>
      </c>
    </row>
    <row r="11" spans="1:10" ht="16.5" customHeight="1" x14ac:dyDescent="0.3">
      <c r="A11" s="29"/>
      <c r="B11" s="31"/>
      <c r="C11" s="22" t="s">
        <v>44</v>
      </c>
      <c r="D11" s="10"/>
      <c r="E11" s="10">
        <f>E2*I9</f>
        <v>29.25</v>
      </c>
      <c r="F11" s="16">
        <f t="shared" si="1"/>
        <v>29</v>
      </c>
      <c r="H11" s="13" t="s">
        <v>21</v>
      </c>
      <c r="I11" s="13">
        <v>0.4</v>
      </c>
      <c r="J11" s="13" t="s">
        <v>22</v>
      </c>
    </row>
    <row r="12" spans="1:10" ht="16.5" customHeight="1" x14ac:dyDescent="0.3">
      <c r="A12" s="29"/>
      <c r="B12" s="31"/>
      <c r="C12" s="24"/>
      <c r="D12" s="10" t="s">
        <v>40</v>
      </c>
      <c r="E12" s="12">
        <f>E11*I11</f>
        <v>11.700000000000001</v>
      </c>
      <c r="F12" s="12">
        <f t="shared" si="1"/>
        <v>12</v>
      </c>
      <c r="H12" s="13" t="s">
        <v>23</v>
      </c>
      <c r="I12" s="13">
        <v>0.59</v>
      </c>
      <c r="J12" s="13" t="s">
        <v>24</v>
      </c>
    </row>
    <row r="13" spans="1:10" ht="16.5" customHeight="1" x14ac:dyDescent="0.3">
      <c r="A13" s="29"/>
      <c r="B13" s="31"/>
      <c r="C13" s="24"/>
      <c r="D13" s="10" t="s">
        <v>41</v>
      </c>
      <c r="E13" s="12">
        <f>E11*I12</f>
        <v>17.2575</v>
      </c>
      <c r="F13" s="12">
        <f t="shared" si="1"/>
        <v>17</v>
      </c>
      <c r="H13" s="13" t="s">
        <v>25</v>
      </c>
      <c r="I13" s="13">
        <v>0.01</v>
      </c>
      <c r="J13" s="13" t="s">
        <v>26</v>
      </c>
    </row>
    <row r="14" spans="1:10" ht="16.5" customHeight="1" x14ac:dyDescent="0.3">
      <c r="A14" s="29"/>
      <c r="B14" s="31"/>
      <c r="C14" s="26"/>
      <c r="D14" s="10" t="s">
        <v>42</v>
      </c>
      <c r="E14" s="12">
        <f>E11*I13</f>
        <v>0.29249999999999998</v>
      </c>
      <c r="F14" s="12">
        <f t="shared" si="1"/>
        <v>0</v>
      </c>
      <c r="H14" s="13" t="s">
        <v>27</v>
      </c>
      <c r="I14" s="13">
        <v>5</v>
      </c>
      <c r="J14" s="13" t="s">
        <v>28</v>
      </c>
    </row>
    <row r="15" spans="1:10" ht="16.5" customHeight="1" x14ac:dyDescent="0.3">
      <c r="A15" s="29"/>
      <c r="B15" s="31"/>
      <c r="C15" s="22" t="s">
        <v>45</v>
      </c>
      <c r="D15" s="10"/>
      <c r="E15" s="10">
        <f>E2*I10</f>
        <v>2.25</v>
      </c>
      <c r="F15" s="16">
        <f t="shared" si="1"/>
        <v>2</v>
      </c>
      <c r="H15" s="13" t="s">
        <v>29</v>
      </c>
      <c r="I15" s="13">
        <v>0.9</v>
      </c>
      <c r="J15" s="13" t="s">
        <v>30</v>
      </c>
    </row>
    <row r="16" spans="1:10" ht="16.5" customHeight="1" x14ac:dyDescent="0.3">
      <c r="A16" s="29"/>
      <c r="B16" s="31"/>
      <c r="C16" s="24"/>
      <c r="D16" s="10" t="s">
        <v>40</v>
      </c>
      <c r="E16" s="12">
        <f>E15*I11</f>
        <v>0.9</v>
      </c>
      <c r="F16" s="12">
        <f t="shared" si="1"/>
        <v>1</v>
      </c>
      <c r="H16" s="13" t="s">
        <v>31</v>
      </c>
      <c r="I16" s="13">
        <v>0.1</v>
      </c>
      <c r="J16" s="13" t="s">
        <v>32</v>
      </c>
    </row>
    <row r="17" spans="1:6" ht="16.5" customHeight="1" x14ac:dyDescent="0.3">
      <c r="A17" s="29"/>
      <c r="B17" s="31"/>
      <c r="C17" s="24"/>
      <c r="D17" s="10" t="s">
        <v>41</v>
      </c>
      <c r="E17" s="12">
        <f>E15*I12</f>
        <v>1.3274999999999999</v>
      </c>
      <c r="F17" s="12">
        <f t="shared" si="1"/>
        <v>1</v>
      </c>
    </row>
    <row r="18" spans="1:6" ht="16.5" customHeight="1" x14ac:dyDescent="0.3">
      <c r="A18" s="29"/>
      <c r="B18" s="32"/>
      <c r="C18" s="26"/>
      <c r="D18" s="10" t="s">
        <v>42</v>
      </c>
      <c r="E18" s="12">
        <f>E15*I13</f>
        <v>2.2499999999999999E-2</v>
      </c>
      <c r="F18" s="12">
        <f t="shared" si="1"/>
        <v>0</v>
      </c>
    </row>
    <row r="19" spans="1:6" ht="16.5" customHeight="1" x14ac:dyDescent="0.3">
      <c r="A19" s="29"/>
      <c r="B19" s="30" t="s">
        <v>37</v>
      </c>
      <c r="C19" s="7"/>
      <c r="D19" s="7"/>
      <c r="E19" s="7">
        <f>E1*I6</f>
        <v>255</v>
      </c>
      <c r="F19" s="16">
        <f t="shared" si="1"/>
        <v>255</v>
      </c>
    </row>
    <row r="20" spans="1:6" ht="16.5" customHeight="1" x14ac:dyDescent="0.3">
      <c r="A20" s="29"/>
      <c r="B20" s="31"/>
      <c r="C20" s="22" t="s">
        <v>39</v>
      </c>
      <c r="D20" s="10"/>
      <c r="E20" s="10">
        <f>E19*I7</f>
        <v>25.5</v>
      </c>
      <c r="F20" s="16">
        <f t="shared" si="1"/>
        <v>26</v>
      </c>
    </row>
    <row r="21" spans="1:6" ht="16.5" customHeight="1" x14ac:dyDescent="0.3">
      <c r="A21" s="29"/>
      <c r="B21" s="31"/>
      <c r="C21" s="24"/>
      <c r="D21" s="10" t="s">
        <v>40</v>
      </c>
      <c r="E21" s="12">
        <f>E20*I11</f>
        <v>10.200000000000001</v>
      </c>
      <c r="F21" s="12">
        <f t="shared" si="1"/>
        <v>10</v>
      </c>
    </row>
    <row r="22" spans="1:6" ht="16.5" customHeight="1" x14ac:dyDescent="0.3">
      <c r="A22" s="29"/>
      <c r="B22" s="31"/>
      <c r="C22" s="24"/>
      <c r="D22" s="10" t="s">
        <v>41</v>
      </c>
      <c r="E22" s="12">
        <f>E20*I12</f>
        <v>15.045</v>
      </c>
      <c r="F22" s="12">
        <f t="shared" si="1"/>
        <v>15</v>
      </c>
    </row>
    <row r="23" spans="1:6" ht="16.5" customHeight="1" x14ac:dyDescent="0.3">
      <c r="A23" s="29"/>
      <c r="B23" s="31"/>
      <c r="C23" s="26"/>
      <c r="D23" s="10" t="s">
        <v>42</v>
      </c>
      <c r="E23" s="12">
        <f>E20*I13</f>
        <v>0.255</v>
      </c>
      <c r="F23" s="12">
        <f t="shared" si="1"/>
        <v>0</v>
      </c>
    </row>
    <row r="24" spans="1:6" ht="17.25" customHeight="1" x14ac:dyDescent="0.3">
      <c r="A24" s="29"/>
      <c r="B24" s="31"/>
      <c r="C24" s="22" t="s">
        <v>43</v>
      </c>
      <c r="D24" s="10"/>
      <c r="E24" s="10">
        <f>E19*I8</f>
        <v>51</v>
      </c>
      <c r="F24" s="16">
        <f t="shared" si="1"/>
        <v>51</v>
      </c>
    </row>
    <row r="25" spans="1:6" x14ac:dyDescent="0.3">
      <c r="A25" s="29"/>
      <c r="B25" s="31"/>
      <c r="C25" s="24"/>
      <c r="D25" s="10" t="s">
        <v>40</v>
      </c>
      <c r="E25" s="12">
        <f>E24*I11</f>
        <v>20.400000000000002</v>
      </c>
      <c r="F25" s="12">
        <f t="shared" si="1"/>
        <v>20</v>
      </c>
    </row>
    <row r="26" spans="1:6" x14ac:dyDescent="0.3">
      <c r="A26" s="29"/>
      <c r="B26" s="31"/>
      <c r="C26" s="24"/>
      <c r="D26" s="10" t="s">
        <v>41</v>
      </c>
      <c r="E26" s="12">
        <f>E24*I12</f>
        <v>30.09</v>
      </c>
      <c r="F26" s="12">
        <f t="shared" si="1"/>
        <v>30</v>
      </c>
    </row>
    <row r="27" spans="1:6" x14ac:dyDescent="0.3">
      <c r="A27" s="29"/>
      <c r="B27" s="31"/>
      <c r="C27" s="26"/>
      <c r="D27" s="10" t="s">
        <v>42</v>
      </c>
      <c r="E27" s="12">
        <f>E24*I13</f>
        <v>0.51</v>
      </c>
      <c r="F27" s="12">
        <f t="shared" si="1"/>
        <v>1</v>
      </c>
    </row>
    <row r="28" spans="1:6" ht="17.25" customHeight="1" x14ac:dyDescent="0.3">
      <c r="A28" s="29"/>
      <c r="B28" s="31"/>
      <c r="C28" s="22" t="s">
        <v>44</v>
      </c>
      <c r="D28" s="10"/>
      <c r="E28" s="10">
        <f>E19*I9</f>
        <v>165.75</v>
      </c>
      <c r="F28" s="16">
        <f t="shared" si="1"/>
        <v>166</v>
      </c>
    </row>
    <row r="29" spans="1:6" x14ac:dyDescent="0.3">
      <c r="A29" s="29"/>
      <c r="B29" s="31"/>
      <c r="C29" s="24"/>
      <c r="D29" s="10" t="s">
        <v>40</v>
      </c>
      <c r="E29" s="12">
        <f>E28*I11</f>
        <v>66.3</v>
      </c>
      <c r="F29" s="12">
        <f t="shared" si="1"/>
        <v>66</v>
      </c>
    </row>
    <row r="30" spans="1:6" x14ac:dyDescent="0.3">
      <c r="A30" s="29"/>
      <c r="B30" s="31"/>
      <c r="C30" s="24"/>
      <c r="D30" s="10" t="s">
        <v>41</v>
      </c>
      <c r="E30" s="12">
        <f>E28*I12</f>
        <v>97.79249999999999</v>
      </c>
      <c r="F30" s="12">
        <f t="shared" si="1"/>
        <v>98</v>
      </c>
    </row>
    <row r="31" spans="1:6" x14ac:dyDescent="0.3">
      <c r="A31" s="29"/>
      <c r="B31" s="31"/>
      <c r="C31" s="26"/>
      <c r="D31" s="10" t="s">
        <v>42</v>
      </c>
      <c r="E31" s="12">
        <f>E28*I13</f>
        <v>1.6575</v>
      </c>
      <c r="F31" s="12">
        <f t="shared" si="1"/>
        <v>2</v>
      </c>
    </row>
    <row r="32" spans="1:6" ht="17.25" customHeight="1" x14ac:dyDescent="0.3">
      <c r="A32" s="29"/>
      <c r="B32" s="31"/>
      <c r="C32" s="22" t="s">
        <v>45</v>
      </c>
      <c r="D32" s="10"/>
      <c r="E32" s="10">
        <f>E19*I10</f>
        <v>12.75</v>
      </c>
      <c r="F32" s="16">
        <f t="shared" si="1"/>
        <v>13</v>
      </c>
    </row>
    <row r="33" spans="1:6" x14ac:dyDescent="0.3">
      <c r="A33" s="29"/>
      <c r="B33" s="31"/>
      <c r="C33" s="24"/>
      <c r="D33" s="10" t="s">
        <v>40</v>
      </c>
      <c r="E33" s="12">
        <f>E32*I11</f>
        <v>5.1000000000000005</v>
      </c>
      <c r="F33" s="12">
        <f t="shared" si="1"/>
        <v>5</v>
      </c>
    </row>
    <row r="34" spans="1:6" x14ac:dyDescent="0.3">
      <c r="A34" s="29"/>
      <c r="B34" s="31"/>
      <c r="C34" s="24"/>
      <c r="D34" s="10" t="s">
        <v>41</v>
      </c>
      <c r="E34" s="12">
        <f>E32*I12</f>
        <v>7.5225</v>
      </c>
      <c r="F34" s="12">
        <f t="shared" si="1"/>
        <v>8</v>
      </c>
    </row>
    <row r="35" spans="1:6" x14ac:dyDescent="0.3">
      <c r="A35" s="29"/>
      <c r="B35" s="32"/>
      <c r="C35" s="26"/>
      <c r="D35" s="10" t="s">
        <v>42</v>
      </c>
      <c r="E35" s="12">
        <f>E32*I13</f>
        <v>0.1275</v>
      </c>
      <c r="F35" s="12">
        <f t="shared" si="1"/>
        <v>0</v>
      </c>
    </row>
  </sheetData>
  <mergeCells count="11">
    <mergeCell ref="C24:C27"/>
    <mergeCell ref="C28:C31"/>
    <mergeCell ref="C32:C35"/>
    <mergeCell ref="A1:A35"/>
    <mergeCell ref="B2:B18"/>
    <mergeCell ref="B19:B35"/>
    <mergeCell ref="C3:C6"/>
    <mergeCell ref="C7:C10"/>
    <mergeCell ref="C11:C14"/>
    <mergeCell ref="C15:C18"/>
    <mergeCell ref="C20:C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아군</vt:lpstr>
      <vt:lpstr>적군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Lee</dc:creator>
  <cp:lastModifiedBy>SangHyun Lee</cp:lastModifiedBy>
  <dcterms:created xsi:type="dcterms:W3CDTF">2021-06-04T12:45:55Z</dcterms:created>
  <dcterms:modified xsi:type="dcterms:W3CDTF">2021-06-07T05:48:12Z</dcterms:modified>
</cp:coreProperties>
</file>