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itsmuhammad/Documents/PERSONAL/PERSONAL HARITS/Project/ALL RELATED TO TABLEAU/Bengkel Tableau/"/>
    </mc:Choice>
  </mc:AlternateContent>
  <xr:revisionPtr revIDLastSave="0" documentId="13_ncr:1_{96B874A6-A328-BE4E-8B10-203CC757ACB9}" xr6:coauthVersionLast="43" xr6:coauthVersionMax="43" xr10:uidLastSave="{00000000-0000-0000-0000-000000000000}"/>
  <bookViews>
    <workbookView xWindow="0" yWindow="460" windowWidth="33600" windowHeight="18940" xr2:uid="{00000000-000D-0000-FFFF-FFFF00000000}"/>
  </bookViews>
  <sheets>
    <sheet name="combined_csv 2" sheetId="1" r:id="rId1"/>
    <sheet name="Sheet2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G42" i="1"/>
  <c r="H42" i="1"/>
  <c r="I42" i="1"/>
  <c r="J42" i="1"/>
  <c r="K42" i="1"/>
  <c r="L42" i="1"/>
  <c r="G43" i="1"/>
  <c r="H43" i="1"/>
  <c r="I43" i="1"/>
  <c r="J43" i="1"/>
  <c r="K43" i="1"/>
  <c r="L43" i="1"/>
  <c r="G44" i="1"/>
  <c r="H44" i="1"/>
  <c r="I44" i="1"/>
  <c r="J44" i="1"/>
  <c r="K44" i="1"/>
  <c r="L44" i="1"/>
  <c r="G45" i="1"/>
  <c r="H45" i="1"/>
  <c r="I45" i="1"/>
  <c r="J45" i="1"/>
  <c r="K45" i="1"/>
  <c r="L45" i="1"/>
  <c r="G46" i="1"/>
  <c r="H46" i="1"/>
  <c r="I46" i="1"/>
  <c r="J46" i="1"/>
  <c r="K46" i="1"/>
  <c r="L46" i="1"/>
  <c r="G47" i="1"/>
  <c r="H47" i="1"/>
  <c r="I47" i="1"/>
  <c r="J47" i="1"/>
  <c r="K47" i="1"/>
  <c r="L47" i="1"/>
  <c r="G48" i="1"/>
  <c r="H48" i="1"/>
  <c r="I48" i="1"/>
  <c r="J48" i="1"/>
  <c r="K48" i="1"/>
  <c r="L48" i="1"/>
  <c r="G49" i="1"/>
  <c r="H49" i="1"/>
  <c r="I49" i="1"/>
  <c r="J49" i="1"/>
  <c r="K49" i="1"/>
  <c r="L49" i="1"/>
  <c r="G50" i="1"/>
  <c r="H50" i="1"/>
  <c r="I50" i="1"/>
  <c r="J50" i="1"/>
  <c r="K50" i="1"/>
  <c r="L50" i="1"/>
  <c r="G51" i="1"/>
  <c r="H51" i="1"/>
  <c r="I51" i="1"/>
  <c r="J51" i="1"/>
  <c r="K51" i="1"/>
  <c r="L51" i="1"/>
  <c r="G52" i="1"/>
  <c r="H52" i="1"/>
  <c r="I52" i="1"/>
  <c r="J52" i="1"/>
  <c r="K52" i="1"/>
  <c r="L52" i="1"/>
  <c r="G53" i="1"/>
  <c r="H53" i="1"/>
  <c r="I53" i="1"/>
  <c r="J53" i="1"/>
  <c r="K53" i="1"/>
  <c r="L53" i="1"/>
  <c r="G54" i="1"/>
  <c r="H54" i="1"/>
  <c r="I54" i="1"/>
  <c r="J54" i="1"/>
  <c r="K54" i="1"/>
  <c r="L54" i="1"/>
  <c r="G55" i="1"/>
  <c r="H55" i="1"/>
  <c r="I55" i="1"/>
  <c r="J55" i="1"/>
  <c r="K55" i="1"/>
  <c r="L55" i="1"/>
  <c r="G56" i="1"/>
  <c r="H56" i="1"/>
  <c r="I56" i="1"/>
  <c r="J56" i="1"/>
  <c r="K56" i="1"/>
  <c r="L56" i="1"/>
  <c r="G57" i="1"/>
  <c r="H57" i="1"/>
  <c r="I57" i="1"/>
  <c r="J57" i="1"/>
  <c r="K57" i="1"/>
  <c r="L57" i="1"/>
  <c r="G58" i="1"/>
  <c r="H58" i="1"/>
  <c r="I58" i="1"/>
  <c r="J58" i="1"/>
  <c r="K58" i="1"/>
  <c r="L58" i="1"/>
  <c r="G59" i="1"/>
  <c r="H59" i="1"/>
  <c r="I59" i="1"/>
  <c r="J59" i="1"/>
  <c r="K59" i="1"/>
  <c r="L59" i="1"/>
  <c r="G60" i="1"/>
  <c r="H60" i="1"/>
  <c r="I60" i="1"/>
  <c r="J60" i="1"/>
  <c r="K60" i="1"/>
  <c r="L60" i="1"/>
  <c r="G61" i="1"/>
  <c r="H61" i="1"/>
  <c r="I61" i="1"/>
  <c r="J61" i="1"/>
  <c r="K61" i="1"/>
  <c r="L61" i="1"/>
  <c r="G62" i="1"/>
  <c r="H62" i="1"/>
  <c r="I62" i="1"/>
  <c r="J62" i="1"/>
  <c r="K62" i="1"/>
  <c r="L62" i="1"/>
  <c r="G63" i="1"/>
  <c r="H63" i="1"/>
  <c r="I63" i="1"/>
  <c r="J63" i="1"/>
  <c r="K63" i="1"/>
  <c r="L63" i="1"/>
  <c r="G64" i="1"/>
  <c r="H64" i="1"/>
  <c r="I64" i="1"/>
  <c r="J64" i="1"/>
  <c r="K64" i="1"/>
  <c r="L64" i="1"/>
  <c r="G65" i="1"/>
  <c r="H65" i="1"/>
  <c r="I65" i="1"/>
  <c r="J65" i="1"/>
  <c r="K65" i="1"/>
  <c r="L65" i="1"/>
  <c r="G66" i="1"/>
  <c r="H66" i="1"/>
  <c r="I66" i="1"/>
  <c r="J66" i="1"/>
  <c r="K66" i="1"/>
  <c r="L66" i="1"/>
  <c r="G67" i="1"/>
  <c r="H67" i="1"/>
  <c r="I67" i="1"/>
  <c r="J67" i="1"/>
  <c r="K67" i="1"/>
  <c r="L67" i="1"/>
  <c r="G68" i="1"/>
  <c r="H68" i="1"/>
  <c r="I68" i="1"/>
  <c r="J68" i="1"/>
  <c r="K68" i="1"/>
  <c r="L68" i="1"/>
  <c r="G69" i="1"/>
  <c r="H69" i="1"/>
  <c r="I69" i="1"/>
  <c r="J69" i="1"/>
  <c r="K69" i="1"/>
  <c r="L69" i="1"/>
  <c r="G70" i="1"/>
  <c r="H70" i="1"/>
  <c r="I70" i="1"/>
  <c r="J70" i="1"/>
  <c r="K70" i="1"/>
  <c r="L70" i="1"/>
  <c r="G71" i="1"/>
  <c r="H71" i="1"/>
  <c r="I71" i="1"/>
  <c r="J71" i="1"/>
  <c r="K71" i="1"/>
  <c r="L71" i="1"/>
  <c r="G72" i="1"/>
  <c r="H72" i="1"/>
  <c r="I72" i="1"/>
  <c r="J72" i="1"/>
  <c r="K72" i="1"/>
  <c r="L72" i="1"/>
  <c r="G73" i="1"/>
  <c r="H73" i="1"/>
  <c r="I73" i="1"/>
  <c r="J73" i="1"/>
  <c r="K73" i="1"/>
  <c r="L73" i="1"/>
  <c r="G74" i="1"/>
  <c r="H74" i="1"/>
  <c r="I74" i="1"/>
  <c r="J74" i="1"/>
  <c r="K74" i="1"/>
  <c r="L74" i="1"/>
  <c r="G75" i="1"/>
  <c r="H75" i="1"/>
  <c r="I75" i="1"/>
  <c r="J75" i="1"/>
  <c r="K75" i="1"/>
  <c r="L75" i="1"/>
  <c r="G76" i="1"/>
  <c r="H76" i="1"/>
  <c r="I76" i="1"/>
  <c r="J76" i="1"/>
  <c r="K76" i="1"/>
  <c r="L76" i="1"/>
  <c r="G77" i="1"/>
  <c r="H77" i="1"/>
  <c r="I77" i="1"/>
  <c r="J77" i="1"/>
  <c r="K77" i="1"/>
  <c r="L77" i="1"/>
  <c r="G78" i="1"/>
  <c r="H78" i="1"/>
  <c r="I78" i="1"/>
  <c r="J78" i="1"/>
  <c r="K78" i="1"/>
  <c r="L78" i="1"/>
  <c r="G79" i="1"/>
  <c r="H79" i="1"/>
  <c r="I79" i="1"/>
  <c r="J79" i="1"/>
  <c r="K79" i="1"/>
  <c r="L79" i="1"/>
  <c r="G80" i="1"/>
  <c r="H80" i="1"/>
  <c r="I80" i="1"/>
  <c r="J80" i="1"/>
  <c r="K80" i="1"/>
  <c r="L80" i="1"/>
  <c r="G81" i="1"/>
  <c r="H81" i="1"/>
  <c r="I81" i="1"/>
  <c r="J81" i="1"/>
  <c r="K81" i="1"/>
  <c r="L81" i="1"/>
  <c r="G82" i="1"/>
  <c r="H82" i="1"/>
  <c r="I82" i="1"/>
  <c r="J82" i="1"/>
  <c r="K82" i="1"/>
  <c r="L82" i="1"/>
  <c r="G83" i="1"/>
  <c r="H83" i="1"/>
  <c r="I83" i="1"/>
  <c r="J83" i="1"/>
  <c r="K83" i="1"/>
  <c r="L83" i="1"/>
  <c r="G84" i="1"/>
  <c r="H84" i="1"/>
  <c r="I84" i="1"/>
  <c r="J84" i="1"/>
  <c r="K84" i="1"/>
  <c r="L84" i="1"/>
  <c r="G85" i="1"/>
  <c r="H85" i="1"/>
  <c r="I85" i="1"/>
  <c r="J85" i="1"/>
  <c r="K85" i="1"/>
  <c r="L85" i="1"/>
  <c r="G86" i="1"/>
  <c r="H86" i="1"/>
  <c r="I86" i="1"/>
  <c r="J86" i="1"/>
  <c r="K86" i="1"/>
  <c r="L86" i="1"/>
  <c r="G87" i="1"/>
  <c r="H87" i="1"/>
  <c r="I87" i="1"/>
  <c r="J87" i="1"/>
  <c r="K87" i="1"/>
  <c r="L87" i="1"/>
  <c r="G88" i="1"/>
  <c r="H88" i="1"/>
  <c r="I88" i="1"/>
  <c r="J88" i="1"/>
  <c r="K88" i="1"/>
  <c r="L88" i="1"/>
  <c r="G89" i="1"/>
  <c r="H89" i="1"/>
  <c r="I89" i="1"/>
  <c r="J89" i="1"/>
  <c r="K89" i="1"/>
  <c r="L89" i="1"/>
  <c r="G90" i="1"/>
  <c r="H90" i="1"/>
  <c r="I90" i="1"/>
  <c r="J90" i="1"/>
  <c r="K90" i="1"/>
  <c r="L90" i="1"/>
  <c r="G91" i="1"/>
  <c r="H91" i="1"/>
  <c r="I91" i="1"/>
  <c r="J91" i="1"/>
  <c r="K91" i="1"/>
  <c r="L91" i="1"/>
  <c r="G92" i="1"/>
  <c r="H92" i="1"/>
  <c r="I92" i="1"/>
  <c r="J92" i="1"/>
  <c r="K92" i="1"/>
  <c r="L92" i="1"/>
  <c r="G93" i="1"/>
  <c r="H93" i="1"/>
  <c r="I93" i="1"/>
  <c r="J93" i="1"/>
  <c r="K93" i="1"/>
  <c r="L93" i="1"/>
  <c r="G94" i="1"/>
  <c r="H94" i="1"/>
  <c r="I94" i="1"/>
  <c r="J94" i="1"/>
  <c r="K94" i="1"/>
  <c r="L94" i="1"/>
  <c r="G95" i="1"/>
  <c r="H95" i="1"/>
  <c r="I95" i="1"/>
  <c r="J95" i="1"/>
  <c r="K95" i="1"/>
  <c r="L95" i="1"/>
  <c r="G96" i="1"/>
  <c r="H96" i="1"/>
  <c r="I96" i="1"/>
  <c r="J96" i="1"/>
  <c r="K96" i="1"/>
  <c r="L96" i="1"/>
  <c r="G97" i="1"/>
  <c r="H97" i="1"/>
  <c r="I97" i="1"/>
  <c r="J97" i="1"/>
  <c r="K97" i="1"/>
  <c r="L97" i="1"/>
  <c r="G98" i="1"/>
  <c r="H98" i="1"/>
  <c r="I98" i="1"/>
  <c r="J98" i="1"/>
  <c r="K98" i="1"/>
  <c r="L98" i="1"/>
  <c r="G99" i="1"/>
  <c r="H99" i="1"/>
  <c r="I99" i="1"/>
  <c r="J99" i="1"/>
  <c r="K99" i="1"/>
  <c r="L99" i="1"/>
  <c r="G100" i="1"/>
  <c r="H100" i="1"/>
  <c r="I100" i="1"/>
  <c r="J100" i="1"/>
  <c r="K100" i="1"/>
  <c r="L100" i="1"/>
  <c r="G101" i="1"/>
  <c r="H101" i="1"/>
  <c r="I101" i="1"/>
  <c r="J101" i="1"/>
  <c r="K101" i="1"/>
  <c r="L101" i="1"/>
  <c r="G102" i="1"/>
  <c r="H102" i="1"/>
  <c r="I102" i="1"/>
  <c r="J102" i="1"/>
  <c r="K102" i="1"/>
  <c r="L102" i="1"/>
  <c r="G103" i="1"/>
  <c r="H103" i="1"/>
  <c r="I103" i="1"/>
  <c r="J103" i="1"/>
  <c r="K103" i="1"/>
  <c r="L103" i="1"/>
  <c r="G104" i="1"/>
  <c r="H104" i="1"/>
  <c r="I104" i="1"/>
  <c r="J104" i="1"/>
  <c r="K104" i="1"/>
  <c r="L104" i="1"/>
  <c r="G105" i="1"/>
  <c r="H105" i="1"/>
  <c r="I105" i="1"/>
  <c r="J105" i="1"/>
  <c r="K105" i="1"/>
  <c r="L105" i="1"/>
  <c r="G106" i="1"/>
  <c r="H106" i="1"/>
  <c r="I106" i="1"/>
  <c r="J106" i="1"/>
  <c r="K106" i="1"/>
  <c r="L106" i="1"/>
  <c r="G107" i="1"/>
  <c r="H107" i="1"/>
  <c r="I107" i="1"/>
  <c r="J107" i="1"/>
  <c r="K107" i="1"/>
  <c r="L107" i="1"/>
  <c r="G108" i="1"/>
  <c r="H108" i="1"/>
  <c r="I108" i="1"/>
  <c r="J108" i="1"/>
  <c r="K108" i="1"/>
  <c r="L108" i="1"/>
  <c r="G109" i="1"/>
  <c r="H109" i="1"/>
  <c r="I109" i="1"/>
  <c r="J109" i="1"/>
  <c r="K109" i="1"/>
  <c r="L109" i="1"/>
  <c r="G110" i="1"/>
  <c r="H110" i="1"/>
  <c r="I110" i="1"/>
  <c r="J110" i="1"/>
  <c r="K110" i="1"/>
  <c r="L110" i="1"/>
  <c r="G111" i="1"/>
  <c r="H111" i="1"/>
  <c r="I111" i="1"/>
  <c r="J111" i="1"/>
  <c r="K111" i="1"/>
  <c r="L111" i="1"/>
  <c r="G112" i="1"/>
  <c r="H112" i="1"/>
  <c r="I112" i="1"/>
  <c r="J112" i="1"/>
  <c r="K112" i="1"/>
  <c r="L112" i="1"/>
  <c r="G113" i="1"/>
  <c r="H113" i="1"/>
  <c r="I113" i="1"/>
  <c r="J113" i="1"/>
  <c r="K113" i="1"/>
  <c r="L113" i="1"/>
  <c r="G114" i="1"/>
  <c r="H114" i="1"/>
  <c r="I114" i="1"/>
  <c r="J114" i="1"/>
  <c r="K114" i="1"/>
  <c r="L114" i="1"/>
  <c r="G115" i="1"/>
  <c r="H115" i="1"/>
  <c r="I115" i="1"/>
  <c r="J115" i="1"/>
  <c r="K115" i="1"/>
  <c r="L115" i="1"/>
  <c r="G116" i="1"/>
  <c r="H116" i="1"/>
  <c r="I116" i="1"/>
  <c r="J116" i="1"/>
  <c r="K116" i="1"/>
  <c r="L116" i="1"/>
  <c r="G117" i="1"/>
  <c r="H117" i="1"/>
  <c r="I117" i="1"/>
  <c r="J117" i="1"/>
  <c r="K117" i="1"/>
  <c r="L117" i="1"/>
  <c r="G118" i="1"/>
  <c r="H118" i="1"/>
  <c r="I118" i="1"/>
  <c r="J118" i="1"/>
  <c r="K118" i="1"/>
  <c r="L118" i="1"/>
  <c r="G119" i="1"/>
  <c r="H119" i="1"/>
  <c r="I119" i="1"/>
  <c r="J119" i="1"/>
  <c r="K119" i="1"/>
  <c r="L119" i="1"/>
  <c r="G120" i="1"/>
  <c r="H120" i="1"/>
  <c r="I120" i="1"/>
  <c r="J120" i="1"/>
  <c r="K120" i="1"/>
  <c r="L120" i="1"/>
  <c r="G121" i="1"/>
  <c r="H121" i="1"/>
  <c r="I121" i="1"/>
  <c r="J121" i="1"/>
  <c r="K121" i="1"/>
  <c r="L121" i="1"/>
  <c r="G122" i="1"/>
  <c r="H122" i="1"/>
  <c r="I122" i="1"/>
  <c r="J122" i="1"/>
  <c r="K122" i="1"/>
  <c r="L122" i="1"/>
  <c r="G123" i="1"/>
  <c r="H123" i="1"/>
  <c r="I123" i="1"/>
  <c r="J123" i="1"/>
  <c r="K123" i="1"/>
  <c r="L123" i="1"/>
  <c r="G124" i="1"/>
  <c r="H124" i="1"/>
  <c r="I124" i="1"/>
  <c r="J124" i="1"/>
  <c r="K124" i="1"/>
  <c r="L124" i="1"/>
  <c r="G125" i="1"/>
  <c r="H125" i="1"/>
  <c r="I125" i="1"/>
  <c r="J125" i="1"/>
  <c r="K125" i="1"/>
  <c r="L125" i="1"/>
  <c r="G126" i="1"/>
  <c r="H126" i="1"/>
  <c r="I126" i="1"/>
  <c r="J126" i="1"/>
  <c r="K126" i="1"/>
  <c r="L126" i="1"/>
  <c r="G127" i="1"/>
  <c r="H127" i="1"/>
  <c r="I127" i="1"/>
  <c r="J127" i="1"/>
  <c r="K127" i="1"/>
  <c r="L127" i="1"/>
  <c r="G128" i="1"/>
  <c r="H128" i="1"/>
  <c r="I128" i="1"/>
  <c r="J128" i="1"/>
  <c r="K128" i="1"/>
  <c r="L128" i="1"/>
  <c r="G129" i="1"/>
  <c r="H129" i="1"/>
  <c r="I129" i="1"/>
  <c r="J129" i="1"/>
  <c r="K129" i="1"/>
  <c r="L129" i="1"/>
  <c r="G130" i="1"/>
  <c r="H130" i="1"/>
  <c r="I130" i="1"/>
  <c r="J130" i="1"/>
  <c r="K130" i="1"/>
  <c r="L130" i="1"/>
  <c r="G131" i="1"/>
  <c r="H131" i="1"/>
  <c r="I131" i="1"/>
  <c r="J131" i="1"/>
  <c r="K131" i="1"/>
  <c r="L131" i="1"/>
  <c r="G132" i="1"/>
  <c r="H132" i="1"/>
  <c r="I132" i="1"/>
  <c r="J132" i="1"/>
  <c r="K132" i="1"/>
  <c r="L132" i="1"/>
  <c r="G133" i="1"/>
  <c r="H133" i="1"/>
  <c r="I133" i="1"/>
  <c r="J133" i="1"/>
  <c r="K133" i="1"/>
  <c r="L133" i="1"/>
  <c r="G134" i="1"/>
  <c r="H134" i="1"/>
  <c r="I134" i="1"/>
  <c r="J134" i="1"/>
  <c r="K134" i="1"/>
  <c r="L134" i="1"/>
  <c r="G135" i="1"/>
  <c r="H135" i="1"/>
  <c r="I135" i="1"/>
  <c r="J135" i="1"/>
  <c r="K135" i="1"/>
  <c r="L135" i="1"/>
  <c r="G136" i="1"/>
  <c r="H136" i="1"/>
  <c r="I136" i="1"/>
  <c r="J136" i="1"/>
  <c r="K136" i="1"/>
  <c r="L136" i="1"/>
  <c r="G137" i="1"/>
  <c r="H137" i="1"/>
  <c r="I137" i="1"/>
  <c r="J137" i="1"/>
  <c r="K137" i="1"/>
  <c r="L137" i="1"/>
  <c r="G138" i="1"/>
  <c r="H138" i="1"/>
  <c r="I138" i="1"/>
  <c r="J138" i="1"/>
  <c r="K138" i="1"/>
  <c r="L138" i="1"/>
  <c r="G139" i="1"/>
  <c r="H139" i="1"/>
  <c r="I139" i="1"/>
  <c r="J139" i="1"/>
  <c r="K139" i="1"/>
  <c r="L139" i="1"/>
  <c r="G140" i="1"/>
  <c r="H140" i="1"/>
  <c r="I140" i="1"/>
  <c r="J140" i="1"/>
  <c r="K140" i="1"/>
  <c r="L140" i="1"/>
  <c r="G141" i="1"/>
  <c r="H141" i="1"/>
  <c r="I141" i="1"/>
  <c r="J141" i="1"/>
  <c r="K141" i="1"/>
  <c r="L141" i="1"/>
  <c r="G142" i="1"/>
  <c r="H142" i="1"/>
  <c r="I142" i="1"/>
  <c r="J142" i="1"/>
  <c r="K142" i="1"/>
  <c r="L142" i="1"/>
  <c r="G143" i="1"/>
  <c r="H143" i="1"/>
  <c r="I143" i="1"/>
  <c r="J143" i="1"/>
  <c r="K143" i="1"/>
  <c r="L143" i="1"/>
  <c r="G144" i="1"/>
  <c r="H144" i="1"/>
  <c r="I144" i="1"/>
  <c r="J144" i="1"/>
  <c r="K144" i="1"/>
  <c r="L144" i="1"/>
  <c r="G145" i="1"/>
  <c r="H145" i="1"/>
  <c r="I145" i="1"/>
  <c r="J145" i="1"/>
  <c r="K145" i="1"/>
  <c r="L145" i="1"/>
  <c r="G146" i="1"/>
  <c r="H146" i="1"/>
  <c r="I146" i="1"/>
  <c r="J146" i="1"/>
  <c r="K146" i="1"/>
  <c r="L146" i="1"/>
  <c r="G147" i="1"/>
  <c r="H147" i="1"/>
  <c r="I147" i="1"/>
  <c r="J147" i="1"/>
  <c r="K147" i="1"/>
  <c r="L147" i="1"/>
  <c r="G148" i="1"/>
  <c r="H148" i="1"/>
  <c r="I148" i="1"/>
  <c r="J148" i="1"/>
  <c r="K148" i="1"/>
  <c r="L148" i="1"/>
  <c r="G149" i="1"/>
  <c r="H149" i="1"/>
  <c r="I149" i="1"/>
  <c r="J149" i="1"/>
  <c r="K149" i="1"/>
  <c r="L149" i="1"/>
  <c r="G150" i="1"/>
  <c r="H150" i="1"/>
  <c r="I150" i="1"/>
  <c r="J150" i="1"/>
  <c r="K150" i="1"/>
  <c r="L150" i="1"/>
  <c r="G151" i="1"/>
  <c r="H151" i="1"/>
  <c r="I151" i="1"/>
  <c r="J151" i="1"/>
  <c r="K151" i="1"/>
  <c r="L151" i="1"/>
  <c r="G152" i="1"/>
  <c r="H152" i="1"/>
  <c r="I152" i="1"/>
  <c r="J152" i="1"/>
  <c r="K152" i="1"/>
  <c r="L152" i="1"/>
  <c r="G153" i="1"/>
  <c r="H153" i="1"/>
  <c r="I153" i="1"/>
  <c r="J153" i="1"/>
  <c r="K153" i="1"/>
  <c r="L153" i="1"/>
  <c r="G154" i="1"/>
  <c r="H154" i="1"/>
  <c r="I154" i="1"/>
  <c r="J154" i="1"/>
  <c r="K154" i="1"/>
  <c r="L154" i="1"/>
  <c r="G155" i="1"/>
  <c r="H155" i="1"/>
  <c r="I155" i="1"/>
  <c r="J155" i="1"/>
  <c r="K155" i="1"/>
  <c r="L155" i="1"/>
  <c r="G156" i="1"/>
  <c r="H156" i="1"/>
  <c r="I156" i="1"/>
  <c r="J156" i="1"/>
  <c r="K156" i="1"/>
  <c r="L156" i="1"/>
  <c r="G157" i="1"/>
  <c r="H157" i="1"/>
  <c r="I157" i="1"/>
  <c r="J157" i="1"/>
  <c r="K157" i="1"/>
  <c r="L157" i="1"/>
  <c r="G158" i="1"/>
  <c r="H158" i="1"/>
  <c r="I158" i="1"/>
  <c r="J158" i="1"/>
  <c r="K158" i="1"/>
  <c r="L158" i="1"/>
  <c r="G159" i="1"/>
  <c r="H159" i="1"/>
  <c r="I159" i="1"/>
  <c r="J159" i="1"/>
  <c r="K159" i="1"/>
  <c r="L159" i="1"/>
  <c r="G160" i="1"/>
  <c r="H160" i="1"/>
  <c r="I160" i="1"/>
  <c r="J160" i="1"/>
  <c r="K160" i="1"/>
  <c r="L160" i="1"/>
  <c r="G161" i="1"/>
  <c r="H161" i="1"/>
  <c r="I161" i="1"/>
  <c r="J161" i="1"/>
  <c r="K161" i="1"/>
  <c r="L161" i="1"/>
  <c r="G162" i="1"/>
  <c r="H162" i="1"/>
  <c r="I162" i="1"/>
  <c r="J162" i="1"/>
  <c r="K162" i="1"/>
  <c r="L162" i="1"/>
  <c r="G163" i="1"/>
  <c r="H163" i="1"/>
  <c r="I163" i="1"/>
  <c r="J163" i="1"/>
  <c r="K163" i="1"/>
  <c r="L163" i="1"/>
  <c r="G164" i="1"/>
  <c r="H164" i="1"/>
  <c r="I164" i="1"/>
  <c r="J164" i="1"/>
  <c r="K164" i="1"/>
  <c r="L164" i="1"/>
  <c r="G165" i="1"/>
  <c r="H165" i="1"/>
  <c r="I165" i="1"/>
  <c r="J165" i="1"/>
  <c r="K165" i="1"/>
  <c r="L165" i="1"/>
  <c r="G166" i="1"/>
  <c r="H166" i="1"/>
  <c r="I166" i="1"/>
  <c r="J166" i="1"/>
  <c r="K166" i="1"/>
  <c r="L166" i="1"/>
  <c r="G167" i="1"/>
  <c r="H167" i="1"/>
  <c r="I167" i="1"/>
  <c r="J167" i="1"/>
  <c r="K167" i="1"/>
  <c r="L167" i="1"/>
  <c r="G168" i="1"/>
  <c r="H168" i="1"/>
  <c r="I168" i="1"/>
  <c r="J168" i="1"/>
  <c r="K168" i="1"/>
  <c r="L168" i="1"/>
  <c r="G169" i="1"/>
  <c r="H169" i="1"/>
  <c r="I169" i="1"/>
  <c r="J169" i="1"/>
  <c r="K169" i="1"/>
  <c r="L169" i="1"/>
  <c r="G170" i="1"/>
  <c r="H170" i="1"/>
  <c r="I170" i="1"/>
  <c r="J170" i="1"/>
  <c r="K170" i="1"/>
  <c r="L170" i="1"/>
  <c r="G171" i="1"/>
  <c r="H171" i="1"/>
  <c r="I171" i="1"/>
  <c r="J171" i="1"/>
  <c r="K171" i="1"/>
  <c r="L171" i="1"/>
  <c r="G172" i="1"/>
  <c r="H172" i="1"/>
  <c r="I172" i="1"/>
  <c r="J172" i="1"/>
  <c r="K172" i="1"/>
  <c r="L172" i="1"/>
  <c r="G173" i="1"/>
  <c r="H173" i="1"/>
  <c r="I173" i="1"/>
  <c r="J173" i="1"/>
  <c r="K173" i="1"/>
  <c r="L173" i="1"/>
  <c r="G174" i="1"/>
  <c r="H174" i="1"/>
  <c r="I174" i="1"/>
  <c r="J174" i="1"/>
  <c r="K174" i="1"/>
  <c r="L174" i="1"/>
  <c r="G175" i="1"/>
  <c r="H175" i="1"/>
  <c r="I175" i="1"/>
  <c r="J175" i="1"/>
  <c r="K175" i="1"/>
  <c r="L175" i="1"/>
  <c r="G176" i="1"/>
  <c r="H176" i="1"/>
  <c r="I176" i="1"/>
  <c r="J176" i="1"/>
  <c r="K176" i="1"/>
  <c r="L176" i="1"/>
  <c r="G177" i="1"/>
  <c r="H177" i="1"/>
  <c r="I177" i="1"/>
  <c r="J177" i="1"/>
  <c r="K177" i="1"/>
  <c r="L177" i="1"/>
  <c r="G178" i="1"/>
  <c r="H178" i="1"/>
  <c r="I178" i="1"/>
  <c r="J178" i="1"/>
  <c r="K178" i="1"/>
  <c r="L178" i="1"/>
  <c r="G179" i="1"/>
  <c r="H179" i="1"/>
  <c r="I179" i="1"/>
  <c r="J179" i="1"/>
  <c r="K179" i="1"/>
  <c r="L179" i="1"/>
  <c r="G180" i="1"/>
  <c r="H180" i="1"/>
  <c r="I180" i="1"/>
  <c r="J180" i="1"/>
  <c r="K180" i="1"/>
  <c r="L180" i="1"/>
  <c r="G181" i="1"/>
  <c r="H181" i="1"/>
  <c r="I181" i="1"/>
  <c r="J181" i="1"/>
  <c r="K181" i="1"/>
  <c r="L181" i="1"/>
  <c r="G182" i="1"/>
  <c r="H182" i="1"/>
  <c r="I182" i="1"/>
  <c r="J182" i="1"/>
  <c r="K182" i="1"/>
  <c r="L182" i="1"/>
  <c r="G183" i="1"/>
  <c r="H183" i="1"/>
  <c r="I183" i="1"/>
  <c r="J183" i="1"/>
  <c r="K183" i="1"/>
  <c r="L183" i="1"/>
  <c r="G184" i="1"/>
  <c r="H184" i="1"/>
  <c r="I184" i="1"/>
  <c r="J184" i="1"/>
  <c r="K184" i="1"/>
  <c r="L184" i="1"/>
  <c r="G185" i="1"/>
  <c r="H185" i="1"/>
  <c r="I185" i="1"/>
  <c r="J185" i="1"/>
  <c r="K185" i="1"/>
  <c r="L185" i="1"/>
  <c r="G186" i="1"/>
  <c r="H186" i="1"/>
  <c r="I186" i="1"/>
  <c r="J186" i="1"/>
  <c r="K186" i="1"/>
  <c r="L186" i="1"/>
  <c r="G187" i="1"/>
  <c r="H187" i="1"/>
  <c r="I187" i="1"/>
  <c r="J187" i="1"/>
  <c r="K187" i="1"/>
  <c r="L187" i="1"/>
  <c r="G188" i="1"/>
  <c r="H188" i="1"/>
  <c r="I188" i="1"/>
  <c r="J188" i="1"/>
  <c r="K188" i="1"/>
  <c r="L188" i="1"/>
  <c r="G189" i="1"/>
  <c r="H189" i="1"/>
  <c r="I189" i="1"/>
  <c r="J189" i="1"/>
  <c r="K189" i="1"/>
  <c r="L189" i="1"/>
  <c r="G190" i="1"/>
  <c r="H190" i="1"/>
  <c r="I190" i="1"/>
  <c r="J190" i="1"/>
  <c r="K190" i="1"/>
  <c r="L190" i="1"/>
  <c r="G191" i="1"/>
  <c r="H191" i="1"/>
  <c r="I191" i="1"/>
  <c r="J191" i="1"/>
  <c r="K191" i="1"/>
  <c r="L191" i="1"/>
  <c r="G192" i="1"/>
  <c r="H192" i="1"/>
  <c r="I192" i="1"/>
  <c r="J192" i="1"/>
  <c r="K192" i="1"/>
  <c r="L192" i="1"/>
  <c r="G193" i="1"/>
  <c r="H193" i="1"/>
  <c r="I193" i="1"/>
  <c r="J193" i="1"/>
  <c r="K193" i="1"/>
  <c r="L193" i="1"/>
  <c r="G194" i="1"/>
  <c r="H194" i="1"/>
  <c r="I194" i="1"/>
  <c r="J194" i="1"/>
  <c r="K194" i="1"/>
  <c r="L194" i="1"/>
  <c r="G195" i="1"/>
  <c r="H195" i="1"/>
  <c r="I195" i="1"/>
  <c r="J195" i="1"/>
  <c r="K195" i="1"/>
  <c r="L195" i="1"/>
  <c r="G196" i="1"/>
  <c r="H196" i="1"/>
  <c r="I196" i="1"/>
  <c r="J196" i="1"/>
  <c r="K196" i="1"/>
  <c r="L196" i="1"/>
  <c r="G197" i="1"/>
  <c r="H197" i="1"/>
  <c r="I197" i="1"/>
  <c r="J197" i="1"/>
  <c r="K197" i="1"/>
  <c r="L197" i="1"/>
  <c r="G198" i="1"/>
  <c r="H198" i="1"/>
  <c r="I198" i="1"/>
  <c r="J198" i="1"/>
  <c r="K198" i="1"/>
  <c r="L198" i="1"/>
  <c r="G199" i="1"/>
  <c r="H199" i="1"/>
  <c r="I199" i="1"/>
  <c r="J199" i="1"/>
  <c r="K199" i="1"/>
  <c r="L199" i="1"/>
  <c r="G200" i="1"/>
  <c r="H200" i="1"/>
  <c r="I200" i="1"/>
  <c r="J200" i="1"/>
  <c r="K200" i="1"/>
  <c r="L200" i="1"/>
  <c r="G201" i="1"/>
  <c r="H201" i="1"/>
  <c r="I201" i="1"/>
  <c r="J201" i="1"/>
  <c r="K201" i="1"/>
  <c r="L201" i="1"/>
  <c r="G202" i="1"/>
  <c r="H202" i="1"/>
  <c r="I202" i="1"/>
  <c r="J202" i="1"/>
  <c r="K202" i="1"/>
  <c r="L202" i="1"/>
  <c r="G203" i="1"/>
  <c r="H203" i="1"/>
  <c r="I203" i="1"/>
  <c r="J203" i="1"/>
  <c r="K203" i="1"/>
  <c r="L203" i="1"/>
  <c r="G204" i="1"/>
  <c r="H204" i="1"/>
  <c r="I204" i="1"/>
  <c r="J204" i="1"/>
  <c r="K204" i="1"/>
  <c r="L204" i="1"/>
  <c r="G205" i="1"/>
  <c r="H205" i="1"/>
  <c r="I205" i="1"/>
  <c r="J205" i="1"/>
  <c r="K205" i="1"/>
  <c r="L205" i="1"/>
  <c r="G206" i="1"/>
  <c r="H206" i="1"/>
  <c r="I206" i="1"/>
  <c r="J206" i="1"/>
  <c r="K206" i="1"/>
  <c r="L206" i="1"/>
  <c r="G207" i="1"/>
  <c r="H207" i="1"/>
  <c r="I207" i="1"/>
  <c r="J207" i="1"/>
  <c r="K207" i="1"/>
  <c r="L207" i="1"/>
  <c r="G208" i="1"/>
  <c r="H208" i="1"/>
  <c r="I208" i="1"/>
  <c r="J208" i="1"/>
  <c r="K208" i="1"/>
  <c r="L208" i="1"/>
  <c r="G209" i="1"/>
  <c r="H209" i="1"/>
  <c r="I209" i="1"/>
  <c r="J209" i="1"/>
  <c r="K209" i="1"/>
  <c r="L209" i="1"/>
  <c r="G210" i="1"/>
  <c r="H210" i="1"/>
  <c r="I210" i="1"/>
  <c r="J210" i="1"/>
  <c r="K210" i="1"/>
  <c r="L210" i="1"/>
  <c r="G211" i="1"/>
  <c r="H211" i="1"/>
  <c r="I211" i="1"/>
  <c r="J211" i="1"/>
  <c r="K211" i="1"/>
  <c r="L211" i="1"/>
  <c r="G212" i="1"/>
  <c r="H212" i="1"/>
  <c r="I212" i="1"/>
  <c r="J212" i="1"/>
  <c r="K212" i="1"/>
  <c r="L212" i="1"/>
  <c r="G213" i="1"/>
  <c r="H213" i="1"/>
  <c r="I213" i="1"/>
  <c r="J213" i="1"/>
  <c r="K213" i="1"/>
  <c r="L213" i="1"/>
  <c r="G214" i="1"/>
  <c r="H214" i="1"/>
  <c r="I214" i="1"/>
  <c r="J214" i="1"/>
  <c r="K214" i="1"/>
  <c r="L214" i="1"/>
  <c r="G215" i="1"/>
  <c r="H215" i="1"/>
  <c r="I215" i="1"/>
  <c r="J215" i="1"/>
  <c r="K215" i="1"/>
  <c r="L215" i="1"/>
  <c r="G216" i="1"/>
  <c r="H216" i="1"/>
  <c r="I216" i="1"/>
  <c r="J216" i="1"/>
  <c r="K216" i="1"/>
  <c r="L216" i="1"/>
  <c r="G217" i="1"/>
  <c r="H217" i="1"/>
  <c r="I217" i="1"/>
  <c r="J217" i="1"/>
  <c r="K217" i="1"/>
  <c r="L217" i="1"/>
  <c r="G218" i="1"/>
  <c r="H218" i="1"/>
  <c r="I218" i="1"/>
  <c r="J218" i="1"/>
  <c r="K218" i="1"/>
  <c r="L218" i="1"/>
  <c r="G219" i="1"/>
  <c r="H219" i="1"/>
  <c r="I219" i="1"/>
  <c r="J219" i="1"/>
  <c r="K219" i="1"/>
  <c r="L219" i="1"/>
  <c r="G220" i="1"/>
  <c r="H220" i="1"/>
  <c r="I220" i="1"/>
  <c r="J220" i="1"/>
  <c r="K220" i="1"/>
  <c r="L220" i="1"/>
  <c r="G221" i="1"/>
  <c r="H221" i="1"/>
  <c r="I221" i="1"/>
  <c r="J221" i="1"/>
  <c r="K221" i="1"/>
  <c r="L221" i="1"/>
  <c r="G222" i="1"/>
  <c r="H222" i="1"/>
  <c r="I222" i="1"/>
  <c r="J222" i="1"/>
  <c r="K222" i="1"/>
  <c r="L222" i="1"/>
  <c r="G223" i="1"/>
  <c r="H223" i="1"/>
  <c r="I223" i="1"/>
  <c r="J223" i="1"/>
  <c r="K223" i="1"/>
  <c r="L223" i="1"/>
  <c r="G224" i="1"/>
  <c r="H224" i="1"/>
  <c r="I224" i="1"/>
  <c r="J224" i="1"/>
  <c r="K224" i="1"/>
  <c r="L224" i="1"/>
  <c r="G225" i="1"/>
  <c r="H225" i="1"/>
  <c r="I225" i="1"/>
  <c r="J225" i="1"/>
  <c r="K225" i="1"/>
  <c r="L225" i="1"/>
  <c r="G226" i="1"/>
  <c r="H226" i="1"/>
  <c r="I226" i="1"/>
  <c r="J226" i="1"/>
  <c r="K226" i="1"/>
  <c r="L226" i="1"/>
  <c r="G227" i="1"/>
  <c r="H227" i="1"/>
  <c r="I227" i="1"/>
  <c r="J227" i="1"/>
  <c r="K227" i="1"/>
  <c r="L227" i="1"/>
  <c r="G228" i="1"/>
  <c r="H228" i="1"/>
  <c r="I228" i="1"/>
  <c r="J228" i="1"/>
  <c r="K228" i="1"/>
  <c r="L228" i="1"/>
  <c r="G229" i="1"/>
  <c r="H229" i="1"/>
  <c r="I229" i="1"/>
  <c r="J229" i="1"/>
  <c r="K229" i="1"/>
  <c r="L229" i="1"/>
  <c r="G230" i="1"/>
  <c r="H230" i="1"/>
  <c r="I230" i="1"/>
  <c r="J230" i="1"/>
  <c r="K230" i="1"/>
  <c r="L230" i="1"/>
  <c r="G231" i="1"/>
  <c r="H231" i="1"/>
  <c r="I231" i="1"/>
  <c r="J231" i="1"/>
  <c r="K231" i="1"/>
  <c r="L231" i="1"/>
  <c r="G232" i="1"/>
  <c r="H232" i="1"/>
  <c r="I232" i="1"/>
  <c r="J232" i="1"/>
  <c r="K232" i="1"/>
  <c r="L232" i="1"/>
  <c r="G233" i="1"/>
  <c r="H233" i="1"/>
  <c r="I233" i="1"/>
  <c r="J233" i="1"/>
  <c r="K233" i="1"/>
  <c r="L233" i="1"/>
  <c r="G234" i="1"/>
  <c r="H234" i="1"/>
  <c r="I234" i="1"/>
  <c r="J234" i="1"/>
  <c r="K234" i="1"/>
  <c r="L234" i="1"/>
  <c r="G235" i="1"/>
  <c r="H235" i="1"/>
  <c r="I235" i="1"/>
  <c r="J235" i="1"/>
  <c r="K235" i="1"/>
  <c r="L235" i="1"/>
  <c r="G236" i="1"/>
  <c r="H236" i="1"/>
  <c r="I236" i="1"/>
  <c r="J236" i="1"/>
  <c r="K236" i="1"/>
  <c r="L236" i="1"/>
  <c r="G237" i="1"/>
  <c r="H237" i="1"/>
  <c r="I237" i="1"/>
  <c r="J237" i="1"/>
  <c r="K237" i="1"/>
  <c r="L237" i="1"/>
  <c r="G238" i="1"/>
  <c r="H238" i="1"/>
  <c r="I238" i="1"/>
  <c r="J238" i="1"/>
  <c r="K238" i="1"/>
  <c r="L238" i="1"/>
  <c r="G239" i="1"/>
  <c r="H239" i="1"/>
  <c r="I239" i="1"/>
  <c r="J239" i="1"/>
  <c r="K239" i="1"/>
  <c r="L239" i="1"/>
  <c r="G240" i="1"/>
  <c r="H240" i="1"/>
  <c r="I240" i="1"/>
  <c r="J240" i="1"/>
  <c r="K240" i="1"/>
  <c r="L240" i="1"/>
  <c r="G241" i="1"/>
  <c r="H241" i="1"/>
  <c r="I241" i="1"/>
  <c r="J241" i="1"/>
  <c r="K241" i="1"/>
  <c r="L241" i="1"/>
  <c r="G242" i="1"/>
  <c r="H242" i="1"/>
  <c r="I242" i="1"/>
  <c r="J242" i="1"/>
  <c r="K242" i="1"/>
  <c r="L242" i="1"/>
  <c r="G243" i="1"/>
  <c r="H243" i="1"/>
  <c r="I243" i="1"/>
  <c r="J243" i="1"/>
  <c r="K243" i="1"/>
  <c r="L243" i="1"/>
  <c r="G244" i="1"/>
  <c r="H244" i="1"/>
  <c r="I244" i="1"/>
  <c r="J244" i="1"/>
  <c r="K244" i="1"/>
  <c r="L244" i="1"/>
  <c r="G245" i="1"/>
  <c r="H245" i="1"/>
  <c r="I245" i="1"/>
  <c r="J245" i="1"/>
  <c r="K245" i="1"/>
  <c r="L245" i="1"/>
  <c r="G246" i="1"/>
  <c r="H246" i="1"/>
  <c r="I246" i="1"/>
  <c r="J246" i="1"/>
  <c r="K246" i="1"/>
  <c r="L246" i="1"/>
  <c r="G247" i="1"/>
  <c r="H247" i="1"/>
  <c r="I247" i="1"/>
  <c r="J247" i="1"/>
  <c r="K247" i="1"/>
  <c r="L247" i="1"/>
  <c r="G248" i="1"/>
  <c r="H248" i="1"/>
  <c r="I248" i="1"/>
  <c r="J248" i="1"/>
  <c r="K248" i="1"/>
  <c r="L248" i="1"/>
  <c r="G249" i="1"/>
  <c r="H249" i="1"/>
  <c r="I249" i="1"/>
  <c r="J249" i="1"/>
  <c r="K249" i="1"/>
  <c r="L249" i="1"/>
  <c r="G250" i="1"/>
  <c r="H250" i="1"/>
  <c r="I250" i="1"/>
  <c r="J250" i="1"/>
  <c r="K250" i="1"/>
  <c r="L250" i="1"/>
  <c r="G251" i="1"/>
  <c r="H251" i="1"/>
  <c r="I251" i="1"/>
  <c r="J251" i="1"/>
  <c r="K251" i="1"/>
  <c r="L251" i="1"/>
  <c r="G252" i="1"/>
  <c r="H252" i="1"/>
  <c r="I252" i="1"/>
  <c r="J252" i="1"/>
  <c r="K252" i="1"/>
  <c r="L252" i="1"/>
  <c r="G253" i="1"/>
  <c r="H253" i="1"/>
  <c r="I253" i="1"/>
  <c r="J253" i="1"/>
  <c r="K253" i="1"/>
  <c r="L253" i="1"/>
  <c r="G254" i="1"/>
  <c r="H254" i="1"/>
  <c r="I254" i="1"/>
  <c r="J254" i="1"/>
  <c r="K254" i="1"/>
  <c r="L254" i="1"/>
  <c r="G255" i="1"/>
  <c r="H255" i="1"/>
  <c r="I255" i="1"/>
  <c r="J255" i="1"/>
  <c r="K255" i="1"/>
  <c r="L255" i="1"/>
  <c r="G256" i="1"/>
  <c r="H256" i="1"/>
  <c r="I256" i="1"/>
  <c r="J256" i="1"/>
  <c r="K256" i="1"/>
  <c r="L256" i="1"/>
  <c r="G257" i="1"/>
  <c r="H257" i="1"/>
  <c r="I257" i="1"/>
  <c r="J257" i="1"/>
  <c r="K257" i="1"/>
  <c r="L257" i="1"/>
  <c r="G258" i="1"/>
  <c r="H258" i="1"/>
  <c r="I258" i="1"/>
  <c r="J258" i="1"/>
  <c r="K258" i="1"/>
  <c r="L258" i="1"/>
  <c r="G259" i="1"/>
  <c r="H259" i="1"/>
  <c r="I259" i="1"/>
  <c r="J259" i="1"/>
  <c r="K259" i="1"/>
  <c r="L259" i="1"/>
  <c r="G260" i="1"/>
  <c r="H260" i="1"/>
  <c r="I260" i="1"/>
  <c r="J260" i="1"/>
  <c r="K260" i="1"/>
  <c r="L260" i="1"/>
  <c r="G261" i="1"/>
  <c r="H261" i="1"/>
  <c r="I261" i="1"/>
  <c r="J261" i="1"/>
  <c r="K261" i="1"/>
  <c r="L261" i="1"/>
  <c r="G262" i="1"/>
  <c r="H262" i="1"/>
  <c r="I262" i="1"/>
  <c r="J262" i="1"/>
  <c r="K262" i="1"/>
  <c r="L262" i="1"/>
  <c r="G263" i="1"/>
  <c r="H263" i="1"/>
  <c r="I263" i="1"/>
  <c r="J263" i="1"/>
  <c r="K263" i="1"/>
  <c r="L263" i="1"/>
  <c r="G264" i="1"/>
  <c r="H264" i="1"/>
  <c r="I264" i="1"/>
  <c r="J264" i="1"/>
  <c r="K264" i="1"/>
  <c r="L264" i="1"/>
  <c r="G265" i="1"/>
  <c r="H265" i="1"/>
  <c r="I265" i="1"/>
  <c r="J265" i="1"/>
  <c r="K265" i="1"/>
  <c r="L265" i="1"/>
  <c r="G266" i="1"/>
  <c r="H266" i="1"/>
  <c r="I266" i="1"/>
  <c r="J266" i="1"/>
  <c r="K266" i="1"/>
  <c r="L266" i="1"/>
  <c r="G267" i="1"/>
  <c r="H267" i="1"/>
  <c r="I267" i="1"/>
  <c r="J267" i="1"/>
  <c r="K267" i="1"/>
  <c r="L267" i="1"/>
  <c r="G268" i="1"/>
  <c r="H268" i="1"/>
  <c r="I268" i="1"/>
  <c r="J268" i="1"/>
  <c r="K268" i="1"/>
  <c r="L268" i="1"/>
  <c r="G269" i="1"/>
  <c r="H269" i="1"/>
  <c r="I269" i="1"/>
  <c r="J269" i="1"/>
  <c r="K269" i="1"/>
  <c r="L269" i="1"/>
  <c r="G270" i="1"/>
  <c r="H270" i="1"/>
  <c r="I270" i="1"/>
  <c r="J270" i="1"/>
  <c r="K270" i="1"/>
  <c r="L270" i="1"/>
  <c r="G271" i="1"/>
  <c r="H271" i="1"/>
  <c r="I271" i="1"/>
  <c r="J271" i="1"/>
  <c r="K271" i="1"/>
  <c r="L271" i="1"/>
  <c r="G272" i="1"/>
  <c r="H272" i="1"/>
  <c r="I272" i="1"/>
  <c r="J272" i="1"/>
  <c r="K272" i="1"/>
  <c r="L272" i="1"/>
  <c r="G273" i="1"/>
  <c r="H273" i="1"/>
  <c r="I273" i="1"/>
  <c r="J273" i="1"/>
  <c r="K273" i="1"/>
  <c r="L273" i="1"/>
  <c r="G274" i="1"/>
  <c r="H274" i="1"/>
  <c r="I274" i="1"/>
  <c r="J274" i="1"/>
  <c r="K274" i="1"/>
  <c r="L274" i="1"/>
  <c r="G275" i="1"/>
  <c r="H275" i="1"/>
  <c r="I275" i="1"/>
  <c r="J275" i="1"/>
  <c r="K275" i="1"/>
  <c r="L275" i="1"/>
  <c r="G276" i="1"/>
  <c r="H276" i="1"/>
  <c r="I276" i="1"/>
  <c r="J276" i="1"/>
  <c r="K276" i="1"/>
  <c r="L276" i="1"/>
  <c r="G277" i="1"/>
  <c r="H277" i="1"/>
  <c r="I277" i="1"/>
  <c r="J277" i="1"/>
  <c r="K277" i="1"/>
  <c r="L277" i="1"/>
  <c r="G278" i="1"/>
  <c r="H278" i="1"/>
  <c r="I278" i="1"/>
  <c r="J278" i="1"/>
  <c r="K278" i="1"/>
  <c r="L278" i="1"/>
  <c r="G279" i="1"/>
  <c r="H279" i="1"/>
  <c r="I279" i="1"/>
  <c r="J279" i="1"/>
  <c r="K279" i="1"/>
  <c r="L279" i="1"/>
  <c r="G280" i="1"/>
  <c r="H280" i="1"/>
  <c r="I280" i="1"/>
  <c r="J280" i="1"/>
  <c r="K280" i="1"/>
  <c r="L280" i="1"/>
  <c r="G281" i="1"/>
  <c r="H281" i="1"/>
  <c r="I281" i="1"/>
  <c r="J281" i="1"/>
  <c r="K281" i="1"/>
  <c r="L281" i="1"/>
  <c r="G282" i="1"/>
  <c r="H282" i="1"/>
  <c r="I282" i="1"/>
  <c r="J282" i="1"/>
  <c r="K282" i="1"/>
  <c r="L282" i="1"/>
  <c r="G283" i="1"/>
  <c r="H283" i="1"/>
  <c r="I283" i="1"/>
  <c r="J283" i="1"/>
  <c r="K283" i="1"/>
  <c r="L283" i="1"/>
  <c r="G284" i="1"/>
  <c r="H284" i="1"/>
  <c r="I284" i="1"/>
  <c r="J284" i="1"/>
  <c r="K284" i="1"/>
  <c r="L284" i="1"/>
  <c r="G285" i="1"/>
  <c r="H285" i="1"/>
  <c r="I285" i="1"/>
  <c r="J285" i="1"/>
  <c r="K285" i="1"/>
  <c r="L285" i="1"/>
  <c r="G286" i="1"/>
  <c r="H286" i="1"/>
  <c r="I286" i="1"/>
  <c r="J286" i="1"/>
  <c r="K286" i="1"/>
  <c r="L286" i="1"/>
  <c r="G287" i="1"/>
  <c r="H287" i="1"/>
  <c r="I287" i="1"/>
  <c r="J287" i="1"/>
  <c r="K287" i="1"/>
  <c r="L287" i="1"/>
  <c r="G288" i="1"/>
  <c r="H288" i="1"/>
  <c r="I288" i="1"/>
  <c r="J288" i="1"/>
  <c r="K288" i="1"/>
  <c r="L288" i="1"/>
  <c r="G289" i="1"/>
  <c r="H289" i="1"/>
  <c r="I289" i="1"/>
  <c r="J289" i="1"/>
  <c r="K289" i="1"/>
  <c r="L289" i="1"/>
  <c r="G290" i="1"/>
  <c r="H290" i="1"/>
  <c r="I290" i="1"/>
  <c r="J290" i="1"/>
  <c r="K290" i="1"/>
  <c r="L290" i="1"/>
  <c r="G291" i="1"/>
  <c r="H291" i="1"/>
  <c r="I291" i="1"/>
  <c r="J291" i="1"/>
  <c r="K291" i="1"/>
  <c r="L291" i="1"/>
  <c r="G292" i="1"/>
  <c r="H292" i="1"/>
  <c r="I292" i="1"/>
  <c r="J292" i="1"/>
  <c r="K292" i="1"/>
  <c r="L292" i="1"/>
  <c r="G293" i="1"/>
  <c r="H293" i="1"/>
  <c r="I293" i="1"/>
  <c r="J293" i="1"/>
  <c r="K293" i="1"/>
  <c r="L293" i="1"/>
  <c r="G294" i="1"/>
  <c r="H294" i="1"/>
  <c r="I294" i="1"/>
  <c r="J294" i="1"/>
  <c r="K294" i="1"/>
  <c r="L294" i="1"/>
  <c r="G295" i="1"/>
  <c r="H295" i="1"/>
  <c r="I295" i="1"/>
  <c r="J295" i="1"/>
  <c r="K295" i="1"/>
  <c r="L295" i="1"/>
  <c r="G296" i="1"/>
  <c r="H296" i="1"/>
  <c r="I296" i="1"/>
  <c r="J296" i="1"/>
  <c r="K296" i="1"/>
  <c r="L296" i="1"/>
  <c r="G297" i="1"/>
  <c r="H297" i="1"/>
  <c r="I297" i="1"/>
  <c r="J297" i="1"/>
  <c r="K297" i="1"/>
  <c r="L297" i="1"/>
  <c r="G298" i="1"/>
  <c r="H298" i="1"/>
  <c r="I298" i="1"/>
  <c r="J298" i="1"/>
  <c r="K298" i="1"/>
  <c r="L298" i="1"/>
  <c r="G299" i="1"/>
  <c r="H299" i="1"/>
  <c r="I299" i="1"/>
  <c r="J299" i="1"/>
  <c r="K299" i="1"/>
  <c r="L299" i="1"/>
  <c r="G300" i="1"/>
  <c r="H300" i="1"/>
  <c r="I300" i="1"/>
  <c r="J300" i="1"/>
  <c r="K300" i="1"/>
  <c r="L300" i="1"/>
  <c r="G301" i="1"/>
  <c r="H301" i="1"/>
  <c r="I301" i="1"/>
  <c r="J301" i="1"/>
  <c r="K301" i="1"/>
  <c r="L301" i="1"/>
  <c r="G302" i="1"/>
  <c r="H302" i="1"/>
  <c r="I302" i="1"/>
  <c r="J302" i="1"/>
  <c r="K302" i="1"/>
  <c r="L302" i="1"/>
  <c r="G303" i="1"/>
  <c r="H303" i="1"/>
  <c r="I303" i="1"/>
  <c r="J303" i="1"/>
  <c r="K303" i="1"/>
  <c r="L303" i="1"/>
  <c r="G304" i="1"/>
  <c r="H304" i="1"/>
  <c r="I304" i="1"/>
  <c r="J304" i="1"/>
  <c r="K304" i="1"/>
  <c r="L304" i="1"/>
  <c r="G305" i="1"/>
  <c r="H305" i="1"/>
  <c r="I305" i="1"/>
  <c r="J305" i="1"/>
  <c r="K305" i="1"/>
  <c r="L305" i="1"/>
  <c r="G306" i="1"/>
  <c r="H306" i="1"/>
  <c r="I306" i="1"/>
  <c r="J306" i="1"/>
  <c r="K306" i="1"/>
  <c r="L306" i="1"/>
  <c r="G307" i="1"/>
  <c r="H307" i="1"/>
  <c r="I307" i="1"/>
  <c r="J307" i="1"/>
  <c r="K307" i="1"/>
  <c r="L307" i="1"/>
  <c r="G308" i="1"/>
  <c r="H308" i="1"/>
  <c r="I308" i="1"/>
  <c r="J308" i="1"/>
  <c r="K308" i="1"/>
  <c r="L308" i="1"/>
  <c r="G309" i="1"/>
  <c r="H309" i="1"/>
  <c r="I309" i="1"/>
  <c r="J309" i="1"/>
  <c r="K309" i="1"/>
  <c r="L309" i="1"/>
  <c r="G310" i="1"/>
  <c r="H310" i="1"/>
  <c r="I310" i="1"/>
  <c r="J310" i="1"/>
  <c r="K310" i="1"/>
  <c r="L310" i="1"/>
  <c r="G311" i="1"/>
  <c r="H311" i="1"/>
  <c r="I311" i="1"/>
  <c r="J311" i="1"/>
  <c r="K311" i="1"/>
  <c r="L311" i="1"/>
  <c r="G312" i="1"/>
  <c r="H312" i="1"/>
  <c r="I312" i="1"/>
  <c r="J312" i="1"/>
  <c r="K312" i="1"/>
  <c r="L312" i="1"/>
  <c r="G313" i="1"/>
  <c r="H313" i="1"/>
  <c r="I313" i="1"/>
  <c r="J313" i="1"/>
  <c r="K313" i="1"/>
  <c r="L313" i="1"/>
  <c r="G314" i="1"/>
  <c r="H314" i="1"/>
  <c r="I314" i="1"/>
  <c r="J314" i="1"/>
  <c r="K314" i="1"/>
  <c r="L314" i="1"/>
  <c r="G315" i="1"/>
  <c r="H315" i="1"/>
  <c r="I315" i="1"/>
  <c r="J315" i="1"/>
  <c r="K315" i="1"/>
  <c r="L315" i="1"/>
  <c r="G316" i="1"/>
  <c r="H316" i="1"/>
  <c r="I316" i="1"/>
  <c r="J316" i="1"/>
  <c r="K316" i="1"/>
  <c r="L316" i="1"/>
  <c r="G317" i="1"/>
  <c r="H317" i="1"/>
  <c r="I317" i="1"/>
  <c r="J317" i="1"/>
  <c r="K317" i="1"/>
  <c r="L317" i="1"/>
  <c r="G318" i="1"/>
  <c r="H318" i="1"/>
  <c r="I318" i="1"/>
  <c r="J318" i="1"/>
  <c r="K318" i="1"/>
  <c r="L318" i="1"/>
  <c r="G319" i="1"/>
  <c r="H319" i="1"/>
  <c r="I319" i="1"/>
  <c r="J319" i="1"/>
  <c r="K319" i="1"/>
  <c r="L319" i="1"/>
  <c r="G320" i="1"/>
  <c r="H320" i="1"/>
  <c r="I320" i="1"/>
  <c r="J320" i="1"/>
  <c r="K320" i="1"/>
  <c r="L320" i="1"/>
  <c r="G321" i="1"/>
  <c r="H321" i="1"/>
  <c r="I321" i="1"/>
  <c r="J321" i="1"/>
  <c r="K321" i="1"/>
  <c r="L321" i="1"/>
  <c r="G322" i="1"/>
  <c r="H322" i="1"/>
  <c r="I322" i="1"/>
  <c r="J322" i="1"/>
  <c r="K322" i="1"/>
  <c r="L322" i="1"/>
  <c r="G323" i="1"/>
  <c r="H323" i="1"/>
  <c r="I323" i="1"/>
  <c r="J323" i="1"/>
  <c r="K323" i="1"/>
  <c r="L323" i="1"/>
  <c r="G324" i="1"/>
  <c r="H324" i="1"/>
  <c r="I324" i="1"/>
  <c r="J324" i="1"/>
  <c r="K324" i="1"/>
  <c r="L324" i="1"/>
  <c r="G325" i="1"/>
  <c r="H325" i="1"/>
  <c r="I325" i="1"/>
  <c r="J325" i="1"/>
  <c r="K325" i="1"/>
  <c r="L325" i="1"/>
  <c r="G326" i="1"/>
  <c r="H326" i="1"/>
  <c r="I326" i="1"/>
  <c r="J326" i="1"/>
  <c r="K326" i="1"/>
  <c r="L326" i="1"/>
  <c r="G327" i="1"/>
  <c r="H327" i="1"/>
  <c r="I327" i="1"/>
  <c r="J327" i="1"/>
  <c r="K327" i="1"/>
  <c r="L327" i="1"/>
  <c r="G328" i="1"/>
  <c r="H328" i="1"/>
  <c r="I328" i="1"/>
  <c r="J328" i="1"/>
  <c r="K328" i="1"/>
  <c r="L328" i="1"/>
  <c r="G329" i="1"/>
  <c r="H329" i="1"/>
  <c r="I329" i="1"/>
  <c r="J329" i="1"/>
  <c r="K329" i="1"/>
  <c r="L329" i="1"/>
  <c r="G330" i="1"/>
  <c r="H330" i="1"/>
  <c r="I330" i="1"/>
  <c r="J330" i="1"/>
  <c r="K330" i="1"/>
  <c r="L330" i="1"/>
  <c r="G331" i="1"/>
  <c r="H331" i="1"/>
  <c r="I331" i="1"/>
  <c r="J331" i="1"/>
  <c r="K331" i="1"/>
  <c r="L331" i="1"/>
  <c r="G332" i="1"/>
  <c r="H332" i="1"/>
  <c r="I332" i="1"/>
  <c r="J332" i="1"/>
  <c r="K332" i="1"/>
  <c r="L332" i="1"/>
  <c r="G333" i="1"/>
  <c r="H333" i="1"/>
  <c r="I333" i="1"/>
  <c r="J333" i="1"/>
  <c r="K333" i="1"/>
  <c r="L333" i="1"/>
  <c r="G334" i="1"/>
  <c r="H334" i="1"/>
  <c r="I334" i="1"/>
  <c r="J334" i="1"/>
  <c r="K334" i="1"/>
  <c r="L334" i="1"/>
  <c r="G335" i="1"/>
  <c r="H335" i="1"/>
  <c r="I335" i="1"/>
  <c r="J335" i="1"/>
  <c r="K335" i="1"/>
  <c r="L335" i="1"/>
  <c r="G336" i="1"/>
  <c r="H336" i="1"/>
  <c r="I336" i="1"/>
  <c r="J336" i="1"/>
  <c r="K336" i="1"/>
  <c r="L336" i="1"/>
  <c r="G337" i="1"/>
  <c r="H337" i="1"/>
  <c r="I337" i="1"/>
  <c r="J337" i="1"/>
  <c r="K337" i="1"/>
  <c r="L337" i="1"/>
  <c r="G338" i="1"/>
  <c r="H338" i="1"/>
  <c r="I338" i="1"/>
  <c r="J338" i="1"/>
  <c r="K338" i="1"/>
  <c r="L338" i="1"/>
  <c r="G339" i="1"/>
  <c r="H339" i="1"/>
  <c r="I339" i="1"/>
  <c r="J339" i="1"/>
  <c r="K339" i="1"/>
  <c r="L339" i="1"/>
  <c r="G340" i="1"/>
  <c r="H340" i="1"/>
  <c r="I340" i="1"/>
  <c r="J340" i="1"/>
  <c r="K340" i="1"/>
  <c r="L340" i="1"/>
  <c r="G341" i="1"/>
  <c r="H341" i="1"/>
  <c r="I341" i="1"/>
  <c r="J341" i="1"/>
  <c r="K341" i="1"/>
  <c r="L341" i="1"/>
  <c r="G342" i="1"/>
  <c r="H342" i="1"/>
  <c r="I342" i="1"/>
  <c r="J342" i="1"/>
  <c r="K342" i="1"/>
  <c r="L342" i="1"/>
  <c r="G343" i="1"/>
  <c r="H343" i="1"/>
  <c r="I343" i="1"/>
  <c r="J343" i="1"/>
  <c r="K343" i="1"/>
  <c r="L343" i="1"/>
  <c r="G344" i="1"/>
  <c r="H344" i="1"/>
  <c r="I344" i="1"/>
  <c r="J344" i="1"/>
  <c r="K344" i="1"/>
  <c r="L344" i="1"/>
  <c r="G345" i="1"/>
  <c r="H345" i="1"/>
  <c r="I345" i="1"/>
  <c r="J345" i="1"/>
  <c r="K345" i="1"/>
  <c r="L345" i="1"/>
  <c r="G346" i="1"/>
  <c r="H346" i="1"/>
  <c r="I346" i="1"/>
  <c r="J346" i="1"/>
  <c r="K346" i="1"/>
  <c r="L346" i="1"/>
  <c r="G347" i="1"/>
  <c r="H347" i="1"/>
  <c r="I347" i="1"/>
  <c r="J347" i="1"/>
  <c r="K347" i="1"/>
  <c r="L347" i="1"/>
  <c r="G348" i="1"/>
  <c r="H348" i="1"/>
  <c r="I348" i="1"/>
  <c r="J348" i="1"/>
  <c r="K348" i="1"/>
  <c r="L348" i="1"/>
  <c r="G349" i="1"/>
  <c r="H349" i="1"/>
  <c r="I349" i="1"/>
  <c r="J349" i="1"/>
  <c r="K349" i="1"/>
  <c r="L349" i="1"/>
  <c r="G350" i="1"/>
  <c r="H350" i="1"/>
  <c r="I350" i="1"/>
  <c r="J350" i="1"/>
  <c r="K350" i="1"/>
  <c r="L350" i="1"/>
  <c r="G351" i="1"/>
  <c r="H351" i="1"/>
  <c r="I351" i="1"/>
  <c r="J351" i="1"/>
  <c r="K351" i="1"/>
  <c r="L351" i="1"/>
  <c r="G352" i="1"/>
  <c r="H352" i="1"/>
  <c r="I352" i="1"/>
  <c r="J352" i="1"/>
  <c r="K352" i="1"/>
  <c r="L352" i="1"/>
  <c r="G353" i="1"/>
  <c r="H353" i="1"/>
  <c r="I353" i="1"/>
  <c r="J353" i="1"/>
  <c r="K353" i="1"/>
  <c r="L353" i="1"/>
  <c r="G354" i="1"/>
  <c r="H354" i="1"/>
  <c r="I354" i="1"/>
  <c r="J354" i="1"/>
  <c r="K354" i="1"/>
  <c r="L354" i="1"/>
  <c r="G355" i="1"/>
  <c r="H355" i="1"/>
  <c r="I355" i="1"/>
  <c r="J355" i="1"/>
  <c r="K355" i="1"/>
  <c r="L355" i="1"/>
  <c r="G356" i="1"/>
  <c r="H356" i="1"/>
  <c r="I356" i="1"/>
  <c r="J356" i="1"/>
  <c r="K356" i="1"/>
  <c r="L356" i="1"/>
  <c r="G357" i="1"/>
  <c r="H357" i="1"/>
  <c r="I357" i="1"/>
  <c r="J357" i="1"/>
  <c r="K357" i="1"/>
  <c r="L357" i="1"/>
  <c r="G358" i="1"/>
  <c r="H358" i="1"/>
  <c r="I358" i="1"/>
  <c r="J358" i="1"/>
  <c r="K358" i="1"/>
  <c r="L358" i="1"/>
  <c r="G359" i="1"/>
  <c r="H359" i="1"/>
  <c r="I359" i="1"/>
  <c r="J359" i="1"/>
  <c r="K359" i="1"/>
  <c r="L359" i="1"/>
  <c r="G360" i="1"/>
  <c r="H360" i="1"/>
  <c r="I360" i="1"/>
  <c r="J360" i="1"/>
  <c r="K360" i="1"/>
  <c r="L360" i="1"/>
  <c r="G361" i="1"/>
  <c r="H361" i="1"/>
  <c r="I361" i="1"/>
  <c r="J361" i="1"/>
  <c r="K361" i="1"/>
  <c r="L361" i="1"/>
  <c r="G362" i="1"/>
  <c r="H362" i="1"/>
  <c r="I362" i="1"/>
  <c r="J362" i="1"/>
  <c r="K362" i="1"/>
  <c r="L362" i="1"/>
  <c r="G363" i="1"/>
  <c r="H363" i="1"/>
  <c r="I363" i="1"/>
  <c r="J363" i="1"/>
  <c r="K363" i="1"/>
  <c r="L363" i="1"/>
  <c r="G364" i="1"/>
  <c r="H364" i="1"/>
  <c r="I364" i="1"/>
  <c r="J364" i="1"/>
  <c r="K364" i="1"/>
  <c r="L364" i="1"/>
  <c r="G365" i="1"/>
  <c r="H365" i="1"/>
  <c r="I365" i="1"/>
  <c r="J365" i="1"/>
  <c r="K365" i="1"/>
  <c r="L365" i="1"/>
  <c r="G366" i="1"/>
  <c r="H366" i="1"/>
  <c r="I366" i="1"/>
  <c r="J366" i="1"/>
  <c r="K366" i="1"/>
  <c r="L366" i="1"/>
  <c r="G367" i="1"/>
  <c r="H367" i="1"/>
  <c r="I367" i="1"/>
  <c r="J367" i="1"/>
  <c r="K367" i="1"/>
  <c r="L367" i="1"/>
  <c r="G368" i="1"/>
  <c r="H368" i="1"/>
  <c r="I368" i="1"/>
  <c r="J368" i="1"/>
  <c r="K368" i="1"/>
  <c r="L368" i="1"/>
  <c r="G369" i="1"/>
  <c r="H369" i="1"/>
  <c r="I369" i="1"/>
  <c r="J369" i="1"/>
  <c r="K369" i="1"/>
  <c r="L369" i="1"/>
  <c r="G370" i="1"/>
  <c r="H370" i="1"/>
  <c r="I370" i="1"/>
  <c r="J370" i="1"/>
  <c r="K370" i="1"/>
  <c r="L370" i="1"/>
  <c r="G371" i="1"/>
  <c r="H371" i="1"/>
  <c r="I371" i="1"/>
  <c r="J371" i="1"/>
  <c r="K371" i="1"/>
  <c r="L371" i="1"/>
  <c r="G372" i="1"/>
  <c r="H372" i="1"/>
  <c r="I372" i="1"/>
  <c r="J372" i="1"/>
  <c r="K372" i="1"/>
  <c r="L372" i="1"/>
  <c r="G373" i="1"/>
  <c r="H373" i="1"/>
  <c r="I373" i="1"/>
  <c r="J373" i="1"/>
  <c r="K373" i="1"/>
  <c r="L373" i="1"/>
  <c r="G374" i="1"/>
  <c r="H374" i="1"/>
  <c r="I374" i="1"/>
  <c r="J374" i="1"/>
  <c r="K374" i="1"/>
  <c r="L374" i="1"/>
  <c r="G375" i="1"/>
  <c r="H375" i="1"/>
  <c r="I375" i="1"/>
  <c r="J375" i="1"/>
  <c r="K375" i="1"/>
  <c r="L375" i="1"/>
  <c r="G376" i="1"/>
  <c r="H376" i="1"/>
  <c r="I376" i="1"/>
  <c r="J376" i="1"/>
  <c r="K376" i="1"/>
  <c r="L376" i="1"/>
  <c r="G377" i="1"/>
  <c r="H377" i="1"/>
  <c r="I377" i="1"/>
  <c r="J377" i="1"/>
  <c r="K377" i="1"/>
  <c r="L377" i="1"/>
  <c r="G378" i="1"/>
  <c r="H378" i="1"/>
  <c r="I378" i="1"/>
  <c r="J378" i="1"/>
  <c r="K378" i="1"/>
  <c r="L378" i="1"/>
  <c r="G379" i="1"/>
  <c r="H379" i="1"/>
  <c r="I379" i="1"/>
  <c r="J379" i="1"/>
  <c r="K379" i="1"/>
  <c r="L379" i="1"/>
  <c r="G380" i="1"/>
  <c r="H380" i="1"/>
  <c r="I380" i="1"/>
  <c r="J380" i="1"/>
  <c r="K380" i="1"/>
  <c r="L380" i="1"/>
  <c r="G381" i="1"/>
  <c r="H381" i="1"/>
  <c r="I381" i="1"/>
  <c r="J381" i="1"/>
  <c r="K381" i="1"/>
  <c r="L381" i="1"/>
  <c r="G382" i="1"/>
  <c r="H382" i="1"/>
  <c r="I382" i="1"/>
  <c r="J382" i="1"/>
  <c r="K382" i="1"/>
  <c r="L382" i="1"/>
  <c r="G383" i="1"/>
  <c r="H383" i="1"/>
  <c r="I383" i="1"/>
  <c r="J383" i="1"/>
  <c r="K383" i="1"/>
  <c r="L383" i="1"/>
  <c r="G384" i="1"/>
  <c r="H384" i="1"/>
  <c r="I384" i="1"/>
  <c r="J384" i="1"/>
  <c r="K384" i="1"/>
  <c r="L384" i="1"/>
  <c r="G385" i="1"/>
  <c r="H385" i="1"/>
  <c r="I385" i="1"/>
  <c r="J385" i="1"/>
  <c r="K385" i="1"/>
  <c r="L385" i="1"/>
  <c r="G386" i="1"/>
  <c r="H386" i="1"/>
  <c r="I386" i="1"/>
  <c r="J386" i="1"/>
  <c r="K386" i="1"/>
  <c r="L386" i="1"/>
  <c r="G387" i="1"/>
  <c r="H387" i="1"/>
  <c r="I387" i="1"/>
  <c r="J387" i="1"/>
  <c r="K387" i="1"/>
  <c r="L387" i="1"/>
  <c r="G388" i="1"/>
  <c r="H388" i="1"/>
  <c r="I388" i="1"/>
  <c r="J388" i="1"/>
  <c r="K388" i="1"/>
  <c r="L388" i="1"/>
  <c r="G389" i="1"/>
  <c r="H389" i="1"/>
  <c r="I389" i="1"/>
  <c r="J389" i="1"/>
  <c r="K389" i="1"/>
  <c r="L389" i="1"/>
  <c r="G390" i="1"/>
  <c r="H390" i="1"/>
  <c r="I390" i="1"/>
  <c r="J390" i="1"/>
  <c r="K390" i="1"/>
  <c r="L390" i="1"/>
  <c r="G391" i="1"/>
  <c r="H391" i="1"/>
  <c r="I391" i="1"/>
  <c r="J391" i="1"/>
  <c r="K391" i="1"/>
  <c r="L391" i="1"/>
  <c r="G392" i="1"/>
  <c r="H392" i="1"/>
  <c r="I392" i="1"/>
  <c r="J392" i="1"/>
  <c r="K392" i="1"/>
  <c r="L392" i="1"/>
  <c r="G393" i="1"/>
  <c r="H393" i="1"/>
  <c r="I393" i="1"/>
  <c r="J393" i="1"/>
  <c r="K393" i="1"/>
  <c r="L393" i="1"/>
  <c r="G394" i="1"/>
  <c r="H394" i="1"/>
  <c r="I394" i="1"/>
  <c r="J394" i="1"/>
  <c r="K394" i="1"/>
  <c r="L394" i="1"/>
  <c r="G395" i="1"/>
  <c r="H395" i="1"/>
  <c r="I395" i="1"/>
  <c r="J395" i="1"/>
  <c r="K395" i="1"/>
  <c r="L395" i="1"/>
  <c r="G396" i="1"/>
  <c r="H396" i="1"/>
  <c r="I396" i="1"/>
  <c r="J396" i="1"/>
  <c r="K396" i="1"/>
  <c r="L396" i="1"/>
  <c r="G397" i="1"/>
  <c r="H397" i="1"/>
  <c r="I397" i="1"/>
  <c r="J397" i="1"/>
  <c r="K397" i="1"/>
  <c r="L397" i="1"/>
  <c r="G398" i="1"/>
  <c r="H398" i="1"/>
  <c r="I398" i="1"/>
  <c r="J398" i="1"/>
  <c r="K398" i="1"/>
  <c r="L398" i="1"/>
  <c r="G399" i="1"/>
  <c r="H399" i="1"/>
  <c r="I399" i="1"/>
  <c r="J399" i="1"/>
  <c r="K399" i="1"/>
  <c r="L399" i="1"/>
  <c r="G400" i="1"/>
  <c r="H400" i="1"/>
  <c r="I400" i="1"/>
  <c r="J400" i="1"/>
  <c r="K400" i="1"/>
  <c r="L400" i="1"/>
  <c r="G401" i="1"/>
  <c r="H401" i="1"/>
  <c r="I401" i="1"/>
  <c r="J401" i="1"/>
  <c r="K401" i="1"/>
  <c r="L401" i="1"/>
  <c r="G402" i="1"/>
  <c r="H402" i="1"/>
  <c r="I402" i="1"/>
  <c r="J402" i="1"/>
  <c r="K402" i="1"/>
  <c r="L402" i="1"/>
  <c r="G403" i="1"/>
  <c r="H403" i="1"/>
  <c r="I403" i="1"/>
  <c r="J403" i="1"/>
  <c r="K403" i="1"/>
  <c r="L403" i="1"/>
  <c r="G404" i="1"/>
  <c r="H404" i="1"/>
  <c r="I404" i="1"/>
  <c r="J404" i="1"/>
  <c r="K404" i="1"/>
  <c r="L404" i="1"/>
  <c r="G405" i="1"/>
  <c r="H405" i="1"/>
  <c r="I405" i="1"/>
  <c r="J405" i="1"/>
  <c r="K405" i="1"/>
  <c r="L405" i="1"/>
  <c r="G406" i="1"/>
  <c r="H406" i="1"/>
  <c r="I406" i="1"/>
  <c r="J406" i="1"/>
  <c r="K406" i="1"/>
  <c r="L406" i="1"/>
  <c r="G407" i="1"/>
  <c r="H407" i="1"/>
  <c r="I407" i="1"/>
  <c r="J407" i="1"/>
  <c r="K407" i="1"/>
  <c r="L407" i="1"/>
  <c r="G408" i="1"/>
  <c r="H408" i="1"/>
  <c r="I408" i="1"/>
  <c r="J408" i="1"/>
  <c r="K408" i="1"/>
  <c r="L408" i="1"/>
  <c r="G409" i="1"/>
  <c r="H409" i="1"/>
  <c r="I409" i="1"/>
  <c r="J409" i="1"/>
  <c r="K409" i="1"/>
  <c r="L409" i="1"/>
  <c r="G410" i="1"/>
  <c r="H410" i="1"/>
  <c r="I410" i="1"/>
  <c r="J410" i="1"/>
  <c r="K410" i="1"/>
  <c r="L410" i="1"/>
  <c r="G411" i="1"/>
  <c r="H411" i="1"/>
  <c r="I411" i="1"/>
  <c r="J411" i="1"/>
  <c r="K411" i="1"/>
  <c r="L411" i="1"/>
  <c r="G412" i="1"/>
  <c r="H412" i="1"/>
  <c r="I412" i="1"/>
  <c r="J412" i="1"/>
  <c r="K412" i="1"/>
  <c r="L412" i="1"/>
  <c r="G413" i="1"/>
  <c r="H413" i="1"/>
  <c r="I413" i="1"/>
  <c r="J413" i="1"/>
  <c r="K413" i="1"/>
  <c r="L413" i="1"/>
  <c r="G414" i="1"/>
  <c r="H414" i="1"/>
  <c r="I414" i="1"/>
  <c r="J414" i="1"/>
  <c r="K414" i="1"/>
  <c r="L414" i="1"/>
  <c r="G415" i="1"/>
  <c r="H415" i="1"/>
  <c r="I415" i="1"/>
  <c r="J415" i="1"/>
  <c r="K415" i="1"/>
  <c r="L415" i="1"/>
  <c r="G416" i="1"/>
  <c r="H416" i="1"/>
  <c r="I416" i="1"/>
  <c r="J416" i="1"/>
  <c r="K416" i="1"/>
  <c r="L416" i="1"/>
  <c r="G417" i="1"/>
  <c r="H417" i="1"/>
  <c r="I417" i="1"/>
  <c r="J417" i="1"/>
  <c r="K417" i="1"/>
  <c r="L417" i="1"/>
  <c r="G418" i="1"/>
  <c r="H418" i="1"/>
  <c r="I418" i="1"/>
  <c r="J418" i="1"/>
  <c r="K418" i="1"/>
  <c r="L418" i="1"/>
  <c r="G419" i="1"/>
  <c r="H419" i="1"/>
  <c r="I419" i="1"/>
  <c r="J419" i="1"/>
  <c r="K419" i="1"/>
  <c r="L419" i="1"/>
  <c r="G420" i="1"/>
  <c r="H420" i="1"/>
  <c r="I420" i="1"/>
  <c r="J420" i="1"/>
  <c r="K420" i="1"/>
  <c r="L420" i="1"/>
  <c r="G421" i="1"/>
  <c r="H421" i="1"/>
  <c r="I421" i="1"/>
  <c r="J421" i="1"/>
  <c r="K421" i="1"/>
  <c r="L421" i="1"/>
  <c r="G422" i="1"/>
  <c r="H422" i="1"/>
  <c r="I422" i="1"/>
  <c r="J422" i="1"/>
  <c r="K422" i="1"/>
  <c r="L422" i="1"/>
  <c r="G423" i="1"/>
  <c r="H423" i="1"/>
  <c r="I423" i="1"/>
  <c r="J423" i="1"/>
  <c r="K423" i="1"/>
  <c r="L423" i="1"/>
  <c r="G424" i="1"/>
  <c r="H424" i="1"/>
  <c r="I424" i="1"/>
  <c r="J424" i="1"/>
  <c r="K424" i="1"/>
  <c r="L424" i="1"/>
  <c r="G425" i="1"/>
  <c r="H425" i="1"/>
  <c r="I425" i="1"/>
  <c r="J425" i="1"/>
  <c r="K425" i="1"/>
  <c r="L425" i="1"/>
  <c r="G426" i="1"/>
  <c r="H426" i="1"/>
  <c r="I426" i="1"/>
  <c r="J426" i="1"/>
  <c r="K426" i="1"/>
  <c r="L426" i="1"/>
  <c r="G427" i="1"/>
  <c r="H427" i="1"/>
  <c r="I427" i="1"/>
  <c r="J427" i="1"/>
  <c r="K427" i="1"/>
  <c r="L427" i="1"/>
  <c r="G428" i="1"/>
  <c r="H428" i="1"/>
  <c r="I428" i="1"/>
  <c r="J428" i="1"/>
  <c r="K428" i="1"/>
  <c r="L428" i="1"/>
  <c r="G429" i="1"/>
  <c r="H429" i="1"/>
  <c r="I429" i="1"/>
  <c r="J429" i="1"/>
  <c r="K429" i="1"/>
  <c r="L429" i="1"/>
  <c r="G430" i="1"/>
  <c r="H430" i="1"/>
  <c r="I430" i="1"/>
  <c r="J430" i="1"/>
  <c r="K430" i="1"/>
  <c r="L430" i="1"/>
  <c r="G431" i="1"/>
  <c r="H431" i="1"/>
  <c r="I431" i="1"/>
  <c r="J431" i="1"/>
  <c r="K431" i="1"/>
  <c r="L431" i="1"/>
  <c r="G432" i="1"/>
  <c r="H432" i="1"/>
  <c r="I432" i="1"/>
  <c r="J432" i="1"/>
  <c r="K432" i="1"/>
  <c r="L432" i="1"/>
  <c r="G433" i="1"/>
  <c r="H433" i="1"/>
  <c r="I433" i="1"/>
  <c r="J433" i="1"/>
  <c r="K433" i="1"/>
  <c r="L433" i="1"/>
  <c r="G434" i="1"/>
  <c r="H434" i="1"/>
  <c r="I434" i="1"/>
  <c r="J434" i="1"/>
  <c r="K434" i="1"/>
  <c r="L434" i="1"/>
  <c r="G435" i="1"/>
  <c r="H435" i="1"/>
  <c r="I435" i="1"/>
  <c r="J435" i="1"/>
  <c r="K435" i="1"/>
  <c r="L435" i="1"/>
  <c r="G436" i="1"/>
  <c r="H436" i="1"/>
  <c r="I436" i="1"/>
  <c r="J436" i="1"/>
  <c r="K436" i="1"/>
  <c r="L436" i="1"/>
  <c r="G437" i="1"/>
  <c r="H437" i="1"/>
  <c r="I437" i="1"/>
  <c r="J437" i="1"/>
  <c r="K437" i="1"/>
  <c r="L437" i="1"/>
  <c r="G438" i="1"/>
  <c r="H438" i="1"/>
  <c r="I438" i="1"/>
  <c r="J438" i="1"/>
  <c r="K438" i="1"/>
  <c r="L438" i="1"/>
  <c r="G439" i="1"/>
  <c r="H439" i="1"/>
  <c r="I439" i="1"/>
  <c r="J439" i="1"/>
  <c r="K439" i="1"/>
  <c r="L439" i="1"/>
  <c r="G440" i="1"/>
  <c r="H440" i="1"/>
  <c r="I440" i="1"/>
  <c r="J440" i="1"/>
  <c r="K440" i="1"/>
  <c r="L440" i="1"/>
  <c r="G441" i="1"/>
  <c r="H441" i="1"/>
  <c r="I441" i="1"/>
  <c r="J441" i="1"/>
  <c r="K441" i="1"/>
  <c r="L441" i="1"/>
  <c r="G442" i="1"/>
  <c r="H442" i="1"/>
  <c r="I442" i="1"/>
  <c r="J442" i="1"/>
  <c r="K442" i="1"/>
  <c r="L442" i="1"/>
  <c r="G443" i="1"/>
  <c r="H443" i="1"/>
  <c r="I443" i="1"/>
  <c r="J443" i="1"/>
  <c r="K443" i="1"/>
  <c r="L443" i="1"/>
  <c r="G444" i="1"/>
  <c r="H444" i="1"/>
  <c r="I444" i="1"/>
  <c r="J444" i="1"/>
  <c r="K444" i="1"/>
  <c r="L444" i="1"/>
  <c r="G445" i="1"/>
  <c r="H445" i="1"/>
  <c r="I445" i="1"/>
  <c r="J445" i="1"/>
  <c r="K445" i="1"/>
  <c r="L445" i="1"/>
  <c r="G446" i="1"/>
  <c r="H446" i="1"/>
  <c r="I446" i="1"/>
  <c r="J446" i="1"/>
  <c r="K446" i="1"/>
  <c r="L446" i="1"/>
  <c r="G447" i="1"/>
  <c r="H447" i="1"/>
  <c r="I447" i="1"/>
  <c r="J447" i="1"/>
  <c r="K447" i="1"/>
  <c r="L447" i="1"/>
  <c r="G448" i="1"/>
  <c r="H448" i="1"/>
  <c r="I448" i="1"/>
  <c r="J448" i="1"/>
  <c r="K448" i="1"/>
  <c r="L448" i="1"/>
  <c r="G449" i="1"/>
  <c r="H449" i="1"/>
  <c r="I449" i="1"/>
  <c r="J449" i="1"/>
  <c r="K449" i="1"/>
  <c r="L449" i="1"/>
  <c r="G450" i="1"/>
  <c r="H450" i="1"/>
  <c r="I450" i="1"/>
  <c r="J450" i="1"/>
  <c r="K450" i="1"/>
  <c r="L450" i="1"/>
  <c r="G451" i="1"/>
  <c r="H451" i="1"/>
  <c r="I451" i="1"/>
  <c r="J451" i="1"/>
  <c r="K451" i="1"/>
  <c r="L451" i="1"/>
  <c r="G452" i="1"/>
  <c r="H452" i="1"/>
  <c r="I452" i="1"/>
  <c r="J452" i="1"/>
  <c r="K452" i="1"/>
  <c r="L452" i="1"/>
  <c r="G453" i="1"/>
  <c r="H453" i="1"/>
  <c r="I453" i="1"/>
  <c r="J453" i="1"/>
  <c r="K453" i="1"/>
  <c r="L453" i="1"/>
  <c r="G454" i="1"/>
  <c r="H454" i="1"/>
  <c r="I454" i="1"/>
  <c r="J454" i="1"/>
  <c r="K454" i="1"/>
  <c r="L454" i="1"/>
  <c r="G455" i="1"/>
  <c r="H455" i="1"/>
  <c r="I455" i="1"/>
  <c r="J455" i="1"/>
  <c r="K455" i="1"/>
  <c r="L455" i="1"/>
  <c r="G456" i="1"/>
  <c r="H456" i="1"/>
  <c r="I456" i="1"/>
  <c r="J456" i="1"/>
  <c r="K456" i="1"/>
  <c r="L456" i="1"/>
  <c r="G457" i="1"/>
  <c r="H457" i="1"/>
  <c r="I457" i="1"/>
  <c r="J457" i="1"/>
  <c r="K457" i="1"/>
  <c r="L457" i="1"/>
  <c r="G458" i="1"/>
  <c r="H458" i="1"/>
  <c r="I458" i="1"/>
  <c r="J458" i="1"/>
  <c r="K458" i="1"/>
  <c r="L458" i="1"/>
  <c r="G459" i="1"/>
  <c r="H459" i="1"/>
  <c r="I459" i="1"/>
  <c r="J459" i="1"/>
  <c r="K459" i="1"/>
  <c r="L459" i="1"/>
  <c r="G460" i="1"/>
  <c r="H460" i="1"/>
  <c r="I460" i="1"/>
  <c r="J460" i="1"/>
  <c r="K460" i="1"/>
  <c r="L460" i="1"/>
  <c r="G461" i="1"/>
  <c r="H461" i="1"/>
  <c r="I461" i="1"/>
  <c r="J461" i="1"/>
  <c r="K461" i="1"/>
  <c r="L461" i="1"/>
  <c r="G462" i="1"/>
  <c r="H462" i="1"/>
  <c r="I462" i="1"/>
  <c r="J462" i="1"/>
  <c r="K462" i="1"/>
  <c r="L462" i="1"/>
  <c r="G463" i="1"/>
  <c r="H463" i="1"/>
  <c r="I463" i="1"/>
  <c r="J463" i="1"/>
  <c r="K463" i="1"/>
  <c r="L463" i="1"/>
  <c r="G464" i="1"/>
  <c r="H464" i="1"/>
  <c r="I464" i="1"/>
  <c r="J464" i="1"/>
  <c r="K464" i="1"/>
  <c r="L464" i="1"/>
  <c r="G465" i="1"/>
  <c r="H465" i="1"/>
  <c r="I465" i="1"/>
  <c r="J465" i="1"/>
  <c r="K465" i="1"/>
  <c r="L465" i="1"/>
  <c r="G466" i="1"/>
  <c r="H466" i="1"/>
  <c r="I466" i="1"/>
  <c r="J466" i="1"/>
  <c r="K466" i="1"/>
  <c r="L466" i="1"/>
  <c r="G467" i="1"/>
  <c r="H467" i="1"/>
  <c r="I467" i="1"/>
  <c r="J467" i="1"/>
  <c r="K467" i="1"/>
  <c r="L467" i="1"/>
  <c r="G468" i="1"/>
  <c r="H468" i="1"/>
  <c r="I468" i="1"/>
  <c r="J468" i="1"/>
  <c r="K468" i="1"/>
  <c r="L468" i="1"/>
  <c r="G469" i="1"/>
  <c r="H469" i="1"/>
  <c r="I469" i="1"/>
  <c r="J469" i="1"/>
  <c r="K469" i="1"/>
  <c r="L469" i="1"/>
  <c r="G470" i="1"/>
  <c r="H470" i="1"/>
  <c r="I470" i="1"/>
  <c r="J470" i="1"/>
  <c r="K470" i="1"/>
  <c r="L470" i="1"/>
  <c r="G471" i="1"/>
  <c r="H471" i="1"/>
  <c r="I471" i="1"/>
  <c r="J471" i="1"/>
  <c r="K471" i="1"/>
  <c r="L471" i="1"/>
  <c r="G472" i="1"/>
  <c r="H472" i="1"/>
  <c r="I472" i="1"/>
  <c r="J472" i="1"/>
  <c r="K472" i="1"/>
  <c r="L472" i="1"/>
  <c r="G473" i="1"/>
  <c r="H473" i="1"/>
  <c r="I473" i="1"/>
  <c r="J473" i="1"/>
  <c r="K473" i="1"/>
  <c r="L473" i="1"/>
  <c r="G474" i="1"/>
  <c r="H474" i="1"/>
  <c r="I474" i="1"/>
  <c r="J474" i="1"/>
  <c r="K474" i="1"/>
  <c r="L474" i="1"/>
  <c r="G475" i="1"/>
  <c r="H475" i="1"/>
  <c r="I475" i="1"/>
  <c r="J475" i="1"/>
  <c r="K475" i="1"/>
  <c r="L475" i="1"/>
  <c r="G476" i="1"/>
  <c r="H476" i="1"/>
  <c r="I476" i="1"/>
  <c r="J476" i="1"/>
  <c r="K476" i="1"/>
  <c r="L476" i="1"/>
  <c r="G477" i="1"/>
  <c r="H477" i="1"/>
  <c r="I477" i="1"/>
  <c r="J477" i="1"/>
  <c r="K477" i="1"/>
  <c r="L477" i="1"/>
  <c r="G478" i="1"/>
  <c r="H478" i="1"/>
  <c r="I478" i="1"/>
  <c r="J478" i="1"/>
  <c r="K478" i="1"/>
  <c r="L478" i="1"/>
  <c r="G479" i="1"/>
  <c r="H479" i="1"/>
  <c r="I479" i="1"/>
  <c r="J479" i="1"/>
  <c r="K479" i="1"/>
  <c r="L479" i="1"/>
  <c r="G480" i="1"/>
  <c r="H480" i="1"/>
  <c r="I480" i="1"/>
  <c r="J480" i="1"/>
  <c r="K480" i="1"/>
  <c r="L480" i="1"/>
  <c r="G481" i="1"/>
  <c r="H481" i="1"/>
  <c r="I481" i="1"/>
  <c r="J481" i="1"/>
  <c r="K481" i="1"/>
  <c r="L481" i="1"/>
  <c r="G482" i="1"/>
  <c r="H482" i="1"/>
  <c r="I482" i="1"/>
  <c r="J482" i="1"/>
  <c r="K482" i="1"/>
  <c r="L482" i="1"/>
  <c r="G483" i="1"/>
  <c r="H483" i="1"/>
  <c r="I483" i="1"/>
  <c r="J483" i="1"/>
  <c r="K483" i="1"/>
  <c r="L483" i="1"/>
  <c r="G484" i="1"/>
  <c r="H484" i="1"/>
  <c r="I484" i="1"/>
  <c r="J484" i="1"/>
  <c r="K484" i="1"/>
  <c r="L484" i="1"/>
  <c r="G485" i="1"/>
  <c r="H485" i="1"/>
  <c r="I485" i="1"/>
  <c r="J485" i="1"/>
  <c r="K485" i="1"/>
  <c r="L485" i="1"/>
  <c r="G486" i="1"/>
  <c r="H486" i="1"/>
  <c r="I486" i="1"/>
  <c r="J486" i="1"/>
  <c r="K486" i="1"/>
  <c r="L486" i="1"/>
  <c r="G487" i="1"/>
  <c r="H487" i="1"/>
  <c r="I487" i="1"/>
  <c r="J487" i="1"/>
  <c r="K487" i="1"/>
  <c r="L487" i="1"/>
  <c r="G488" i="1"/>
  <c r="H488" i="1"/>
  <c r="I488" i="1"/>
  <c r="J488" i="1"/>
  <c r="K488" i="1"/>
  <c r="L488" i="1"/>
  <c r="G489" i="1"/>
  <c r="H489" i="1"/>
  <c r="I489" i="1"/>
  <c r="J489" i="1"/>
  <c r="K489" i="1"/>
  <c r="L489" i="1"/>
  <c r="G490" i="1"/>
  <c r="H490" i="1"/>
  <c r="I490" i="1"/>
  <c r="J490" i="1"/>
  <c r="K490" i="1"/>
  <c r="L490" i="1"/>
  <c r="G491" i="1"/>
  <c r="H491" i="1"/>
  <c r="I491" i="1"/>
  <c r="J491" i="1"/>
  <c r="K491" i="1"/>
  <c r="L491" i="1"/>
  <c r="G492" i="1"/>
  <c r="H492" i="1"/>
  <c r="I492" i="1"/>
  <c r="J492" i="1"/>
  <c r="K492" i="1"/>
  <c r="L492" i="1"/>
  <c r="G493" i="1"/>
  <c r="H493" i="1"/>
  <c r="I493" i="1"/>
  <c r="J493" i="1"/>
  <c r="K493" i="1"/>
  <c r="L493" i="1"/>
  <c r="G494" i="1"/>
  <c r="H494" i="1"/>
  <c r="I494" i="1"/>
  <c r="J494" i="1"/>
  <c r="K494" i="1"/>
  <c r="L494" i="1"/>
  <c r="G495" i="1"/>
  <c r="H495" i="1"/>
  <c r="I495" i="1"/>
  <c r="J495" i="1"/>
  <c r="K495" i="1"/>
  <c r="L495" i="1"/>
  <c r="G496" i="1"/>
  <c r="H496" i="1"/>
  <c r="I496" i="1"/>
  <c r="J496" i="1"/>
  <c r="K496" i="1"/>
  <c r="L496" i="1"/>
  <c r="G497" i="1"/>
  <c r="H497" i="1"/>
  <c r="I497" i="1"/>
  <c r="J497" i="1"/>
  <c r="K497" i="1"/>
  <c r="L497" i="1"/>
  <c r="G498" i="1"/>
  <c r="H498" i="1"/>
  <c r="I498" i="1"/>
  <c r="J498" i="1"/>
  <c r="K498" i="1"/>
  <c r="L498" i="1"/>
  <c r="G499" i="1"/>
  <c r="H499" i="1"/>
  <c r="I499" i="1"/>
  <c r="J499" i="1"/>
  <c r="K499" i="1"/>
  <c r="L499" i="1"/>
  <c r="G500" i="1"/>
  <c r="H500" i="1"/>
  <c r="I500" i="1"/>
  <c r="J500" i="1"/>
  <c r="K500" i="1"/>
  <c r="L500" i="1"/>
  <c r="G501" i="1"/>
  <c r="H501" i="1"/>
  <c r="I501" i="1"/>
  <c r="J501" i="1"/>
  <c r="K501" i="1"/>
  <c r="L501" i="1"/>
  <c r="G502" i="1"/>
  <c r="H502" i="1"/>
  <c r="I502" i="1"/>
  <c r="J502" i="1"/>
  <c r="K502" i="1"/>
  <c r="L502" i="1"/>
  <c r="G503" i="1"/>
  <c r="H503" i="1"/>
  <c r="I503" i="1"/>
  <c r="J503" i="1"/>
  <c r="K503" i="1"/>
  <c r="L503" i="1"/>
  <c r="G504" i="1"/>
  <c r="H504" i="1"/>
  <c r="I504" i="1"/>
  <c r="J504" i="1"/>
  <c r="K504" i="1"/>
  <c r="L504" i="1"/>
  <c r="G505" i="1"/>
  <c r="H505" i="1"/>
  <c r="I505" i="1"/>
  <c r="J505" i="1"/>
  <c r="K505" i="1"/>
  <c r="L505" i="1"/>
  <c r="G506" i="1"/>
  <c r="H506" i="1"/>
  <c r="I506" i="1"/>
  <c r="J506" i="1"/>
  <c r="K506" i="1"/>
  <c r="L506" i="1"/>
  <c r="G507" i="1"/>
  <c r="H507" i="1"/>
  <c r="I507" i="1"/>
  <c r="J507" i="1"/>
  <c r="K507" i="1"/>
  <c r="L507" i="1"/>
  <c r="G508" i="1"/>
  <c r="H508" i="1"/>
  <c r="I508" i="1"/>
  <c r="J508" i="1"/>
  <c r="K508" i="1"/>
  <c r="L508" i="1"/>
  <c r="G509" i="1"/>
  <c r="H509" i="1"/>
  <c r="I509" i="1"/>
  <c r="J509" i="1"/>
  <c r="K509" i="1"/>
  <c r="L509" i="1"/>
  <c r="G510" i="1"/>
  <c r="H510" i="1"/>
  <c r="I510" i="1"/>
  <c r="J510" i="1"/>
  <c r="K510" i="1"/>
  <c r="L510" i="1"/>
  <c r="G511" i="1"/>
  <c r="H511" i="1"/>
  <c r="I511" i="1"/>
  <c r="J511" i="1"/>
  <c r="K511" i="1"/>
  <c r="L511" i="1"/>
  <c r="G512" i="1"/>
  <c r="H512" i="1"/>
  <c r="I512" i="1"/>
  <c r="J512" i="1"/>
  <c r="K512" i="1"/>
  <c r="L512" i="1"/>
  <c r="G513" i="1"/>
  <c r="H513" i="1"/>
  <c r="I513" i="1"/>
  <c r="J513" i="1"/>
  <c r="K513" i="1"/>
  <c r="L513" i="1"/>
  <c r="G514" i="1"/>
  <c r="H514" i="1"/>
  <c r="I514" i="1"/>
  <c r="J514" i="1"/>
  <c r="K514" i="1"/>
  <c r="L514" i="1"/>
  <c r="G515" i="1"/>
  <c r="H515" i="1"/>
  <c r="I515" i="1"/>
  <c r="J515" i="1"/>
  <c r="K515" i="1"/>
  <c r="L515" i="1"/>
  <c r="G516" i="1"/>
  <c r="H516" i="1"/>
  <c r="I516" i="1"/>
  <c r="J516" i="1"/>
  <c r="K516" i="1"/>
  <c r="L516" i="1"/>
  <c r="G517" i="1"/>
  <c r="H517" i="1"/>
  <c r="I517" i="1"/>
  <c r="J517" i="1"/>
  <c r="K517" i="1"/>
  <c r="L517" i="1"/>
  <c r="G518" i="1"/>
  <c r="H518" i="1"/>
  <c r="I518" i="1"/>
  <c r="J518" i="1"/>
  <c r="K518" i="1"/>
  <c r="L518" i="1"/>
  <c r="G519" i="1"/>
  <c r="H519" i="1"/>
  <c r="I519" i="1"/>
  <c r="J519" i="1"/>
  <c r="K519" i="1"/>
  <c r="L519" i="1"/>
  <c r="G520" i="1"/>
  <c r="H520" i="1"/>
  <c r="I520" i="1"/>
  <c r="J520" i="1"/>
  <c r="K520" i="1"/>
  <c r="L520" i="1"/>
  <c r="G521" i="1"/>
  <c r="H521" i="1"/>
  <c r="I521" i="1"/>
  <c r="J521" i="1"/>
  <c r="K521" i="1"/>
  <c r="L521" i="1"/>
  <c r="G522" i="1"/>
  <c r="H522" i="1"/>
  <c r="I522" i="1"/>
  <c r="J522" i="1"/>
  <c r="K522" i="1"/>
  <c r="L522" i="1"/>
  <c r="G523" i="1"/>
  <c r="H523" i="1"/>
  <c r="I523" i="1"/>
  <c r="J523" i="1"/>
  <c r="K523" i="1"/>
  <c r="L523" i="1"/>
  <c r="G524" i="1"/>
  <c r="H524" i="1"/>
  <c r="I524" i="1"/>
  <c r="J524" i="1"/>
  <c r="K524" i="1"/>
  <c r="L524" i="1"/>
  <c r="G525" i="1"/>
  <c r="H525" i="1"/>
  <c r="I525" i="1"/>
  <c r="J525" i="1"/>
  <c r="K525" i="1"/>
  <c r="L525" i="1"/>
  <c r="G526" i="1"/>
  <c r="H526" i="1"/>
  <c r="I526" i="1"/>
  <c r="J526" i="1"/>
  <c r="K526" i="1"/>
  <c r="L526" i="1"/>
  <c r="G527" i="1"/>
  <c r="H527" i="1"/>
  <c r="I527" i="1"/>
  <c r="J527" i="1"/>
  <c r="K527" i="1"/>
  <c r="L527" i="1"/>
  <c r="G528" i="1"/>
  <c r="H528" i="1"/>
  <c r="I528" i="1"/>
  <c r="J528" i="1"/>
  <c r="K528" i="1"/>
  <c r="L528" i="1"/>
  <c r="G529" i="1"/>
  <c r="H529" i="1"/>
  <c r="I529" i="1"/>
  <c r="J529" i="1"/>
  <c r="K529" i="1"/>
  <c r="L529" i="1"/>
  <c r="G530" i="1"/>
  <c r="H530" i="1"/>
  <c r="I530" i="1"/>
  <c r="J530" i="1"/>
  <c r="K530" i="1"/>
  <c r="L530" i="1"/>
  <c r="G531" i="1"/>
  <c r="H531" i="1"/>
  <c r="I531" i="1"/>
  <c r="J531" i="1"/>
  <c r="K531" i="1"/>
  <c r="L531" i="1"/>
  <c r="G532" i="1"/>
  <c r="H532" i="1"/>
  <c r="I532" i="1"/>
  <c r="J532" i="1"/>
  <c r="K532" i="1"/>
  <c r="L532" i="1"/>
  <c r="G533" i="1"/>
  <c r="H533" i="1"/>
  <c r="I533" i="1"/>
  <c r="J533" i="1"/>
  <c r="K533" i="1"/>
  <c r="L533" i="1"/>
  <c r="G534" i="1"/>
  <c r="H534" i="1"/>
  <c r="I534" i="1"/>
  <c r="J534" i="1"/>
  <c r="K534" i="1"/>
  <c r="L534" i="1"/>
  <c r="G535" i="1"/>
  <c r="H535" i="1"/>
  <c r="I535" i="1"/>
  <c r="J535" i="1"/>
  <c r="K535" i="1"/>
  <c r="L535" i="1"/>
  <c r="G536" i="1"/>
  <c r="H536" i="1"/>
  <c r="I536" i="1"/>
  <c r="J536" i="1"/>
  <c r="K536" i="1"/>
  <c r="L536" i="1"/>
  <c r="G537" i="1"/>
  <c r="H537" i="1"/>
  <c r="I537" i="1"/>
  <c r="J537" i="1"/>
  <c r="K537" i="1"/>
  <c r="L537" i="1"/>
  <c r="G538" i="1"/>
  <c r="H538" i="1"/>
  <c r="I538" i="1"/>
  <c r="J538" i="1"/>
  <c r="K538" i="1"/>
  <c r="L538" i="1"/>
  <c r="G539" i="1"/>
  <c r="H539" i="1"/>
  <c r="I539" i="1"/>
  <c r="J539" i="1"/>
  <c r="K539" i="1"/>
  <c r="L539" i="1"/>
  <c r="G540" i="1"/>
  <c r="H540" i="1"/>
  <c r="I540" i="1"/>
  <c r="J540" i="1"/>
  <c r="K540" i="1"/>
  <c r="L540" i="1"/>
  <c r="G541" i="1"/>
  <c r="H541" i="1"/>
  <c r="I541" i="1"/>
  <c r="J541" i="1"/>
  <c r="K541" i="1"/>
  <c r="L541" i="1"/>
  <c r="G542" i="1"/>
  <c r="H542" i="1"/>
  <c r="I542" i="1"/>
  <c r="J542" i="1"/>
  <c r="K542" i="1"/>
  <c r="L542" i="1"/>
  <c r="G543" i="1"/>
  <c r="H543" i="1"/>
  <c r="I543" i="1"/>
  <c r="J543" i="1"/>
  <c r="K543" i="1"/>
  <c r="L543" i="1"/>
  <c r="G544" i="1"/>
  <c r="H544" i="1"/>
  <c r="I544" i="1"/>
  <c r="J544" i="1"/>
  <c r="K544" i="1"/>
  <c r="L544" i="1"/>
  <c r="G545" i="1"/>
  <c r="H545" i="1"/>
  <c r="I545" i="1"/>
  <c r="J545" i="1"/>
  <c r="K545" i="1"/>
  <c r="L545" i="1"/>
  <c r="G546" i="1"/>
  <c r="H546" i="1"/>
  <c r="I546" i="1"/>
  <c r="J546" i="1"/>
  <c r="K546" i="1"/>
  <c r="L546" i="1"/>
  <c r="G547" i="1"/>
  <c r="H547" i="1"/>
  <c r="I547" i="1"/>
  <c r="J547" i="1"/>
  <c r="K547" i="1"/>
  <c r="L547" i="1"/>
  <c r="G548" i="1"/>
  <c r="H548" i="1"/>
  <c r="I548" i="1"/>
  <c r="J548" i="1"/>
  <c r="K548" i="1"/>
  <c r="L548" i="1"/>
  <c r="G549" i="1"/>
  <c r="H549" i="1"/>
  <c r="I549" i="1"/>
  <c r="J549" i="1"/>
  <c r="K549" i="1"/>
  <c r="L549" i="1"/>
  <c r="G550" i="1"/>
  <c r="H550" i="1"/>
  <c r="I550" i="1"/>
  <c r="J550" i="1"/>
  <c r="K550" i="1"/>
  <c r="L550" i="1"/>
  <c r="G551" i="1"/>
  <c r="H551" i="1"/>
  <c r="I551" i="1"/>
  <c r="J551" i="1"/>
  <c r="K551" i="1"/>
  <c r="L551" i="1"/>
  <c r="G552" i="1"/>
  <c r="H552" i="1"/>
  <c r="I552" i="1"/>
  <c r="J552" i="1"/>
  <c r="K552" i="1"/>
  <c r="L552" i="1"/>
  <c r="G553" i="1"/>
  <c r="H553" i="1"/>
  <c r="I553" i="1"/>
  <c r="J553" i="1"/>
  <c r="K553" i="1"/>
  <c r="L553" i="1"/>
  <c r="G554" i="1"/>
  <c r="H554" i="1"/>
  <c r="I554" i="1"/>
  <c r="J554" i="1"/>
  <c r="K554" i="1"/>
  <c r="L554" i="1"/>
  <c r="G555" i="1"/>
  <c r="H555" i="1"/>
  <c r="I555" i="1"/>
  <c r="J555" i="1"/>
  <c r="K555" i="1"/>
  <c r="L555" i="1"/>
  <c r="G556" i="1"/>
  <c r="H556" i="1"/>
  <c r="I556" i="1"/>
  <c r="J556" i="1"/>
  <c r="K556" i="1"/>
  <c r="L556" i="1"/>
  <c r="G557" i="1"/>
  <c r="H557" i="1"/>
  <c r="I557" i="1"/>
  <c r="J557" i="1"/>
  <c r="K557" i="1"/>
  <c r="L557" i="1"/>
  <c r="G558" i="1"/>
  <c r="H558" i="1"/>
  <c r="I558" i="1"/>
  <c r="J558" i="1"/>
  <c r="K558" i="1"/>
  <c r="L558" i="1"/>
  <c r="G559" i="1"/>
  <c r="H559" i="1"/>
  <c r="I559" i="1"/>
  <c r="J559" i="1"/>
  <c r="K559" i="1"/>
  <c r="L559" i="1"/>
  <c r="G560" i="1"/>
  <c r="H560" i="1"/>
  <c r="I560" i="1"/>
  <c r="J560" i="1"/>
  <c r="K560" i="1"/>
  <c r="L560" i="1"/>
  <c r="G561" i="1"/>
  <c r="H561" i="1"/>
  <c r="I561" i="1"/>
  <c r="J561" i="1"/>
  <c r="K561" i="1"/>
  <c r="L561" i="1"/>
  <c r="G562" i="1"/>
  <c r="H562" i="1"/>
  <c r="I562" i="1"/>
  <c r="J562" i="1"/>
  <c r="K562" i="1"/>
  <c r="L562" i="1"/>
  <c r="G563" i="1"/>
  <c r="H563" i="1"/>
  <c r="I563" i="1"/>
  <c r="J563" i="1"/>
  <c r="K563" i="1"/>
  <c r="L563" i="1"/>
  <c r="G564" i="1"/>
  <c r="H564" i="1"/>
  <c r="I564" i="1"/>
  <c r="J564" i="1"/>
  <c r="K564" i="1"/>
  <c r="L564" i="1"/>
  <c r="G565" i="1"/>
  <c r="H565" i="1"/>
  <c r="I565" i="1"/>
  <c r="J565" i="1"/>
  <c r="K565" i="1"/>
  <c r="L565" i="1"/>
  <c r="G566" i="1"/>
  <c r="H566" i="1"/>
  <c r="I566" i="1"/>
  <c r="J566" i="1"/>
  <c r="K566" i="1"/>
  <c r="L566" i="1"/>
  <c r="G567" i="1"/>
  <c r="H567" i="1"/>
  <c r="I567" i="1"/>
  <c r="J567" i="1"/>
  <c r="K567" i="1"/>
  <c r="L567" i="1"/>
  <c r="G568" i="1"/>
  <c r="H568" i="1"/>
  <c r="I568" i="1"/>
  <c r="J568" i="1"/>
  <c r="K568" i="1"/>
  <c r="L568" i="1"/>
  <c r="G569" i="1"/>
  <c r="H569" i="1"/>
  <c r="I569" i="1"/>
  <c r="J569" i="1"/>
  <c r="K569" i="1"/>
  <c r="L569" i="1"/>
  <c r="G570" i="1"/>
  <c r="H570" i="1"/>
  <c r="I570" i="1"/>
  <c r="J570" i="1"/>
  <c r="K570" i="1"/>
  <c r="L570" i="1"/>
  <c r="G571" i="1"/>
  <c r="H571" i="1"/>
  <c r="I571" i="1"/>
  <c r="J571" i="1"/>
  <c r="K571" i="1"/>
  <c r="L571" i="1"/>
  <c r="G572" i="1"/>
  <c r="H572" i="1"/>
  <c r="I572" i="1"/>
  <c r="J572" i="1"/>
  <c r="K572" i="1"/>
  <c r="L572" i="1"/>
  <c r="G573" i="1"/>
  <c r="H573" i="1"/>
  <c r="I573" i="1"/>
  <c r="J573" i="1"/>
  <c r="K573" i="1"/>
  <c r="L573" i="1"/>
  <c r="G574" i="1"/>
  <c r="H574" i="1"/>
  <c r="I574" i="1"/>
  <c r="J574" i="1"/>
  <c r="K574" i="1"/>
  <c r="L574" i="1"/>
  <c r="G575" i="1"/>
  <c r="H575" i="1"/>
  <c r="I575" i="1"/>
  <c r="J575" i="1"/>
  <c r="K575" i="1"/>
  <c r="L575" i="1"/>
  <c r="G576" i="1"/>
  <c r="H576" i="1"/>
  <c r="I576" i="1"/>
  <c r="J576" i="1"/>
  <c r="K576" i="1"/>
  <c r="L576" i="1"/>
  <c r="G577" i="1"/>
  <c r="H577" i="1"/>
  <c r="I577" i="1"/>
  <c r="J577" i="1"/>
  <c r="K577" i="1"/>
  <c r="L577" i="1"/>
  <c r="G578" i="1"/>
  <c r="H578" i="1"/>
  <c r="I578" i="1"/>
  <c r="J578" i="1"/>
  <c r="K578" i="1"/>
  <c r="L578" i="1"/>
  <c r="G579" i="1"/>
  <c r="H579" i="1"/>
  <c r="I579" i="1"/>
  <c r="J579" i="1"/>
  <c r="K579" i="1"/>
  <c r="L579" i="1"/>
  <c r="G580" i="1"/>
  <c r="H580" i="1"/>
  <c r="I580" i="1"/>
  <c r="J580" i="1"/>
  <c r="K580" i="1"/>
  <c r="L580" i="1"/>
  <c r="G581" i="1"/>
  <c r="H581" i="1"/>
  <c r="I581" i="1"/>
  <c r="J581" i="1"/>
  <c r="K581" i="1"/>
  <c r="L581" i="1"/>
  <c r="G582" i="1"/>
  <c r="H582" i="1"/>
  <c r="I582" i="1"/>
  <c r="J582" i="1"/>
  <c r="K582" i="1"/>
  <c r="L582" i="1"/>
  <c r="G583" i="1"/>
  <c r="H583" i="1"/>
  <c r="I583" i="1"/>
  <c r="J583" i="1"/>
  <c r="K583" i="1"/>
  <c r="L583" i="1"/>
  <c r="G584" i="1"/>
  <c r="H584" i="1"/>
  <c r="I584" i="1"/>
  <c r="J584" i="1"/>
  <c r="K584" i="1"/>
  <c r="L584" i="1"/>
  <c r="G585" i="1"/>
  <c r="H585" i="1"/>
  <c r="I585" i="1"/>
  <c r="J585" i="1"/>
  <c r="K585" i="1"/>
  <c r="L585" i="1"/>
  <c r="G586" i="1"/>
  <c r="H586" i="1"/>
  <c r="I586" i="1"/>
  <c r="J586" i="1"/>
  <c r="K586" i="1"/>
  <c r="L586" i="1"/>
  <c r="G587" i="1"/>
  <c r="H587" i="1"/>
  <c r="I587" i="1"/>
  <c r="J587" i="1"/>
  <c r="K587" i="1"/>
  <c r="L587" i="1"/>
  <c r="G588" i="1"/>
  <c r="H588" i="1"/>
  <c r="I588" i="1"/>
  <c r="J588" i="1"/>
  <c r="K588" i="1"/>
  <c r="L588" i="1"/>
  <c r="G589" i="1"/>
  <c r="H589" i="1"/>
  <c r="I589" i="1"/>
  <c r="J589" i="1"/>
  <c r="K589" i="1"/>
  <c r="L589" i="1"/>
  <c r="G590" i="1"/>
  <c r="H590" i="1"/>
  <c r="I590" i="1"/>
  <c r="J590" i="1"/>
  <c r="K590" i="1"/>
  <c r="L590" i="1"/>
  <c r="G591" i="1"/>
  <c r="H591" i="1"/>
  <c r="I591" i="1"/>
  <c r="J591" i="1"/>
  <c r="K591" i="1"/>
  <c r="L591" i="1"/>
  <c r="G592" i="1"/>
  <c r="H592" i="1"/>
  <c r="I592" i="1"/>
  <c r="J592" i="1"/>
  <c r="K592" i="1"/>
  <c r="L592" i="1"/>
  <c r="G593" i="1"/>
  <c r="H593" i="1"/>
  <c r="I593" i="1"/>
  <c r="J593" i="1"/>
  <c r="K593" i="1"/>
  <c r="L593" i="1"/>
  <c r="G594" i="1"/>
  <c r="H594" i="1"/>
  <c r="I594" i="1"/>
  <c r="J594" i="1"/>
  <c r="K594" i="1"/>
  <c r="L594" i="1"/>
  <c r="G595" i="1"/>
  <c r="H595" i="1"/>
  <c r="I595" i="1"/>
  <c r="J595" i="1"/>
  <c r="K595" i="1"/>
  <c r="L595" i="1"/>
  <c r="G596" i="1"/>
  <c r="H596" i="1"/>
  <c r="I596" i="1"/>
  <c r="J596" i="1"/>
  <c r="K596" i="1"/>
  <c r="L596" i="1"/>
  <c r="G597" i="1"/>
  <c r="H597" i="1"/>
  <c r="I597" i="1"/>
  <c r="J597" i="1"/>
  <c r="K597" i="1"/>
  <c r="L597" i="1"/>
  <c r="G598" i="1"/>
  <c r="H598" i="1"/>
  <c r="I598" i="1"/>
  <c r="J598" i="1"/>
  <c r="K598" i="1"/>
  <c r="L598" i="1"/>
  <c r="G599" i="1"/>
  <c r="H599" i="1"/>
  <c r="I599" i="1"/>
  <c r="J599" i="1"/>
  <c r="K599" i="1"/>
  <c r="L599" i="1"/>
  <c r="G600" i="1"/>
  <c r="H600" i="1"/>
  <c r="I600" i="1"/>
  <c r="J600" i="1"/>
  <c r="K600" i="1"/>
  <c r="L600" i="1"/>
  <c r="G601" i="1"/>
  <c r="H601" i="1"/>
  <c r="I601" i="1"/>
  <c r="J601" i="1"/>
  <c r="K601" i="1"/>
  <c r="L601" i="1"/>
  <c r="G602" i="1"/>
  <c r="H602" i="1"/>
  <c r="I602" i="1"/>
  <c r="J602" i="1"/>
  <c r="K602" i="1"/>
  <c r="L602" i="1"/>
  <c r="G603" i="1"/>
  <c r="H603" i="1"/>
  <c r="I603" i="1"/>
  <c r="J603" i="1"/>
  <c r="K603" i="1"/>
  <c r="L603" i="1"/>
  <c r="G604" i="1"/>
  <c r="H604" i="1"/>
  <c r="I604" i="1"/>
  <c r="J604" i="1"/>
  <c r="K604" i="1"/>
  <c r="L604" i="1"/>
  <c r="G605" i="1"/>
  <c r="H605" i="1"/>
  <c r="I605" i="1"/>
  <c r="J605" i="1"/>
  <c r="K605" i="1"/>
  <c r="L605" i="1"/>
  <c r="G606" i="1"/>
  <c r="H606" i="1"/>
  <c r="I606" i="1"/>
  <c r="J606" i="1"/>
  <c r="K606" i="1"/>
  <c r="L606" i="1"/>
  <c r="G607" i="1"/>
  <c r="H607" i="1"/>
  <c r="I607" i="1"/>
  <c r="J607" i="1"/>
  <c r="K607" i="1"/>
  <c r="L607" i="1"/>
  <c r="G608" i="1"/>
  <c r="H608" i="1"/>
  <c r="I608" i="1"/>
  <c r="J608" i="1"/>
  <c r="K608" i="1"/>
  <c r="L608" i="1"/>
  <c r="G609" i="1"/>
  <c r="H609" i="1"/>
  <c r="I609" i="1"/>
  <c r="J609" i="1"/>
  <c r="K609" i="1"/>
  <c r="L609" i="1"/>
  <c r="G610" i="1"/>
  <c r="H610" i="1"/>
  <c r="I610" i="1"/>
  <c r="J610" i="1"/>
  <c r="K610" i="1"/>
  <c r="L610" i="1"/>
  <c r="G611" i="1"/>
  <c r="H611" i="1"/>
  <c r="I611" i="1"/>
  <c r="J611" i="1"/>
  <c r="K611" i="1"/>
  <c r="L611" i="1"/>
  <c r="G612" i="1"/>
  <c r="H612" i="1"/>
  <c r="I612" i="1"/>
  <c r="J612" i="1"/>
  <c r="K612" i="1"/>
  <c r="L612" i="1"/>
  <c r="G613" i="1"/>
  <c r="H613" i="1"/>
  <c r="I613" i="1"/>
  <c r="J613" i="1"/>
  <c r="K613" i="1"/>
  <c r="L613" i="1"/>
  <c r="G614" i="1"/>
  <c r="H614" i="1"/>
  <c r="I614" i="1"/>
  <c r="J614" i="1"/>
  <c r="K614" i="1"/>
  <c r="L614" i="1"/>
  <c r="G615" i="1"/>
  <c r="H615" i="1"/>
  <c r="I615" i="1"/>
  <c r="J615" i="1"/>
  <c r="K615" i="1"/>
  <c r="L615" i="1"/>
  <c r="G616" i="1"/>
  <c r="H616" i="1"/>
  <c r="I616" i="1"/>
  <c r="J616" i="1"/>
  <c r="K616" i="1"/>
  <c r="L616" i="1"/>
  <c r="G617" i="1"/>
  <c r="H617" i="1"/>
  <c r="I617" i="1"/>
  <c r="J617" i="1"/>
  <c r="K617" i="1"/>
  <c r="L617" i="1"/>
  <c r="G618" i="1"/>
  <c r="H618" i="1"/>
  <c r="I618" i="1"/>
  <c r="J618" i="1"/>
  <c r="K618" i="1"/>
  <c r="L618" i="1"/>
  <c r="G619" i="1"/>
  <c r="H619" i="1"/>
  <c r="I619" i="1"/>
  <c r="J619" i="1"/>
  <c r="K619" i="1"/>
  <c r="L619" i="1"/>
  <c r="G620" i="1"/>
  <c r="H620" i="1"/>
  <c r="I620" i="1"/>
  <c r="J620" i="1"/>
  <c r="K620" i="1"/>
  <c r="L620" i="1"/>
  <c r="G621" i="1"/>
  <c r="H621" i="1"/>
  <c r="I621" i="1"/>
  <c r="J621" i="1"/>
  <c r="K621" i="1"/>
  <c r="L621" i="1"/>
  <c r="G622" i="1"/>
  <c r="H622" i="1"/>
  <c r="I622" i="1"/>
  <c r="J622" i="1"/>
  <c r="K622" i="1"/>
  <c r="L622" i="1"/>
  <c r="G623" i="1"/>
  <c r="H623" i="1"/>
  <c r="I623" i="1"/>
  <c r="J623" i="1"/>
  <c r="K623" i="1"/>
  <c r="L623" i="1"/>
  <c r="G624" i="1"/>
  <c r="H624" i="1"/>
  <c r="I624" i="1"/>
  <c r="J624" i="1"/>
  <c r="K624" i="1"/>
  <c r="L624" i="1"/>
  <c r="G625" i="1"/>
  <c r="H625" i="1"/>
  <c r="I625" i="1"/>
  <c r="J625" i="1"/>
  <c r="K625" i="1"/>
  <c r="L625" i="1"/>
  <c r="G626" i="1"/>
  <c r="H626" i="1"/>
  <c r="I626" i="1"/>
  <c r="J626" i="1"/>
  <c r="K626" i="1"/>
  <c r="L626" i="1"/>
  <c r="G627" i="1"/>
  <c r="H627" i="1"/>
  <c r="I627" i="1"/>
  <c r="J627" i="1"/>
  <c r="K627" i="1"/>
  <c r="L627" i="1"/>
  <c r="G628" i="1"/>
  <c r="H628" i="1"/>
  <c r="I628" i="1"/>
  <c r="J628" i="1"/>
  <c r="K628" i="1"/>
  <c r="L628" i="1"/>
  <c r="G629" i="1"/>
  <c r="H629" i="1"/>
  <c r="I629" i="1"/>
  <c r="J629" i="1"/>
  <c r="K629" i="1"/>
  <c r="L629" i="1"/>
  <c r="G630" i="1"/>
  <c r="H630" i="1"/>
  <c r="I630" i="1"/>
  <c r="J630" i="1"/>
  <c r="K630" i="1"/>
  <c r="L630" i="1"/>
  <c r="G631" i="1"/>
  <c r="H631" i="1"/>
  <c r="I631" i="1"/>
  <c r="J631" i="1"/>
  <c r="K631" i="1"/>
  <c r="L631" i="1"/>
  <c r="G632" i="1"/>
  <c r="H632" i="1"/>
  <c r="I632" i="1"/>
  <c r="J632" i="1"/>
  <c r="K632" i="1"/>
  <c r="L632" i="1"/>
  <c r="G633" i="1"/>
  <c r="H633" i="1"/>
  <c r="I633" i="1"/>
  <c r="J633" i="1"/>
  <c r="K633" i="1"/>
  <c r="L633" i="1"/>
  <c r="G634" i="1"/>
  <c r="H634" i="1"/>
  <c r="I634" i="1"/>
  <c r="J634" i="1"/>
  <c r="K634" i="1"/>
  <c r="L634" i="1"/>
  <c r="G635" i="1"/>
  <c r="H635" i="1"/>
  <c r="I635" i="1"/>
  <c r="J635" i="1"/>
  <c r="K635" i="1"/>
  <c r="L635" i="1"/>
  <c r="G636" i="1"/>
  <c r="H636" i="1"/>
  <c r="I636" i="1"/>
  <c r="J636" i="1"/>
  <c r="K636" i="1"/>
  <c r="L636" i="1"/>
  <c r="G637" i="1"/>
  <c r="H637" i="1"/>
  <c r="I637" i="1"/>
  <c r="J637" i="1"/>
  <c r="K637" i="1"/>
  <c r="L637" i="1"/>
  <c r="G638" i="1"/>
  <c r="H638" i="1"/>
  <c r="I638" i="1"/>
  <c r="J638" i="1"/>
  <c r="K638" i="1"/>
  <c r="L638" i="1"/>
  <c r="G639" i="1"/>
  <c r="H639" i="1"/>
  <c r="I639" i="1"/>
  <c r="J639" i="1"/>
  <c r="K639" i="1"/>
  <c r="L639" i="1"/>
  <c r="G640" i="1"/>
  <c r="H640" i="1"/>
  <c r="I640" i="1"/>
  <c r="J640" i="1"/>
  <c r="K640" i="1"/>
  <c r="L640" i="1"/>
  <c r="G641" i="1"/>
  <c r="H641" i="1"/>
  <c r="I641" i="1"/>
  <c r="J641" i="1"/>
  <c r="K641" i="1"/>
  <c r="L641" i="1"/>
  <c r="G642" i="1"/>
  <c r="H642" i="1"/>
  <c r="I642" i="1"/>
  <c r="J642" i="1"/>
  <c r="K642" i="1"/>
  <c r="L642" i="1"/>
  <c r="G643" i="1"/>
  <c r="H643" i="1"/>
  <c r="I643" i="1"/>
  <c r="J643" i="1"/>
  <c r="K643" i="1"/>
  <c r="L643" i="1"/>
  <c r="G644" i="1"/>
  <c r="H644" i="1"/>
  <c r="I644" i="1"/>
  <c r="J644" i="1"/>
  <c r="K644" i="1"/>
  <c r="L644" i="1"/>
  <c r="G645" i="1"/>
  <c r="H645" i="1"/>
  <c r="I645" i="1"/>
  <c r="J645" i="1"/>
  <c r="K645" i="1"/>
  <c r="L645" i="1"/>
  <c r="G646" i="1"/>
  <c r="H646" i="1"/>
  <c r="I646" i="1"/>
  <c r="J646" i="1"/>
  <c r="K646" i="1"/>
  <c r="L646" i="1"/>
  <c r="G647" i="1"/>
  <c r="H647" i="1"/>
  <c r="I647" i="1"/>
  <c r="J647" i="1"/>
  <c r="K647" i="1"/>
  <c r="L647" i="1"/>
  <c r="G648" i="1"/>
  <c r="H648" i="1"/>
  <c r="I648" i="1"/>
  <c r="J648" i="1"/>
  <c r="K648" i="1"/>
  <c r="L648" i="1"/>
  <c r="G649" i="1"/>
  <c r="H649" i="1"/>
  <c r="I649" i="1"/>
  <c r="J649" i="1"/>
  <c r="K649" i="1"/>
  <c r="L649" i="1"/>
  <c r="G650" i="1"/>
  <c r="H650" i="1"/>
  <c r="I650" i="1"/>
  <c r="J650" i="1"/>
  <c r="K650" i="1"/>
  <c r="L650" i="1"/>
  <c r="G651" i="1"/>
  <c r="H651" i="1"/>
  <c r="I651" i="1"/>
  <c r="J651" i="1"/>
  <c r="K651" i="1"/>
  <c r="L651" i="1"/>
  <c r="G652" i="1"/>
  <c r="H652" i="1"/>
  <c r="I652" i="1"/>
  <c r="J652" i="1"/>
  <c r="K652" i="1"/>
  <c r="L652" i="1"/>
  <c r="G653" i="1"/>
  <c r="H653" i="1"/>
  <c r="I653" i="1"/>
  <c r="J653" i="1"/>
  <c r="K653" i="1"/>
  <c r="L653" i="1"/>
  <c r="G654" i="1"/>
  <c r="H654" i="1"/>
  <c r="I654" i="1"/>
  <c r="J654" i="1"/>
  <c r="K654" i="1"/>
  <c r="L654" i="1"/>
  <c r="G655" i="1"/>
  <c r="H655" i="1"/>
  <c r="I655" i="1"/>
  <c r="J655" i="1"/>
  <c r="K655" i="1"/>
  <c r="L655" i="1"/>
  <c r="G656" i="1"/>
  <c r="H656" i="1"/>
  <c r="I656" i="1"/>
  <c r="J656" i="1"/>
  <c r="K656" i="1"/>
  <c r="L656" i="1"/>
  <c r="G657" i="1"/>
  <c r="H657" i="1"/>
  <c r="I657" i="1"/>
  <c r="J657" i="1"/>
  <c r="K657" i="1"/>
  <c r="L657" i="1"/>
  <c r="G658" i="1"/>
  <c r="H658" i="1"/>
  <c r="I658" i="1"/>
  <c r="J658" i="1"/>
  <c r="K658" i="1"/>
  <c r="L658" i="1"/>
  <c r="G659" i="1"/>
  <c r="H659" i="1"/>
  <c r="I659" i="1"/>
  <c r="J659" i="1"/>
  <c r="K659" i="1"/>
  <c r="L659" i="1"/>
  <c r="G660" i="1"/>
  <c r="H660" i="1"/>
  <c r="I660" i="1"/>
  <c r="J660" i="1"/>
  <c r="K660" i="1"/>
  <c r="L660" i="1"/>
  <c r="G661" i="1"/>
  <c r="H661" i="1"/>
  <c r="I661" i="1"/>
  <c r="J661" i="1"/>
  <c r="K661" i="1"/>
  <c r="L661" i="1"/>
  <c r="G662" i="1"/>
  <c r="H662" i="1"/>
  <c r="I662" i="1"/>
  <c r="J662" i="1"/>
  <c r="K662" i="1"/>
  <c r="L662" i="1"/>
  <c r="G663" i="1"/>
  <c r="H663" i="1"/>
  <c r="I663" i="1"/>
  <c r="J663" i="1"/>
  <c r="K663" i="1"/>
  <c r="L663" i="1"/>
  <c r="G664" i="1"/>
  <c r="H664" i="1"/>
  <c r="I664" i="1"/>
  <c r="J664" i="1"/>
  <c r="K664" i="1"/>
  <c r="L664" i="1"/>
  <c r="G665" i="1"/>
  <c r="H665" i="1"/>
  <c r="I665" i="1"/>
  <c r="J665" i="1"/>
  <c r="K665" i="1"/>
  <c r="L665" i="1"/>
  <c r="G666" i="1"/>
  <c r="H666" i="1"/>
  <c r="I666" i="1"/>
  <c r="J666" i="1"/>
  <c r="K666" i="1"/>
  <c r="L666" i="1"/>
  <c r="G667" i="1"/>
  <c r="H667" i="1"/>
  <c r="I667" i="1"/>
  <c r="J667" i="1"/>
  <c r="K667" i="1"/>
  <c r="L667" i="1"/>
  <c r="G668" i="1"/>
  <c r="H668" i="1"/>
  <c r="I668" i="1"/>
  <c r="J668" i="1"/>
  <c r="K668" i="1"/>
  <c r="L668" i="1"/>
  <c r="G669" i="1"/>
  <c r="H669" i="1"/>
  <c r="I669" i="1"/>
  <c r="J669" i="1"/>
  <c r="K669" i="1"/>
  <c r="L669" i="1"/>
  <c r="G670" i="1"/>
  <c r="H670" i="1"/>
  <c r="I670" i="1"/>
  <c r="J670" i="1"/>
  <c r="K670" i="1"/>
  <c r="L670" i="1"/>
  <c r="G671" i="1"/>
  <c r="H671" i="1"/>
  <c r="I671" i="1"/>
  <c r="J671" i="1"/>
  <c r="K671" i="1"/>
  <c r="L671" i="1"/>
  <c r="G672" i="1"/>
  <c r="H672" i="1"/>
  <c r="I672" i="1"/>
  <c r="J672" i="1"/>
  <c r="K672" i="1"/>
  <c r="L672" i="1"/>
  <c r="G673" i="1"/>
  <c r="H673" i="1"/>
  <c r="I673" i="1"/>
  <c r="J673" i="1"/>
  <c r="K673" i="1"/>
  <c r="L673" i="1"/>
  <c r="G674" i="1"/>
  <c r="H674" i="1"/>
  <c r="I674" i="1"/>
  <c r="J674" i="1"/>
  <c r="K674" i="1"/>
  <c r="L674" i="1"/>
  <c r="G675" i="1"/>
  <c r="H675" i="1"/>
  <c r="I675" i="1"/>
  <c r="J675" i="1"/>
  <c r="K675" i="1"/>
  <c r="L675" i="1"/>
  <c r="G676" i="1"/>
  <c r="H676" i="1"/>
  <c r="I676" i="1"/>
  <c r="J676" i="1"/>
  <c r="K676" i="1"/>
  <c r="L676" i="1"/>
  <c r="G677" i="1"/>
  <c r="H677" i="1"/>
  <c r="I677" i="1"/>
  <c r="J677" i="1"/>
  <c r="K677" i="1"/>
  <c r="L677" i="1"/>
  <c r="G678" i="1"/>
  <c r="H678" i="1"/>
  <c r="I678" i="1"/>
  <c r="J678" i="1"/>
  <c r="K678" i="1"/>
  <c r="L678" i="1"/>
  <c r="G679" i="1"/>
  <c r="H679" i="1"/>
  <c r="I679" i="1"/>
  <c r="J679" i="1"/>
  <c r="K679" i="1"/>
  <c r="L679" i="1"/>
  <c r="G680" i="1"/>
  <c r="H680" i="1"/>
  <c r="I680" i="1"/>
  <c r="J680" i="1"/>
  <c r="K680" i="1"/>
  <c r="L680" i="1"/>
  <c r="G681" i="1"/>
  <c r="H681" i="1"/>
  <c r="I681" i="1"/>
  <c r="J681" i="1"/>
  <c r="K681" i="1"/>
  <c r="L681" i="1"/>
  <c r="G682" i="1"/>
  <c r="H682" i="1"/>
  <c r="I682" i="1"/>
  <c r="J682" i="1"/>
  <c r="K682" i="1"/>
  <c r="L682" i="1"/>
  <c r="G683" i="1"/>
  <c r="H683" i="1"/>
  <c r="I683" i="1"/>
  <c r="J683" i="1"/>
  <c r="K683" i="1"/>
  <c r="L683" i="1"/>
  <c r="G684" i="1"/>
  <c r="H684" i="1"/>
  <c r="I684" i="1"/>
  <c r="J684" i="1"/>
  <c r="K684" i="1"/>
  <c r="L684" i="1"/>
  <c r="G685" i="1"/>
  <c r="H685" i="1"/>
  <c r="I685" i="1"/>
  <c r="J685" i="1"/>
  <c r="K685" i="1"/>
  <c r="L685" i="1"/>
  <c r="G686" i="1"/>
  <c r="H686" i="1"/>
  <c r="I686" i="1"/>
  <c r="J686" i="1"/>
  <c r="K686" i="1"/>
  <c r="L686" i="1"/>
  <c r="G687" i="1"/>
  <c r="H687" i="1"/>
  <c r="I687" i="1"/>
  <c r="J687" i="1"/>
  <c r="K687" i="1"/>
  <c r="L687" i="1"/>
  <c r="G688" i="1"/>
  <c r="H688" i="1"/>
  <c r="I688" i="1"/>
  <c r="J688" i="1"/>
  <c r="K688" i="1"/>
  <c r="L688" i="1"/>
  <c r="G689" i="1"/>
  <c r="H689" i="1"/>
  <c r="I689" i="1"/>
  <c r="J689" i="1"/>
  <c r="K689" i="1"/>
  <c r="L689" i="1"/>
  <c r="G690" i="1"/>
  <c r="H690" i="1"/>
  <c r="I690" i="1"/>
  <c r="J690" i="1"/>
  <c r="K690" i="1"/>
  <c r="L690" i="1"/>
  <c r="G691" i="1"/>
  <c r="H691" i="1"/>
  <c r="I691" i="1"/>
  <c r="J691" i="1"/>
  <c r="K691" i="1"/>
  <c r="L691" i="1"/>
  <c r="G692" i="1"/>
  <c r="H692" i="1"/>
  <c r="I692" i="1"/>
  <c r="J692" i="1"/>
  <c r="K692" i="1"/>
  <c r="L692" i="1"/>
  <c r="G693" i="1"/>
  <c r="H693" i="1"/>
  <c r="I693" i="1"/>
  <c r="J693" i="1"/>
  <c r="K693" i="1"/>
  <c r="L693" i="1"/>
  <c r="G694" i="1"/>
  <c r="H694" i="1"/>
  <c r="I694" i="1"/>
  <c r="J694" i="1"/>
  <c r="K694" i="1"/>
  <c r="L694" i="1"/>
  <c r="G695" i="1"/>
  <c r="H695" i="1"/>
  <c r="I695" i="1"/>
  <c r="J695" i="1"/>
  <c r="K695" i="1"/>
  <c r="L695" i="1"/>
  <c r="G696" i="1"/>
  <c r="H696" i="1"/>
  <c r="I696" i="1"/>
  <c r="J696" i="1"/>
  <c r="K696" i="1"/>
  <c r="L696" i="1"/>
  <c r="G697" i="1"/>
  <c r="H697" i="1"/>
  <c r="I697" i="1"/>
  <c r="J697" i="1"/>
  <c r="K697" i="1"/>
  <c r="L697" i="1"/>
  <c r="G698" i="1"/>
  <c r="H698" i="1"/>
  <c r="I698" i="1"/>
  <c r="J698" i="1"/>
  <c r="K698" i="1"/>
  <c r="L698" i="1"/>
  <c r="G699" i="1"/>
  <c r="H699" i="1"/>
  <c r="I699" i="1"/>
  <c r="J699" i="1"/>
  <c r="K699" i="1"/>
  <c r="L699" i="1"/>
  <c r="G700" i="1"/>
  <c r="H700" i="1"/>
  <c r="I700" i="1"/>
  <c r="J700" i="1"/>
  <c r="K700" i="1"/>
  <c r="L700" i="1"/>
  <c r="G701" i="1"/>
  <c r="H701" i="1"/>
  <c r="I701" i="1"/>
  <c r="J701" i="1"/>
  <c r="K701" i="1"/>
  <c r="L701" i="1"/>
  <c r="G702" i="1"/>
  <c r="H702" i="1"/>
  <c r="I702" i="1"/>
  <c r="J702" i="1"/>
  <c r="K702" i="1"/>
  <c r="L702" i="1"/>
  <c r="G703" i="1"/>
  <c r="H703" i="1"/>
  <c r="I703" i="1"/>
  <c r="J703" i="1"/>
  <c r="K703" i="1"/>
  <c r="L703" i="1"/>
  <c r="G704" i="1"/>
  <c r="H704" i="1"/>
  <c r="I704" i="1"/>
  <c r="J704" i="1"/>
  <c r="K704" i="1"/>
  <c r="L704" i="1"/>
  <c r="G705" i="1"/>
  <c r="H705" i="1"/>
  <c r="I705" i="1"/>
  <c r="J705" i="1"/>
  <c r="K705" i="1"/>
  <c r="L705" i="1"/>
  <c r="G706" i="1"/>
  <c r="H706" i="1"/>
  <c r="I706" i="1"/>
  <c r="J706" i="1"/>
  <c r="K706" i="1"/>
  <c r="L706" i="1"/>
  <c r="G707" i="1"/>
  <c r="H707" i="1"/>
  <c r="I707" i="1"/>
  <c r="J707" i="1"/>
  <c r="K707" i="1"/>
  <c r="L707" i="1"/>
  <c r="G708" i="1"/>
  <c r="H708" i="1"/>
  <c r="I708" i="1"/>
  <c r="J708" i="1"/>
  <c r="K708" i="1"/>
  <c r="L708" i="1"/>
  <c r="G709" i="1"/>
  <c r="H709" i="1"/>
  <c r="I709" i="1"/>
  <c r="J709" i="1"/>
  <c r="K709" i="1"/>
  <c r="L709" i="1"/>
  <c r="G710" i="1"/>
  <c r="H710" i="1"/>
  <c r="I710" i="1"/>
  <c r="J710" i="1"/>
  <c r="K710" i="1"/>
  <c r="L710" i="1"/>
  <c r="G711" i="1"/>
  <c r="H711" i="1"/>
  <c r="I711" i="1"/>
  <c r="J711" i="1"/>
  <c r="K711" i="1"/>
  <c r="L711" i="1"/>
  <c r="G712" i="1"/>
  <c r="H712" i="1"/>
  <c r="I712" i="1"/>
  <c r="J712" i="1"/>
  <c r="K712" i="1"/>
  <c r="L712" i="1"/>
  <c r="G713" i="1"/>
  <c r="H713" i="1"/>
  <c r="I713" i="1"/>
  <c r="J713" i="1"/>
  <c r="K713" i="1"/>
  <c r="L713" i="1"/>
  <c r="G714" i="1"/>
  <c r="H714" i="1"/>
  <c r="I714" i="1"/>
  <c r="J714" i="1"/>
  <c r="K714" i="1"/>
  <c r="L714" i="1"/>
  <c r="G715" i="1"/>
  <c r="H715" i="1"/>
  <c r="I715" i="1"/>
  <c r="J715" i="1"/>
  <c r="K715" i="1"/>
  <c r="L715" i="1"/>
  <c r="G716" i="1"/>
  <c r="H716" i="1"/>
  <c r="I716" i="1"/>
  <c r="J716" i="1"/>
  <c r="K716" i="1"/>
  <c r="L716" i="1"/>
  <c r="G717" i="1"/>
  <c r="H717" i="1"/>
  <c r="I717" i="1"/>
  <c r="J717" i="1"/>
  <c r="K717" i="1"/>
  <c r="L717" i="1"/>
  <c r="G718" i="1"/>
  <c r="H718" i="1"/>
  <c r="I718" i="1"/>
  <c r="J718" i="1"/>
  <c r="K718" i="1"/>
  <c r="L718" i="1"/>
  <c r="G719" i="1"/>
  <c r="H719" i="1"/>
  <c r="I719" i="1"/>
  <c r="J719" i="1"/>
  <c r="K719" i="1"/>
  <c r="L719" i="1"/>
  <c r="G720" i="1"/>
  <c r="H720" i="1"/>
  <c r="I720" i="1"/>
  <c r="J720" i="1"/>
  <c r="K720" i="1"/>
  <c r="L720" i="1"/>
  <c r="G721" i="1"/>
  <c r="H721" i="1"/>
  <c r="I721" i="1"/>
  <c r="J721" i="1"/>
  <c r="K721" i="1"/>
  <c r="L721" i="1"/>
  <c r="G722" i="1"/>
  <c r="H722" i="1"/>
  <c r="I722" i="1"/>
  <c r="J722" i="1"/>
  <c r="K722" i="1"/>
  <c r="L722" i="1"/>
  <c r="G723" i="1"/>
  <c r="H723" i="1"/>
  <c r="I723" i="1"/>
  <c r="J723" i="1"/>
  <c r="K723" i="1"/>
  <c r="L723" i="1"/>
  <c r="G724" i="1"/>
  <c r="H724" i="1"/>
  <c r="I724" i="1"/>
  <c r="J724" i="1"/>
  <c r="K724" i="1"/>
  <c r="L724" i="1"/>
  <c r="G725" i="1"/>
  <c r="H725" i="1"/>
  <c r="I725" i="1"/>
  <c r="J725" i="1"/>
  <c r="K725" i="1"/>
  <c r="L725" i="1"/>
  <c r="G726" i="1"/>
  <c r="H726" i="1"/>
  <c r="I726" i="1"/>
  <c r="J726" i="1"/>
  <c r="K726" i="1"/>
  <c r="L726" i="1"/>
  <c r="G727" i="1"/>
  <c r="H727" i="1"/>
  <c r="I727" i="1"/>
  <c r="J727" i="1"/>
  <c r="K727" i="1"/>
  <c r="L727" i="1"/>
  <c r="G728" i="1"/>
  <c r="H728" i="1"/>
  <c r="I728" i="1"/>
  <c r="J728" i="1"/>
  <c r="K728" i="1"/>
  <c r="L728" i="1"/>
  <c r="G729" i="1"/>
  <c r="H729" i="1"/>
  <c r="I729" i="1"/>
  <c r="J729" i="1"/>
  <c r="K729" i="1"/>
  <c r="L729" i="1"/>
  <c r="G730" i="1"/>
  <c r="H730" i="1"/>
  <c r="I730" i="1"/>
  <c r="J730" i="1"/>
  <c r="K730" i="1"/>
  <c r="L730" i="1"/>
  <c r="G731" i="1"/>
  <c r="H731" i="1"/>
  <c r="I731" i="1"/>
  <c r="J731" i="1"/>
  <c r="K731" i="1"/>
  <c r="L731" i="1"/>
  <c r="G732" i="1"/>
  <c r="H732" i="1"/>
  <c r="I732" i="1"/>
  <c r="J732" i="1"/>
  <c r="K732" i="1"/>
  <c r="L732" i="1"/>
  <c r="G733" i="1"/>
  <c r="H733" i="1"/>
  <c r="I733" i="1"/>
  <c r="J733" i="1"/>
  <c r="K733" i="1"/>
  <c r="L733" i="1"/>
  <c r="G734" i="1"/>
  <c r="H734" i="1"/>
  <c r="I734" i="1"/>
  <c r="J734" i="1"/>
  <c r="K734" i="1"/>
  <c r="L734" i="1"/>
  <c r="G735" i="1"/>
  <c r="H735" i="1"/>
  <c r="I735" i="1"/>
  <c r="J735" i="1"/>
  <c r="K735" i="1"/>
  <c r="L735" i="1"/>
  <c r="G736" i="1"/>
  <c r="H736" i="1"/>
  <c r="I736" i="1"/>
  <c r="J736" i="1"/>
  <c r="K736" i="1"/>
  <c r="L736" i="1"/>
  <c r="G737" i="1"/>
  <c r="H737" i="1"/>
  <c r="I737" i="1"/>
  <c r="J737" i="1"/>
  <c r="K737" i="1"/>
  <c r="L737" i="1"/>
  <c r="G738" i="1"/>
  <c r="H738" i="1"/>
  <c r="I738" i="1"/>
  <c r="J738" i="1"/>
  <c r="K738" i="1"/>
  <c r="L738" i="1"/>
  <c r="G739" i="1"/>
  <c r="H739" i="1"/>
  <c r="I739" i="1"/>
  <c r="J739" i="1"/>
  <c r="K739" i="1"/>
  <c r="L739" i="1"/>
  <c r="G740" i="1"/>
  <c r="H740" i="1"/>
  <c r="I740" i="1"/>
  <c r="J740" i="1"/>
  <c r="K740" i="1"/>
  <c r="L740" i="1"/>
  <c r="G741" i="1"/>
  <c r="H741" i="1"/>
  <c r="I741" i="1"/>
  <c r="J741" i="1"/>
  <c r="K741" i="1"/>
  <c r="L741" i="1"/>
  <c r="G742" i="1"/>
  <c r="H742" i="1"/>
  <c r="I742" i="1"/>
  <c r="J742" i="1"/>
  <c r="K742" i="1"/>
  <c r="L742" i="1"/>
  <c r="G743" i="1"/>
  <c r="H743" i="1"/>
  <c r="I743" i="1"/>
  <c r="J743" i="1"/>
  <c r="K743" i="1"/>
  <c r="L743" i="1"/>
  <c r="G744" i="1"/>
  <c r="H744" i="1"/>
  <c r="I744" i="1"/>
  <c r="J744" i="1"/>
  <c r="K744" i="1"/>
  <c r="L744" i="1"/>
  <c r="G745" i="1"/>
  <c r="H745" i="1"/>
  <c r="I745" i="1"/>
  <c r="J745" i="1"/>
  <c r="K745" i="1"/>
  <c r="L745" i="1"/>
  <c r="G746" i="1"/>
  <c r="H746" i="1"/>
  <c r="I746" i="1"/>
  <c r="J746" i="1"/>
  <c r="K746" i="1"/>
  <c r="L746" i="1"/>
  <c r="G747" i="1"/>
  <c r="H747" i="1"/>
  <c r="I747" i="1"/>
  <c r="J747" i="1"/>
  <c r="K747" i="1"/>
  <c r="L747" i="1"/>
  <c r="G748" i="1"/>
  <c r="H748" i="1"/>
  <c r="I748" i="1"/>
  <c r="J748" i="1"/>
  <c r="K748" i="1"/>
  <c r="L748" i="1"/>
  <c r="G749" i="1"/>
  <c r="H749" i="1"/>
  <c r="I749" i="1"/>
  <c r="J749" i="1"/>
  <c r="K749" i="1"/>
  <c r="L749" i="1"/>
  <c r="G750" i="1"/>
  <c r="H750" i="1"/>
  <c r="I750" i="1"/>
  <c r="J750" i="1"/>
  <c r="K750" i="1"/>
  <c r="L750" i="1"/>
  <c r="G751" i="1"/>
  <c r="H751" i="1"/>
  <c r="I751" i="1"/>
  <c r="J751" i="1"/>
  <c r="K751" i="1"/>
  <c r="L751" i="1"/>
  <c r="G752" i="1"/>
  <c r="H752" i="1"/>
  <c r="I752" i="1"/>
  <c r="J752" i="1"/>
  <c r="K752" i="1"/>
  <c r="L752" i="1"/>
  <c r="G753" i="1"/>
  <c r="H753" i="1"/>
  <c r="I753" i="1"/>
  <c r="J753" i="1"/>
  <c r="K753" i="1"/>
  <c r="L753" i="1"/>
  <c r="G754" i="1"/>
  <c r="H754" i="1"/>
  <c r="I754" i="1"/>
  <c r="J754" i="1"/>
  <c r="K754" i="1"/>
  <c r="L754" i="1"/>
  <c r="G755" i="1"/>
  <c r="H755" i="1"/>
  <c r="I755" i="1"/>
  <c r="J755" i="1"/>
  <c r="K755" i="1"/>
  <c r="L755" i="1"/>
  <c r="G756" i="1"/>
  <c r="H756" i="1"/>
  <c r="I756" i="1"/>
  <c r="J756" i="1"/>
  <c r="K756" i="1"/>
  <c r="L756" i="1"/>
  <c r="G757" i="1"/>
  <c r="H757" i="1"/>
  <c r="I757" i="1"/>
  <c r="J757" i="1"/>
  <c r="K757" i="1"/>
  <c r="L757" i="1"/>
  <c r="G758" i="1"/>
  <c r="H758" i="1"/>
  <c r="I758" i="1"/>
  <c r="J758" i="1"/>
  <c r="K758" i="1"/>
  <c r="L758" i="1"/>
  <c r="G759" i="1"/>
  <c r="H759" i="1"/>
  <c r="I759" i="1"/>
  <c r="J759" i="1"/>
  <c r="K759" i="1"/>
  <c r="L759" i="1"/>
  <c r="G760" i="1"/>
  <c r="H760" i="1"/>
  <c r="I760" i="1"/>
  <c r="J760" i="1"/>
  <c r="K760" i="1"/>
  <c r="L760" i="1"/>
  <c r="G761" i="1"/>
  <c r="H761" i="1"/>
  <c r="I761" i="1"/>
  <c r="J761" i="1"/>
  <c r="K761" i="1"/>
  <c r="L761" i="1"/>
  <c r="G762" i="1"/>
  <c r="H762" i="1"/>
  <c r="I762" i="1"/>
  <c r="J762" i="1"/>
  <c r="K762" i="1"/>
  <c r="L762" i="1"/>
  <c r="G763" i="1"/>
  <c r="H763" i="1"/>
  <c r="I763" i="1"/>
  <c r="J763" i="1"/>
  <c r="K763" i="1"/>
  <c r="L763" i="1"/>
  <c r="G764" i="1"/>
  <c r="H764" i="1"/>
  <c r="I764" i="1"/>
  <c r="J764" i="1"/>
  <c r="K764" i="1"/>
  <c r="L764" i="1"/>
  <c r="G765" i="1"/>
  <c r="H765" i="1"/>
  <c r="I765" i="1"/>
  <c r="J765" i="1"/>
  <c r="K765" i="1"/>
  <c r="L765" i="1"/>
  <c r="G766" i="1"/>
  <c r="H766" i="1"/>
  <c r="I766" i="1"/>
  <c r="J766" i="1"/>
  <c r="K766" i="1"/>
  <c r="L766" i="1"/>
  <c r="G767" i="1"/>
  <c r="H767" i="1"/>
  <c r="I767" i="1"/>
  <c r="J767" i="1"/>
  <c r="K767" i="1"/>
  <c r="L767" i="1"/>
  <c r="G768" i="1"/>
  <c r="H768" i="1"/>
  <c r="I768" i="1"/>
  <c r="J768" i="1"/>
  <c r="K768" i="1"/>
  <c r="L768" i="1"/>
  <c r="G769" i="1"/>
  <c r="H769" i="1"/>
  <c r="I769" i="1"/>
  <c r="J769" i="1"/>
  <c r="K769" i="1"/>
  <c r="L769" i="1"/>
  <c r="G770" i="1"/>
  <c r="H770" i="1"/>
  <c r="I770" i="1"/>
  <c r="J770" i="1"/>
  <c r="K770" i="1"/>
  <c r="L770" i="1"/>
  <c r="G771" i="1"/>
  <c r="H771" i="1"/>
  <c r="I771" i="1"/>
  <c r="J771" i="1"/>
  <c r="K771" i="1"/>
  <c r="L771" i="1"/>
  <c r="G772" i="1"/>
  <c r="H772" i="1"/>
  <c r="I772" i="1"/>
  <c r="J772" i="1"/>
  <c r="K772" i="1"/>
  <c r="L772" i="1"/>
  <c r="G773" i="1"/>
  <c r="H773" i="1"/>
  <c r="I773" i="1"/>
  <c r="J773" i="1"/>
  <c r="K773" i="1"/>
  <c r="L773" i="1"/>
  <c r="G774" i="1"/>
  <c r="H774" i="1"/>
  <c r="I774" i="1"/>
  <c r="J774" i="1"/>
  <c r="K774" i="1"/>
  <c r="L774" i="1"/>
  <c r="G775" i="1"/>
  <c r="H775" i="1"/>
  <c r="I775" i="1"/>
  <c r="J775" i="1"/>
  <c r="K775" i="1"/>
  <c r="L775" i="1"/>
  <c r="G776" i="1"/>
  <c r="H776" i="1"/>
  <c r="I776" i="1"/>
  <c r="J776" i="1"/>
  <c r="K776" i="1"/>
  <c r="L776" i="1"/>
  <c r="G777" i="1"/>
  <c r="H777" i="1"/>
  <c r="I777" i="1"/>
  <c r="J777" i="1"/>
  <c r="K777" i="1"/>
  <c r="L777" i="1"/>
  <c r="G778" i="1"/>
  <c r="H778" i="1"/>
  <c r="I778" i="1"/>
  <c r="J778" i="1"/>
  <c r="K778" i="1"/>
  <c r="L778" i="1"/>
  <c r="G779" i="1"/>
  <c r="H779" i="1"/>
  <c r="I779" i="1"/>
  <c r="J779" i="1"/>
  <c r="K779" i="1"/>
  <c r="L779" i="1"/>
  <c r="G780" i="1"/>
  <c r="H780" i="1"/>
  <c r="I780" i="1"/>
  <c r="J780" i="1"/>
  <c r="K780" i="1"/>
  <c r="L780" i="1"/>
  <c r="G781" i="1"/>
  <c r="H781" i="1"/>
  <c r="I781" i="1"/>
  <c r="J781" i="1"/>
  <c r="K781" i="1"/>
  <c r="L781" i="1"/>
  <c r="G782" i="1"/>
  <c r="H782" i="1"/>
  <c r="I782" i="1"/>
  <c r="J782" i="1"/>
  <c r="K782" i="1"/>
  <c r="L782" i="1"/>
  <c r="G783" i="1"/>
  <c r="H783" i="1"/>
  <c r="I783" i="1"/>
  <c r="J783" i="1"/>
  <c r="K783" i="1"/>
  <c r="L783" i="1"/>
  <c r="G784" i="1"/>
  <c r="H784" i="1"/>
  <c r="I784" i="1"/>
  <c r="J784" i="1"/>
  <c r="K784" i="1"/>
  <c r="L784" i="1"/>
  <c r="G785" i="1"/>
  <c r="H785" i="1"/>
  <c r="I785" i="1"/>
  <c r="J785" i="1"/>
  <c r="K785" i="1"/>
  <c r="L785" i="1"/>
  <c r="G786" i="1"/>
  <c r="H786" i="1"/>
  <c r="I786" i="1"/>
  <c r="J786" i="1"/>
  <c r="K786" i="1"/>
  <c r="L786" i="1"/>
  <c r="G787" i="1"/>
  <c r="H787" i="1"/>
  <c r="I787" i="1"/>
  <c r="J787" i="1"/>
  <c r="K787" i="1"/>
  <c r="L787" i="1"/>
  <c r="G788" i="1"/>
  <c r="H788" i="1"/>
  <c r="I788" i="1"/>
  <c r="J788" i="1"/>
  <c r="K788" i="1"/>
  <c r="L788" i="1"/>
  <c r="G789" i="1"/>
  <c r="H789" i="1"/>
  <c r="I789" i="1"/>
  <c r="J789" i="1"/>
  <c r="K789" i="1"/>
  <c r="L789" i="1"/>
  <c r="G790" i="1"/>
  <c r="H790" i="1"/>
  <c r="I790" i="1"/>
  <c r="J790" i="1"/>
  <c r="K790" i="1"/>
  <c r="L790" i="1"/>
  <c r="G791" i="1"/>
  <c r="H791" i="1"/>
  <c r="I791" i="1"/>
  <c r="J791" i="1"/>
  <c r="K791" i="1"/>
  <c r="L791" i="1"/>
  <c r="G792" i="1"/>
  <c r="H792" i="1"/>
  <c r="I792" i="1"/>
  <c r="J792" i="1"/>
  <c r="K792" i="1"/>
  <c r="L792" i="1"/>
  <c r="G793" i="1"/>
  <c r="H793" i="1"/>
  <c r="I793" i="1"/>
  <c r="J793" i="1"/>
  <c r="K793" i="1"/>
  <c r="L793" i="1"/>
  <c r="G794" i="1"/>
  <c r="H794" i="1"/>
  <c r="I794" i="1"/>
  <c r="J794" i="1"/>
  <c r="K794" i="1"/>
  <c r="L794" i="1"/>
  <c r="G795" i="1"/>
  <c r="H795" i="1"/>
  <c r="I795" i="1"/>
  <c r="J795" i="1"/>
  <c r="K795" i="1"/>
  <c r="L795" i="1"/>
  <c r="G796" i="1"/>
  <c r="H796" i="1"/>
  <c r="I796" i="1"/>
  <c r="J796" i="1"/>
  <c r="K796" i="1"/>
  <c r="L796" i="1"/>
  <c r="G797" i="1"/>
  <c r="H797" i="1"/>
  <c r="I797" i="1"/>
  <c r="J797" i="1"/>
  <c r="K797" i="1"/>
  <c r="L797" i="1"/>
  <c r="G798" i="1"/>
  <c r="H798" i="1"/>
  <c r="I798" i="1"/>
  <c r="J798" i="1"/>
  <c r="K798" i="1"/>
  <c r="L798" i="1"/>
  <c r="G799" i="1"/>
  <c r="H799" i="1"/>
  <c r="I799" i="1"/>
  <c r="J799" i="1"/>
  <c r="K799" i="1"/>
  <c r="L799" i="1"/>
  <c r="G800" i="1"/>
  <c r="H800" i="1"/>
  <c r="I800" i="1"/>
  <c r="J800" i="1"/>
  <c r="K800" i="1"/>
  <c r="L800" i="1"/>
  <c r="G801" i="1"/>
  <c r="H801" i="1"/>
  <c r="I801" i="1"/>
  <c r="J801" i="1"/>
  <c r="K801" i="1"/>
  <c r="L801" i="1"/>
  <c r="G802" i="1"/>
  <c r="H802" i="1"/>
  <c r="I802" i="1"/>
  <c r="J802" i="1"/>
  <c r="K802" i="1"/>
  <c r="L802" i="1"/>
  <c r="G803" i="1"/>
  <c r="H803" i="1"/>
  <c r="I803" i="1"/>
  <c r="J803" i="1"/>
  <c r="K803" i="1"/>
  <c r="L803" i="1"/>
  <c r="G804" i="1"/>
  <c r="H804" i="1"/>
  <c r="I804" i="1"/>
  <c r="J804" i="1"/>
  <c r="K804" i="1"/>
  <c r="L804" i="1"/>
  <c r="G805" i="1"/>
  <c r="H805" i="1"/>
  <c r="I805" i="1"/>
  <c r="J805" i="1"/>
  <c r="K805" i="1"/>
  <c r="L805" i="1"/>
  <c r="G806" i="1"/>
  <c r="H806" i="1"/>
  <c r="I806" i="1"/>
  <c r="J806" i="1"/>
  <c r="K806" i="1"/>
  <c r="L806" i="1"/>
  <c r="G807" i="1"/>
  <c r="H807" i="1"/>
  <c r="I807" i="1"/>
  <c r="J807" i="1"/>
  <c r="K807" i="1"/>
  <c r="L807" i="1"/>
  <c r="G808" i="1"/>
  <c r="H808" i="1"/>
  <c r="I808" i="1"/>
  <c r="J808" i="1"/>
  <c r="K808" i="1"/>
  <c r="L808" i="1"/>
  <c r="G809" i="1"/>
  <c r="H809" i="1"/>
  <c r="I809" i="1"/>
  <c r="J809" i="1"/>
  <c r="K809" i="1"/>
  <c r="L809" i="1"/>
  <c r="G810" i="1"/>
  <c r="H810" i="1"/>
  <c r="I810" i="1"/>
  <c r="J810" i="1"/>
  <c r="K810" i="1"/>
  <c r="L810" i="1"/>
  <c r="G811" i="1"/>
  <c r="H811" i="1"/>
  <c r="I811" i="1"/>
  <c r="J811" i="1"/>
  <c r="K811" i="1"/>
  <c r="L811" i="1"/>
  <c r="G812" i="1"/>
  <c r="H812" i="1"/>
  <c r="I812" i="1"/>
  <c r="J812" i="1"/>
  <c r="K812" i="1"/>
  <c r="L812" i="1"/>
  <c r="G813" i="1"/>
  <c r="H813" i="1"/>
  <c r="I813" i="1"/>
  <c r="J813" i="1"/>
  <c r="K813" i="1"/>
  <c r="L813" i="1"/>
  <c r="G814" i="1"/>
  <c r="H814" i="1"/>
  <c r="I814" i="1"/>
  <c r="J814" i="1"/>
  <c r="K814" i="1"/>
  <c r="L814" i="1"/>
  <c r="G815" i="1"/>
  <c r="H815" i="1"/>
  <c r="I815" i="1"/>
  <c r="J815" i="1"/>
  <c r="K815" i="1"/>
  <c r="L815" i="1"/>
  <c r="G816" i="1"/>
  <c r="H816" i="1"/>
  <c r="I816" i="1"/>
  <c r="J816" i="1"/>
  <c r="K816" i="1"/>
  <c r="L816" i="1"/>
  <c r="G817" i="1"/>
  <c r="H817" i="1"/>
  <c r="I817" i="1"/>
  <c r="J817" i="1"/>
  <c r="K817" i="1"/>
  <c r="L817" i="1"/>
  <c r="G818" i="1"/>
  <c r="H818" i="1"/>
  <c r="I818" i="1"/>
  <c r="J818" i="1"/>
  <c r="K818" i="1"/>
  <c r="L818" i="1"/>
  <c r="G819" i="1"/>
  <c r="H819" i="1"/>
  <c r="I819" i="1"/>
  <c r="J819" i="1"/>
  <c r="K819" i="1"/>
  <c r="L819" i="1"/>
  <c r="G820" i="1"/>
  <c r="H820" i="1"/>
  <c r="I820" i="1"/>
  <c r="J820" i="1"/>
  <c r="K820" i="1"/>
  <c r="L820" i="1"/>
  <c r="G821" i="1"/>
  <c r="H821" i="1"/>
  <c r="I821" i="1"/>
  <c r="J821" i="1"/>
  <c r="K821" i="1"/>
  <c r="L821" i="1"/>
  <c r="G822" i="1"/>
  <c r="H822" i="1"/>
  <c r="I822" i="1"/>
  <c r="J822" i="1"/>
  <c r="K822" i="1"/>
  <c r="L822" i="1"/>
  <c r="G823" i="1"/>
  <c r="H823" i="1"/>
  <c r="I823" i="1"/>
  <c r="J823" i="1"/>
  <c r="K823" i="1"/>
  <c r="L823" i="1"/>
  <c r="G824" i="1"/>
  <c r="H824" i="1"/>
  <c r="I824" i="1"/>
  <c r="J824" i="1"/>
  <c r="K824" i="1"/>
  <c r="L824" i="1"/>
  <c r="G825" i="1"/>
  <c r="H825" i="1"/>
  <c r="I825" i="1"/>
  <c r="J825" i="1"/>
  <c r="K825" i="1"/>
  <c r="L825" i="1"/>
  <c r="G826" i="1"/>
  <c r="H826" i="1"/>
  <c r="I826" i="1"/>
  <c r="J826" i="1"/>
  <c r="K826" i="1"/>
  <c r="L826" i="1"/>
  <c r="G827" i="1"/>
  <c r="H827" i="1"/>
  <c r="I827" i="1"/>
  <c r="J827" i="1"/>
  <c r="K827" i="1"/>
  <c r="L827" i="1"/>
  <c r="G828" i="1"/>
  <c r="H828" i="1"/>
  <c r="I828" i="1"/>
  <c r="J828" i="1"/>
  <c r="K828" i="1"/>
  <c r="L828" i="1"/>
  <c r="G829" i="1"/>
  <c r="H829" i="1"/>
  <c r="I829" i="1"/>
  <c r="J829" i="1"/>
  <c r="K829" i="1"/>
  <c r="L829" i="1"/>
  <c r="G830" i="1"/>
  <c r="H830" i="1"/>
  <c r="I830" i="1"/>
  <c r="J830" i="1"/>
  <c r="K830" i="1"/>
  <c r="L830" i="1"/>
  <c r="G831" i="1"/>
  <c r="H831" i="1"/>
  <c r="I831" i="1"/>
  <c r="J831" i="1"/>
  <c r="K831" i="1"/>
  <c r="L831" i="1"/>
  <c r="G832" i="1"/>
  <c r="H832" i="1"/>
  <c r="I832" i="1"/>
  <c r="J832" i="1"/>
  <c r="K832" i="1"/>
  <c r="L832" i="1"/>
  <c r="G833" i="1"/>
  <c r="H833" i="1"/>
  <c r="I833" i="1"/>
  <c r="J833" i="1"/>
  <c r="K833" i="1"/>
  <c r="L833" i="1"/>
  <c r="G834" i="1"/>
  <c r="H834" i="1"/>
  <c r="I834" i="1"/>
  <c r="J834" i="1"/>
  <c r="K834" i="1"/>
  <c r="L834" i="1"/>
  <c r="G835" i="1"/>
  <c r="H835" i="1"/>
  <c r="I835" i="1"/>
  <c r="J835" i="1"/>
  <c r="K835" i="1"/>
  <c r="L835" i="1"/>
  <c r="G836" i="1"/>
  <c r="H836" i="1"/>
  <c r="I836" i="1"/>
  <c r="J836" i="1"/>
  <c r="K836" i="1"/>
  <c r="L836" i="1"/>
  <c r="G837" i="1"/>
  <c r="H837" i="1"/>
  <c r="I837" i="1"/>
  <c r="J837" i="1"/>
  <c r="K837" i="1"/>
  <c r="L837" i="1"/>
  <c r="G838" i="1"/>
  <c r="H838" i="1"/>
  <c r="I838" i="1"/>
  <c r="J838" i="1"/>
  <c r="K838" i="1"/>
  <c r="L838" i="1"/>
  <c r="G839" i="1"/>
  <c r="H839" i="1"/>
  <c r="I839" i="1"/>
  <c r="J839" i="1"/>
  <c r="K839" i="1"/>
  <c r="L839" i="1"/>
  <c r="G840" i="1"/>
  <c r="H840" i="1"/>
  <c r="I840" i="1"/>
  <c r="J840" i="1"/>
  <c r="K840" i="1"/>
  <c r="L840" i="1"/>
  <c r="G841" i="1"/>
  <c r="H841" i="1"/>
  <c r="I841" i="1"/>
  <c r="J841" i="1"/>
  <c r="K841" i="1"/>
  <c r="L841" i="1"/>
  <c r="G842" i="1"/>
  <c r="H842" i="1"/>
  <c r="I842" i="1"/>
  <c r="J842" i="1"/>
  <c r="K842" i="1"/>
  <c r="L842" i="1"/>
  <c r="G843" i="1"/>
  <c r="H843" i="1"/>
  <c r="I843" i="1"/>
  <c r="J843" i="1"/>
  <c r="K843" i="1"/>
  <c r="L843" i="1"/>
  <c r="G844" i="1"/>
  <c r="H844" i="1"/>
  <c r="I844" i="1"/>
  <c r="J844" i="1"/>
  <c r="K844" i="1"/>
  <c r="L844" i="1"/>
  <c r="G845" i="1"/>
  <c r="H845" i="1"/>
  <c r="I845" i="1"/>
  <c r="J845" i="1"/>
  <c r="K845" i="1"/>
  <c r="L845" i="1"/>
  <c r="G846" i="1"/>
  <c r="H846" i="1"/>
  <c r="I846" i="1"/>
  <c r="J846" i="1"/>
  <c r="K846" i="1"/>
  <c r="L846" i="1"/>
  <c r="G847" i="1"/>
  <c r="H847" i="1"/>
  <c r="I847" i="1"/>
  <c r="J847" i="1"/>
  <c r="K847" i="1"/>
  <c r="L847" i="1"/>
  <c r="G848" i="1"/>
  <c r="H848" i="1"/>
  <c r="I848" i="1"/>
  <c r="J848" i="1"/>
  <c r="K848" i="1"/>
  <c r="L848" i="1"/>
  <c r="G849" i="1"/>
  <c r="H849" i="1"/>
  <c r="I849" i="1"/>
  <c r="J849" i="1"/>
  <c r="K849" i="1"/>
  <c r="L849" i="1"/>
  <c r="G850" i="1"/>
  <c r="H850" i="1"/>
  <c r="I850" i="1"/>
  <c r="J850" i="1"/>
  <c r="K850" i="1"/>
  <c r="L850" i="1"/>
  <c r="G851" i="1"/>
  <c r="H851" i="1"/>
  <c r="I851" i="1"/>
  <c r="J851" i="1"/>
  <c r="K851" i="1"/>
  <c r="L851" i="1"/>
  <c r="G852" i="1"/>
  <c r="H852" i="1"/>
  <c r="I852" i="1"/>
  <c r="J852" i="1"/>
  <c r="K852" i="1"/>
  <c r="L852" i="1"/>
  <c r="G853" i="1"/>
  <c r="H853" i="1"/>
  <c r="I853" i="1"/>
  <c r="J853" i="1"/>
  <c r="K853" i="1"/>
  <c r="L853" i="1"/>
  <c r="G854" i="1"/>
  <c r="H854" i="1"/>
  <c r="I854" i="1"/>
  <c r="J854" i="1"/>
  <c r="K854" i="1"/>
  <c r="L854" i="1"/>
  <c r="G855" i="1"/>
  <c r="H855" i="1"/>
  <c r="I855" i="1"/>
  <c r="J855" i="1"/>
  <c r="K855" i="1"/>
  <c r="L855" i="1"/>
  <c r="G856" i="1"/>
  <c r="H856" i="1"/>
  <c r="I856" i="1"/>
  <c r="J856" i="1"/>
  <c r="K856" i="1"/>
  <c r="L856" i="1"/>
  <c r="G857" i="1"/>
  <c r="H857" i="1"/>
  <c r="I857" i="1"/>
  <c r="J857" i="1"/>
  <c r="K857" i="1"/>
  <c r="L857" i="1"/>
  <c r="G858" i="1"/>
  <c r="H858" i="1"/>
  <c r="I858" i="1"/>
  <c r="J858" i="1"/>
  <c r="K858" i="1"/>
  <c r="L858" i="1"/>
  <c r="G859" i="1"/>
  <c r="H859" i="1"/>
  <c r="I859" i="1"/>
  <c r="J859" i="1"/>
  <c r="K859" i="1"/>
  <c r="L859" i="1"/>
  <c r="G860" i="1"/>
  <c r="H860" i="1"/>
  <c r="I860" i="1"/>
  <c r="J860" i="1"/>
  <c r="K860" i="1"/>
  <c r="L860" i="1"/>
  <c r="G861" i="1"/>
  <c r="H861" i="1"/>
  <c r="I861" i="1"/>
  <c r="J861" i="1"/>
  <c r="K861" i="1"/>
  <c r="L861" i="1"/>
  <c r="G862" i="1"/>
  <c r="H862" i="1"/>
  <c r="I862" i="1"/>
  <c r="J862" i="1"/>
  <c r="K862" i="1"/>
  <c r="L862" i="1"/>
  <c r="G863" i="1"/>
  <c r="H863" i="1"/>
  <c r="I863" i="1"/>
  <c r="J863" i="1"/>
  <c r="K863" i="1"/>
  <c r="L863" i="1"/>
  <c r="G864" i="1"/>
  <c r="H864" i="1"/>
  <c r="I864" i="1"/>
  <c r="J864" i="1"/>
  <c r="K864" i="1"/>
  <c r="L864" i="1"/>
  <c r="G865" i="1"/>
  <c r="H865" i="1"/>
  <c r="I865" i="1"/>
  <c r="J865" i="1"/>
  <c r="K865" i="1"/>
  <c r="L865" i="1"/>
  <c r="G866" i="1"/>
  <c r="H866" i="1"/>
  <c r="I866" i="1"/>
  <c r="J866" i="1"/>
  <c r="K866" i="1"/>
  <c r="L866" i="1"/>
  <c r="G867" i="1"/>
  <c r="H867" i="1"/>
  <c r="I867" i="1"/>
  <c r="J867" i="1"/>
  <c r="K867" i="1"/>
  <c r="L867" i="1"/>
  <c r="G868" i="1"/>
  <c r="H868" i="1"/>
  <c r="I868" i="1"/>
  <c r="J868" i="1"/>
  <c r="K868" i="1"/>
  <c r="L868" i="1"/>
  <c r="G869" i="1"/>
  <c r="H869" i="1"/>
  <c r="I869" i="1"/>
  <c r="J869" i="1"/>
  <c r="K869" i="1"/>
  <c r="L869" i="1"/>
  <c r="G870" i="1"/>
  <c r="H870" i="1"/>
  <c r="I870" i="1"/>
  <c r="J870" i="1"/>
  <c r="K870" i="1"/>
  <c r="L870" i="1"/>
  <c r="G871" i="1"/>
  <c r="H871" i="1"/>
  <c r="I871" i="1"/>
  <c r="J871" i="1"/>
  <c r="K871" i="1"/>
  <c r="L871" i="1"/>
  <c r="G872" i="1"/>
  <c r="H872" i="1"/>
  <c r="I872" i="1"/>
  <c r="J872" i="1"/>
  <c r="K872" i="1"/>
  <c r="L872" i="1"/>
  <c r="G873" i="1"/>
  <c r="H873" i="1"/>
  <c r="I873" i="1"/>
  <c r="J873" i="1"/>
  <c r="K873" i="1"/>
  <c r="L873" i="1"/>
  <c r="G874" i="1"/>
  <c r="H874" i="1"/>
  <c r="I874" i="1"/>
  <c r="J874" i="1"/>
  <c r="K874" i="1"/>
  <c r="L874" i="1"/>
  <c r="G875" i="1"/>
  <c r="H875" i="1"/>
  <c r="I875" i="1"/>
  <c r="J875" i="1"/>
  <c r="K875" i="1"/>
  <c r="L875" i="1"/>
  <c r="G876" i="1"/>
  <c r="H876" i="1"/>
  <c r="I876" i="1"/>
  <c r="J876" i="1"/>
  <c r="K876" i="1"/>
  <c r="L876" i="1"/>
  <c r="G877" i="1"/>
  <c r="H877" i="1"/>
  <c r="I877" i="1"/>
  <c r="J877" i="1"/>
  <c r="K877" i="1"/>
  <c r="L877" i="1"/>
  <c r="G878" i="1"/>
  <c r="H878" i="1"/>
  <c r="I878" i="1"/>
  <c r="J878" i="1"/>
  <c r="K878" i="1"/>
  <c r="L878" i="1"/>
  <c r="G879" i="1"/>
  <c r="H879" i="1"/>
  <c r="I879" i="1"/>
  <c r="J879" i="1"/>
  <c r="K879" i="1"/>
  <c r="L879" i="1"/>
  <c r="G880" i="1"/>
  <c r="H880" i="1"/>
  <c r="I880" i="1"/>
  <c r="J880" i="1"/>
  <c r="K880" i="1"/>
  <c r="L880" i="1"/>
  <c r="G881" i="1"/>
  <c r="H881" i="1"/>
  <c r="I881" i="1"/>
  <c r="J881" i="1"/>
  <c r="K881" i="1"/>
  <c r="L881" i="1"/>
  <c r="G882" i="1"/>
  <c r="H882" i="1"/>
  <c r="I882" i="1"/>
  <c r="J882" i="1"/>
  <c r="K882" i="1"/>
  <c r="L882" i="1"/>
  <c r="G883" i="1"/>
  <c r="H883" i="1"/>
  <c r="I883" i="1"/>
  <c r="J883" i="1"/>
  <c r="K883" i="1"/>
  <c r="L883" i="1"/>
  <c r="G884" i="1"/>
  <c r="H884" i="1"/>
  <c r="I884" i="1"/>
  <c r="J884" i="1"/>
  <c r="K884" i="1"/>
  <c r="L884" i="1"/>
  <c r="G885" i="1"/>
  <c r="H885" i="1"/>
  <c r="I885" i="1"/>
  <c r="J885" i="1"/>
  <c r="K885" i="1"/>
  <c r="L885" i="1"/>
  <c r="G886" i="1"/>
  <c r="H886" i="1"/>
  <c r="I886" i="1"/>
  <c r="J886" i="1"/>
  <c r="K886" i="1"/>
  <c r="L886" i="1"/>
  <c r="G887" i="1"/>
  <c r="H887" i="1"/>
  <c r="I887" i="1"/>
  <c r="J887" i="1"/>
  <c r="K887" i="1"/>
  <c r="L887" i="1"/>
  <c r="G888" i="1"/>
  <c r="H888" i="1"/>
  <c r="I888" i="1"/>
  <c r="J888" i="1"/>
  <c r="K888" i="1"/>
  <c r="L888" i="1"/>
  <c r="G889" i="1"/>
  <c r="H889" i="1"/>
  <c r="I889" i="1"/>
  <c r="J889" i="1"/>
  <c r="K889" i="1"/>
  <c r="L889" i="1"/>
  <c r="G890" i="1"/>
  <c r="H890" i="1"/>
  <c r="I890" i="1"/>
  <c r="J890" i="1"/>
  <c r="K890" i="1"/>
  <c r="L890" i="1"/>
  <c r="G891" i="1"/>
  <c r="H891" i="1"/>
  <c r="I891" i="1"/>
  <c r="J891" i="1"/>
  <c r="K891" i="1"/>
  <c r="L891" i="1"/>
  <c r="G892" i="1"/>
  <c r="H892" i="1"/>
  <c r="I892" i="1"/>
  <c r="J892" i="1"/>
  <c r="K892" i="1"/>
  <c r="L892" i="1"/>
  <c r="G893" i="1"/>
  <c r="H893" i="1"/>
  <c r="I893" i="1"/>
  <c r="J893" i="1"/>
  <c r="K893" i="1"/>
  <c r="L893" i="1"/>
  <c r="G894" i="1"/>
  <c r="H894" i="1"/>
  <c r="I894" i="1"/>
  <c r="J894" i="1"/>
  <c r="K894" i="1"/>
  <c r="L894" i="1"/>
  <c r="G895" i="1"/>
  <c r="H895" i="1"/>
  <c r="I895" i="1"/>
  <c r="J895" i="1"/>
  <c r="K895" i="1"/>
  <c r="L895" i="1"/>
  <c r="G896" i="1"/>
  <c r="H896" i="1"/>
  <c r="I896" i="1"/>
  <c r="J896" i="1"/>
  <c r="K896" i="1"/>
  <c r="L896" i="1"/>
  <c r="G897" i="1"/>
  <c r="H897" i="1"/>
  <c r="I897" i="1"/>
  <c r="J897" i="1"/>
  <c r="K897" i="1"/>
  <c r="L897" i="1"/>
  <c r="G898" i="1"/>
  <c r="H898" i="1"/>
  <c r="I898" i="1"/>
  <c r="J898" i="1"/>
  <c r="K898" i="1"/>
  <c r="L898" i="1"/>
  <c r="G899" i="1"/>
  <c r="H899" i="1"/>
  <c r="I899" i="1"/>
  <c r="J899" i="1"/>
  <c r="K899" i="1"/>
  <c r="L899" i="1"/>
  <c r="G900" i="1"/>
  <c r="H900" i="1"/>
  <c r="I900" i="1"/>
  <c r="J900" i="1"/>
  <c r="K900" i="1"/>
  <c r="L900" i="1"/>
  <c r="G901" i="1"/>
  <c r="H901" i="1"/>
  <c r="I901" i="1"/>
  <c r="J901" i="1"/>
  <c r="K901" i="1"/>
  <c r="L901" i="1"/>
  <c r="G902" i="1"/>
  <c r="H902" i="1"/>
  <c r="I902" i="1"/>
  <c r="J902" i="1"/>
  <c r="K902" i="1"/>
  <c r="L902" i="1"/>
  <c r="G903" i="1"/>
  <c r="H903" i="1"/>
  <c r="I903" i="1"/>
  <c r="J903" i="1"/>
  <c r="K903" i="1"/>
  <c r="L903" i="1"/>
  <c r="G904" i="1"/>
  <c r="H904" i="1"/>
  <c r="I904" i="1"/>
  <c r="J904" i="1"/>
  <c r="K904" i="1"/>
  <c r="L904" i="1"/>
  <c r="G905" i="1"/>
  <c r="H905" i="1"/>
  <c r="I905" i="1"/>
  <c r="J905" i="1"/>
  <c r="K905" i="1"/>
  <c r="L905" i="1"/>
  <c r="G906" i="1"/>
  <c r="H906" i="1"/>
  <c r="I906" i="1"/>
  <c r="J906" i="1"/>
  <c r="K906" i="1"/>
  <c r="L906" i="1"/>
  <c r="G907" i="1"/>
  <c r="H907" i="1"/>
  <c r="I907" i="1"/>
  <c r="J907" i="1"/>
  <c r="K907" i="1"/>
  <c r="L907" i="1"/>
  <c r="G908" i="1"/>
  <c r="H908" i="1"/>
  <c r="I908" i="1"/>
  <c r="J908" i="1"/>
  <c r="K908" i="1"/>
  <c r="L908" i="1"/>
  <c r="G909" i="1"/>
  <c r="H909" i="1"/>
  <c r="I909" i="1"/>
  <c r="J909" i="1"/>
  <c r="K909" i="1"/>
  <c r="L909" i="1"/>
  <c r="G910" i="1"/>
  <c r="H910" i="1"/>
  <c r="I910" i="1"/>
  <c r="J910" i="1"/>
  <c r="K910" i="1"/>
  <c r="L910" i="1"/>
  <c r="G911" i="1"/>
  <c r="H911" i="1"/>
  <c r="I911" i="1"/>
  <c r="J911" i="1"/>
  <c r="K911" i="1"/>
  <c r="L911" i="1"/>
  <c r="G912" i="1"/>
  <c r="H912" i="1"/>
  <c r="I912" i="1"/>
  <c r="J912" i="1"/>
  <c r="K912" i="1"/>
  <c r="L912" i="1"/>
  <c r="G913" i="1"/>
  <c r="H913" i="1"/>
  <c r="I913" i="1"/>
  <c r="J913" i="1"/>
  <c r="K913" i="1"/>
  <c r="L913" i="1"/>
  <c r="G914" i="1"/>
  <c r="H914" i="1"/>
  <c r="I914" i="1"/>
  <c r="J914" i="1"/>
  <c r="K914" i="1"/>
  <c r="L914" i="1"/>
  <c r="G915" i="1"/>
  <c r="H915" i="1"/>
  <c r="I915" i="1"/>
  <c r="J915" i="1"/>
  <c r="K915" i="1"/>
  <c r="L915" i="1"/>
  <c r="G916" i="1"/>
  <c r="H916" i="1"/>
  <c r="I916" i="1"/>
  <c r="J916" i="1"/>
  <c r="K916" i="1"/>
  <c r="L916" i="1"/>
  <c r="G917" i="1"/>
  <c r="H917" i="1"/>
  <c r="I917" i="1"/>
  <c r="J917" i="1"/>
  <c r="K917" i="1"/>
  <c r="L917" i="1"/>
  <c r="G918" i="1"/>
  <c r="H918" i="1"/>
  <c r="I918" i="1"/>
  <c r="J918" i="1"/>
  <c r="K918" i="1"/>
  <c r="L918" i="1"/>
  <c r="G919" i="1"/>
  <c r="H919" i="1"/>
  <c r="I919" i="1"/>
  <c r="J919" i="1"/>
  <c r="K919" i="1"/>
  <c r="L919" i="1"/>
  <c r="G920" i="1"/>
  <c r="H920" i="1"/>
  <c r="I920" i="1"/>
  <c r="J920" i="1"/>
  <c r="K920" i="1"/>
  <c r="L920" i="1"/>
  <c r="G921" i="1"/>
  <c r="H921" i="1"/>
  <c r="I921" i="1"/>
  <c r="J921" i="1"/>
  <c r="K921" i="1"/>
  <c r="L921" i="1"/>
  <c r="G922" i="1"/>
  <c r="H922" i="1"/>
  <c r="I922" i="1"/>
  <c r="J922" i="1"/>
  <c r="K922" i="1"/>
  <c r="L922" i="1"/>
  <c r="G923" i="1"/>
  <c r="H923" i="1"/>
  <c r="I923" i="1"/>
  <c r="J923" i="1"/>
  <c r="K923" i="1"/>
  <c r="L923" i="1"/>
  <c r="G924" i="1"/>
  <c r="H924" i="1"/>
  <c r="I924" i="1"/>
  <c r="J924" i="1"/>
  <c r="K924" i="1"/>
  <c r="L924" i="1"/>
  <c r="G925" i="1"/>
  <c r="H925" i="1"/>
  <c r="I925" i="1"/>
  <c r="J925" i="1"/>
  <c r="K925" i="1"/>
  <c r="L925" i="1"/>
  <c r="G926" i="1"/>
  <c r="H926" i="1"/>
  <c r="I926" i="1"/>
  <c r="J926" i="1"/>
  <c r="K926" i="1"/>
  <c r="L926" i="1"/>
  <c r="G927" i="1"/>
  <c r="H927" i="1"/>
  <c r="I927" i="1"/>
  <c r="J927" i="1"/>
  <c r="K927" i="1"/>
  <c r="L927" i="1"/>
  <c r="G928" i="1"/>
  <c r="H928" i="1"/>
  <c r="I928" i="1"/>
  <c r="J928" i="1"/>
  <c r="K928" i="1"/>
  <c r="L928" i="1"/>
  <c r="G929" i="1"/>
  <c r="H929" i="1"/>
  <c r="I929" i="1"/>
  <c r="J929" i="1"/>
  <c r="K929" i="1"/>
  <c r="L929" i="1"/>
  <c r="G930" i="1"/>
  <c r="H930" i="1"/>
  <c r="I930" i="1"/>
  <c r="J930" i="1"/>
  <c r="K930" i="1"/>
  <c r="L930" i="1"/>
  <c r="G931" i="1"/>
  <c r="H931" i="1"/>
  <c r="I931" i="1"/>
  <c r="J931" i="1"/>
  <c r="K931" i="1"/>
  <c r="L931" i="1"/>
  <c r="G932" i="1"/>
  <c r="H932" i="1"/>
  <c r="I932" i="1"/>
  <c r="J932" i="1"/>
  <c r="K932" i="1"/>
  <c r="L932" i="1"/>
  <c r="G933" i="1"/>
  <c r="H933" i="1"/>
  <c r="I933" i="1"/>
  <c r="J933" i="1"/>
  <c r="K933" i="1"/>
  <c r="L933" i="1"/>
  <c r="G934" i="1"/>
  <c r="H934" i="1"/>
  <c r="I934" i="1"/>
  <c r="J934" i="1"/>
  <c r="K934" i="1"/>
  <c r="L934" i="1"/>
  <c r="G935" i="1"/>
  <c r="H935" i="1"/>
  <c r="I935" i="1"/>
  <c r="J935" i="1"/>
  <c r="K935" i="1"/>
  <c r="L935" i="1"/>
  <c r="G936" i="1"/>
  <c r="H936" i="1"/>
  <c r="I936" i="1"/>
  <c r="J936" i="1"/>
  <c r="K936" i="1"/>
  <c r="L936" i="1"/>
  <c r="G937" i="1"/>
  <c r="H937" i="1"/>
  <c r="I937" i="1"/>
  <c r="J937" i="1"/>
  <c r="K937" i="1"/>
  <c r="L937" i="1"/>
  <c r="G938" i="1"/>
  <c r="H938" i="1"/>
  <c r="I938" i="1"/>
  <c r="J938" i="1"/>
  <c r="K938" i="1"/>
  <c r="L938" i="1"/>
  <c r="G939" i="1"/>
  <c r="H939" i="1"/>
  <c r="I939" i="1"/>
  <c r="J939" i="1"/>
  <c r="K939" i="1"/>
  <c r="L939" i="1"/>
  <c r="G940" i="1"/>
  <c r="H940" i="1"/>
  <c r="I940" i="1"/>
  <c r="J940" i="1"/>
  <c r="K940" i="1"/>
  <c r="L940" i="1"/>
  <c r="G941" i="1"/>
  <c r="H941" i="1"/>
  <c r="I941" i="1"/>
  <c r="J941" i="1"/>
  <c r="K941" i="1"/>
  <c r="L941" i="1"/>
  <c r="G942" i="1"/>
  <c r="H942" i="1"/>
  <c r="I942" i="1"/>
  <c r="J942" i="1"/>
  <c r="K942" i="1"/>
  <c r="L942" i="1"/>
  <c r="G943" i="1"/>
  <c r="H943" i="1"/>
  <c r="I943" i="1"/>
  <c r="J943" i="1"/>
  <c r="K943" i="1"/>
  <c r="L943" i="1"/>
  <c r="G944" i="1"/>
  <c r="H944" i="1"/>
  <c r="I944" i="1"/>
  <c r="J944" i="1"/>
  <c r="K944" i="1"/>
  <c r="L944" i="1"/>
  <c r="G945" i="1"/>
  <c r="H945" i="1"/>
  <c r="I945" i="1"/>
  <c r="J945" i="1"/>
  <c r="K945" i="1"/>
  <c r="L945" i="1"/>
  <c r="G946" i="1"/>
  <c r="H946" i="1"/>
  <c r="I946" i="1"/>
  <c r="J946" i="1"/>
  <c r="K946" i="1"/>
  <c r="L946" i="1"/>
  <c r="G947" i="1"/>
  <c r="H947" i="1"/>
  <c r="I947" i="1"/>
  <c r="J947" i="1"/>
  <c r="K947" i="1"/>
  <c r="L947" i="1"/>
  <c r="G948" i="1"/>
  <c r="H948" i="1"/>
  <c r="I948" i="1"/>
  <c r="J948" i="1"/>
  <c r="K948" i="1"/>
  <c r="L948" i="1"/>
  <c r="G949" i="1"/>
  <c r="H949" i="1"/>
  <c r="I949" i="1"/>
  <c r="J949" i="1"/>
  <c r="K949" i="1"/>
  <c r="L949" i="1"/>
  <c r="G950" i="1"/>
  <c r="H950" i="1"/>
  <c r="I950" i="1"/>
  <c r="J950" i="1"/>
  <c r="K950" i="1"/>
  <c r="L950" i="1"/>
  <c r="G951" i="1"/>
  <c r="H951" i="1"/>
  <c r="I951" i="1"/>
  <c r="J951" i="1"/>
  <c r="K951" i="1"/>
  <c r="L951" i="1"/>
  <c r="G952" i="1"/>
  <c r="H952" i="1"/>
  <c r="I952" i="1"/>
  <c r="J952" i="1"/>
  <c r="K952" i="1"/>
  <c r="L952" i="1"/>
  <c r="G953" i="1"/>
  <c r="H953" i="1"/>
  <c r="I953" i="1"/>
  <c r="J953" i="1"/>
  <c r="K953" i="1"/>
  <c r="L953" i="1"/>
  <c r="G954" i="1"/>
  <c r="H954" i="1"/>
  <c r="I954" i="1"/>
  <c r="J954" i="1"/>
  <c r="K954" i="1"/>
  <c r="L954" i="1"/>
  <c r="G955" i="1"/>
  <c r="H955" i="1"/>
  <c r="I955" i="1"/>
  <c r="J955" i="1"/>
  <c r="K955" i="1"/>
  <c r="L955" i="1"/>
  <c r="G956" i="1"/>
  <c r="H956" i="1"/>
  <c r="I956" i="1"/>
  <c r="J956" i="1"/>
  <c r="K956" i="1"/>
  <c r="L956" i="1"/>
  <c r="G957" i="1"/>
  <c r="H957" i="1"/>
  <c r="I957" i="1"/>
  <c r="J957" i="1"/>
  <c r="K957" i="1"/>
  <c r="L957" i="1"/>
  <c r="G958" i="1"/>
  <c r="H958" i="1"/>
  <c r="I958" i="1"/>
  <c r="J958" i="1"/>
  <c r="K958" i="1"/>
  <c r="L958" i="1"/>
  <c r="G959" i="1"/>
  <c r="H959" i="1"/>
  <c r="I959" i="1"/>
  <c r="J959" i="1"/>
  <c r="K959" i="1"/>
  <c r="L959" i="1"/>
  <c r="G960" i="1"/>
  <c r="H960" i="1"/>
  <c r="I960" i="1"/>
  <c r="J960" i="1"/>
  <c r="K960" i="1"/>
  <c r="L960" i="1"/>
  <c r="G961" i="1"/>
  <c r="H961" i="1"/>
  <c r="I961" i="1"/>
  <c r="J961" i="1"/>
  <c r="K961" i="1"/>
  <c r="L961" i="1"/>
  <c r="G962" i="1"/>
  <c r="H962" i="1"/>
  <c r="I962" i="1"/>
  <c r="J962" i="1"/>
  <c r="K962" i="1"/>
  <c r="L962" i="1"/>
  <c r="G963" i="1"/>
  <c r="H963" i="1"/>
  <c r="I963" i="1"/>
  <c r="J963" i="1"/>
  <c r="K963" i="1"/>
  <c r="L963" i="1"/>
  <c r="G964" i="1"/>
  <c r="H964" i="1"/>
  <c r="I964" i="1"/>
  <c r="J964" i="1"/>
  <c r="K964" i="1"/>
  <c r="L964" i="1"/>
  <c r="G965" i="1"/>
  <c r="H965" i="1"/>
  <c r="I965" i="1"/>
  <c r="J965" i="1"/>
  <c r="K965" i="1"/>
  <c r="L965" i="1"/>
  <c r="G966" i="1"/>
  <c r="H966" i="1"/>
  <c r="I966" i="1"/>
  <c r="J966" i="1"/>
  <c r="K966" i="1"/>
  <c r="L966" i="1"/>
  <c r="G967" i="1"/>
  <c r="H967" i="1"/>
  <c r="I967" i="1"/>
  <c r="J967" i="1"/>
  <c r="K967" i="1"/>
  <c r="L967" i="1"/>
  <c r="G968" i="1"/>
  <c r="H968" i="1"/>
  <c r="I968" i="1"/>
  <c r="J968" i="1"/>
  <c r="K968" i="1"/>
  <c r="L968" i="1"/>
  <c r="G969" i="1"/>
  <c r="H969" i="1"/>
  <c r="I969" i="1"/>
  <c r="J969" i="1"/>
  <c r="K969" i="1"/>
  <c r="L969" i="1"/>
  <c r="G970" i="1"/>
  <c r="H970" i="1"/>
  <c r="I970" i="1"/>
  <c r="J970" i="1"/>
  <c r="K970" i="1"/>
  <c r="L970" i="1"/>
  <c r="G971" i="1"/>
  <c r="H971" i="1"/>
  <c r="I971" i="1"/>
  <c r="J971" i="1"/>
  <c r="K971" i="1"/>
  <c r="L971" i="1"/>
  <c r="G972" i="1"/>
  <c r="H972" i="1"/>
  <c r="I972" i="1"/>
  <c r="J972" i="1"/>
  <c r="K972" i="1"/>
  <c r="L972" i="1"/>
  <c r="G973" i="1"/>
  <c r="H973" i="1"/>
  <c r="I973" i="1"/>
  <c r="J973" i="1"/>
  <c r="K973" i="1"/>
  <c r="L973" i="1"/>
  <c r="G974" i="1"/>
  <c r="H974" i="1"/>
  <c r="I974" i="1"/>
  <c r="J974" i="1"/>
  <c r="K974" i="1"/>
  <c r="L974" i="1"/>
  <c r="G975" i="1"/>
  <c r="H975" i="1"/>
  <c r="I975" i="1"/>
  <c r="J975" i="1"/>
  <c r="K975" i="1"/>
  <c r="L975" i="1"/>
  <c r="G976" i="1"/>
  <c r="H976" i="1"/>
  <c r="I976" i="1"/>
  <c r="J976" i="1"/>
  <c r="K976" i="1"/>
  <c r="L976" i="1"/>
  <c r="G977" i="1"/>
  <c r="H977" i="1"/>
  <c r="I977" i="1"/>
  <c r="J977" i="1"/>
  <c r="K977" i="1"/>
  <c r="L977" i="1"/>
  <c r="G978" i="1"/>
  <c r="H978" i="1"/>
  <c r="I978" i="1"/>
  <c r="J978" i="1"/>
  <c r="K978" i="1"/>
  <c r="L978" i="1"/>
  <c r="G979" i="1"/>
  <c r="H979" i="1"/>
  <c r="I979" i="1"/>
  <c r="J979" i="1"/>
  <c r="K979" i="1"/>
  <c r="L979" i="1"/>
  <c r="G980" i="1"/>
  <c r="H980" i="1"/>
  <c r="I980" i="1"/>
  <c r="J980" i="1"/>
  <c r="K980" i="1"/>
  <c r="L980" i="1"/>
  <c r="G981" i="1"/>
  <c r="H981" i="1"/>
  <c r="I981" i="1"/>
  <c r="J981" i="1"/>
  <c r="K981" i="1"/>
  <c r="L981" i="1"/>
  <c r="G982" i="1"/>
  <c r="H982" i="1"/>
  <c r="I982" i="1"/>
  <c r="J982" i="1"/>
  <c r="K982" i="1"/>
  <c r="L982" i="1"/>
  <c r="G983" i="1"/>
  <c r="H983" i="1"/>
  <c r="I983" i="1"/>
  <c r="J983" i="1"/>
  <c r="K983" i="1"/>
  <c r="L983" i="1"/>
  <c r="G984" i="1"/>
  <c r="H984" i="1"/>
  <c r="I984" i="1"/>
  <c r="J984" i="1"/>
  <c r="K984" i="1"/>
  <c r="L984" i="1"/>
  <c r="G985" i="1"/>
  <c r="H985" i="1"/>
  <c r="I985" i="1"/>
  <c r="J985" i="1"/>
  <c r="K985" i="1"/>
  <c r="L985" i="1"/>
  <c r="G986" i="1"/>
  <c r="H986" i="1"/>
  <c r="I986" i="1"/>
  <c r="J986" i="1"/>
  <c r="K986" i="1"/>
  <c r="L986" i="1"/>
  <c r="G987" i="1"/>
  <c r="H987" i="1"/>
  <c r="I987" i="1"/>
  <c r="J987" i="1"/>
  <c r="K987" i="1"/>
  <c r="L987" i="1"/>
  <c r="G988" i="1"/>
  <c r="H988" i="1"/>
  <c r="I988" i="1"/>
  <c r="J988" i="1"/>
  <c r="K988" i="1"/>
  <c r="L988" i="1"/>
  <c r="G989" i="1"/>
  <c r="H989" i="1"/>
  <c r="I989" i="1"/>
  <c r="J989" i="1"/>
  <c r="K989" i="1"/>
  <c r="L989" i="1"/>
  <c r="G990" i="1"/>
  <c r="H990" i="1"/>
  <c r="I990" i="1"/>
  <c r="J990" i="1"/>
  <c r="K990" i="1"/>
  <c r="L990" i="1"/>
  <c r="G991" i="1"/>
  <c r="H991" i="1"/>
  <c r="I991" i="1"/>
  <c r="J991" i="1"/>
  <c r="K991" i="1"/>
  <c r="L991" i="1"/>
  <c r="G992" i="1"/>
  <c r="H992" i="1"/>
  <c r="I992" i="1"/>
  <c r="J992" i="1"/>
  <c r="K992" i="1"/>
  <c r="L992" i="1"/>
  <c r="G993" i="1"/>
  <c r="H993" i="1"/>
  <c r="I993" i="1"/>
  <c r="J993" i="1"/>
  <c r="K993" i="1"/>
  <c r="L993" i="1"/>
  <c r="G994" i="1"/>
  <c r="H994" i="1"/>
  <c r="I994" i="1"/>
  <c r="J994" i="1"/>
  <c r="K994" i="1"/>
  <c r="L994" i="1"/>
  <c r="G995" i="1"/>
  <c r="H995" i="1"/>
  <c r="I995" i="1"/>
  <c r="J995" i="1"/>
  <c r="K995" i="1"/>
  <c r="L995" i="1"/>
  <c r="G996" i="1"/>
  <c r="H996" i="1"/>
  <c r="I996" i="1"/>
  <c r="J996" i="1"/>
  <c r="K996" i="1"/>
  <c r="L996" i="1"/>
  <c r="G997" i="1"/>
  <c r="H997" i="1"/>
  <c r="I997" i="1"/>
  <c r="J997" i="1"/>
  <c r="K997" i="1"/>
  <c r="L997" i="1"/>
  <c r="G998" i="1"/>
  <c r="H998" i="1"/>
  <c r="I998" i="1"/>
  <c r="J998" i="1"/>
  <c r="K998" i="1"/>
  <c r="L998" i="1"/>
  <c r="G999" i="1"/>
  <c r="H999" i="1"/>
  <c r="I999" i="1"/>
  <c r="J999" i="1"/>
  <c r="K999" i="1"/>
  <c r="L999" i="1"/>
  <c r="G1000" i="1"/>
  <c r="H1000" i="1"/>
  <c r="I1000" i="1"/>
  <c r="J1000" i="1"/>
  <c r="K1000" i="1"/>
  <c r="L1000" i="1"/>
  <c r="G1001" i="1"/>
  <c r="H1001" i="1"/>
  <c r="I1001" i="1"/>
  <c r="J1001" i="1"/>
  <c r="K1001" i="1"/>
  <c r="L1001" i="1"/>
  <c r="G1002" i="1"/>
  <c r="H1002" i="1"/>
  <c r="I1002" i="1"/>
  <c r="J1002" i="1"/>
  <c r="K1002" i="1"/>
  <c r="L1002" i="1"/>
  <c r="G1003" i="1"/>
  <c r="H1003" i="1"/>
  <c r="I1003" i="1"/>
  <c r="J1003" i="1"/>
  <c r="K1003" i="1"/>
  <c r="L1003" i="1"/>
  <c r="G1004" i="1"/>
  <c r="H1004" i="1"/>
  <c r="I1004" i="1"/>
  <c r="J1004" i="1"/>
  <c r="K1004" i="1"/>
  <c r="L1004" i="1"/>
  <c r="G1005" i="1"/>
  <c r="H1005" i="1"/>
  <c r="I1005" i="1"/>
  <c r="J1005" i="1"/>
  <c r="K1005" i="1"/>
  <c r="L1005" i="1"/>
  <c r="G1006" i="1"/>
  <c r="H1006" i="1"/>
  <c r="I1006" i="1"/>
  <c r="J1006" i="1"/>
  <c r="K1006" i="1"/>
  <c r="L1006" i="1"/>
  <c r="G1007" i="1"/>
  <c r="H1007" i="1"/>
  <c r="I1007" i="1"/>
  <c r="J1007" i="1"/>
  <c r="K1007" i="1"/>
  <c r="L1007" i="1"/>
  <c r="G1008" i="1"/>
  <c r="H1008" i="1"/>
  <c r="I1008" i="1"/>
  <c r="J1008" i="1"/>
  <c r="K1008" i="1"/>
  <c r="L1008" i="1"/>
  <c r="G1009" i="1"/>
  <c r="H1009" i="1"/>
  <c r="I1009" i="1"/>
  <c r="J1009" i="1"/>
  <c r="K1009" i="1"/>
  <c r="L1009" i="1"/>
  <c r="G1010" i="1"/>
  <c r="H1010" i="1"/>
  <c r="I1010" i="1"/>
  <c r="J1010" i="1"/>
  <c r="K1010" i="1"/>
  <c r="L1010" i="1"/>
  <c r="G1011" i="1"/>
  <c r="H1011" i="1"/>
  <c r="I1011" i="1"/>
  <c r="J1011" i="1"/>
  <c r="K1011" i="1"/>
  <c r="L1011" i="1"/>
  <c r="G1012" i="1"/>
  <c r="H1012" i="1"/>
  <c r="I1012" i="1"/>
  <c r="J1012" i="1"/>
  <c r="K1012" i="1"/>
  <c r="L1012" i="1"/>
  <c r="G1013" i="1"/>
  <c r="H1013" i="1"/>
  <c r="I1013" i="1"/>
  <c r="J1013" i="1"/>
  <c r="K1013" i="1"/>
  <c r="L1013" i="1"/>
  <c r="G1014" i="1"/>
  <c r="H1014" i="1"/>
  <c r="I1014" i="1"/>
  <c r="J1014" i="1"/>
  <c r="K1014" i="1"/>
  <c r="L1014" i="1"/>
  <c r="G1015" i="1"/>
  <c r="H1015" i="1"/>
  <c r="I1015" i="1"/>
  <c r="J1015" i="1"/>
  <c r="K1015" i="1"/>
  <c r="L1015" i="1"/>
  <c r="G1016" i="1"/>
  <c r="H1016" i="1"/>
  <c r="I1016" i="1"/>
  <c r="J1016" i="1"/>
  <c r="K1016" i="1"/>
  <c r="L1016" i="1"/>
  <c r="G1017" i="1"/>
  <c r="H1017" i="1"/>
  <c r="I1017" i="1"/>
  <c r="J1017" i="1"/>
  <c r="K1017" i="1"/>
  <c r="L1017" i="1"/>
  <c r="G1018" i="1"/>
  <c r="H1018" i="1"/>
  <c r="I1018" i="1"/>
  <c r="J1018" i="1"/>
  <c r="K1018" i="1"/>
  <c r="L1018" i="1"/>
  <c r="G1019" i="1"/>
  <c r="H1019" i="1"/>
  <c r="I1019" i="1"/>
  <c r="J1019" i="1"/>
  <c r="K1019" i="1"/>
  <c r="L1019" i="1"/>
  <c r="G1020" i="1"/>
  <c r="H1020" i="1"/>
  <c r="I1020" i="1"/>
  <c r="J1020" i="1"/>
  <c r="K1020" i="1"/>
  <c r="L1020" i="1"/>
  <c r="G1021" i="1"/>
  <c r="H1021" i="1"/>
  <c r="I1021" i="1"/>
  <c r="J1021" i="1"/>
  <c r="K1021" i="1"/>
  <c r="L1021" i="1"/>
  <c r="G1022" i="1"/>
  <c r="H1022" i="1"/>
  <c r="I1022" i="1"/>
  <c r="J1022" i="1"/>
  <c r="K1022" i="1"/>
  <c r="L1022" i="1"/>
  <c r="G1023" i="1"/>
  <c r="H1023" i="1"/>
  <c r="I1023" i="1"/>
  <c r="J1023" i="1"/>
  <c r="K1023" i="1"/>
  <c r="L1023" i="1"/>
  <c r="G1024" i="1"/>
  <c r="H1024" i="1"/>
  <c r="I1024" i="1"/>
  <c r="J1024" i="1"/>
  <c r="K1024" i="1"/>
  <c r="L1024" i="1"/>
  <c r="G1025" i="1"/>
  <c r="H1025" i="1"/>
  <c r="I1025" i="1"/>
  <c r="J1025" i="1"/>
  <c r="K1025" i="1"/>
  <c r="L1025" i="1"/>
  <c r="G1026" i="1"/>
  <c r="H1026" i="1"/>
  <c r="I1026" i="1"/>
  <c r="J1026" i="1"/>
  <c r="K1026" i="1"/>
  <c r="L1026" i="1"/>
  <c r="G1027" i="1"/>
  <c r="H1027" i="1"/>
  <c r="I1027" i="1"/>
  <c r="J1027" i="1"/>
  <c r="K1027" i="1"/>
  <c r="L1027" i="1"/>
  <c r="G1028" i="1"/>
  <c r="H1028" i="1"/>
  <c r="I1028" i="1"/>
  <c r="J1028" i="1"/>
  <c r="K1028" i="1"/>
  <c r="L1028" i="1"/>
  <c r="G1029" i="1"/>
  <c r="H1029" i="1"/>
  <c r="I1029" i="1"/>
  <c r="J1029" i="1"/>
  <c r="K1029" i="1"/>
  <c r="L1029" i="1"/>
  <c r="G1030" i="1"/>
  <c r="H1030" i="1"/>
  <c r="I1030" i="1"/>
  <c r="J1030" i="1"/>
  <c r="K1030" i="1"/>
  <c r="L1030" i="1"/>
  <c r="G1031" i="1"/>
  <c r="H1031" i="1"/>
  <c r="I1031" i="1"/>
  <c r="J1031" i="1"/>
  <c r="K1031" i="1"/>
  <c r="L1031" i="1"/>
  <c r="G1032" i="1"/>
  <c r="H1032" i="1"/>
  <c r="I1032" i="1"/>
  <c r="J1032" i="1"/>
  <c r="K1032" i="1"/>
  <c r="L1032" i="1"/>
  <c r="G1033" i="1"/>
  <c r="H1033" i="1"/>
  <c r="I1033" i="1"/>
  <c r="J1033" i="1"/>
  <c r="K1033" i="1"/>
  <c r="L1033" i="1"/>
  <c r="G1034" i="1"/>
  <c r="H1034" i="1"/>
  <c r="I1034" i="1"/>
  <c r="J1034" i="1"/>
  <c r="K1034" i="1"/>
  <c r="L1034" i="1"/>
  <c r="G1035" i="1"/>
  <c r="H1035" i="1"/>
  <c r="I1035" i="1"/>
  <c r="J1035" i="1"/>
  <c r="K1035" i="1"/>
  <c r="L1035" i="1"/>
  <c r="G1036" i="1"/>
  <c r="H1036" i="1"/>
  <c r="I1036" i="1"/>
  <c r="J1036" i="1"/>
  <c r="K1036" i="1"/>
  <c r="L1036" i="1"/>
  <c r="G1037" i="1"/>
  <c r="H1037" i="1"/>
  <c r="I1037" i="1"/>
  <c r="J1037" i="1"/>
  <c r="K1037" i="1"/>
  <c r="L1037" i="1"/>
  <c r="G1038" i="1"/>
  <c r="H1038" i="1"/>
  <c r="I1038" i="1"/>
  <c r="J1038" i="1"/>
  <c r="K1038" i="1"/>
  <c r="L1038" i="1"/>
  <c r="G1039" i="1"/>
  <c r="H1039" i="1"/>
  <c r="I1039" i="1"/>
  <c r="J1039" i="1"/>
  <c r="K1039" i="1"/>
  <c r="L1039" i="1"/>
  <c r="G1040" i="1"/>
  <c r="H1040" i="1"/>
  <c r="I1040" i="1"/>
  <c r="J1040" i="1"/>
  <c r="K1040" i="1"/>
  <c r="L1040" i="1"/>
  <c r="G1041" i="1"/>
  <c r="H1041" i="1"/>
  <c r="I1041" i="1"/>
  <c r="J1041" i="1"/>
  <c r="K1041" i="1"/>
  <c r="L1041" i="1"/>
  <c r="G1042" i="1"/>
  <c r="H1042" i="1"/>
  <c r="I1042" i="1"/>
  <c r="J1042" i="1"/>
  <c r="K1042" i="1"/>
  <c r="L1042" i="1"/>
  <c r="G1043" i="1"/>
  <c r="H1043" i="1"/>
  <c r="I1043" i="1"/>
  <c r="J1043" i="1"/>
  <c r="K1043" i="1"/>
  <c r="L1043" i="1"/>
  <c r="G1044" i="1"/>
  <c r="H1044" i="1"/>
  <c r="I1044" i="1"/>
  <c r="J1044" i="1"/>
  <c r="K1044" i="1"/>
  <c r="L1044" i="1"/>
  <c r="G1045" i="1"/>
  <c r="H1045" i="1"/>
  <c r="I1045" i="1"/>
  <c r="J1045" i="1"/>
  <c r="K1045" i="1"/>
  <c r="L1045" i="1"/>
  <c r="G1046" i="1"/>
  <c r="H1046" i="1"/>
  <c r="I1046" i="1"/>
  <c r="J1046" i="1"/>
  <c r="K1046" i="1"/>
  <c r="L1046" i="1"/>
  <c r="G1047" i="1"/>
  <c r="H1047" i="1"/>
  <c r="I1047" i="1"/>
  <c r="J1047" i="1"/>
  <c r="K1047" i="1"/>
  <c r="L1047" i="1"/>
  <c r="G1048" i="1"/>
  <c r="H1048" i="1"/>
  <c r="I1048" i="1"/>
  <c r="J1048" i="1"/>
  <c r="K1048" i="1"/>
  <c r="L1048" i="1"/>
  <c r="G1049" i="1"/>
  <c r="H1049" i="1"/>
  <c r="I1049" i="1"/>
  <c r="J1049" i="1"/>
  <c r="K1049" i="1"/>
  <c r="L1049" i="1"/>
  <c r="G1050" i="1"/>
  <c r="H1050" i="1"/>
  <c r="I1050" i="1"/>
  <c r="J1050" i="1"/>
  <c r="K1050" i="1"/>
  <c r="L1050" i="1"/>
  <c r="G1051" i="1"/>
  <c r="H1051" i="1"/>
  <c r="I1051" i="1"/>
  <c r="J1051" i="1"/>
  <c r="K1051" i="1"/>
  <c r="L1051" i="1"/>
  <c r="G1052" i="1"/>
  <c r="H1052" i="1"/>
  <c r="I1052" i="1"/>
  <c r="J1052" i="1"/>
  <c r="K1052" i="1"/>
  <c r="L1052" i="1"/>
  <c r="G1053" i="1"/>
  <c r="H1053" i="1"/>
  <c r="I1053" i="1"/>
  <c r="J1053" i="1"/>
  <c r="K1053" i="1"/>
  <c r="L1053" i="1"/>
  <c r="G1054" i="1"/>
  <c r="H1054" i="1"/>
  <c r="I1054" i="1"/>
  <c r="J1054" i="1"/>
  <c r="K1054" i="1"/>
  <c r="L1054" i="1"/>
  <c r="G1055" i="1"/>
  <c r="H1055" i="1"/>
  <c r="I1055" i="1"/>
  <c r="J1055" i="1"/>
  <c r="K1055" i="1"/>
  <c r="L1055" i="1"/>
  <c r="G1056" i="1"/>
  <c r="H1056" i="1"/>
  <c r="I1056" i="1"/>
  <c r="J1056" i="1"/>
  <c r="K1056" i="1"/>
  <c r="L1056" i="1"/>
  <c r="G1057" i="1"/>
  <c r="H1057" i="1"/>
  <c r="I1057" i="1"/>
  <c r="J1057" i="1"/>
  <c r="K1057" i="1"/>
  <c r="L1057" i="1"/>
  <c r="G1058" i="1"/>
  <c r="H1058" i="1"/>
  <c r="I1058" i="1"/>
  <c r="J1058" i="1"/>
  <c r="K1058" i="1"/>
  <c r="L1058" i="1"/>
  <c r="G1059" i="1"/>
  <c r="H1059" i="1"/>
  <c r="I1059" i="1"/>
  <c r="J1059" i="1"/>
  <c r="K1059" i="1"/>
  <c r="L1059" i="1"/>
  <c r="G1060" i="1"/>
  <c r="H1060" i="1"/>
  <c r="I1060" i="1"/>
  <c r="J1060" i="1"/>
  <c r="K1060" i="1"/>
  <c r="L1060" i="1"/>
  <c r="G1061" i="1"/>
  <c r="H1061" i="1"/>
  <c r="I1061" i="1"/>
  <c r="J1061" i="1"/>
  <c r="K1061" i="1"/>
  <c r="L1061" i="1"/>
  <c r="G1062" i="1"/>
  <c r="H1062" i="1"/>
  <c r="I1062" i="1"/>
  <c r="J1062" i="1"/>
  <c r="K1062" i="1"/>
  <c r="L1062" i="1"/>
  <c r="G1063" i="1"/>
  <c r="H1063" i="1"/>
  <c r="I1063" i="1"/>
  <c r="J1063" i="1"/>
  <c r="K1063" i="1"/>
  <c r="L1063" i="1"/>
  <c r="G1064" i="1"/>
  <c r="H1064" i="1"/>
  <c r="I1064" i="1"/>
  <c r="J1064" i="1"/>
  <c r="K1064" i="1"/>
  <c r="L1064" i="1"/>
  <c r="G1065" i="1"/>
  <c r="H1065" i="1"/>
  <c r="I1065" i="1"/>
  <c r="J1065" i="1"/>
  <c r="K1065" i="1"/>
  <c r="L1065" i="1"/>
  <c r="G1066" i="1"/>
  <c r="H1066" i="1"/>
  <c r="I1066" i="1"/>
  <c r="J1066" i="1"/>
  <c r="K1066" i="1"/>
  <c r="L1066" i="1"/>
  <c r="G1067" i="1"/>
  <c r="H1067" i="1"/>
  <c r="I1067" i="1"/>
  <c r="J1067" i="1"/>
  <c r="K1067" i="1"/>
  <c r="L1067" i="1"/>
  <c r="G1068" i="1"/>
  <c r="H1068" i="1"/>
  <c r="I1068" i="1"/>
  <c r="J1068" i="1"/>
  <c r="K1068" i="1"/>
  <c r="L1068" i="1"/>
  <c r="G1069" i="1"/>
  <c r="H1069" i="1"/>
  <c r="I1069" i="1"/>
  <c r="J1069" i="1"/>
  <c r="K1069" i="1"/>
  <c r="L1069" i="1"/>
  <c r="G1070" i="1"/>
  <c r="H1070" i="1"/>
  <c r="I1070" i="1"/>
  <c r="J1070" i="1"/>
  <c r="K1070" i="1"/>
  <c r="L1070" i="1"/>
  <c r="G1071" i="1"/>
  <c r="H1071" i="1"/>
  <c r="I1071" i="1"/>
  <c r="J1071" i="1"/>
  <c r="K1071" i="1"/>
  <c r="L1071" i="1"/>
  <c r="G1072" i="1"/>
  <c r="H1072" i="1"/>
  <c r="I1072" i="1"/>
  <c r="J1072" i="1"/>
  <c r="K1072" i="1"/>
  <c r="L1072" i="1"/>
  <c r="G1073" i="1"/>
  <c r="H1073" i="1"/>
  <c r="I1073" i="1"/>
  <c r="J1073" i="1"/>
  <c r="K1073" i="1"/>
  <c r="L1073" i="1"/>
  <c r="G1074" i="1"/>
  <c r="H1074" i="1"/>
  <c r="I1074" i="1"/>
  <c r="J1074" i="1"/>
  <c r="K1074" i="1"/>
  <c r="L1074" i="1"/>
  <c r="G1075" i="1"/>
  <c r="H1075" i="1"/>
  <c r="I1075" i="1"/>
  <c r="J1075" i="1"/>
  <c r="K1075" i="1"/>
  <c r="L1075" i="1"/>
  <c r="G1076" i="1"/>
  <c r="H1076" i="1"/>
  <c r="I1076" i="1"/>
  <c r="J1076" i="1"/>
  <c r="K1076" i="1"/>
  <c r="L1076" i="1"/>
  <c r="G1077" i="1"/>
  <c r="H1077" i="1"/>
  <c r="I1077" i="1"/>
  <c r="J1077" i="1"/>
  <c r="K1077" i="1"/>
  <c r="L1077" i="1"/>
  <c r="G1078" i="1"/>
  <c r="H1078" i="1"/>
  <c r="I1078" i="1"/>
  <c r="J1078" i="1"/>
  <c r="K1078" i="1"/>
  <c r="L1078" i="1"/>
  <c r="G1079" i="1"/>
  <c r="H1079" i="1"/>
  <c r="I1079" i="1"/>
  <c r="J1079" i="1"/>
  <c r="K1079" i="1"/>
  <c r="L1079" i="1"/>
  <c r="G1080" i="1"/>
  <c r="H1080" i="1"/>
  <c r="I1080" i="1"/>
  <c r="J1080" i="1"/>
  <c r="K1080" i="1"/>
  <c r="L1080" i="1"/>
  <c r="G1081" i="1"/>
  <c r="H1081" i="1"/>
  <c r="I1081" i="1"/>
  <c r="J1081" i="1"/>
  <c r="K1081" i="1"/>
  <c r="L1081" i="1"/>
  <c r="G1082" i="1"/>
  <c r="H1082" i="1"/>
  <c r="I1082" i="1"/>
  <c r="J1082" i="1"/>
  <c r="K1082" i="1"/>
  <c r="L1082" i="1"/>
  <c r="G1083" i="1"/>
  <c r="H1083" i="1"/>
  <c r="I1083" i="1"/>
  <c r="J1083" i="1"/>
  <c r="K1083" i="1"/>
  <c r="L1083" i="1"/>
  <c r="G1084" i="1"/>
  <c r="H1084" i="1"/>
  <c r="I1084" i="1"/>
  <c r="J1084" i="1"/>
  <c r="K1084" i="1"/>
  <c r="L1084" i="1"/>
  <c r="G1085" i="1"/>
  <c r="H1085" i="1"/>
  <c r="I1085" i="1"/>
  <c r="J1085" i="1"/>
  <c r="K1085" i="1"/>
  <c r="L1085" i="1"/>
  <c r="G1086" i="1"/>
  <c r="H1086" i="1"/>
  <c r="I1086" i="1"/>
  <c r="J1086" i="1"/>
  <c r="K1086" i="1"/>
  <c r="L1086" i="1"/>
  <c r="G1087" i="1"/>
  <c r="H1087" i="1"/>
  <c r="I1087" i="1"/>
  <c r="J1087" i="1"/>
  <c r="K1087" i="1"/>
  <c r="L1087" i="1"/>
  <c r="G1088" i="1"/>
  <c r="H1088" i="1"/>
  <c r="I1088" i="1"/>
  <c r="J1088" i="1"/>
  <c r="K1088" i="1"/>
  <c r="L1088" i="1"/>
  <c r="G1089" i="1"/>
  <c r="H1089" i="1"/>
  <c r="I1089" i="1"/>
  <c r="J1089" i="1"/>
  <c r="K1089" i="1"/>
  <c r="L1089" i="1"/>
  <c r="G1090" i="1"/>
  <c r="H1090" i="1"/>
  <c r="I1090" i="1"/>
  <c r="J1090" i="1"/>
  <c r="K1090" i="1"/>
  <c r="L1090" i="1"/>
  <c r="G1091" i="1"/>
  <c r="H1091" i="1"/>
  <c r="I1091" i="1"/>
  <c r="J1091" i="1"/>
  <c r="K1091" i="1"/>
  <c r="L1091" i="1"/>
  <c r="G1092" i="1"/>
  <c r="H1092" i="1"/>
  <c r="I1092" i="1"/>
  <c r="J1092" i="1"/>
  <c r="K1092" i="1"/>
  <c r="L1092" i="1"/>
  <c r="G1093" i="1"/>
  <c r="H1093" i="1"/>
  <c r="I1093" i="1"/>
  <c r="J1093" i="1"/>
  <c r="K1093" i="1"/>
  <c r="L1093" i="1"/>
  <c r="G1094" i="1"/>
  <c r="H1094" i="1"/>
  <c r="I1094" i="1"/>
  <c r="J1094" i="1"/>
  <c r="K1094" i="1"/>
  <c r="L1094" i="1"/>
  <c r="G1095" i="1"/>
  <c r="H1095" i="1"/>
  <c r="I1095" i="1"/>
  <c r="J1095" i="1"/>
  <c r="K1095" i="1"/>
  <c r="L1095" i="1"/>
  <c r="G1096" i="1"/>
  <c r="H1096" i="1"/>
  <c r="I1096" i="1"/>
  <c r="J1096" i="1"/>
  <c r="K1096" i="1"/>
  <c r="L1096" i="1"/>
  <c r="G1097" i="1"/>
  <c r="H1097" i="1"/>
  <c r="I1097" i="1"/>
  <c r="J1097" i="1"/>
  <c r="K1097" i="1"/>
  <c r="L1097" i="1"/>
  <c r="G1098" i="1"/>
  <c r="H1098" i="1"/>
  <c r="I1098" i="1"/>
  <c r="J1098" i="1"/>
  <c r="K1098" i="1"/>
  <c r="L1098" i="1"/>
  <c r="G1099" i="1"/>
  <c r="H1099" i="1"/>
  <c r="I1099" i="1"/>
  <c r="J1099" i="1"/>
  <c r="K1099" i="1"/>
  <c r="L1099" i="1"/>
  <c r="G1100" i="1"/>
  <c r="H1100" i="1"/>
  <c r="I1100" i="1"/>
  <c r="J1100" i="1"/>
  <c r="K1100" i="1"/>
  <c r="L1100" i="1"/>
  <c r="G1101" i="1"/>
  <c r="H1101" i="1"/>
  <c r="I1101" i="1"/>
  <c r="J1101" i="1"/>
  <c r="K1101" i="1"/>
  <c r="L1101" i="1"/>
  <c r="G1102" i="1"/>
  <c r="H1102" i="1"/>
  <c r="I1102" i="1"/>
  <c r="J1102" i="1"/>
  <c r="K1102" i="1"/>
  <c r="L1102" i="1"/>
  <c r="G1103" i="1"/>
  <c r="H1103" i="1"/>
  <c r="I1103" i="1"/>
  <c r="J1103" i="1"/>
  <c r="K1103" i="1"/>
  <c r="L1103" i="1"/>
  <c r="G1104" i="1"/>
  <c r="H1104" i="1"/>
  <c r="I1104" i="1"/>
  <c r="J1104" i="1"/>
  <c r="K1104" i="1"/>
  <c r="L1104" i="1"/>
  <c r="G1105" i="1"/>
  <c r="H1105" i="1"/>
  <c r="I1105" i="1"/>
  <c r="J1105" i="1"/>
  <c r="K1105" i="1"/>
  <c r="L1105" i="1"/>
  <c r="G1106" i="1"/>
  <c r="H1106" i="1"/>
  <c r="I1106" i="1"/>
  <c r="J1106" i="1"/>
  <c r="K1106" i="1"/>
  <c r="L1106" i="1"/>
  <c r="G1107" i="1"/>
  <c r="H1107" i="1"/>
  <c r="I1107" i="1"/>
  <c r="J1107" i="1"/>
  <c r="K1107" i="1"/>
  <c r="L1107" i="1"/>
  <c r="G1108" i="1"/>
  <c r="H1108" i="1"/>
  <c r="I1108" i="1"/>
  <c r="J1108" i="1"/>
  <c r="K1108" i="1"/>
  <c r="L1108" i="1"/>
  <c r="G1109" i="1"/>
  <c r="H1109" i="1"/>
  <c r="I1109" i="1"/>
  <c r="J1109" i="1"/>
  <c r="K1109" i="1"/>
  <c r="L1109" i="1"/>
  <c r="G1110" i="1"/>
  <c r="H1110" i="1"/>
  <c r="I1110" i="1"/>
  <c r="J1110" i="1"/>
  <c r="K1110" i="1"/>
  <c r="L1110" i="1"/>
  <c r="G1111" i="1"/>
  <c r="H1111" i="1"/>
  <c r="I1111" i="1"/>
  <c r="J1111" i="1"/>
  <c r="K1111" i="1"/>
  <c r="L1111" i="1"/>
  <c r="G1112" i="1"/>
  <c r="H1112" i="1"/>
  <c r="I1112" i="1"/>
  <c r="J1112" i="1"/>
  <c r="K1112" i="1"/>
  <c r="L1112" i="1"/>
  <c r="G1113" i="1"/>
  <c r="H1113" i="1"/>
  <c r="I1113" i="1"/>
  <c r="J1113" i="1"/>
  <c r="K1113" i="1"/>
  <c r="L1113" i="1"/>
  <c r="G1114" i="1"/>
  <c r="H1114" i="1"/>
  <c r="I1114" i="1"/>
  <c r="J1114" i="1"/>
  <c r="K1114" i="1"/>
  <c r="L1114" i="1"/>
  <c r="G1115" i="1"/>
  <c r="H1115" i="1"/>
  <c r="I1115" i="1"/>
  <c r="J1115" i="1"/>
  <c r="K1115" i="1"/>
  <c r="L1115" i="1"/>
  <c r="G1116" i="1"/>
  <c r="H1116" i="1"/>
  <c r="I1116" i="1"/>
  <c r="J1116" i="1"/>
  <c r="K1116" i="1"/>
  <c r="L1116" i="1"/>
  <c r="G1117" i="1"/>
  <c r="H1117" i="1"/>
  <c r="I1117" i="1"/>
  <c r="J1117" i="1"/>
  <c r="K1117" i="1"/>
  <c r="L1117" i="1"/>
  <c r="G1118" i="1"/>
  <c r="H1118" i="1"/>
  <c r="I1118" i="1"/>
  <c r="J1118" i="1"/>
  <c r="K1118" i="1"/>
  <c r="L1118" i="1"/>
  <c r="G1119" i="1"/>
  <c r="H1119" i="1"/>
  <c r="I1119" i="1"/>
  <c r="J1119" i="1"/>
  <c r="K1119" i="1"/>
  <c r="L1119" i="1"/>
  <c r="G1120" i="1"/>
  <c r="H1120" i="1"/>
  <c r="I1120" i="1"/>
  <c r="J1120" i="1"/>
  <c r="K1120" i="1"/>
  <c r="L1120" i="1"/>
  <c r="G1121" i="1"/>
  <c r="H1121" i="1"/>
  <c r="I1121" i="1"/>
  <c r="J1121" i="1"/>
  <c r="K1121" i="1"/>
  <c r="L1121" i="1"/>
  <c r="G1122" i="1"/>
  <c r="H1122" i="1"/>
  <c r="I1122" i="1"/>
  <c r="J1122" i="1"/>
  <c r="K1122" i="1"/>
  <c r="L1122" i="1"/>
  <c r="G1123" i="1"/>
  <c r="H1123" i="1"/>
  <c r="I1123" i="1"/>
  <c r="J1123" i="1"/>
  <c r="K1123" i="1"/>
  <c r="L1123" i="1"/>
  <c r="G1124" i="1"/>
  <c r="H1124" i="1"/>
  <c r="I1124" i="1"/>
  <c r="J1124" i="1"/>
  <c r="K1124" i="1"/>
  <c r="L1124" i="1"/>
  <c r="G1125" i="1"/>
  <c r="H1125" i="1"/>
  <c r="I1125" i="1"/>
  <c r="J1125" i="1"/>
  <c r="K1125" i="1"/>
  <c r="L1125" i="1"/>
  <c r="G1126" i="1"/>
  <c r="H1126" i="1"/>
  <c r="I1126" i="1"/>
  <c r="J1126" i="1"/>
  <c r="K1126" i="1"/>
  <c r="L1126" i="1"/>
  <c r="G1127" i="1"/>
  <c r="H1127" i="1"/>
  <c r="I1127" i="1"/>
  <c r="J1127" i="1"/>
  <c r="K1127" i="1"/>
  <c r="L1127" i="1"/>
  <c r="G1128" i="1"/>
  <c r="H1128" i="1"/>
  <c r="I1128" i="1"/>
  <c r="J1128" i="1"/>
  <c r="K1128" i="1"/>
  <c r="L1128" i="1"/>
  <c r="G1129" i="1"/>
  <c r="H1129" i="1"/>
  <c r="I1129" i="1"/>
  <c r="J1129" i="1"/>
  <c r="K1129" i="1"/>
  <c r="L1129" i="1"/>
  <c r="G1130" i="1"/>
  <c r="H1130" i="1"/>
  <c r="I1130" i="1"/>
  <c r="J1130" i="1"/>
  <c r="K1130" i="1"/>
  <c r="L1130" i="1"/>
  <c r="G1131" i="1"/>
  <c r="H1131" i="1"/>
  <c r="I1131" i="1"/>
  <c r="J1131" i="1"/>
  <c r="K1131" i="1"/>
  <c r="L1131" i="1"/>
  <c r="G1132" i="1"/>
  <c r="H1132" i="1"/>
  <c r="I1132" i="1"/>
  <c r="J1132" i="1"/>
  <c r="K1132" i="1"/>
  <c r="L1132" i="1"/>
  <c r="G1133" i="1"/>
  <c r="H1133" i="1"/>
  <c r="I1133" i="1"/>
  <c r="J1133" i="1"/>
  <c r="K1133" i="1"/>
  <c r="L1133" i="1"/>
  <c r="G1134" i="1"/>
  <c r="H1134" i="1"/>
  <c r="I1134" i="1"/>
  <c r="J1134" i="1"/>
  <c r="K1134" i="1"/>
  <c r="L1134" i="1"/>
  <c r="G1135" i="1"/>
  <c r="H1135" i="1"/>
  <c r="I1135" i="1"/>
  <c r="J1135" i="1"/>
  <c r="K1135" i="1"/>
  <c r="L1135" i="1"/>
  <c r="G1136" i="1"/>
  <c r="H1136" i="1"/>
  <c r="I1136" i="1"/>
  <c r="J1136" i="1"/>
  <c r="K1136" i="1"/>
  <c r="L1136" i="1"/>
  <c r="G1137" i="1"/>
  <c r="H1137" i="1"/>
  <c r="I1137" i="1"/>
  <c r="J1137" i="1"/>
  <c r="K1137" i="1"/>
  <c r="L1137" i="1"/>
  <c r="G1138" i="1"/>
  <c r="H1138" i="1"/>
  <c r="I1138" i="1"/>
  <c r="J1138" i="1"/>
  <c r="K1138" i="1"/>
  <c r="L1138" i="1"/>
  <c r="G1139" i="1"/>
  <c r="H1139" i="1"/>
  <c r="I1139" i="1"/>
  <c r="J1139" i="1"/>
  <c r="K1139" i="1"/>
  <c r="L1139" i="1"/>
  <c r="G1140" i="1"/>
  <c r="H1140" i="1"/>
  <c r="I1140" i="1"/>
  <c r="J1140" i="1"/>
  <c r="K1140" i="1"/>
  <c r="L1140" i="1"/>
  <c r="G1141" i="1"/>
  <c r="H1141" i="1"/>
  <c r="I1141" i="1"/>
  <c r="J1141" i="1"/>
  <c r="K1141" i="1"/>
  <c r="L1141" i="1"/>
  <c r="G1142" i="1"/>
  <c r="H1142" i="1"/>
  <c r="I1142" i="1"/>
  <c r="J1142" i="1"/>
  <c r="K1142" i="1"/>
  <c r="L1142" i="1"/>
  <c r="G1143" i="1"/>
  <c r="H1143" i="1"/>
  <c r="I1143" i="1"/>
  <c r="J1143" i="1"/>
  <c r="K1143" i="1"/>
  <c r="L1143" i="1"/>
  <c r="G1144" i="1"/>
  <c r="H1144" i="1"/>
  <c r="I1144" i="1"/>
  <c r="J1144" i="1"/>
  <c r="K1144" i="1"/>
  <c r="L1144" i="1"/>
  <c r="G1145" i="1"/>
  <c r="H1145" i="1"/>
  <c r="I1145" i="1"/>
  <c r="J1145" i="1"/>
  <c r="K1145" i="1"/>
  <c r="L1145" i="1"/>
  <c r="G1146" i="1"/>
  <c r="H1146" i="1"/>
  <c r="I1146" i="1"/>
  <c r="J1146" i="1"/>
  <c r="K1146" i="1"/>
  <c r="L1146" i="1"/>
  <c r="G1147" i="1"/>
  <c r="H1147" i="1"/>
  <c r="I1147" i="1"/>
  <c r="J1147" i="1"/>
  <c r="K1147" i="1"/>
  <c r="L1147" i="1"/>
  <c r="G1148" i="1"/>
  <c r="H1148" i="1"/>
  <c r="I1148" i="1"/>
  <c r="J1148" i="1"/>
  <c r="K1148" i="1"/>
  <c r="L1148" i="1"/>
  <c r="G1149" i="1"/>
  <c r="H1149" i="1"/>
  <c r="I1149" i="1"/>
  <c r="J1149" i="1"/>
  <c r="K1149" i="1"/>
  <c r="L1149" i="1"/>
  <c r="G1150" i="1"/>
  <c r="H1150" i="1"/>
  <c r="I1150" i="1"/>
  <c r="J1150" i="1"/>
  <c r="K1150" i="1"/>
  <c r="L1150" i="1"/>
  <c r="G1151" i="1"/>
  <c r="H1151" i="1"/>
  <c r="I1151" i="1"/>
  <c r="J1151" i="1"/>
  <c r="K1151" i="1"/>
  <c r="L1151" i="1"/>
  <c r="G1152" i="1"/>
  <c r="H1152" i="1"/>
  <c r="I1152" i="1"/>
  <c r="J1152" i="1"/>
  <c r="K1152" i="1"/>
  <c r="L1152" i="1"/>
  <c r="G1153" i="1"/>
  <c r="H1153" i="1"/>
  <c r="I1153" i="1"/>
  <c r="J1153" i="1"/>
  <c r="K1153" i="1"/>
  <c r="L1153" i="1"/>
  <c r="G1154" i="1"/>
  <c r="H1154" i="1"/>
  <c r="I1154" i="1"/>
  <c r="J1154" i="1"/>
  <c r="K1154" i="1"/>
  <c r="L1154" i="1"/>
  <c r="G1155" i="1"/>
  <c r="H1155" i="1"/>
  <c r="I1155" i="1"/>
  <c r="J1155" i="1"/>
  <c r="K1155" i="1"/>
  <c r="L1155" i="1"/>
  <c r="G1156" i="1"/>
  <c r="H1156" i="1"/>
  <c r="I1156" i="1"/>
  <c r="J1156" i="1"/>
  <c r="K1156" i="1"/>
  <c r="L1156" i="1"/>
  <c r="G1157" i="1"/>
  <c r="H1157" i="1"/>
  <c r="I1157" i="1"/>
  <c r="J1157" i="1"/>
  <c r="K1157" i="1"/>
  <c r="L1157" i="1"/>
  <c r="G1158" i="1"/>
  <c r="H1158" i="1"/>
  <c r="I1158" i="1"/>
  <c r="J1158" i="1"/>
  <c r="K1158" i="1"/>
  <c r="L1158" i="1"/>
  <c r="G1159" i="1"/>
  <c r="H1159" i="1"/>
  <c r="I1159" i="1"/>
  <c r="J1159" i="1"/>
  <c r="K1159" i="1"/>
  <c r="L1159" i="1"/>
  <c r="G1160" i="1"/>
  <c r="H1160" i="1"/>
  <c r="I1160" i="1"/>
  <c r="J1160" i="1"/>
  <c r="K1160" i="1"/>
  <c r="L1160" i="1"/>
  <c r="G1161" i="1"/>
  <c r="H1161" i="1"/>
  <c r="I1161" i="1"/>
  <c r="J1161" i="1"/>
  <c r="K1161" i="1"/>
  <c r="L1161" i="1"/>
  <c r="G1162" i="1"/>
  <c r="H1162" i="1"/>
  <c r="I1162" i="1"/>
  <c r="J1162" i="1"/>
  <c r="K1162" i="1"/>
  <c r="L1162" i="1"/>
  <c r="G1163" i="1"/>
  <c r="H1163" i="1"/>
  <c r="I1163" i="1"/>
  <c r="J1163" i="1"/>
  <c r="K1163" i="1"/>
  <c r="L1163" i="1"/>
  <c r="G1164" i="1"/>
  <c r="H1164" i="1"/>
  <c r="I1164" i="1"/>
  <c r="J1164" i="1"/>
  <c r="K1164" i="1"/>
  <c r="L1164" i="1"/>
  <c r="G1165" i="1"/>
  <c r="H1165" i="1"/>
  <c r="I1165" i="1"/>
  <c r="J1165" i="1"/>
  <c r="K1165" i="1"/>
  <c r="L1165" i="1"/>
  <c r="G1166" i="1"/>
  <c r="H1166" i="1"/>
  <c r="I1166" i="1"/>
  <c r="J1166" i="1"/>
  <c r="K1166" i="1"/>
  <c r="L1166" i="1"/>
  <c r="G1167" i="1"/>
  <c r="H1167" i="1"/>
  <c r="I1167" i="1"/>
  <c r="J1167" i="1"/>
  <c r="K1167" i="1"/>
  <c r="L1167" i="1"/>
  <c r="G1168" i="1"/>
  <c r="H1168" i="1"/>
  <c r="I1168" i="1"/>
  <c r="J1168" i="1"/>
  <c r="K1168" i="1"/>
  <c r="L1168" i="1"/>
  <c r="G1169" i="1"/>
  <c r="H1169" i="1"/>
  <c r="I1169" i="1"/>
  <c r="J1169" i="1"/>
  <c r="K1169" i="1"/>
  <c r="L1169" i="1"/>
  <c r="G1170" i="1"/>
  <c r="H1170" i="1"/>
  <c r="I1170" i="1"/>
  <c r="J1170" i="1"/>
  <c r="K1170" i="1"/>
  <c r="L1170" i="1"/>
  <c r="G1171" i="1"/>
  <c r="H1171" i="1"/>
  <c r="I1171" i="1"/>
  <c r="J1171" i="1"/>
  <c r="K1171" i="1"/>
  <c r="L1171" i="1"/>
  <c r="G1172" i="1"/>
  <c r="H1172" i="1"/>
  <c r="I1172" i="1"/>
  <c r="J1172" i="1"/>
  <c r="K1172" i="1"/>
  <c r="L1172" i="1"/>
  <c r="G1173" i="1"/>
  <c r="H1173" i="1"/>
  <c r="I1173" i="1"/>
  <c r="J1173" i="1"/>
  <c r="K1173" i="1"/>
  <c r="L1173" i="1"/>
  <c r="G1174" i="1"/>
  <c r="H1174" i="1"/>
  <c r="I1174" i="1"/>
  <c r="J1174" i="1"/>
  <c r="K1174" i="1"/>
  <c r="L1174" i="1"/>
  <c r="G1175" i="1"/>
  <c r="H1175" i="1"/>
  <c r="I1175" i="1"/>
  <c r="J1175" i="1"/>
  <c r="K1175" i="1"/>
  <c r="L1175" i="1"/>
  <c r="G1176" i="1"/>
  <c r="H1176" i="1"/>
  <c r="I1176" i="1"/>
  <c r="J1176" i="1"/>
  <c r="K1176" i="1"/>
  <c r="L1176" i="1"/>
  <c r="G1177" i="1"/>
  <c r="H1177" i="1"/>
  <c r="I1177" i="1"/>
  <c r="J1177" i="1"/>
  <c r="K1177" i="1"/>
  <c r="L1177" i="1"/>
  <c r="G1178" i="1"/>
  <c r="H1178" i="1"/>
  <c r="I1178" i="1"/>
  <c r="J1178" i="1"/>
  <c r="K1178" i="1"/>
  <c r="L1178" i="1"/>
  <c r="G1179" i="1"/>
  <c r="H1179" i="1"/>
  <c r="I1179" i="1"/>
  <c r="J1179" i="1"/>
  <c r="K1179" i="1"/>
  <c r="L1179" i="1"/>
  <c r="G1180" i="1"/>
  <c r="H1180" i="1"/>
  <c r="I1180" i="1"/>
  <c r="J1180" i="1"/>
  <c r="K1180" i="1"/>
  <c r="L1180" i="1"/>
  <c r="G1181" i="1"/>
  <c r="H1181" i="1"/>
  <c r="I1181" i="1"/>
  <c r="J1181" i="1"/>
  <c r="K1181" i="1"/>
  <c r="L1181" i="1"/>
  <c r="G1182" i="1"/>
  <c r="H1182" i="1"/>
  <c r="I1182" i="1"/>
  <c r="J1182" i="1"/>
  <c r="K1182" i="1"/>
  <c r="L1182" i="1"/>
  <c r="G1183" i="1"/>
  <c r="H1183" i="1"/>
  <c r="I1183" i="1"/>
  <c r="J1183" i="1"/>
  <c r="K1183" i="1"/>
  <c r="L1183" i="1"/>
  <c r="G1184" i="1"/>
  <c r="H1184" i="1"/>
  <c r="I1184" i="1"/>
  <c r="J1184" i="1"/>
  <c r="K1184" i="1"/>
  <c r="L1184" i="1"/>
  <c r="G1185" i="1"/>
  <c r="H1185" i="1"/>
  <c r="I1185" i="1"/>
  <c r="J1185" i="1"/>
  <c r="K1185" i="1"/>
  <c r="L1185" i="1"/>
  <c r="G1186" i="1"/>
  <c r="H1186" i="1"/>
  <c r="I1186" i="1"/>
  <c r="J1186" i="1"/>
  <c r="K1186" i="1"/>
  <c r="L1186" i="1"/>
  <c r="G1187" i="1"/>
  <c r="H1187" i="1"/>
  <c r="I1187" i="1"/>
  <c r="J1187" i="1"/>
  <c r="K1187" i="1"/>
  <c r="L1187" i="1"/>
  <c r="G1188" i="1"/>
  <c r="H1188" i="1"/>
  <c r="I1188" i="1"/>
  <c r="J1188" i="1"/>
  <c r="K1188" i="1"/>
  <c r="L1188" i="1"/>
  <c r="G1189" i="1"/>
  <c r="H1189" i="1"/>
  <c r="I1189" i="1"/>
  <c r="J1189" i="1"/>
  <c r="K1189" i="1"/>
  <c r="L1189" i="1"/>
  <c r="G1190" i="1"/>
  <c r="H1190" i="1"/>
  <c r="I1190" i="1"/>
  <c r="J1190" i="1"/>
  <c r="K1190" i="1"/>
  <c r="L1190" i="1"/>
  <c r="G1191" i="1"/>
  <c r="H1191" i="1"/>
  <c r="I1191" i="1"/>
  <c r="J1191" i="1"/>
  <c r="K1191" i="1"/>
  <c r="L1191" i="1"/>
  <c r="G1192" i="1"/>
  <c r="H1192" i="1"/>
  <c r="I1192" i="1"/>
  <c r="J1192" i="1"/>
  <c r="K1192" i="1"/>
  <c r="L1192" i="1"/>
  <c r="G1193" i="1"/>
  <c r="H1193" i="1"/>
  <c r="I1193" i="1"/>
  <c r="J1193" i="1"/>
  <c r="K1193" i="1"/>
  <c r="L1193" i="1"/>
  <c r="G1194" i="1"/>
  <c r="H1194" i="1"/>
  <c r="I1194" i="1"/>
  <c r="J1194" i="1"/>
  <c r="K1194" i="1"/>
  <c r="L1194" i="1"/>
  <c r="G1195" i="1"/>
  <c r="H1195" i="1"/>
  <c r="I1195" i="1"/>
  <c r="J1195" i="1"/>
  <c r="K1195" i="1"/>
  <c r="L1195" i="1"/>
  <c r="G1196" i="1"/>
  <c r="H1196" i="1"/>
  <c r="I1196" i="1"/>
  <c r="J1196" i="1"/>
  <c r="K1196" i="1"/>
  <c r="L1196" i="1"/>
  <c r="G1197" i="1"/>
  <c r="H1197" i="1"/>
  <c r="I1197" i="1"/>
  <c r="J1197" i="1"/>
  <c r="K1197" i="1"/>
  <c r="L1197" i="1"/>
  <c r="G1198" i="1"/>
  <c r="H1198" i="1"/>
  <c r="I1198" i="1"/>
  <c r="J1198" i="1"/>
  <c r="K1198" i="1"/>
  <c r="L1198" i="1"/>
  <c r="G1199" i="1"/>
  <c r="H1199" i="1"/>
  <c r="I1199" i="1"/>
  <c r="J1199" i="1"/>
  <c r="K1199" i="1"/>
  <c r="L1199" i="1"/>
  <c r="G1200" i="1"/>
  <c r="H1200" i="1"/>
  <c r="I1200" i="1"/>
  <c r="J1200" i="1"/>
  <c r="K1200" i="1"/>
  <c r="L1200" i="1"/>
  <c r="G1201" i="1"/>
  <c r="H1201" i="1"/>
  <c r="I1201" i="1"/>
  <c r="J1201" i="1"/>
  <c r="K1201" i="1"/>
  <c r="L1201" i="1"/>
  <c r="G1202" i="1"/>
  <c r="H1202" i="1"/>
  <c r="I1202" i="1"/>
  <c r="J1202" i="1"/>
  <c r="K1202" i="1"/>
  <c r="L1202" i="1"/>
  <c r="L2" i="1"/>
  <c r="K2" i="1"/>
  <c r="J2" i="1"/>
  <c r="I2" i="1"/>
  <c r="G2" i="1"/>
  <c r="H2" i="1"/>
  <c r="W3" i="2"/>
  <c r="W4" i="2"/>
  <c r="W5" i="2"/>
  <c r="W6" i="2"/>
  <c r="W7" i="2"/>
  <c r="W2" i="2"/>
  <c r="H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2" i="1"/>
  <c r="H40" i="2"/>
  <c r="H4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2" i="2"/>
</calcChain>
</file>

<file path=xl/sharedStrings.xml><?xml version="1.0" encoding="utf-8"?>
<sst xmlns="http://schemas.openxmlformats.org/spreadsheetml/2006/main" count="11549" uniqueCount="4036">
  <si>
    <t>Volkswagen Audi Jakarta</t>
  </si>
  <si>
    <t>Gedung Metropolitan Tower, Jl. RA Kartini Kav.14, TB. Simatupang, RT.10/RW.4, Cilandak Barat, Cilandak, RT.10/RW.4, Cilandak Bar., Kec. Cilandak, Kota Jakarta Selatan, Daerah Khusus Ibukota Jakarta 12490, Indonesia</t>
  </si>
  <si>
    <t>['car_dealer', 'store', 'point_of_interest', 'establishment']</t>
  </si>
  <si>
    <t>VW Jakarta</t>
  </si>
  <si>
    <t>Jl. Angkasa No.18, RT.2/RW.9, Gn. Sahari Sel., Kec. Kemayoran, Kota Jakarta Pusat, Daerah Khusus Ibukota Jakarta 10610, Indonesia</t>
  </si>
  <si>
    <t>['car_dealer', 'car_repair', 'store', 'point_of_interest', 'establishment']</t>
  </si>
  <si>
    <t>VW Indosentosa Trada</t>
  </si>
  <si>
    <t>Jalan Komplek Puri Blok R No.1 Kembangan, RT.1/RW.2, South Kembangan, Kembangan, West Jakarta City, Jakarta 11610, Indonesia</t>
  </si>
  <si>
    <t>VW Polo Jakarta</t>
  </si>
  <si>
    <t>Jalan Pantai Indah Selatan 1, blok ST No.1A, Kota Jkt Utara, RT.1/RW.6, Kapuk Muara, Penjaringan, Kota Jkt Utara, Daerah Khusus Ibukota Jakarta 14460, Indonesia</t>
  </si>
  <si>
    <t>Showroom VW Audi Jakarta</t>
  </si>
  <si>
    <t>Wisma Indomobil 1 Lt. 3, Jl. Letjen M.T. Haryono No.6, RW.6, Kp. Melayu, Kecamatan Jatinegara, Kota Jakarta Timur, Daerah Khusus Ibukota Jakarta 13330, Indonesia</t>
  </si>
  <si>
    <t>about vw all jakarta</t>
  </si>
  <si>
    <t>Jl. Angkasa No.20S, RT.5/RW.2, South Gunung Sahari, Kemayoran, Central Jakarta City, Jakarta 10610, Indonesia</t>
  </si>
  <si>
    <t>VW Indonesia</t>
  </si>
  <si>
    <t>Jalan Angkasa No, RT.1/RW.2, Gn. Sahari Sel., Kec. Kemayoran, Kota Jakarta Pusat, Daerah Khusus Ibukota Jakarta 10610, Indonesia</t>
  </si>
  <si>
    <t>Dealer VW MT Haryono</t>
  </si>
  <si>
    <t>Wisma Indomobil, RW.6, Kp. Melayu, Kecamatan Jatinegara, Kota Jakarta Timur, Daerah Khusus Ibukota Jakarta 13330, Indonesia</t>
  </si>
  <si>
    <t>Volkswagen Golf</t>
  </si>
  <si>
    <t>Jl. Angkasa No.18, RT.1/RW.2, Gn. Sahari Sel., Kec. Kemayoran, Kota Jakarta Pusat, Daerah Khusus Ibukota Jakarta 10610, Indonesia</t>
  </si>
  <si>
    <t>VW BSD</t>
  </si>
  <si>
    <t>BSD Sektor VI, Jl. Raya Serpong No.3, Lengkong Karya, Kec. Serpong, Kota Tangerang Selatan, Banten 15320, Indonesia</t>
  </si>
  <si>
    <t>Volkswagen TB Simatupang</t>
  </si>
  <si>
    <t>Gedung Metropolitan Tower, Jl. R.A.Kartini Jl. TB Simatupang No.Kav.14, RT.10/RW.4, Cilandak Bar., Kec. Cilandak, Kota Jakarta Selatan, Daerah Khusus Ibukota Jakarta 12430, Indonesia</t>
  </si>
  <si>
    <t>Gedung Metropolitan Tower, Jl. R.A.Kartini Jl. TB Simatupang No.kav.14, RT.7/RW.4, Jati Padang, Kec. Ps. Minggu, Kota Jakarta Selatan, Daerah Khusus Ibukota Jakarta 12430, Indonesia</t>
  </si>
  <si>
    <t>VOlKSWAGEN KEMAYORAN 3S</t>
  </si>
  <si>
    <t>VW Wisma Indomobil</t>
  </si>
  <si>
    <t>Wisma Indomobil 1 lantai 3, RW.6, Kp. Melayu, Kecamatan Jatinegara, Kota Jakarta Timur, Daerah Khusus Ibukota Jakarta 13330, Indonesia</t>
  </si>
  <si>
    <t>Dealer Volkswagen Jakarta</t>
  </si>
  <si>
    <t>Wisma Indomobil 1 LT 3, Jl. Letjen Mt. Haryono, RW.6, Cawang, Kecamatan Jatinegara, Kota Jakarta Timur, Daerah Khusus Ibukota Jakarta 13330, Indonesia</t>
  </si>
  <si>
    <t>Mobil VW Audi Jakarta</t>
  </si>
  <si>
    <t>Dealer VW Indomobil tower</t>
  </si>
  <si>
    <t>Wisma Indomobil, Jl. Letjen M.T. Haryono No.Kav.11, RW.6, Kp. Melayu, Kecamatan Jatinegara, Jakarta, Daerah Khusus Ibukota Jakarta 13330, Indonesia</t>
  </si>
  <si>
    <t>Audi Volkswagen GSO Jakarta</t>
  </si>
  <si>
    <t>VW Puri Indah</t>
  </si>
  <si>
    <t>Jl. Komplek Puri Indah Blok R No. 1, Kembangan Sel., Daerah Khusus Ibukota Jakarta 11610, Indonesia</t>
  </si>
  <si>
    <t>Scirocco VW Indonesia</t>
  </si>
  <si>
    <t>Gg. Spoor II, RT.1/RW.2, Gn. Sahari Sel., Kec. Kemayoran, Kota Jakarta Pusat, Daerah Khusus Ibukota Jakarta 10610, Indonesia</t>
  </si>
  <si>
    <t>Mercedes Benz jakarta</t>
  </si>
  <si>
    <t>Jalan Denpasar Raya No.Kav 12 blok D2 RT.7/RW.4, RT.7/RW.4, Kuningan, Karet Kuningan, Kota Jakarta Selatan, Daerah Khusus Ibukota Jakarta 12940, Indonesia</t>
  </si>
  <si>
    <t>PT Mercedes-Benz Distribution Indonesia</t>
  </si>
  <si>
    <t>Jl. R.E. Martadinata No.Km. 7, Cipayung, Kec. Ciputat, Kota Tangerang Selatan, Banten 15411, Indonesia</t>
  </si>
  <si>
    <t>PT. Adedanmas</t>
  </si>
  <si>
    <t>Jl. TB Simatupang Kav. 5, Lebak Bulus, Cilandak, RT.16/RW.6, Cilandak Bar., Kec. Cilandak, Kota Jakarta Selatan, Daerah Khusus Ibukota Jakarta 12430, Indonesia</t>
  </si>
  <si>
    <t>Mercedes Benz Tangerang</t>
  </si>
  <si>
    <t>De Park BSD Boulevard Utara Kav. Commercial, Jl. Komp. Bsd No.16, Lengkong Wetan, City, Tangerang, Banten 15331, Indonesia</t>
  </si>
  <si>
    <t>PT. Cakrawala Automotif Rabhasa</t>
  </si>
  <si>
    <t>Jalan Denpasar Raya Blok D2 Kav. 12, Karet Kuningan, Setiabudi, RT.7/RW.4, Kuningan, Karet Kuningan, Kota Jakarta Selatan, Daerah Khusus Ibukota Jakarta 12940, Indonesia</t>
  </si>
  <si>
    <t>PT. Panji Rama Otomotif (PRO Motor) - Gandaria</t>
  </si>
  <si>
    <t>Jl. Sultan Iskandar Muda No.97, RT.1/RW.2, Gandaria Utara, Kec. Kby. Lama, Kota Jakarta Selatan, Daerah Khusus Ibukota Jakarta 12240, Indonesia</t>
  </si>
  <si>
    <t>Authorized Mercedes Benz Dealer</t>
  </si>
  <si>
    <t>Jl. Pluit Selatan Raya No.1C, RT.16/RW.8, Penjaringan, Kec. Penjaringan, Kota Jkt Utara, Daerah Khusus Ibukota Jakarta 14440, Indonesia</t>
  </si>
  <si>
    <t>['car_dealer', 'finance', 'store', 'point_of_interest', 'establishment']</t>
  </si>
  <si>
    <t>DEALER RESMI MERCEDES-BENZ JAKARTA</t>
  </si>
  <si>
    <t>JL Jl. Letjen M.T. Haryono No.KAV 5-6, RT.1/RW.14, Kb. Baru, Kec. Tebet, Kota Jakarta Selatan, Daerah Khusus Ibukota Jakarta 12820, Indonesia</t>
  </si>
  <si>
    <t>Dealer Mercedes-Benz</t>
  </si>
  <si>
    <t>Jl. Mampang Prpt. Raya No.68-69 13 1, RT.13/RW.1, Mampang Prpt., Kec. Mampang Prpt., Kota Jakarta Selatan, Daerah Khusus Ibukota Jakarta 12790, Indonesia</t>
  </si>
  <si>
    <t>PT. CAR Mercedes Benz</t>
  </si>
  <si>
    <t>Jl. Denpasar Raya No.Blok D2, RT.7/RW.4, Kuningan, Karet Kuningan, Setia Budi, Kabupaten Kuningan, Daerah Khusus Ibukota Jakarta 12940, Indonesia</t>
  </si>
  <si>
    <t>Dealer Mercedes Benz Jakarta</t>
  </si>
  <si>
    <t>Jl. Jend. Sudirman No.5, RT.5/RW.4, Karet Semanggi, Setia Budi, Kota Jakarta Selatan, Daerah Khusus Ibukota Jakarta 12930, Indonesia</t>
  </si>
  <si>
    <t>Mercedes-Benz Jakarta</t>
  </si>
  <si>
    <t>Jl. Jend. Sudirman No.kav.8, Karet Tengsin, Jakarta, Kota Jakarta Selatan, Daerah Khusus Ibukota Jakarta 10220, Indonesia</t>
  </si>
  <si>
    <t>Authorized Dealer Mercedes Benz</t>
  </si>
  <si>
    <t>Darma Niaga, Jalan Raya Bekasi KM.17 No.23, RT.2/RW.9, Jatinegara, Kec. Cakung, Kota Jakarta Timur, Daerah Khusus Ibukota Jakarta 13930, Indonesia</t>
  </si>
  <si>
    <t>PT Mercindo Autorama Sunter</t>
  </si>
  <si>
    <t>Jl. Yos Sudarso No.kav.88, RT.10/RW.6, Klp. Gading Bar., Kec. Klp. Gading, Kota Jkt Utara, Daerah Khusus Ibukota Jakarta 14330, Indonesia</t>
  </si>
  <si>
    <t>PT Mercindo Autorama</t>
  </si>
  <si>
    <t>Jl. Mampang Prpt. Raya No.70, RT.3/RW.5, Mampang Prpt., Kec. Mampang Prpt., Jakarta, Daerah Khusus Ibukota Jakarta 12790, Indonesia</t>
  </si>
  <si>
    <t>Dealer Mercedes Benz Kuningan</t>
  </si>
  <si>
    <t>Jl. Denpasar Raya No.Kav. 12, RT.7/RW.4, Kuningan, Karet Kuningan, Kuningan, Kota Jakarta Selatan, Daerah Khusus Ibukota Jakarta 12940, Indonesia</t>
  </si>
  <si>
    <t>Dealer Mercedes-Benz Bintaro</t>
  </si>
  <si>
    <t>Showroom mercedes Benz Car Di ruko, Jl. Boulevard Bintaro Jaya. Pondok Aren Tangerang Selatan Ruko Kebayoran Arcade 5. Blok KA S3 - 6, Pd. Pucung, Kec. Pd. Aren, Kota Tangerang Selatan, Banten 15220, Indonesia</t>
  </si>
  <si>
    <t>Sales consultant Commercial Mercedes - Benz</t>
  </si>
  <si>
    <t>Authorized Dealer Mercedes-benz, Jl. MH. Thamrin, Cikokol, Kec. Tangerang, Kota Tangerang, DKI Jakarta 10570, Indonesia</t>
  </si>
  <si>
    <t>Mercedes Benz Jakarta</t>
  </si>
  <si>
    <t>Jalan Letjen M.T. Haryono No.Kav.5 1 14, RT.1/RW.14, Kb. Baru, Kec. Tebet, Kota Jakarta Selatan, Daerah Khusus Ibukota Jakarta 12830, Indonesia</t>
  </si>
  <si>
    <t>Mercedes Benz Jakarta Selatan</t>
  </si>
  <si>
    <t>Jalan Denpasar Raya Blok D2, RT.7/RW.4, Kuningan, Karet Kuningan, Kota Jakarta Selatan, Daerah Khusus Ibukota Jakarta 12940, Indonesia</t>
  </si>
  <si>
    <t>Lamborghini Jakarta</t>
  </si>
  <si>
    <t>Pacific Place Lantai Ground No. 73-74, Jl. Jend. Sudirman No.52-53, RT.5/RW.3, Senayan, Kec. Kby. Baru, Kota Jakarta Selatan, Daerah Khusus Ibukota Jakarta 12190, Indonesia</t>
  </si>
  <si>
    <t>Lamborghini Jakarta Service</t>
  </si>
  <si>
    <t>Soewarna Business Park Lot D1 no.20-22, Pajang, Benda, Kota Tangerang, Banten 19110, Indonesia</t>
  </si>
  <si>
    <t>['car_repair', 'point_of_interest', 'establishment']</t>
  </si>
  <si>
    <t>Service Ac Mobil Lamborghini -Dokter Mobil SERPONG</t>
  </si>
  <si>
    <t>RUKO Paramount Dotcom Blok Orange no.5, Gading Serpong Phone/WA : 0813-1991-2289, Klp. Dua, Kec. Klp. Dua, Tangerang, Banten 15810, Indonesia</t>
  </si>
  <si>
    <t>Bengkel Mobil 24 Jam GALAXY CIKARANG “Rian Lamborghini”</t>
  </si>
  <si>
    <t>Jl. Ki Hajar Dewantara, Karangasih, Kec. Cikarang Utara, Bekasi, Jawa Barat 17530, Indonesia</t>
  </si>
  <si>
    <t>['car_repair', 'home_goods_store', 'store', 'point_of_interest', 'establishment']</t>
  </si>
  <si>
    <t>Ferrari Jakarta Showroom</t>
  </si>
  <si>
    <t>Wisma MRA Lantai Dasar, Jalan Tb. Simatupang No.19, Cilandak Barat, Cilandak, RT.7/RW.9, Cilandak Bar., Kec. Cilandak, Kota Jakarta Selatan, Daerah Khusus Ibukota Jakarta 12430, Indonesia</t>
  </si>
  <si>
    <t>['point_of_interest', 'establishment']</t>
  </si>
  <si>
    <t>Auto Pro Body Repair</t>
  </si>
  <si>
    <t>Jl. Ciputat Raya Blok Anggrek No.63, RT.4/RW.11, Pd. Pinang, Kec. Kby. Lama, Kota Jakarta Selatan, Daerah Khusus Ibukota Jakarta 12310, Indonesia</t>
  </si>
  <si>
    <t>Asco Body Repair</t>
  </si>
  <si>
    <t>Jl. Raya Jonggol - Cileungsi, Cileungsi, Kec. Cileungsi, Bogor, Jawa Barat 16820, Indonesia</t>
  </si>
  <si>
    <t>StarJaya Body Repair</t>
  </si>
  <si>
    <t>Jalan Perjuangan No.8 13 10, RT.13/RW.10, Kb. Jeruk, Kec. Kb. Jeruk, Kota Jakarta Barat, Daerah Khusus Ibukota Jakarta 11530, Indonesia</t>
  </si>
  <si>
    <t>Autowerke Body Repair</t>
  </si>
  <si>
    <t>Jalan Asem II Blok Ros No.32, RT.1/RW.1, South Cipete, Cilandak, South Jakarta City, Jakarta 12410, Indonesia</t>
  </si>
  <si>
    <t>['car_repair', 'store', 'point_of_interest', 'establishment']</t>
  </si>
  <si>
    <t>Nico Car Body Repair</t>
  </si>
  <si>
    <t>Jl. Pahlawan No.54, RT.1/RW.9, Rempoa, Kec. Ciputat Tim., Kota Tangerang Selatan, Banten 15412, Indonesia</t>
  </si>
  <si>
    <t>Paint Auto Repair</t>
  </si>
  <si>
    <t>Blok Kampung Parung Serab, Jalan Raya Ksu / Pemancar Rri Blok Kampung Parung Serab #1, Tirtajaya, Sukmajaya, Tirtajaya, Kec. Sukmajaya, Kota Depok, Jawa Barat 16412, Indonesia</t>
  </si>
  <si>
    <t>MVM Auto Repair</t>
  </si>
  <si>
    <t>Jl. Tanah Kusir II No.9, RT.1/RW.8, Kby. Lama Sel., Kec. Kby. Lama, Kota Jakarta Selatan, Daerah Khusus Ibukota Jakarta 12240, Indonesia</t>
  </si>
  <si>
    <t>Mekanika Motor - Bengkel Body repair &amp; Oven painting</t>
  </si>
  <si>
    <t>No 9 C, Jl. Kapten Tendean, RT.1/RW.3, Mampang Prpt., Kec. Mampang Prpt., Kota Jakarta Selatan, Daerah Khusus Ibukota Jakarta 12790, Indonesia</t>
  </si>
  <si>
    <t>['insurance_agency', 'car_repair', 'point_of_interest', 'establishment']</t>
  </si>
  <si>
    <t>AutoCraft Body Repair</t>
  </si>
  <si>
    <t>Jl. Palmerah Utara No.47 B, RT.2/RW.3, Grogol Utara, Kec. Kby. Lama, Kota Jakarta Selatan, Daerah Khusus Ibukota Jakarta 12210, Indonesia</t>
  </si>
  <si>
    <t>Rafet Auto - Bengkel Cat Mobil &amp; Body Repair Depok</t>
  </si>
  <si>
    <t>Jl. Raya Bogor KM.35 No.37, Sukamaju Baru, Kec. Tapos, Kota Depok, Jawa Barat 16455, Indonesia</t>
  </si>
  <si>
    <t>Suzuki Pulogadung Sejahtera Buana Trada &amp; Body Repair</t>
  </si>
  <si>
    <t>Jl. Raya Bekasi No.KM.19, RT.1/RW.2, Rw. Terate, Kec. Pulo Gadung, Kota Jakarta Timur, Daerah Khusus Ibukota Jakarta 13920, Indonesia</t>
  </si>
  <si>
    <t>Rama Motor (Garda Q Repair)</t>
  </si>
  <si>
    <t>16151, Jl. Achmad Adnawijaya, Bantarjati, Kec. Bogor Utara, Kota Bogor, Jawa Barat 16152, Indonesia</t>
  </si>
  <si>
    <t>Formula Specialist &amp; Body Repair</t>
  </si>
  <si>
    <t>Jl. Harapan Indah Raya, Pejuang, Kecamatan Medan Satria, Bekasi, Jawa Barat 17131, Indonesia</t>
  </si>
  <si>
    <t>Lief's Auto Body Repair</t>
  </si>
  <si>
    <t>Jalan Patra Blok Guji Baru No.82 3, RT.2/RW.2, Duri Kepa, Kec. Kb. Jeruk, Kota Jakarta Barat, Daerah Khusus Ibukota Jakarta 11510, Indonesia</t>
  </si>
  <si>
    <t>MAX Autocar Paint &amp; Body Repair</t>
  </si>
  <si>
    <t>Jln.Cendrawasih raya no.8 cengkareng barat seberang GOR Pemuda/ATM bank DKI. sebelah Pom bensin Cendrawasih RT07 / RW 6 Cengkareng, RT.6/RW.6, Cengkareng Bar., Kecamatan Cengkareng, Kota Jakarta Barat, Daerah Khusus Ibukota Jakarta 11730, Indonesia</t>
  </si>
  <si>
    <t>Kingsford Body Repair</t>
  </si>
  <si>
    <t>Jalan Letjend. Suprapto No.78A, RT.16/RW.5, Cemp. Baru, Kec. Cemp. Putih, Kota Jakarta Pusat, Daerah Khusus Ibukota Jakarta 10640, Indonesia</t>
  </si>
  <si>
    <t>Spectra Body Repair</t>
  </si>
  <si>
    <t>Jl. Jl.Ampera Raya No.1 (Disamping SMP/SMU Sumbangsih), RT.2/RW.2, Cilandak Tim., Cilandak Timur,Jakarta Selatan, DKI Jakarta, Daerah Khusus Ibukota Jakarta 12560, Indonesia</t>
  </si>
  <si>
    <t>Hanggar Body Repair</t>
  </si>
  <si>
    <t>Jl. Sholeh Iskandar KM.4 No.3, Cibadak, Kec. Tanah Sereal, Kota Bogor, Jawa Barat 16166, Indonesia</t>
  </si>
  <si>
    <t>Garasi kav.56 Auto Body Repair &amp; Paint</t>
  </si>
  <si>
    <t>Jl. Caraka Utama No.56, Cipadu Jaya, Kec. Larangan, Kota Tangerang, Banten 15155, Indonesia</t>
  </si>
  <si>
    <t>Body Repair @ BTC Bintaro Jaya</t>
  </si>
  <si>
    <t>Ps. Modern Bintaro Jaya, Bintaro Trade Centre, Pd. Jaya, Kec. Pd. Aren, Kota Tangerang Selatan, Banten 15224, Indonesia</t>
  </si>
  <si>
    <t>MITSUBISHI PAJERO SPORT</t>
  </si>
  <si>
    <t>Jl. Cideng Barat No.65B, RT.14/RW.2, Cideng, Kec. Gambir, Kota Jakarta Pusat, Daerah Khusus Ibukota Jakarta 10150, Indonesia</t>
  </si>
  <si>
    <t>Setiakawan Menara Motor</t>
  </si>
  <si>
    <t>Jl. Jend. Sudirman No.36, Sumurpecung, Kec. Serang, Kota Serang, Banten 42118, Indonesia</t>
  </si>
  <si>
    <t>Mitsubishi Motors PT Bumen Redja Abadi</t>
  </si>
  <si>
    <t>Jalan Pahlawan 1000 No. 5, RT.1/RW.1, Kreo, Serpong, Kota Tangerang, Banten 15156, Indonesia</t>
  </si>
  <si>
    <t>Promo Mobil Pajero Pondok Indah</t>
  </si>
  <si>
    <t>Jl. Sultan Iskandar Muda No.28-29, RT.2/RW.1, Kby. Lama Sel., Jakarta Selatan, Kota Jakarta Selatan, Daerah Khusus Ibukota Jakarta 12240, Indonesia</t>
  </si>
  <si>
    <t>dealer Mitsubishi Jakarta</t>
  </si>
  <si>
    <t>Jl. Sultan Iskandar Muda No.28-29, RT.2/RW.1, Kby. Lama Sel., jakarta selatan, Kota Jakarta Selatan, Daerah Khusus Ibukota Jakarta 12240, Indonesia</t>
  </si>
  <si>
    <t>Jual Mitsubishi Pajero : Jeff</t>
  </si>
  <si>
    <t>Jl. Pos Pengumben, Jl. Budi Raya No.20, RT.1/RW.5, Kb. Jeruk, Kec. Kb. Jeruk, Kota Jakarta Barat, Daerah Khusus Ibukota Jakarta 11560, Indonesia</t>
  </si>
  <si>
    <t>Dealer mitsubishi</t>
  </si>
  <si>
    <t>Jl. Sultan Iskandar Muda No.28-29, RT.8/RW.1, Kby. Lama Sel., Kec. Kby. Lama, Kota Jakarta Selatan, Daerah Khusus Ibukota Jakarta 12240, Indonesia</t>
  </si>
  <si>
    <t>MITSUBISHI MENTENG CAKUNG PT. Dwindo Berlian Samjaya</t>
  </si>
  <si>
    <t>Jalan Raya Bekasi Km. 26 Ujung Menteng Cakung RT.6/RW.1 RT.6, RT.1/RW.1, Cakung Bar., Kec. Cakung, DKI Jakarta 17132, Indonesia</t>
  </si>
  <si>
    <t>Mitsubishi Bogor</t>
  </si>
  <si>
    <t>Jl. Sholeh Iskandar No.35, Kedung Jaya, Kec. Tanah Sereal, Kota Bogor, Jawa Barat 16164, Indonesia</t>
  </si>
  <si>
    <t>PT Mitsubishi Motors Krama Yudha Sales Indonesia</t>
  </si>
  <si>
    <t>Jalan Jendral Ahmad Yani, Kayuringin Jaya, Kec. Bekasi Sel., Jakarta Timur, Daerah Khusus Ibukota Jakarta 17144, Indonesia</t>
  </si>
  <si>
    <t>MITSUBISHI MOTORS - BSD</t>
  </si>
  <si>
    <t>Lengkong Karya, North Serpong, South Tangerang City, Banten 15310, Indonesia</t>
  </si>
  <si>
    <t>MITSUBISHI DEALER CIBUBUR</t>
  </si>
  <si>
    <t>Jl. Alternatif Cibubur No.32, Gunung Putri, Cileungsi, Kec. Cileungsi, Bogor, Jawa Barat 16820, Indonesia</t>
  </si>
  <si>
    <t>Mitsubishi Srikandi Alam Sutera</t>
  </si>
  <si>
    <t>Jl. Jalur Sutera Boulevard No.Kav. 28, Panunggangan Tim., Kec. Pinang, Kota Tangerang, Banten 15325, Indonesia</t>
  </si>
  <si>
    <t>PT Mitsubishi Motors Krama Yudha Sales Indonesia (MMKSI)</t>
  </si>
  <si>
    <t>Blok Kavling Blok Pulo MAS Selatan No.22 RT.6/RW.11 Kayu Putih Pulo Gadung East Jakarta City DKI Jakarta 13210 ID, Jl. Pulomas Selatan, RT.6/RW.11, Kayu Putih, Kec. Pulo Gadung, Kota Jakarta Timur, Daerah Khusus Ibukota Jakarta 13210, Indonesia</t>
  </si>
  <si>
    <t>Mitsubishi Srikandi Sunter</t>
  </si>
  <si>
    <t>Jl. Danau Sunter Utara Blok B No. 14, Jakarta Utara, Daerah Khusus Ibukota Jakarta 14350, Indonesia</t>
  </si>
  <si>
    <t>Mitsubishi Center Jakarta</t>
  </si>
  <si>
    <t>Jl. Prof. Dr. Latumenten V No.5, RT.5/RW.6, Angke, Kec. Tambora, Kota Jakarta Barat, Daerah Khusus Ibukota Jakarta 12930, Indonesia</t>
  </si>
  <si>
    <t>Nusantara Mitsubishi Dealer.</t>
  </si>
  <si>
    <t>Jl. Margonda Raya No.34, Kemiri Muka, Kec. Beji, Kota Depok, Jawa Barat 16421, Indonesia</t>
  </si>
  <si>
    <t>MITSUBiSHI MOTOR</t>
  </si>
  <si>
    <t>Jl. Jend. Gatot Subroto Kav. 50-52, RW.7, Petamburan, Kota Jakarta Pusat, Daerah Khusus Ibukota Jakarta 11410, Indonesia</t>
  </si>
  <si>
    <t>Mitsubishi Kebon Jeruk</t>
  </si>
  <si>
    <t>Rumah oma El Jl asia baru tanjakan no.76 rt.004 rw.04, Kelurahan No.RT.12, RT.1/RW.9, Duri Kepa, Kec. Grogol petamburan, Kota Jakarta Barat, Daerah Khusus Ibukota Jakarta 11510, Indonesia</t>
  </si>
  <si>
    <t>Dealer Mitsubishi Kelapa Gading</t>
  </si>
  <si>
    <t>Al Azhar, Komp. Ruko Graha Boulevard Blok NC 1 No 29 Seberang, RT.1/RW.12, Pegangsaan Dua, Kec. Klp. Gading, Kota Jkt Utara, Daerah Khusus Ibukota Jakarta 14250, Indonesia</t>
  </si>
  <si>
    <t>PT. Selaras Nusa Abadi</t>
  </si>
  <si>
    <t>BLK. C, No. 3-6, Ruko Bidex, JL. Pahlawan Seribu, Lengkonggudang, 15321 Tangerang, Indonesia, Lengkong Gudang, Serpong Sub-District, South Tangerang City, Banten 15321, Indonesia</t>
  </si>
  <si>
    <t>Nusantara Ford Depok</t>
  </si>
  <si>
    <t>Jl. Margonda Raya No.28, Kemiri Muka, Kec. Beji, Kota Depok, Jawa Barat 16431, Indonesia</t>
  </si>
  <si>
    <t>Ford Bekasi Jatibening</t>
  </si>
  <si>
    <t>Jl. Jati Bening II No. 9 - 10, Jatibening, Pondok Gede, Jatibening, Kec. Pondokgede, Kota Bks, Jawa Barat 17412, Indonesia</t>
  </si>
  <si>
    <t>Nusantara Ford Bintaro</t>
  </si>
  <si>
    <t>Bintaro Jaya Sektor 7, Jalan Boulevard Raya CBD, Pondok Jaya, Pondok Aren, Pd. Pucung, Kec. Pd. Aren, Kota Tangerang Selatan, Banten 15220, Indonesia</t>
  </si>
  <si>
    <t>Ford Motor Indonesia</t>
  </si>
  <si>
    <t>Jl. Letjen MT Haryono Kav. 8 Bidaracina Jatinegara Jakarta Timur DKI Jakarta, RW.6, Kp. Melayu, Kecamatan Jatinegara, Kota Jakarta Timur, Daerah Khusus Ibukota Jakarta 13330, Indonesia</t>
  </si>
  <si>
    <t>['store', 'point_of_interest', 'establishment']</t>
  </si>
  <si>
    <t>Allwork Ford PT</t>
  </si>
  <si>
    <t>Jl. Pangeran Tubagus Angke Blok D No.10, RT.13/RW.7, Jelambar Baru, Kec. Grogol petamburan, Kota Jakarta Barat, Daerah Khusus Ibukota Jakarta 11460, Indonesia</t>
  </si>
  <si>
    <t>Kreasi Auto Kencana Ford Service Center</t>
  </si>
  <si>
    <t>Jl. Pegangsaan Indah Barat RT 16/21, Pegangsaan Dua, Klp. Gading, 14240Indonesia, RT.1/RW.1, Pegangsaan Dua, Kelapa Gading, North Jakarta City, Jakarta 14250, Indonesia</t>
  </si>
  <si>
    <t>Honda Kumala Purwakarta</t>
  </si>
  <si>
    <t>Jl. A Yani 165, RT.10/RW.03, cipaisan, purwakarta, Cipaisan, Purwakarta Sub-District, Purwakarta Regency, West Java 41113, Indonesia</t>
  </si>
  <si>
    <t>CV.Persatuan Putra Mandiri</t>
  </si>
  <si>
    <t>Ruko gading bukit indah blok SA 31, RT.18/RW.8, Klp. Gading Bar., Jakarta, Kota Jkt Utara, Daerah Khusus Ibukota Jakarta 14240, Indonesia</t>
  </si>
  <si>
    <t>MIE AYAM DAN ES CAMPUR MANG EDI</t>
  </si>
  <si>
    <t>Jln ciung indah no,31 Kp, Jarakosta DS, Danau indah RT/RW 002,003, Kec, Cikarang, Bekasi, Jawa Barat 17530, Indonesia</t>
  </si>
  <si>
    <t>EYNA MOTOR, Spesialis Ford</t>
  </si>
  <si>
    <t>Jl. Menjangan No.50, Pd. Ranji, Kec. Ciputat Tim., Kota Tangerang Selatan, Banten 15412, Indonesia</t>
  </si>
  <si>
    <t>FAS Ford Auto Solution and C'fas cafe</t>
  </si>
  <si>
    <t>Jl. Gn. Raya No.53, Cireundeu, Kec. Ciputat Tim., Kota Tangerang Selatan, Banten 15419, Indonesia</t>
  </si>
  <si>
    <t>Citra Ford Jakarta Timur</t>
  </si>
  <si>
    <t>Jl. Pendidikan Raya Blok K No.174, RT.5/RW.14, Duren Sawit, Kec. Duren Sawit, Kota Jakarta Timur, Daerah Khusus Ibukota Jakarta 13440, Indonesia</t>
  </si>
  <si>
    <t>Safari Mas Authorized Partshop Ford &amp; Mazda</t>
  </si>
  <si>
    <t>Plaza Atrium Senen Lantai 5 Blok A No.5-6, RT.19/RW.2, Senen, Kec. Senen, Kota Jakarta Pusat, Daerah Khusus Ibukota Jakarta 10410, Indonesia</t>
  </si>
  <si>
    <t>Ford Nusantara Service</t>
  </si>
  <si>
    <t>Sepanjang Jaya, Rawalumbu, Sepanjang Jaya, Kota Bks, Jawa Barat 17114, Indonesia</t>
  </si>
  <si>
    <t>Ford Pluit</t>
  </si>
  <si>
    <t>Jl.pluit putra, Jl. Pluit Utara Raya No.15, RT.13/RW.6, Pluit, Kec. Penjaringan, Kota Jkt Utara, Daerah Khusus Ibukota Jakarta 14450, Indonesia</t>
  </si>
  <si>
    <t>Ford Sahabat</t>
  </si>
  <si>
    <t>Pasar Segar Cinere Blok OAB No. 16, JL. Bukit Cinere, No. 145, Cinere, Kec. Cinere, Kota Depok, Jawa Barat 16514, Indonesia</t>
  </si>
  <si>
    <t>Bawang Goreng Gurih(Miss Bawang)</t>
  </si>
  <si>
    <t>JL.Kirai Indah kav.2 RT.06/10 no.29A. Kalisari, Pasar Rebo, Jakarta Timur, Kalisari, Jakarta, Kota Jakarta Timur, Daerah Khusus Ibukota Jakarta 13790, Indonesia</t>
  </si>
  <si>
    <t>Citra Ford Service</t>
  </si>
  <si>
    <t>Jl. Pendidikan Raya Blk. K No.173, RT.5/RW.14, Duren Sawit, Kec. Duren Sawit, Kota Jakarta Timur, Daerah Khusus Ibukota Jakarta 13440, Indonesia</t>
  </si>
  <si>
    <t>Toko Indonesia Jaya Spesialis Ford Mazda Chevrolet</t>
  </si>
  <si>
    <t>Pasar Mobil Kemayoran, Blok S 103 C, RW.10, Pademangan Tim., Kec. Pademangan, Kota Jkt Utara, Daerah Khusus Ibukota Jakarta 10620, Indonesia</t>
  </si>
  <si>
    <t>PT Gamma Eka Sentosa</t>
  </si>
  <si>
    <t>Jl. MH. Thamrin No.58, Panunggangan, Kec. Pinang, Kota Tangerang, Banten 15143, Indonesia</t>
  </si>
  <si>
    <t>Honda</t>
  </si>
  <si>
    <t>Jl. Raya Villa Tangerang Indah, Gebang Raya, Kec. Periuk, Kota Tangerang, Banten 15132, Indonesia</t>
  </si>
  <si>
    <t>Jalan Panjang No.200, Kebon Jeruk, RT.11/RW.10, Kb. Jeruk, Kec. Kb. Jeruk, Kota Jakarta Barat, Daerah Khusus Ibukota Jakarta 11530, Indonesia</t>
  </si>
  <si>
    <t>Honda Union Serpong</t>
  </si>
  <si>
    <t>Jl. Raya Serpong No.KM.10, Pd. Jagung, Kec. Serpong Utara, Kota Tangerang Selatan, Banten 15326, Indonesia</t>
  </si>
  <si>
    <t>Jl. Raya Meruyung, Cipayung, Kec. Cipayung, Kota Depok, Jawa Barat 16442, Indonesia</t>
  </si>
  <si>
    <t>Honda Bintaro</t>
  </si>
  <si>
    <t>Pondok Jaya, Pondok Aren, South Tangerang City, Banten 15220, Indonesia</t>
  </si>
  <si>
    <t>Honda Motorcycle Dealer</t>
  </si>
  <si>
    <t>Tanah Tinggi, Jl. Daan Mogot Km-23 No.36 E - F, Ps. Baru, Kec. Karawaci, Kota Tangerang, Banten 15119, Indonesia</t>
  </si>
  <si>
    <t>Dealer Honda Hasta Mandiri</t>
  </si>
  <si>
    <t>Jl. Raya Serang - Jkt No.15, Kragilan, Kec. Kragilan, Serang, Banten 42184, Indonesia</t>
  </si>
  <si>
    <t>Dealer Motor HONDA PT.Pacific Motor 1</t>
  </si>
  <si>
    <t>Jl. RE. Martadinata No.3, Karangbaru, Kec. Cikarang Utara, Bekasi, Jawa Barat 17530, Indonesia</t>
  </si>
  <si>
    <t>Honda Motor</t>
  </si>
  <si>
    <t>Cibogo, Cisauk, Tangerang, Banten 15344, Indonesia</t>
  </si>
  <si>
    <t>Honda Dealer Graha Surya</t>
  </si>
  <si>
    <t>Jalan Mampang Prapatan Raya No. 25, RT.04 / RW.06, Mampang Prapatan, RT.4/RW.6, Mampang Prpt., Kec. Mampang Prpt., Kota Jakarta Selatan, Daerah Khusus Ibukota Jakarta 12790, Indonesia</t>
  </si>
  <si>
    <t>Honda Kedoya</t>
  </si>
  <si>
    <t>Jl. Kedoya Alkamal No.12, RT.9/RW.4, Kedoya Sel., Kec. Kb. Jeruk, Kota Jakarta Barat, Daerah Khusus Ibukota Jakarta 11520, Indonesia</t>
  </si>
  <si>
    <t>Honda Fatmawati</t>
  </si>
  <si>
    <t>Jl. RS. Fatmawati Raya No.21, RT.5/RW.4, Cipete Sel., Kec. Cilandak, Kota Jakarta Selatan, Daerah Khusus Ibukota Jakarta 12410, Indonesia</t>
  </si>
  <si>
    <t>Honda Union Tangerang</t>
  </si>
  <si>
    <t>Jl. Hartono Raya, RT.02/RW.05, Babakan, Tangerang, Babakan, Kec. Tangerang, Kota Tangerang, Banten 15117, Indonesia</t>
  </si>
  <si>
    <t>Jl. Kapten Tendean No.8, RT.1/RW.1, Pela Mampang, Kec. Mampang Prpt., Kota Jakarta Selatan, Daerah Khusus Ibukota Jakarta 12720, Indonesia</t>
  </si>
  <si>
    <t>Jl. Narogong Raya No.24, RT.3/RW.7, Bantargebang, Kota Bks, Jawa Barat 17151, Indonesia</t>
  </si>
  <si>
    <t>Honda Megah Cinere (PT. Setianita Megah Motor)</t>
  </si>
  <si>
    <t>Gedung Honda Cinere Jl. Cinere Raya No. 88, Cinere, Depok, Jawa Barat, Cinere, Kec. Cinere, Jakarta Selatan, Daerah Khusus Ibukota Jakarta 16514, Indonesia</t>
  </si>
  <si>
    <t>Jl. Siliwangi, Pamulang Bar., Kec. Pamulang, Kota Tangerang Selatan, Banten 15417, Indonesia</t>
  </si>
  <si>
    <t>Honda Auto Serang</t>
  </si>
  <si>
    <t>Jl. Raya Cilegon No.517, Drangong, Kec. Taktakan, Kota Serang, Banten 42162, Indonesia</t>
  </si>
  <si>
    <t>Honda Permata Serpong</t>
  </si>
  <si>
    <t>Jl. Boulevard Gading Serpong CBD Lot. 1, Gading Serpong, Curug Sangereng, Tangerang, Banten 15810, Indonesia</t>
  </si>
  <si>
    <t>Andalan Motor Pondok Indah</t>
  </si>
  <si>
    <t>Jl. Sultan Iskandar Muda No.8-9, RT.3/RW.2, Kby. Lama Utara, Kec. Kby. Lama, Kota Jakarta Selatan, Daerah Khusus Ibukota Jakarta 12240, Indonesia</t>
  </si>
  <si>
    <t>Dealer Chevrolet Cibubur ( Divisi Sales )</t>
  </si>
  <si>
    <t>Khusus Ibukota Jakarta, Jl. Alternatif Cibubur KM 2 No.22 Jatikarya Jatisampurna Kota Bekasi Daerah, Jatikarya, Kec. Jatisampurna, Kota Bks, Jawa Barat 17435, Indonesia</t>
  </si>
  <si>
    <t>Andalan Motor Samanhudi</t>
  </si>
  <si>
    <t>Jl. Samanhudi No.43, RT.5/RW.3, Ps. Baru, Kec. Sawah Besar, Kota Jakarta Pusat, Daerah Khusus Ibukota Jakarta 10710, Indonesia</t>
  </si>
  <si>
    <t>Chevrolet</t>
  </si>
  <si>
    <t>Chevrolet Sandjungan, Jl. Dewi Sartika No.295, RT.4/RW.5, Cawang, Kec. Kramat jati, Kota Jakarta Timur, Daerah Khusus Ibukota Jakarta 13630, Indonesia</t>
  </si>
  <si>
    <t>Chevrolet Trax</t>
  </si>
  <si>
    <t>chevrolet prima Serpong, Jl. Raya Serpong Sebrang RS Ashobirin No.23, Pondok Jagung, North Serpong, South Tangerang City, Banten 16423, Indonesia</t>
  </si>
  <si>
    <t>Cakra Adi Mandiri Bogor</t>
  </si>
  <si>
    <t>Padjadjaran Road No.230, Bantarjati, North Bogor, Bogor City, West Java 16128, Indonesia</t>
  </si>
  <si>
    <t>Jl. Margonda Raya No.356, Samping, Margo City, Kota Depok, Jawa Barat 16424, Indonesia</t>
  </si>
  <si>
    <t>WULING PRIMA AUTOWORLD</t>
  </si>
  <si>
    <t>Km. 21, Poris Plawad, Kec. 11112, Daan Mogot Road, Poris Plawad, Batuceper, Tangerang City, Banten 15122, Indonesia</t>
  </si>
  <si>
    <t>PT. Luminary Armada Nusantara</t>
  </si>
  <si>
    <t>Jalan Letjen MT. Haryono No. 29, Kav. 28 6 1, RT.6/RW.1, Cawang, Kec. Kramat jati, Kota Jakarta Timur, Daerah Khusus Ibukota Jakarta 13630, Indonesia</t>
  </si>
  <si>
    <t>Dealer Chevrolet Jakarta Andalan Pondok Indah</t>
  </si>
  <si>
    <t>Ahmad Farid Sales Marketing Penjualan Mobil Baru Chevrolet</t>
  </si>
  <si>
    <t>Jl. Arteri Pondok Indah No. 8-9, Kebayoran Lama, Jakarta Selatan, DKI, Jakarta, RT.3/RW.2, Kby. Lama Utara, Kec. Kby. Lama, Kota Jakarta Selatan, Daerah Khusus Ibukota Jakarta 12240, Indonesia</t>
  </si>
  <si>
    <t>Prima Auto World Depok</t>
  </si>
  <si>
    <t>Jl. Margonda Raya No.28, Depok, Kec. Beji, Kota Depok, Jawa Barat 16423, Indonesia</t>
  </si>
  <si>
    <t>PT.Smart Chevrolet</t>
  </si>
  <si>
    <t>Ruko Kawasan Niaga Citra Grand Cibubur, Jl. Alternatif Cibubur, Jatisampurna, Kec. Jatisampurna, Kota Bks, Jawa Barat 17435, Indonesia</t>
  </si>
  <si>
    <t>Showroom Chevrolet Bogor</t>
  </si>
  <si>
    <t>Chevrolet MT Haryono</t>
  </si>
  <si>
    <t>RT.8/RW.9, East Tebet, Tebet, South Jakarta City, Jakarta 12820, Indonesia</t>
  </si>
  <si>
    <t>Chevrolet Cinere</t>
  </si>
  <si>
    <t>Cinere, Depok City, West Java 16514, Indonesia</t>
  </si>
  <si>
    <t>Chevrolet Automotive Display</t>
  </si>
  <si>
    <t>Jl. Jalur Sutera Bar. No.16, Panunggangan Tim., Kec. Pinang, Kota Tangerang, Banten 15143, Indonesia</t>
  </si>
  <si>
    <t>Bengkel Chevrolet</t>
  </si>
  <si>
    <t>Achmad Adnawijaya Street No.17-42, Tegal Gundil, North Bogor, Bogor City, West Java 16152, Indonesia</t>
  </si>
  <si>
    <t>GGKars Garasi Gempol Karawangs (Spesialis Opel - Chevrolet)</t>
  </si>
  <si>
    <t>Gg. Masjid Albarkah, Sukamakmur, Kec. Telukjambe Tim., Kabupaten Karawang, Jawa Barat 41361, Indonesia</t>
  </si>
  <si>
    <t>Chevrolet Jakarta Kebon Jeruk (PT. Sun Motor Jakarta)</t>
  </si>
  <si>
    <t>Jl. Panjang No.1A, RT.4/RW.10, Kb. Jeruk, Kec. Kb. Jeruk, Jakarta, Daerah Khusus Ibukota Jakarta 11530, Indonesia</t>
  </si>
  <si>
    <t>toko sparepart chevrolet opel peugeot</t>
  </si>
  <si>
    <t>Pasar segar depok jln.tole iskandar blok KGB1, no8 Hp:085715388137, Kec. Pancoran Mas, Kota Depok, Jawa Barat 16431, Indonesia</t>
  </si>
  <si>
    <t>Mentari Motor Chevrolet</t>
  </si>
  <si>
    <t>Jl. Warung Jati Barat No.405, RT.10/RW.5, Kalibata, Kec. Pancoran, Kota Jakarta Selatan, Daerah Khusus Ibukota Jakarta 12740, Indonesia</t>
  </si>
  <si>
    <t>Sales Chevrolet Jakarta Selatan</t>
  </si>
  <si>
    <t>CHEVROLET NUSANTARA CIBUBUR</t>
  </si>
  <si>
    <t>Jl. Alternatif Cibubur No.22, Cibubur, Kec. Jatisampurna, Kota Bks, Daerah Khusus Ibukota Jakarta 17435, Indonesia</t>
  </si>
  <si>
    <t>AAC Motor CHEVROLET</t>
  </si>
  <si>
    <t>Jalan Siliwangi Raya No.225, Sepanjang Jaya, Kec. Bekasi Tim., Kota Bks, Jawa Barat 17116, Indonesia</t>
  </si>
  <si>
    <t>Showroom ANDI chevrolet Seken</t>
  </si>
  <si>
    <t>No.80, Jl. Raya Bekasi No.2, RW.3, Pegangsaan Dua, Kec. Klp. Gading, Kota Jkt Utara, Daerah Khusus Ibukota Jakarta 14250, Indonesia</t>
  </si>
  <si>
    <t>BENGKEL CHEVROLET - MULAND MOTOR</t>
  </si>
  <si>
    <t>Jayamukti, Central Cikarang, Bekasi, West Java 17530, Indonesia</t>
  </si>
  <si>
    <t>Chevrolet Kencana Motor (KENMOT)</t>
  </si>
  <si>
    <t>Jl. Wibawa Mukti II No.6, Jatiasih, Kec. Jatiasih, Kota Bks, Jawa Barat 17423, Indonesia</t>
  </si>
  <si>
    <t>Toko Sperpart Chevrolet Opel Peugeot didepok</t>
  </si>
  <si>
    <t>Jl. Jagal Gg Aula Anur No.93, Rangkapan Jaya, Kec. Pancoran Mas, Kota Depok, Jawa Barat 16412, Indonesia</t>
  </si>
  <si>
    <t>BENGKEL OPEL CHEVROLET</t>
  </si>
  <si>
    <t>Jl. Radar Auri No.23, Cisalak Ps., Kec. Cimanggis, Kota Depok, Jawa Barat 16452, Indonesia</t>
  </si>
  <si>
    <t>Chevrolet AK Putera Bintaro Jaya</t>
  </si>
  <si>
    <t>Parigi Baru, Pondok Aren, South Tangerang City, Banten 15228, Indonesia</t>
  </si>
  <si>
    <t>Dealer CHEVROLET</t>
  </si>
  <si>
    <t>Jatikarya, Jatisampurna, Bekasi City, West Java 17435, Indonesia</t>
  </si>
  <si>
    <t>Bengkel ABM Opel/Chevrolet</t>
  </si>
  <si>
    <t>Jl. Mbah Kilong No.1, Sukadami, Cikarang Pusat, Sukadami, Kec. Cikarang Pusat, Bekasi, Jawa Barat 17530, Indonesia</t>
  </si>
  <si>
    <t>Chevrolet bintaro</t>
  </si>
  <si>
    <t>Jl. CBD blok CE No B-03, Parigi, Kec. Pd. Aren, Jakarta, Daerah Khusus Ibukota Jakarta 15227, Indonesia</t>
  </si>
  <si>
    <t>Bengkel 7 Umum dan Spesialis</t>
  </si>
  <si>
    <t>Jalan Kali Baru yapink rt 005 rw 02 no 3, Jl. Mangunjaya, Mangunjaya, Kec. Tambun Sel., Bekasi, Jawa Barat 17510, Indonesia</t>
  </si>
  <si>
    <t>Service AC Mobil Chevrolet - DokterMobil SERPONG</t>
  </si>
  <si>
    <t>RUKO Paramount Dotcom Blok Orange no.5 Gading Serpong Phone/WA: 0813-1991-2289, Klp. Dua, Kec. Klp. Dua, Tangerang, Banten 15810, Indonesia</t>
  </si>
  <si>
    <t>Chevrolet Bintaro</t>
  </si>
  <si>
    <t>Jl. CBD Blok CE No. B-03 Perigi Lama Pondok Aren Parigi Pondok Aren Tangerang Selatan Banten 15227 ID, Jl. Emerald Boulevard, Parigi, Pondok Aren, South Tangerang City, Banten 15227, Indonesia</t>
  </si>
  <si>
    <t>Wuling Prima Fatmawati</t>
  </si>
  <si>
    <t>Jalan RS Fatmawati No.45A-E, RT.6/RW.5, Cipete Sel., Kec. Cilandak, Kota Jakarta Selatan, Daerah Khusus Ibukota Jakarta 12410, Indonesia</t>
  </si>
  <si>
    <t>Bengkel Opel Chevrolet Depok Pandit Jaya Motor (PJM)</t>
  </si>
  <si>
    <t>Jl. Waru Jaya No.133A, RT.08/RW.21, Mekar Jaya, Kec. Sukmajaya, Kota Depok, Jawa Barat 16411, Indonesia</t>
  </si>
  <si>
    <t>Megajaya Motor Chevrolet Opel</t>
  </si>
  <si>
    <t>Pasar Mobil Kemayoran Blok A No. 30A, Jalan Industri Raya, Pademangan Timur, Pademangan, RW.10, Pademangan Tim., Kec. Pademangan, Kota Jkt Utara, Daerah Khusus Ibukota Jakarta 14410, Indonesia</t>
  </si>
  <si>
    <t>motorcycle paint workshop</t>
  </si>
  <si>
    <t>Jl. Raya Serang No.km, galian air, Kec. Cikupa, Tangerang, Banten 15710, Indonesia</t>
  </si>
  <si>
    <t>Auto2000 Body Paint Sunter</t>
  </si>
  <si>
    <t>Tanjung Priuk, Jl. Gaya Motor III No.3, RW.8, Bambu River, Tanjung Priok, North Jakarta City, Jakarta 14330, Indonesia</t>
  </si>
  <si>
    <t>['car_repair', 'car_dealer', 'store', 'point_of_interest', 'establishment']</t>
  </si>
  <si>
    <t>Gedung Hyundai Indonesia</t>
  </si>
  <si>
    <t>Jl. Teuku Nyak Arief No.14, RT.4/RW.2, Grogol Sel., Kec. Kby. Lama, Kota Jakarta Selatan, Daerah Khusus Ibukota Jakarta 12220, Indonesia</t>
  </si>
  <si>
    <t>Hyundai Sunter</t>
  </si>
  <si>
    <t>Jl. Danau Sunter Barat Blok A1-A2 No. 7, Tanjung Priok, RT.2/RW.7, Sunter Agung, Tj. Priok, Kota Jkt Utara, Daerah Khusus Ibukota Jakarta 14350, Indonesia</t>
  </si>
  <si>
    <t>Hyundai Mobil Kalimalang Jakarta Timur</t>
  </si>
  <si>
    <t>Komplek Perumahan Billy &amp; Moon M1/1A, Jl. Raya Kalimalang, Pondok Kelapa, Duren Sawit, RT.2/RW.10, Pd. Klp., Kec. Duren Sawit, Kota Jakarta Timur, Daerah Khusus Ibukota Jakarta 13450, Indonesia</t>
  </si>
  <si>
    <t>Hyundai showroom and workshop in Ciputat</t>
  </si>
  <si>
    <t>Jl. Ir H. Juanda No.76, RT.7/RW.2, Rempoa, Kec. Ciputat Tim., Kota Tangerang Selatan, Banten 15412, Indonesia</t>
  </si>
  <si>
    <t>Hyundai Pasar Minggu</t>
  </si>
  <si>
    <t>Jalan Raya Pasar Minggu No.7, Pancoran, RT.7/RW.9, Pancoran, Kec. Pancoran, Kota Jakarta Selatan, Daerah Khusus Ibukota Jakarta 12780, Indonesia</t>
  </si>
  <si>
    <t>Hyundai Serpong</t>
  </si>
  <si>
    <t>Jalan Raya Serpong KM.7 No.32, Pakualam, Serpong Utara, Pakualam, Kec. Serpong Utara, Tangerang, Banten 15312, Indonesia</t>
  </si>
  <si>
    <t>PT HYUNDAI MOBIL INDONESIA CABANG DEPOK</t>
  </si>
  <si>
    <t>Jl. Margonda Raya No.358, Kemiri Muka, Kec. Beji, Kota Depok, Jawa Barat 16423, Indonesia</t>
  </si>
  <si>
    <t>HYUNDAI SIMPRUG [ Hyundai Pusat ] Promo Hyundai | Harga Hyundai | Dealer Hyundai</t>
  </si>
  <si>
    <t>Hyundai Mobil Alam Sutera</t>
  </si>
  <si>
    <t>Pakualam, North Serpong, South Tangerang City, Banten 15320, Indonesia</t>
  </si>
  <si>
    <t>Hyundai Cibubur</t>
  </si>
  <si>
    <t>Jalan Alternatif Cibubur No.25, Jatisampurna, Kec. Jatisampurna, Kota Bks, Jawa Barat 13720, Indonesia</t>
  </si>
  <si>
    <t>Hyundai Inkopal Kelapa Gading</t>
  </si>
  <si>
    <t>Jl. Boulevard Bukit Gading Raya No.1, RT.15/RW.3, Klp. Gading Bar., Kec. Klp. Gading, Kota Jkt Utara, Daerah Khusus Ibukota Jakarta 14240, Indonesia</t>
  </si>
  <si>
    <t>Toko Hyundai</t>
  </si>
  <si>
    <t>jl. prof dr soepomo No.176C, RT.6/RW.3, Kuningan, Setia Budi, Setiabudi, South Jakarta City, Jakarta 12910, Indonesia</t>
  </si>
  <si>
    <t>Hyundai Pluit</t>
  </si>
  <si>
    <t>Jl. Pluit Karang Utara No.26, RT.20/RW.2, Pluit, Kec. Penjaringan, Kota Jkt Utara, Daerah Khusus Ibukota Jakarta 14450, Indonesia</t>
  </si>
  <si>
    <t>HYUNDAI PUSAT [ Simprug ]</t>
  </si>
  <si>
    <t>hyundai Kalimalang, showroom Hyundai Bekasi</t>
  </si>
  <si>
    <t>Jl.Raya Kalimalang Komp.Billy &amp; Moon Blok M1 No.1A, RT.2/RW.10, Pondok Kelapa, Duren Sawit, RT.2/RW.10, Pd. Klp., Kec. Duren Sawit, Kota Jakarta Timur, Daerah Khusus Ibukota Jakarta 13450, Indonesia</t>
  </si>
  <si>
    <t>Hyundai Cilandak</t>
  </si>
  <si>
    <t>Jalan Karang Tengah Raya No.11D, RT.2/RW.3, Lb. Bulus, Kec. Cilandak, Kota Jakarta Selatan, Daerah Khusus Ibukota Jakarta 12440, Indonesia</t>
  </si>
  <si>
    <t>Hyundai Margonda Depok</t>
  </si>
  <si>
    <t>Hyundai Arti Industrial Service. PT</t>
  </si>
  <si>
    <t>Bekasi International Industrial Estate Blok C-8/1, RW.2, Cibatu, Cikarang Sel., Bekasi, Jawa Barat 17530, Indonesia</t>
  </si>
  <si>
    <t>Hyundai Mobil Indonesia. PT</t>
  </si>
  <si>
    <t>Jl. Raya Serpong KM.7 No.32, Serpong, Kec. Serpong, Kota Tangerang Selatan, Banten 15156, Indonesia</t>
  </si>
  <si>
    <t>HYUNDAI MOBIL BEKASI</t>
  </si>
  <si>
    <t>Jl. Wahab Affan No.2, Medan Satria, Kecamatan Medan Satria, Kota Bks, Jawa Barat 17132, Indonesia</t>
  </si>
  <si>
    <t>Bengkel Mobil Oscar Autocars</t>
  </si>
  <si>
    <t>Jl. Desa Curug Tgr. No.69, Curug Sangereng, Kec. Klp. Dua, Tangerang, Banten 15810, Indonesia</t>
  </si>
  <si>
    <t>Bengkel Mobil BOS Bintaro</t>
  </si>
  <si>
    <t>Jalan RC Veteran Nomor 19, Kelurahan Bintaro, Kecamatan Pesanggrahan, RT.4/RW.7, Bintaro, Pesanggrahan, RT.4/RW.7, Bintaro, Kec. Pesanggrahan, Kota Jakarta Selatan, Daerah Khusus Ibukota Jakarta 12330, Indonesia</t>
  </si>
  <si>
    <t>['car_wash', 'car_repair', 'store', 'point_of_interest', 'establishment']</t>
  </si>
  <si>
    <t>Bengkel Mobil BOS BSD</t>
  </si>
  <si>
    <t>Jl. Kp., Cilenggang, Kec. Serpong, Kota Tangerang Selatan, Banten 15310, Indonesia</t>
  </si>
  <si>
    <t>Bengkel Motor Fatih</t>
  </si>
  <si>
    <t>Jl.Raya Serang km.10,5 No.6, Jl. Kp. Kadu Suka Mulya No.Ds, Bunder, Kec. Cikupa, Tangerang, Banten 15710, Indonesia</t>
  </si>
  <si>
    <t>Bengkel Ford Kota Tangerang</t>
  </si>
  <si>
    <t>Jl. Jenderal Sudirman No.89, Babakan, Kec. Tangerang, Kota Tangerang, Banten 15118, Indonesia</t>
  </si>
  <si>
    <t>Hra Car Repair</t>
  </si>
  <si>
    <t>No 15 Kebayoran Baru, Jl. H. Nawi Raya No.1A, RT.7/RW.7, Gandaria Utara, Kec. Kby. Baru, DKI Jakarta, Daerah Khusus Ibukota Jakarta 12140, Indonesia</t>
  </si>
  <si>
    <t>Bengkel mobil Om Noto</t>
  </si>
  <si>
    <t>Gg. Keong Ronyok, Suka Bakti, Kec. Curug, Tangerang, Banten 15810, Indonesia</t>
  </si>
  <si>
    <t>Bengkel Kita BSD</t>
  </si>
  <si>
    <t>Jalan Masjid Ciater Kp. Maruga RT 04 RW 009 Serpong BSD Banten, Ciater, Kec. Serpong, Kota Tangerang Selatan, Banten 15317, Indonesia</t>
  </si>
  <si>
    <t>Bengkel Fatih Motor</t>
  </si>
  <si>
    <t>Jl. Raya Serang No.55, RT.1/RW.2, Bunder, Kec. Cikupa, Tangerang, Banten 15710, Indonesia</t>
  </si>
  <si>
    <t>Bengkel AUTOFRESH</t>
  </si>
  <si>
    <t>Jl. Mohamad Kafi II No.8, Kelurahan Cipedak, Kecamatan Jagakarsa, RT.2/RW.5, Cipedak, Jakarta Selatan, Kota Jakarta Selatan, Daerah Khusus Ibukota Jakarta 12630, Indonesia</t>
  </si>
  <si>
    <t>Bengkel Las dan Mobil GadingSerpong SMS AJA</t>
  </si>
  <si>
    <t>Jl. Boulevard Raya Gading Serpong, Klp. Dua, Kec. Klp. Dua, Tangerang, Banten 15810, Indonesia</t>
  </si>
  <si>
    <t>Bengkel Metropolitan</t>
  </si>
  <si>
    <t>Jl. Margonda Raya No.335, Kemiri Muka, Kec. Beji, Kota Depok, Jawa Barat 16421, Indonesia</t>
  </si>
  <si>
    <t>Suzuki Putra Wijaya Motor</t>
  </si>
  <si>
    <t>Jalan Daan Mogot KM 14 no. 22-23, RT.8/RW.2, Cengkareng Bar., Kecamatan Cengkareng, Kota Jakarta Barat, Daerah Khusus Ibukota Jakarta 11730, Indonesia</t>
  </si>
  <si>
    <t>Bengkel Mobil BOS Kedoya</t>
  </si>
  <si>
    <t>Jalan Panjang Nomor 28, Kedoya Selatan, Kebon Jeruk, RT.7/RW.1, Kedoya Sel., Kec. Kb. Jeruk, Kota Jakarta Barat, Daerah Khusus Ibukota Jakarta 11520, Indonesia</t>
  </si>
  <si>
    <t>['car_wash', 'car_repair', 'point_of_interest', 'establishment']</t>
  </si>
  <si>
    <t>Bengkel Motor " Motorworld " Tangerang</t>
  </si>
  <si>
    <t>No. (Kapling), Jl. Kh. Soleh Ali No.111, Sukasari, Kec. Tangerang, Kota Tangerang, Banten 15118, Indonesia</t>
  </si>
  <si>
    <t>Bengkel Subur Jaya 3</t>
  </si>
  <si>
    <t>No.3500 kp tembong gunung ds, Jl. Warung Ampel, Sukamahi, Kec. Cikarang Pusat, Bekasi, Jawa Barat 17530, Indonesia</t>
  </si>
  <si>
    <t>Bengkel Mobil BOS Kavling DKI</t>
  </si>
  <si>
    <t>Jl. Meruya Utara Blok Marjuki No.25, RT.1/RW.11, Meruya Utara, Kec. Kembangan, Kota Jakarta Barat, Daerah Khusus Ibukota Jakarta 11620, Indonesia</t>
  </si>
  <si>
    <t>Car Repair &amp; Truck | Jaya Perkasa Motor</t>
  </si>
  <si>
    <t>Jalan Raya Bekasi 23.5 No 8, km Blok KM No.18, RT.2/RW.2, Cakung Tim., Kec. Cakung, DKI Jakarta, Daerah Khusus Ibukota Jakarta 13910, Indonesia</t>
  </si>
  <si>
    <t>Pranawa Motor - Bengkel Motor</t>
  </si>
  <si>
    <t>Jl. Taman Aster Grand Galaxi City No.10, Jaka Setia, Kec. Bekasi Sel., Kota Bks, Jawa Barat 17147, Indonesia</t>
  </si>
  <si>
    <t>Bengkel Mobil - Sinar Surya</t>
  </si>
  <si>
    <t>Samping Bank Mega, Jl. Cikini 2 No.2, RT.13/RW.5, Cikini, Kec. Menteng, Kota Jakarta Pusat, Daerah Khusus Ibukota Jakarta 10330, Indonesia</t>
  </si>
  <si>
    <t>Bengkel primatama</t>
  </si>
  <si>
    <t>Jl. Kb. Jeruk Baru No.17, RT.8/RW.8, Kb. Jeruk, Kec. Kb. Jeruk, Kota Jakarta Barat, Daerah Khusus Ibukota Jakarta 11530, Indonesia</t>
  </si>
  <si>
    <t>Bengkel Yamaha</t>
  </si>
  <si>
    <t>Gg. Nangka No.150, RT.8/RW.13, Cipinang Besar Utara, Kecamatan Jatinegara, Kota Jakarta Timur, Daerah Khusus Ibukota Jakarta 13410, Indonesia</t>
  </si>
  <si>
    <t>Bengkel Auto Clinic (Kresna Mitra Asuransi Tbk.)</t>
  </si>
  <si>
    <t>Jl. Bangunan Barat No.2, RT.1/RW.4, Kayu Putih, Kec. Pulo Gadung, Kota Jakarta Timur, Daerah Khusus Ibukota Jakarta 13210, Indonesia</t>
  </si>
  <si>
    <t>Sudiono Bengkel Radiator (jumat libur)</t>
  </si>
  <si>
    <t>Jl. RS. Fatmawati Raya No.5, RT.3/RW.5, Cilandak Bar., Kec. Cilandak, Kota Jakarta Selatan, Daerah Khusus Ibukota Jakarta 12430, Indonesia</t>
  </si>
  <si>
    <t>Bengkel Quattro</t>
  </si>
  <si>
    <t>Jl. Cilandak KKO No.1 A RT.014/08, Cilandak Ragunan, RT.1/RW.7, Ragunan, Pasar Minggu, South Jakarta City, Jakarta 12550, Indonesia</t>
  </si>
  <si>
    <t>GT Auto Bekasi</t>
  </si>
  <si>
    <t>Jl. Sekolah No.59, Jakasampurna, Kec. Bekasi Bar., Kota Bks, Jawa Barat 17145, Indonesia</t>
  </si>
  <si>
    <t>Auto Point Bengkel</t>
  </si>
  <si>
    <t>Jl. Nusa Jaya No.3, Pd. Ranji, Kec. Ciputat Tim., Kota Tangerang Selatan, Banten 15412, Indonesia</t>
  </si>
  <si>
    <t>AHASS 13311 (Bengkel Resmi Honda)</t>
  </si>
  <si>
    <t>Jl. Urip Sumoharjo, Tanjungsari, Kec. Cikarang Tim., Bekasi, Jawa Barat 17530, Indonesia</t>
  </si>
  <si>
    <t>Bengkel Mobil BOS Ciledug</t>
  </si>
  <si>
    <t>Jalan Bahagia Nomor 5 Rt 003 Rw 02 Kreo Selatan Larangan, Petukangan Utara, Pesanggrahan, RT.1, Petukangan Utara, Kec. Pesanggrahan, Kota Tangerang, Banten 15156, Indonesia</t>
  </si>
  <si>
    <t>Bengkel Mobil BOS Cibubur</t>
  </si>
  <si>
    <t>Jl. Alternatif Cibubur, Nagrak, Kec. Gn. Putri, Bogor, Jawa Barat 16967, Indonesia</t>
  </si>
  <si>
    <t>Bengkel Ketok Magic Ary Motor</t>
  </si>
  <si>
    <t>Jl. Raya Kalibata No.56, RT.2/RW.7, Cililitan, Kec. Kramat jati, Kota Jakarta Timur, Daerah Khusus Ibukota Jakarta 13630, Indonesia</t>
  </si>
  <si>
    <t>Bengkel BAW</t>
  </si>
  <si>
    <t>Jl. B No.17, RT.4/RW.1, Kb. Jeruk, Kec. Kb. Jeruk, Kota Jakarta Barat, Daerah Khusus Ibukota Jakarta 11530, Indonesia</t>
  </si>
  <si>
    <t>Bengkel Motor</t>
  </si>
  <si>
    <t>Jl. Prof. DR. Soepomo No.6, RT.1/RW.2, Menteng Dalam, Kec. Tebet, Kota Jakarta Selatan, Daerah Khusus Ibukota Jakarta 12870, Indonesia</t>
  </si>
  <si>
    <t>Bengkel Mobilku (Honda Specialist)</t>
  </si>
  <si>
    <t>no., Jl. Warung Jati Barat Blok Darul Muslimin No.2, RT.4/RW.5, Kalibata, Kec. Pancoran, Kota Jakarta Selatan, Daerah Khusus Ibukota Jakarta 12740, Indonesia</t>
  </si>
  <si>
    <t>Bengkel Tigawe Lamindo</t>
  </si>
  <si>
    <t>Padjadjaran Road No.91, Bantarjati, North Bogor, Bogor City, West Java 16153, Indonesia</t>
  </si>
  <si>
    <t>Bengkel Mobil Budi Laksana Motor</t>
  </si>
  <si>
    <t>Jl. Raya Puncak - Cianjur No.77, Cilember, Kec. Cisarua, Bogor, Jawa Barat 16750, Indonesia</t>
  </si>
  <si>
    <t>Sinar Alam Motor</t>
  </si>
  <si>
    <t>Jl. Margonda Raya No.1-2, RT.2/RW.11, Kemiri Muka, Kec. Beji, Kota Depok, Jawa Barat 16424, Indonesia</t>
  </si>
  <si>
    <t>Asuransi Ramayana Tbk. PT (Bengkel Rekaan Tangerang)</t>
  </si>
  <si>
    <t>Metro Auto Care Serpong BSD City, JL. Pahlawan Seribu, No.3, Kav. Komersil III A, Lengkong Gudang, Tangerang, Kota Tangerang Selatan, Banten 15321, Indonesia</t>
  </si>
  <si>
    <t>Bengkel Setya Jaya Motor</t>
  </si>
  <si>
    <t>Jl. Raya Jatiwaringin No.45, RW.3, Jaticempaka, Kec. Pondokgede, Kota Bks, Jawa Barat 17411, Indonesia</t>
  </si>
  <si>
    <t>Bengkel Pak Mani</t>
  </si>
  <si>
    <t>B, Jl. Pulau Sangiyang No.3, RT.4/RW.5, Pulo Gebang, Kec. Cakung, Kota Jakarta Timur, Daerah Khusus Ibukota Jakarta 13950, Indonesia</t>
  </si>
  <si>
    <t>Proton</t>
  </si>
  <si>
    <t>Jl. Raya Citayam No.47, Depok, Kec. Pancoran Mas, Kota Depok, Jawa Barat 16431, Indonesia</t>
  </si>
  <si>
    <t>Jl. Kemanggisan Raya No.5, RT.5/RW.13, Palmerah, Kec. Palmerah, Kota Jakarta Barat, Daerah Khusus Ibukota Jakarta 11530, Indonesia</t>
  </si>
  <si>
    <t>Jl. HOS Cokroaminoto, RT.1/RW.3, Sudimara Tim., Kec. Ciledug, Kota Tangerang, Banten 15151, Indonesia</t>
  </si>
  <si>
    <t>Ruko CBD, Jl. Pahlawan Seribu, Lengkong Gudang, Kec. Serpong, Kota Tangerang Selatan, Banten 15322, Indonesia</t>
  </si>
  <si>
    <t>Ruko Victoria, Jl. Imam Bonjol, Bojong Jaya, Kec. Karawaci, Kota Tangerang, Banten 15138, Indonesia</t>
  </si>
  <si>
    <t>Proton Edar Indonesia. PT</t>
  </si>
  <si>
    <t>Ruko CBD - BSD Blok F12 - 15, Serpong, Lengkong Gudang, Kec. Serpong, Tangerang, Banten 15321, Indonesia</t>
  </si>
  <si>
    <t>Mobil Proton Exora Star MT</t>
  </si>
  <si>
    <t>Jl. Kartini No.47, Depok, Kec. Pancoran Mas, Kota Depok, Jawa Barat 16431, Indonesia</t>
  </si>
  <si>
    <t>Proton Jatiasih</t>
  </si>
  <si>
    <t>Jl. Wibawa Mukti II No.1, Jatiasih, Kec. Jatiasih, Kota Bks, Jawa Barat 17423, Indonesia</t>
  </si>
  <si>
    <t>Proton &amp; SHELL Warehouse</t>
  </si>
  <si>
    <t>Jl. Jend. Sudirman No.1, Harapan Mulya, Kecamatan Medan Satria, Kota Bks, Jawa Barat 17143, Indonesia</t>
  </si>
  <si>
    <t>Jl. Jendral Sudirman, RT.19/RW.7, Penggilingan, Kec. Cakung, Kota Jakarta Timur, Daerah Khusus Ibukota Jakarta 17144, Indonesia</t>
  </si>
  <si>
    <t>Pt. Proton Liftindo Perkasa</t>
  </si>
  <si>
    <t>Jl. Industri Raya, Pasirsari, Cikarang Sel., Bekasi, Jawa Barat 17530, Indonesia</t>
  </si>
  <si>
    <t>BPM Autowork - Specialist Proton Service - Om Dino</t>
  </si>
  <si>
    <t>Jl. Permata X, Karangsatria, Kec. Tambun Utara, Bekasi, Jawa Barat 17510, Indonesia</t>
  </si>
  <si>
    <t>Spesialis Mitsubishi Dan Proton</t>
  </si>
  <si>
    <t>Jl. Mawar Merah II, RT.6/RW.1, Pd. Kopi, Kec. Duren Sawit, Kota Jakarta Timur, Daerah Khusus Ibukota Jakarta 13460, Indonesia</t>
  </si>
  <si>
    <t>Jl. Narogong Raya, Limus Nunggal, Kec. Cileungsi, Bogor, Jawa Barat 16820, Indonesia</t>
  </si>
  <si>
    <t>Proton Hydraulic</t>
  </si>
  <si>
    <t>Jl. Ahmad Yani, Jl. Raya Tj. Pura Baru, Tanjungmekar, Kec. Karawang Bar., Kabupaten Karawang, Jawa Barat 41316, Indonesia</t>
  </si>
  <si>
    <t>['hardware_store', 'store', 'point_of_interest', 'establishment']</t>
  </si>
  <si>
    <t>Proton Electronics</t>
  </si>
  <si>
    <t>Hayam Wuruk Sreet No.99F, RT.3/RW.8, Maphar, Taman Sari, West Jakarta City, Jakarta 11160, Indonesia</t>
  </si>
  <si>
    <t>['electronics_store', 'store', 'point_of_interest', 'establishment']</t>
  </si>
  <si>
    <t>SPARE PART PROTON</t>
  </si>
  <si>
    <t>PERUMAHAN MUSTIKA WANASARI BLOK D6 NO 3, Wanasari, Kec. Cibitung, Bekasi, Jawa Barat 51981, Indonesia</t>
  </si>
  <si>
    <t>Proton Edar Indonesia Warehouse</t>
  </si>
  <si>
    <t>Jl. Pejuang No.45, Medan Satria, Kec. Bekasi Bar., Kota Bks, Jawa Barat 17132, Indonesia</t>
  </si>
  <si>
    <t>JL. Kartini Raya No.47, Depok, Pancoran Mas, Depok City, West Java 16431, Indonesia</t>
  </si>
  <si>
    <t>Gedung Proton</t>
  </si>
  <si>
    <t>RT.1/RW.3, Bali Mester, Jatinegara, East Jakarta City, Jakarta 13310, Indonesia</t>
  </si>
  <si>
    <t>Pt Proton</t>
  </si>
  <si>
    <t>Medan Satria, Bekasi City, West Java 17132, Indonesia</t>
  </si>
  <si>
    <t>KANG EMUY GARAGE Mitsubishi - Proton</t>
  </si>
  <si>
    <t>Jl. Let. Tata Winata No.37, RT.6/RW.2, Kedung Badak, Kec. Tanah Sereal, Kota Bogor, Jawa Barat 16164, Indonesia</t>
  </si>
  <si>
    <t>Penghemat BBM Mobil Proton Saga JSOne - Dokter Mobil</t>
  </si>
  <si>
    <t>Blok QJ 1 No. 17, Jl. Boulevard Raya, RT.12/RW.15, Klp. Gading Bar., Kelapa, Kota Jkt Utara, Daerah Khusus Ibukota Jakarta 14240, Indonesia</t>
  </si>
  <si>
    <t>Proton Liftindo Perkasa</t>
  </si>
  <si>
    <t>Jl P Jayakarta 93-A Pinang Siang Tambora Jakarta Barat DKI Jakarta, RT.1/RW.3, Pinangsia, Kec. Taman Sari, Kota Jakarta Barat, Daerah Khusus Ibukota Jakarta 11110, Indonesia</t>
  </si>
  <si>
    <t>Jl. Raya Pekayon No.27B, Jaka Setia, Kec. Bekasi Sel., Kota Bks, Jawa Barat 17147, Indonesia</t>
  </si>
  <si>
    <t>Sentro</t>
  </si>
  <si>
    <t>Bintaro Trade Center, Blok E 3, No. 1-2,, Jalan Jendral Sudirman, Bintaro Jaya Sektor 7, Pondok Jaya, Pondok Aren, Pd. Jaya, Kec. Pd. Aren, Kota Tangerang Selatan, Banten 15224, Indonesia</t>
  </si>
  <si>
    <t>Proton Saga. PT</t>
  </si>
  <si>
    <t>Jalan Bekasi Permai No.20, RT.5/RW.3, Bekasi Jaya, Kec. Bekasi Tim., Kota Bks, Jawa Barat 17112, Indonesia</t>
  </si>
  <si>
    <t>['finance', 'point_of_interest', 'establishment']</t>
  </si>
  <si>
    <t>Proton Arjuna utara</t>
  </si>
  <si>
    <t>Jl. Way Seputih No.1A, RT.4/RW.1, Tj. Duren Sel., Kec. Grogol petamburan, Kota Jakarta Barat, Daerah Khusus Ibukota Jakarta 11470, Indonesia</t>
  </si>
  <si>
    <t>Proton Panel Beton</t>
  </si>
  <si>
    <t>Taman Sari, Rumpin, Bogor, West Java 16350, Indonesia</t>
  </si>
  <si>
    <t>['general_contractor', 'point_of_interest', 'establishment']</t>
  </si>
  <si>
    <t>Penghemat BBM Mobil Proton Saga JSOne-Dokter Mobil</t>
  </si>
  <si>
    <t>Blok QJ 1 No. 17, Jl. Boulevard Raya, RT.12/RW.15, Klp. Gading Bar., Kec. Klp. Gading, Kota Jkt Utara, Daerah Khusus Ibukota Jakarta 14240, Indonesia</t>
  </si>
  <si>
    <t>PT PROTON EDAR INDONESIA</t>
  </si>
  <si>
    <t>Jl. Raya Pekayon No.27B, Pekayon Jaya, Kec. Bekasi Sel., Kota Bks, Jawa Barat 17147, Indonesia</t>
  </si>
  <si>
    <t>Proton Edar Indonesia Head Office and Warehouse</t>
  </si>
  <si>
    <t>Jl. Raya Kaliabang, Medan Satria, Kecamatan Medan Satria, Kota Bks, Jawa Barat 17132, Indonesia</t>
  </si>
  <si>
    <t>Peugeot</t>
  </si>
  <si>
    <t>Jl. TB Simatupang, RT.11/RW.4, Cilandak Bar., Kec. Cilandak, Kota Jakarta Timur, Daerah Khusus Ibukota Jakarta 13430, Indonesia</t>
  </si>
  <si>
    <t>PEUGEOT BSD Astra Biz Center</t>
  </si>
  <si>
    <t>Jl BSD Raya Utama, Astra Biz Center, Kav. Commercial Park Barat Lot I. IIC, Lengkong Kulon, Kec. Pagedangan, Tangerang, Banten 15331, Indonesia</t>
  </si>
  <si>
    <t>Dealer Peugeot</t>
  </si>
  <si>
    <t>Alam Sutera, Jalan Jalur Sutera, Pakualam, Tangerang Selatan, Kota Tangerang Selatan, Banten 15143, Indonesia</t>
  </si>
  <si>
    <t>Jl. Kapten Tendean, RT.1/RW.1, Pela Mampang, Kec. Mampang Prpt., Kota Jakarta Selatan, Daerah Khusus Ibukota Jakarta 12720, Indonesia</t>
  </si>
  <si>
    <t>Tunas Peugeot</t>
  </si>
  <si>
    <t>JL. Dr. Saharjo, No. 319, Tebet, RT.1/RW.1, Tebet Bar., Kec. Tebet, Kota Jakarta Selatan, Daerah Khusus Ibukota Jakarta 12810, Indonesia</t>
  </si>
  <si>
    <t>Bengkel Peugeot</t>
  </si>
  <si>
    <t>Jl. Raya Hankam, RW.4, Jatimurni, Kec. Pd. Melati, Kota Bks, Jawa Barat 17431, Indonesia</t>
  </si>
  <si>
    <t>RT.4/RW.9, West Cilandak, Cilandak, South Jakarta City, Jakarta 12430, Indonesia</t>
  </si>
  <si>
    <t>Dealer Mobil Peugeot Lebak Bulus</t>
  </si>
  <si>
    <t>Jl. Letjen TB Simatupang No. 10 Lebak Bulus Cilandak Jakarta Selatan DKI Jakarta, RT.11/RW.4, Cilandak Bar., Kec. Cilandak, Kota Jakarta Selatan, Daerah Khusus Ibukota Jakarta 12430, Indonesia</t>
  </si>
  <si>
    <t>PT. Astra International, Tbk - Peugeot</t>
  </si>
  <si>
    <t>Jl. R.A.Kartini No.Kavling 203, RT.11/RW.4, Cilandak Bar., Kec. Cilandak, Kota Jakarta Selatan, Daerah Khusus Ibukota Jakarta 12430, Indonesia</t>
  </si>
  <si>
    <t>Peugeot Scooters Jakarta</t>
  </si>
  <si>
    <t>Bumi harum manis, Jl. Lb. Bulus Raya 1 No.62, RT.10/RW.6, Lb. Bulus, Kec. Cilandak, Kota Jakarta Selatan, Daerah Khusus Ibukota Jakarta 12340, Indonesia</t>
  </si>
  <si>
    <t>Kamil Motor Peugeot</t>
  </si>
  <si>
    <t>Jl. Kunir 4 No.21A, Pd. Cabe Udik, Kec. Pamulang, Kota Tangerang Selatan, Banten 15418, Indonesia</t>
  </si>
  <si>
    <t>Peugeot HO Sunter</t>
  </si>
  <si>
    <t>Jl.Gaya motor 2 no.1, sunter 2, RT.2/RW.12, Papanggo, Tj. Priok, Kota Jkt Utara, Daerah Khusus Ibukota Jakarta 14350, Indonesia</t>
  </si>
  <si>
    <t>Dealer &amp; Service Peugeot Scooters</t>
  </si>
  <si>
    <t>Jl. Bintaro Utama 3A, Pd. Karya, Kec. Pd. Aren, Kota Tangerang Selatan, Banten 15221, Indonesia</t>
  </si>
  <si>
    <t>PEUGEOT MOTOCYCLE INDONESIA CIPETE</t>
  </si>
  <si>
    <t>Jl. Cipete Raya No.1, RT.3/RW.4, Cipete Sel., Kec. Cilandak, Kota Jakarta Selatan, Daerah Khusus Ibukota Jakarta 12410, Indonesia</t>
  </si>
  <si>
    <t>Peugeot AutoTronics</t>
  </si>
  <si>
    <t>Jl. Sang Timur No.105A, RT.12/RW.4, Kb. Jeruk, Kec. Kb. Jeruk, Kota Jakarta Barat, Daerah Khusus Ibukota Jakarta 11530, Indonesia</t>
  </si>
  <si>
    <t>KENCANA MAS BENGKEL PEUGEOT</t>
  </si>
  <si>
    <t>BSD AUTOPARTS G 15 SERPONG, BSD, East Lengkong Gudang, SERPONG BSD, TANGERANG, South Tangerang City, Banten 15318, Indonesia</t>
  </si>
  <si>
    <t>Engine Block Autoworks, Peugeot Specialist</t>
  </si>
  <si>
    <t>No, Jl. Camat Pd. Aren No.28, Pondok Jaya, Pondok Aren, South Tangerang City, Banten 15229, Indonesia</t>
  </si>
  <si>
    <t>Auto Solution Peugeot Spesialis Supri</t>
  </si>
  <si>
    <t>Jatiluhur, Jatiasih, Bekasi City, West Java 17425, Indonesia</t>
  </si>
  <si>
    <t>Jl. Bintaro Utama 3 Blok AM No.40, Pd. Betung, Kec. Pd. Aren, Kota Tangerang Selatan, Banten 15221, Indonesia</t>
  </si>
  <si>
    <t>DEKA MOTOR spesialis PEUGEOT</t>
  </si>
  <si>
    <t>Jl. Malaka Baru No.24, Bintara, Kec. Bekasi Bar., Kota Bks, Jawa Barat 13460, Indonesia</t>
  </si>
  <si>
    <t>Cuci Mobil</t>
  </si>
  <si>
    <t>Pasirsari, South Cikarang, Bekasi, West Java 17530, Indonesia</t>
  </si>
  <si>
    <t>['gas_station', 'point_of_interest', 'establishment']</t>
  </si>
  <si>
    <t>Lapangan Parkir Mobil Dasa 4</t>
  </si>
  <si>
    <t>Jl. Dasa IV No.47, RT.5/RW.11, Kby. Lama Sel., Kec. Kby. Lama, Kota Jakarta Selatan, Daerah Khusus Ibukota Jakarta 12240, Indonesia</t>
  </si>
  <si>
    <t>SLT Pancoran</t>
  </si>
  <si>
    <t>Jl. Raya Pasar Minggu No.11A, RT.1/RW.4, Pancoran, Kec. Pancoran, Kota Jakarta Selatan, Daerah Khusus Ibukota Jakarta 12780, Indonesia</t>
  </si>
  <si>
    <t>['gas_station', 'car_wash', 'car_repair', 'point_of_interest', 'establishment']</t>
  </si>
  <si>
    <t>Cuci Mobil Kelapa Gading</t>
  </si>
  <si>
    <t>RT.18/RW.8, West Kelapa Gading, Kelapa Gading, North Jakarta City, Jakarta 14240, Indonesia</t>
  </si>
  <si>
    <t>Sam AC Mobil</t>
  </si>
  <si>
    <t>Jalan Raya Kusumayadi, Sukahati, Cibinong, Bogor, Jawa Barat 16914, Indonesia</t>
  </si>
  <si>
    <t>['gas_station', 'car_repair', 'point_of_interest', 'establishment']</t>
  </si>
  <si>
    <t>jasa pengiriman mobil</t>
  </si>
  <si>
    <t>Jl. Raya Sirkuit Sentul No.95, Leuwinutug, Kec. Citeureup, Bogor, Jawa Barat 16810, Indonesia</t>
  </si>
  <si>
    <t>Mobil Oil Singapore Pte Ltd</t>
  </si>
  <si>
    <t>Jl. Jend. Sudirman No.28, RT.14/RW.1, Bend. Hilir, Kec. Tanah Abang, Kota Jakarta Pusat, Daerah Khusus Ibukota Jakarta 10210, Indonesia</t>
  </si>
  <si>
    <t>Mira Mobil Ratnajaya</t>
  </si>
  <si>
    <t>Jl. Raya Pegangsaan 2 Km.5 No. 88 Pegangsaan Dua Kelapa Gading Jakarta Utara DKI Jakarta, RT.18/RW.8, Klp. Gading Bar., Kec. Klp. Gading, Kota Jkt Utara, Daerah Khusus Ibukota Jakarta 14240, Indonesia</t>
  </si>
  <si>
    <t>SM Motorsport</t>
  </si>
  <si>
    <t>JL Panjang, No. 38, Arteri Kebun Jeruk, RT.1/RW.11, Kb. Jeruk, Kec. Kb. Jeruk, Kota Jakarta Barat, Daerah Khusus Ibukota Jakarta 11530, Indonesia</t>
  </si>
  <si>
    <t>BeliMobilGue.co.id</t>
  </si>
  <si>
    <t>Jl. Ampera Raya No.4, Cilandak Tim., Kec. Ps. Minggu, Kota Jakarta Selatan, Daerah Khusus Ibukota Jakarta 12560, Indonesia</t>
  </si>
  <si>
    <t>Dokter MOBIL BEKASI</t>
  </si>
  <si>
    <t>Blok G9 No.7, Service, Mobil, Jl. Inspeksi Kalimalang, RT.2/RW.11, Pd. Klp., Kec. Duren Sawit, Kota Jakarta Timur, Daerah Khusus Ibukota Jakarta 13450, Indonesia</t>
  </si>
  <si>
    <t>['electronics_store', 'car_repair', 'store', 'point_of_interest', 'establishment']</t>
  </si>
  <si>
    <t>Jl. Komp. Ruko Boulevard Blok c No.16, Harapan Indah, Kota Bks, Pejuang, Medan Satria, Bekasi City, West Java 17131, Indonesia</t>
  </si>
  <si>
    <t>Jl. Batu Ceper No.59, RT.15/RW.1, Kb. Klp., Kec. Gambir, Kota Jakarta Pusat, Daerah Khusus Ibukota Jakarta 10120, Indonesia</t>
  </si>
  <si>
    <t>Jl. Raden Saleh Blok 10 No.25, RT.5/RW.1, Meruya Utara, Kec. Kembangan, Jakarta, Daerah Khusus Ibukota Jakarta 15157, Indonesia</t>
  </si>
  <si>
    <t>Kelapa Dua, Tangerang, Banten 15810, Indonesia</t>
  </si>
  <si>
    <t>Dokter Mobil Serpong</t>
  </si>
  <si>
    <t>RUKO Paramount Dotcom Blok Orange No. 5 Jl. CBD, Pakulonan Bar., Kec. Klp. Dua, Kota Tangerang, Banten 15810, Indonesia</t>
  </si>
  <si>
    <t>['home_goods_store', 'car_repair', 'store', 'point_of_interest', 'establishment']</t>
  </si>
  <si>
    <t>BUTIK OLI MOBIL</t>
  </si>
  <si>
    <t>Jl.Boulevard Artha Gading Blok A7A No.1, RT.18/RW.8, Klp. Gading Bar., Kec. Klp. Gading, Kota Jkt Utara, Daerah Khusus Ibukota Jakarta 14240, Indonesia</t>
  </si>
  <si>
    <t>Foxlogger GPS Tracker Pelacak Kendaraan</t>
  </si>
  <si>
    <t>Ruko, 46 Blok B Kompleks, Jl. Pangeran Jayakarta Dalam No.18, RT.7/RW.7, Mangga Dua Sel., Kec. Kemayoran, Kota Jakarta Pusat, Daerah Khusus Ibukota Jakarta 10730, Indonesia</t>
  </si>
  <si>
    <t>Otobid Lelang</t>
  </si>
  <si>
    <t>Jalan Marsekal Suryadharma Komplek Pergudangan Bandara Mas, Blok O, Kedaung Wetan, Kec. Neglasari, Kota Tangerang, Banten 15127, Indonesia</t>
  </si>
  <si>
    <t>Cartens® Autosound And Installation</t>
  </si>
  <si>
    <t>Pusat Niaga Duta Mas Fatmawati Rukan Blok D2 No.22 Jl. Fatmawati Cipete Kebayoran Baru, RT.1/RW.5, Cipete Utara, Kec. Kby. Baru, Kota Jakarta Selatan, Daerah Khusus Ibukota Jakarta 12140, Indonesia</t>
  </si>
  <si>
    <t>['electronics_store', 'home_goods_store', 'car_repair', 'store', 'point_of_interest', 'establishment']</t>
  </si>
  <si>
    <t>Mini</t>
  </si>
  <si>
    <t>Pasar Kampung Melayu Lantai Dasar Los No. 186, JL Raya Teluk Naga, No. 11, Teluk Naga, Kp. Melayu Timur, Tangerang, Banten 15510, Indonesia</t>
  </si>
  <si>
    <t>MINI MAXINDO</t>
  </si>
  <si>
    <t>Jl. Sultan Iskandar Muda No.99, RT.7/RW.2, Kby. Lama Sel., Kec. Kby. Lama, Kota Jakarta Selatan, Daerah Khusus Ibukota Jakarta 12240, Indonesia</t>
  </si>
  <si>
    <t>PLAZA MINI</t>
  </si>
  <si>
    <t>Jl. Gading Serpong Boulevard, Curug Sangereng, Kec. Klp. Dua, Tangerang, Banten 15810, Indonesia</t>
  </si>
  <si>
    <t>ORION MINI BIKE</t>
  </si>
  <si>
    <t>Jalan Raya No 04 02, Jl. Kp. Rw. Tim. No.9, Jombang, Kec. Pd. Aren, Kota Tangerang Selatan, Banten 15229, Indonesia</t>
  </si>
  <si>
    <t>Mini Motor</t>
  </si>
  <si>
    <t>Kawasan Bizpark 2 Jalan Raya Penggilingan Blok B No.5, RT.1/RW.7, Penggilingan, Kec. Cakung, Kota Jakarta Timur, Daerah Khusus Ibukota Jakarta 13940, Indonesia</t>
  </si>
  <si>
    <t>Motor Mini Shop</t>
  </si>
  <si>
    <t>Jl. Raya Pondok Randu No.38, RT.3/RW.7, Duri Kosambi, Kecamatan Cengkareng, Kota Jakarta Barat, Daerah Khusus Ibukota Jakarta 11750, Indonesia</t>
  </si>
  <si>
    <t>Toko Motor Mini Cikarang</t>
  </si>
  <si>
    <t>Jalan Tarum Barat II No. 29-30 Raya, Jayamukti, Kec. Cikarang Pusat, Bekasi, Jawa Barat 17530, Indonesia</t>
  </si>
  <si>
    <t>Distro Motor Mini</t>
  </si>
  <si>
    <t>Jl. Dr. Setiabudi No.24, RT.01/RW.04, Pamulang Bar., Kec. Pamulang, Kota Tangerang Selatan, Banten 15417, Indonesia</t>
  </si>
  <si>
    <t>Hobbies Motor Mini</t>
  </si>
  <si>
    <t>Komplek Yado 1, Jalan Haji Sajim No. 2, RT02/02, Radio Dalam, RT.7, Gandaria Utara, Kec. Kby. Baru, Kota Jakarta Selatan, Daerah Khusus Ibukota Jakarta 12140, Indonesia</t>
  </si>
  <si>
    <t>Zahrah Motor Mini</t>
  </si>
  <si>
    <t>Jl. Raya Tlk. Jambe, Telukjambe, Kec. Telukjambe Tim., Kabupaten Karawang, Jawa Barat 41361, Indonesia</t>
  </si>
  <si>
    <t>Motor Mini Kembar Garage Bekasi</t>
  </si>
  <si>
    <t>Jl. Mekar Sari No.82, RT.05/RW.03, Bekasi Jaya, Kec. Bekasi Tim., Kota Bks, Jawa Barat 17112, Indonesia</t>
  </si>
  <si>
    <t>Plaza Mini Cooper</t>
  </si>
  <si>
    <t>Jl. Gading Serpong Boulevard, Curug Sangereng, Kelapa Dua M5 / 10, Curug Sangereng, Kec. Klp. Dua, Tangerang, Banten 15810, Indonesia</t>
  </si>
  <si>
    <t>ZR mini motor</t>
  </si>
  <si>
    <t>Jl. Raya Jakarta-Bogor No.km, Nanggewer, Cibinong, Bogor, Jawa Barat 16912, Indonesia</t>
  </si>
  <si>
    <t>Mhan's House, Griya Asri Taman Mini</t>
  </si>
  <si>
    <t>komp. griya asri taman mini blok c.2 no. 5, Jatimakmur, Pondok Gede, Bekasi City, West Java 17413, Indonesia</t>
  </si>
  <si>
    <t>Pasar Parung Blok BD No. 11, JL. H. Mawi, Waru, Parung, Parung, Kec. Parung, Bogor, Jawa Barat 16330, Indonesia</t>
  </si>
  <si>
    <t>['grocery_or_supermarket', 'food', 'store', 'point_of_interest', 'establishment']</t>
  </si>
  <si>
    <t>Pasar Musi Blok B No. 67, JL. Raya Musi, No. 40, Sukmajaya, Abadijaya, Kec. Sukmajaya, Kota Depok, Jawa Barat 16417, Indonesia</t>
  </si>
  <si>
    <t>Pasar Rumput B LOO DCT 95, Jalan Raya Sultan Agung, RT.1/RW.3, Ps. Manggis, Kota Jakarta Selatan, Daerah Khusus Ibukota Jakarta 12970, Indonesia</t>
  </si>
  <si>
    <t>Mini Motor Bengkel</t>
  </si>
  <si>
    <t>Jl. Kepu Timur No. 218 RT 011 RW 04 Kemayoran Kemayoran Jakarta Pusat DKI Jakarta, RT.1/RW.5, Kemayoran, Kec. Kemayoran, Kota Jakarta Pusat, Daerah Khusus Ibukota Jakarta 10620, Indonesia</t>
  </si>
  <si>
    <t>Jl. RS. Fatmawati Raya No.5, RT.1/RW.6, Gandaria Sel., Kec. Cilandak, Kota Jakarta Selatan, Daerah Khusus Ibukota Jakarta 12420, Indonesia</t>
  </si>
  <si>
    <t>MINI VAPOR</t>
  </si>
  <si>
    <t>Perumahan Total Persada Raya 1 Blok C1 No 32, Gembor, Kec. Periuk, Kota Tangerang, Banten 15133, Indonesia</t>
  </si>
  <si>
    <t>Mini Market Fathimah Palem Hills</t>
  </si>
  <si>
    <t>Jl. Alamanda VII No.1, Kotabumi, Kec. Purwakarta, Kota Cilegon, Banten 42434, Indonesia</t>
  </si>
  <si>
    <t>MOTOR MINI izan Toys</t>
  </si>
  <si>
    <t>No. Daerah Khusus Ibukota, Jl. Dd II No.2A, RT.2/RW.2, Bar., Cengkareng, RT.2/RW.2, Cengkareng Bar., Kecamatan Cengkareng, Kota Jakarta Barat, Daerah Khusus Ibukota Jakarta 11730, Indonesia</t>
  </si>
  <si>
    <t>Motor mini bekasi mmb</t>
  </si>
  <si>
    <t>Jl. Mayor Madmuin Hasibuan No.1 A, RT.06/RW.08, Margahayu, Kec. Bekasi Tim., Kota Bks, Jawa Barat 17113, Indonesia</t>
  </si>
  <si>
    <t>Motor mini cikupa</t>
  </si>
  <si>
    <t>Talagasari, Cikupa, Tangerang, Banten 15710, Indonesia</t>
  </si>
  <si>
    <t>Mini Rock Music (MRM)</t>
  </si>
  <si>
    <t>Jl. Nangka V No.22, Harapan Baru, Kec. Bekasi Bar., Kota Bks, Jawa Barat 17133, Indonesia</t>
  </si>
  <si>
    <t>['electronics_store', 'home_goods_store', 'store', 'point_of_interest', 'establishment']</t>
  </si>
  <si>
    <t>Cempaka Indah Mini Market</t>
  </si>
  <si>
    <t>Ruko Mega Grosir Cempaka Mas Blok I No. 27, Jalan Letjen Suprapto, RW.8, Sumur Batu, Kec. Kemayoran, Kota Jakarta Pusat, Daerah Khusus Ibukota Jakarta 10640, Indonesia</t>
  </si>
  <si>
    <t>Sodaqo Mini Mart</t>
  </si>
  <si>
    <t>Jl. W R Supratman, Cemp. Putih, Kec. Ciputat Tim., Kota Tangerang Selatan, Banten 15412, Indonesia</t>
  </si>
  <si>
    <t>Mini Sera</t>
  </si>
  <si>
    <t>Pinayungan, Telukjambe Timur, Karawang Regency, West Java 41361, Indonesia</t>
  </si>
  <si>
    <t>Pelita Ibu Mini Market</t>
  </si>
  <si>
    <t>Jl. Lap. Tembak, RT.3/RW.1, Cibubur, Kec. Ciracas, Kota Jakarta Timur, Daerah Khusus Ibukota Jakarta 13720, Indonesia</t>
  </si>
  <si>
    <t>Mini market pondok hijau</t>
  </si>
  <si>
    <t>Jl. Kenanga Utara 3 No.73, Pengasinan, Kec. Rawalumbu, Kota Bks, Jawa Barat 17115, Indonesia</t>
  </si>
  <si>
    <t>Porsche Centre Jakarta</t>
  </si>
  <si>
    <t>Jalan Sultan Iskandar Muda No. 51, Arteri Pondok Indah, Kebayoran Lama Utara, Kebayoran Lama, RT.6/RW.3, RT.2/RW.3, Kby. Lama Utara, Kec. Kby. Lama, Kota Jakarta Selatan, Daerah Khusus Ibukota Jakarta 12240, Indonesia</t>
  </si>
  <si>
    <t>Porsche Bengkel Liqui Moly</t>
  </si>
  <si>
    <t>Jalan Sutera Olivia XVI No.7, Alam Sutra, Serpong Utara, Pakualam, Kec. Serpong Utara, Kota Tangerang Selatan, Banten 15320, Indonesia</t>
  </si>
  <si>
    <t>PORSCHE PORS WERKS</t>
  </si>
  <si>
    <t>Jalan Raya Joglo No.72 2 1, RT.1/RW.1, Joglo, Kec. Kembangan, Kota Jakarta Barat, Daerah Khusus Ibukota Jakarta 11640, Indonesia</t>
  </si>
  <si>
    <t>TGP. Porsche Alam Sutera Bengkel LIQUI MOLY</t>
  </si>
  <si>
    <t>Pakulonan, North Serpong, South Tangerang City, Banten 15325, Indonesia</t>
  </si>
  <si>
    <t>Porsche Club</t>
  </si>
  <si>
    <t>Jl. Sultan Iskandar Muda No. 51, Arteri Pondok Indah, RT.7/RW.2, Kby. Lama Sel., Kec. Kby. Lama, Jakarta, Daerah Khusus Ibukota Jakarta 12240, Indonesia</t>
  </si>
  <si>
    <t>Toyota</t>
  </si>
  <si>
    <t>Komp. Central Ratu Latumenten Blok AA 31, Jl. Prof. Dr. Latumenten Raya No. 50, RT.7/RW.1, Jelambar Baru, Grogol petamburan, West Jakarta City, Jakarta 11460, Indonesia</t>
  </si>
  <si>
    <t>Toyota Trust Bintaro</t>
  </si>
  <si>
    <t>Pusat Kawasan Niaga Bintaro Jaya Sektor VII, Jl. Moh. Husni Thamrin No.2, Pd. Jaya, Kec. Pd. Aren, Kota Tangerang Selatan, Banten 15220, Indonesia</t>
  </si>
  <si>
    <t>Wahid Hasyim Street No.164, RT.1/RW.9, Kampung Bali, Tanah Abang, Central Jakarta City, Jakarta 10250, Indonesia</t>
  </si>
  <si>
    <t>Jl. Gaya Motor Raya No.5, RW.4, Sungai Bambu, Tj. Priok, Kota Jkt Utara, Daerah Khusus Ibukota Jakarta 14350, Indonesia</t>
  </si>
  <si>
    <t>Dealer Toyota Jakarta Pusat</t>
  </si>
  <si>
    <t>Showroom Toyota, Jl. Jend. Sudirman Kav.3-4 Wisma Keiai Kav.3 Lt.1, RT.10/RW.11, Karet Tengsin, Kec. Tanah Abang, Kota Jakarta Pusat, Daerah Khusus Ibukota Jakarta 10220, Indonesia</t>
  </si>
  <si>
    <t>Jl. Pluit Selatan Raya, RT.1/RW.8, Penjaringan, Kec. Penjaringan, Kota Jkt Utara, Daerah Khusus Ibukota Jakarta 14440, Indonesia</t>
  </si>
  <si>
    <t>Auto2000 Toyota</t>
  </si>
  <si>
    <t>Jl. Raya Kalimalang No.45, RT.1/RW.7, Duren Sawit, Kec. Duren Sawit, Kota Jakarta Timur, Daerah Khusus Ibukota Jakarta 13450, Indonesia</t>
  </si>
  <si>
    <t>Lengkong Gudang, Serpong Sub-District, South Tangerang City, Banten 15321, Indonesia</t>
  </si>
  <si>
    <t>Daya Toyota</t>
  </si>
  <si>
    <t>Jl. Raya Bekasi KM 26.5 Kel. Ujung Menteng Kec. Cakung, RT.7/RW.5, Medan Satria, Kecamatan Medan Satria, Kota Jakarta Timur, Daerah Khusus Ibukota Jakarta 13960, Indonesia</t>
  </si>
  <si>
    <t>Tunas Toyota - Hayam Wuruk</t>
  </si>
  <si>
    <t>Hayam Wuruk Sreet No.53-52, RT.4/RW.4, Maphar, Taman Sari, West Jakarta City, Jakarta 11160, Indonesia</t>
  </si>
  <si>
    <t>PT. Toyota Astra Motor</t>
  </si>
  <si>
    <t>Jalan Selayar, Mekarwangi, Cikarang Barat, Mekarwangi, Kec. Cikarang Bar., Bekasi, Jawa Barat 17530, Indonesia</t>
  </si>
  <si>
    <t>Tunas Toyota Jatinegara</t>
  </si>
  <si>
    <t>Jl. Raya Jatinegara Timur No.51, RT.11/RW.3, Bali Mester, Jakarta Timur, Kota Jakarta Timur, Daerah Khusus Ibukota Jakarta 13310, Indonesia</t>
  </si>
  <si>
    <t>Tunas Toyota Kebayoran Lama</t>
  </si>
  <si>
    <t>Jl. Raya Kby. Lama Blok Masduri No.38, RT.4/RW.1, Palmerah, Kec. Kby. Lama, Kota Jakarta Selatan, Daerah Khusus Ibukota Jakarta 12230, Indonesia</t>
  </si>
  <si>
    <t>PT. Anzon Auto Lestari (Toyota Tambun)</t>
  </si>
  <si>
    <t>Jalan Sultan Hasanudin No.1, Tambun, Tambun Selatan, Tambun, Kec. Tambun Sel., Bekasi, Jawa Barat 17510, Indonesia</t>
  </si>
  <si>
    <t>Toyota Astrido Klender</t>
  </si>
  <si>
    <t>Jl. Pahlawan Revolusi No.09, RT.1/RW.6, Kel. Klender, Kec. Duren Sawit, Kota Jakarta Timur, Daerah Khusus Ibukota Jakarta 13470, Indonesia</t>
  </si>
  <si>
    <t>Plaza Toyota Body Paint Karanggan</t>
  </si>
  <si>
    <t>Jl. Raya Karanggan No.85, RT.7/RW.04, Karanggan, Kec. Gn. Putri, Bogor, Jawa Barat 16961, Indonesia</t>
  </si>
  <si>
    <t>Auto2000 Puri Kembangan</t>
  </si>
  <si>
    <t>Jl. Lingkar Luar Barat, Jl. Puri Kembangan No.40, RT.5/RW.1, North Kembangan, Kembangan, West Jakarta City, Jakarta 11500, Indonesia</t>
  </si>
  <si>
    <t>Tito Toyota Garage</t>
  </si>
  <si>
    <t>Blok C, Jl. Melati Blok G No.10, RT.6/RW.12, Duri Kosambi, Kecamatan Cengkareng, Kota Jakarta Barat, Daerah Khusus Ibukota Jakarta 11750, Indonesia</t>
  </si>
  <si>
    <t>Setiajaya Mobilindo</t>
  </si>
  <si>
    <t>Jalan Raya Pajajaran, Bantarjati, Bogor, Bantarjati, Kec. Bogor Utara, Kota Bogor, Jawa Barat 16143, Indonesia</t>
  </si>
  <si>
    <t>Toyota Cikarang</t>
  </si>
  <si>
    <t>Jl. Flamboyan Sukaraya Karangbahagia Perum Sukaraya Indah Blok B10 no.24 Rt 06 Rw 07, Sukaraya, Karangbahagia, Bekasi, Jawa Barat 17530, Indonesia</t>
  </si>
  <si>
    <t>Audi Pantai Indah Kapuk</t>
  </si>
  <si>
    <t>Jl Pantai Indah Selatan 1 ST/A, Jl. Pantai Indah Kapuk, RT.1/RW.6, Kapuk Muara, Kec. Penjaringan, Kota Jkt Utara, Daerah Khusus Ibukota Jakarta 14440, Indonesia</t>
  </si>
  <si>
    <t>Audi Metropolitan Tower</t>
  </si>
  <si>
    <t>Jl.RA.Kartini Kav.14 TB Simatupang, RT.10/RW.4, Cilandak Bar., Kec. Cilandak, Kota Jakarta Selatan, Daerah Khusus Ibukota Jakarta 12430, Indonesia</t>
  </si>
  <si>
    <t>Audi BSD</t>
  </si>
  <si>
    <t>Sektor VI Blok 201 Kav. 3 Bumi Serpong Damai, Lengkong Karya, Kec. Serpong Utara, Kota Tangerang Selatan, Banten 15310, Indonesia</t>
  </si>
  <si>
    <t>Audi Puri Indah</t>
  </si>
  <si>
    <t>Jalan Komplek Puri Blok R No.1 Kembangan RT.1/RW.2, Kembangan Selatan, RT.1/RW.2, Kembangan Sel., Kec. Kembangan, Kota Jakarta Barat, Daerah Khusus Ibukota Jakarta 11610, Indonesia</t>
  </si>
  <si>
    <t>Audi Center MT. Haryono</t>
  </si>
  <si>
    <t>Gedung Indomobil Tower IV, Jl. Letjen M.T. Haryono No.Kav. 11, RW.6, Kp. Melayu, Kecamatan Jatinegara, Kota Jakarta Timur, Daerah Khusus Ibukota Jakarta 13330, Indonesia</t>
  </si>
  <si>
    <t>Audi Indonesia (ATPM)</t>
  </si>
  <si>
    <t>Jl. Letjen M.T. Haryono No.6, RW.6, Kp. Melayu, Jakarta, Kota Jakarta Timur, Daerah Khusus Ibukota Jakarta 13330, Indonesia</t>
  </si>
  <si>
    <t>AUDI CENTER JAKARTA INDONESIA</t>
  </si>
  <si>
    <t>Jl. Kapuk Muara Raya No.1, RT.1/RW.16, Kapuk Muara, Kec. Penjaringan, Kota Jkt Utara, Daerah Khusus Ibukota Jakarta 14460, Indonesia</t>
  </si>
  <si>
    <t>Audi Halim Service Center</t>
  </si>
  <si>
    <t>Jl. Halim Perdanakusuma No.1 A, RT.1/RW.8, Kb. Pala, Kec. Makasar, Kota Jakarta Timur, Daerah Khusus Ibukota Jakarta 13330, Indonesia</t>
  </si>
  <si>
    <t>Audi Indonesia Dealer Resmi</t>
  </si>
  <si>
    <t>Jl. Pantai Indah Selatan 1 Blok Da No.1A, RT.1/RW.6, Kapuk Muara, Kec. Penjaringan, Kota Jkt Utara, Daerah Khusus Ibukota Jakarta 14460, Indonesia</t>
  </si>
  <si>
    <t>Audi Kemayoran</t>
  </si>
  <si>
    <t>Jl. Angkasa, RT.5/RW.10, Gn. Sahari Sel., Kec. Kemayoran, Kota Jakarta Pusat, Daerah Khusus Ibukota Jakarta 13330, Indonesia</t>
  </si>
  <si>
    <t>Audi Wisma Indomobil - 081218018121</t>
  </si>
  <si>
    <t>Jl MT Haryono kav 8, RW.6, Kp. Melayu, Kecamatan Jatinegara, Kota Jakarta Timur, Daerah Khusus Ibukota Jakarta 13330, Indonesia</t>
  </si>
  <si>
    <t>Dealer Mobil Audi MT haryono</t>
  </si>
  <si>
    <t>Jl. Letjen MT Haryono Kav. 8 Bidaracina Jatinegara Jakarta Timur DKI Jakarta, RW.6, Kampung Melayu, Jatinegara, RW.6, Kp. Melayu, Kecamatan Jatinegara, Kota Jakarta Timur, Daerah Khusus Ibukota Jakarta 13330, Indonesia</t>
  </si>
  <si>
    <t>Audi All Jakarta</t>
  </si>
  <si>
    <t>1, RT.1/RW.8, East Cempaka Putih, Cempaka Putih, Central Jakarta City, Jakarta 10510, Indonesia</t>
  </si>
  <si>
    <t>PT. Garuda Mataram Motor</t>
  </si>
  <si>
    <t>Wisma Indomobil Kav Jendral MT Haryono No4, MT Haryono Street No.11, RW.6, Kampung Melayu, Jatinegara, East Jakarta City, Jakarta 13330, Indonesia</t>
  </si>
  <si>
    <t>Sales Mobil Audi</t>
  </si>
  <si>
    <t>Wisma Indomobil 1 Lt. 3, RW.6, Kp. Melayu, Kecamatan Jatinegara, Kota Jakarta Timur, Daerah Khusus Ibukota Jakarta 13330, Indonesia</t>
  </si>
  <si>
    <t>Audi VW jakarta</t>
  </si>
  <si>
    <t>Gedung Metropolitan Tower, Jalan R.A.Kartini, T. B. Simatupang, Gang C 1, Gg. RW No.RT.10, RT.10/RW.4, Cilandak Bar., Kec. Cilandak, Kota Jakarta Selatan, Daerah Khusus Ibukota Jakarta 12320, Indonesia</t>
  </si>
  <si>
    <t>Irwan Audi Santoso</t>
  </si>
  <si>
    <t>Jl. R.A.Kartini Jl. TB Simatupang No.Kav 14, RT.7/RW.4, Jati Padang, Kec. Ps. Minggu, Kota Jakarta Selatan, Daerah Khusus Ibukota Jakarta 12430, Indonesia</t>
  </si>
  <si>
    <t>INDONESIA AUDI JAKARTA</t>
  </si>
  <si>
    <t>Jalan Angkasa No.18bd, RT.1/RW.2, Gn. Sahari Sel., Kec. Kemayoran, Kota Jakarta Pusat, Daerah Khusus Ibukota Jakarta 11610, Indonesia</t>
  </si>
  <si>
    <t>Audi jakarta selatan</t>
  </si>
  <si>
    <t>Jl. RA Kartini Kav 14 TB Simatupang Metropolitan Tower Lantai 1, RT.10/RW.4, Cilandak Bar., Kec. Cilandak, Kota Jakarta Selatan, Daerah Khusus Ibukota Jakarta 12430, Indonesia</t>
  </si>
  <si>
    <t>Audi Center Indonesia Jakarta</t>
  </si>
  <si>
    <t>RT.5/RW.2, South Gunung Sahari, Kemayoran, Central Jakarta City, Jakarta 10610, Indonesia</t>
  </si>
  <si>
    <t>Prosvhera Entertain</t>
  </si>
  <si>
    <t>Jalan Pondok Rangon Raya No.25, RT.7/RW.2, Pd. Ranggon, Kec. Cipayung, Kota Jakarta Timur, Daerah Khusus Ibukota Jakarta 13860, Indonesia</t>
  </si>
  <si>
    <t>AUDI Karoseri</t>
  </si>
  <si>
    <t>Jalan Benda No. 212 Padurenan Mustikajaya Bekasi Kota, Padurenan, Mustikajaya, Padurenan, Kec. Mustika Jaya, Kota Bks, Jawa Barat 17156, Indonesia</t>
  </si>
  <si>
    <t>ATPM VW-AUDI BSD SERPONG</t>
  </si>
  <si>
    <t>BSD Sektor VI Blok.201 Kav.3, Jl. Raya Serpong, Lengkong Karya, Tangerang, Kota Tangerang Selatan, Banten 15311, Indonesia</t>
  </si>
  <si>
    <t>VW AUDI BSD (Sole Agent)</t>
  </si>
  <si>
    <t>Jalan Raya BSD Sektor VI Blok 201 Kav. 3, Bumi Serpong Damai Tangerang 15310, Ta, Lengkong Karya, Kec. Serpong Utara, Kota Tangerang Selatan, Banten 15310, Indonesia</t>
  </si>
  <si>
    <t>Audi Motor</t>
  </si>
  <si>
    <t>Pus Onderdil Palmerah Bl A%2F42 Lt 3 Kemanggisan Palmerah Jakarta Barat DKI Jakarta, RT.3/RW.7, Palmerah, Kec. Palmerah, Kota Jakarta Barat, Daerah Khusus Ibukota Jakarta 11480, Indonesia</t>
  </si>
  <si>
    <t>Showroom Audi MT. Haryono (Sales, Service, Sparepart)</t>
  </si>
  <si>
    <t>Indomobil Tower Lantai Dasar, Jl. Letjen Mt. Haryono No.Kav. 11, RW.6, Cawang, Kecamatan Jatinegara, Kota Jakarta Timur, Daerah Khusus Ibukota Jakarta 13330, Indonesia</t>
  </si>
  <si>
    <t>Jl. Joglo Raya No.13, RT.6/RW.2, Joglo, Kec. Kembangan, Kota Jakarta Barat, Daerah Khusus Ibukota Jakarta 11640, Indonesia</t>
  </si>
  <si>
    <t>Audi Utama Indonesia. PT</t>
  </si>
  <si>
    <t>Plaza Atrium Segitiga Senen 5th Floor, JL. Senen Raya, Blok E No. 135, RW.2, Senen, Kec. Senen, Kota Jakarta Pusat, Daerah Khusus Ibukota Jakarta 10410, Indonesia</t>
  </si>
  <si>
    <t>Cahaya Audi Gemilang</t>
  </si>
  <si>
    <t>Jl. Swadaya VIII No.37, RT.13/RW.1, Duren Sawit, Kec. Duren Sawit, Kota Jakarta Timur, Daerah Khusus Ibukota Jakarta 13440, Indonesia</t>
  </si>
  <si>
    <t>Pasar Palmerah Lantai 3 Blok A No 42, RT.7/RW.1, Palmerah, Jakarta Pusat, Kota Jakarta Barat, Daerah Khusus Ibukota Jakarta 10640, Indonesia</t>
  </si>
  <si>
    <t>All Audi Jakarta</t>
  </si>
  <si>
    <t>Unnamed Road, RT.13/RW.5, Cilandak Tim., Kec. Ps. Minggu, Kota Jakarta Selatan, Daerah Khusus Ibukota Jakarta 12560, Indonesia</t>
  </si>
  <si>
    <t>Audi Racing Motor</t>
  </si>
  <si>
    <t>GF , Puri Agung , JL. Bangun Nusa , Cengkareng Timur , Jakarta Barat , 11730 Cengkareng , DKI Jakarta, RT.2/RW.2, East Cengkareng, Cengkareng, West Jakarta City, Jakarta 11730, Indonesia</t>
  </si>
  <si>
    <t>Serba Classic Pintu Air</t>
  </si>
  <si>
    <t>Nomor 6 Dan 7, Jl. Pintu Air Raya, RT.6/RW.1, Ps. Baru, Kec. Sawah Besar, Kota Jakarta Pusat, Daerah Khusus Ibukota Jakarta 10710, Indonesia</t>
  </si>
  <si>
    <t>Tangguh Motor Classic Cikarang</t>
  </si>
  <si>
    <t>Jl. Urip Sumoharjo, RT.001/RW.001, Waluya, Kec. Cikarang Utara, Bekasi, Jawa Barat 17530, Indonesia</t>
  </si>
  <si>
    <t>MR Classic - TGR</t>
  </si>
  <si>
    <t>Jl. W R Supratman No.17, Cemp. Putih, Kec. Ciputat Tim., Kota Tangerang Selatan, Banten 15412, Indonesia</t>
  </si>
  <si>
    <t>Team Timur Classic</t>
  </si>
  <si>
    <t>Depan Saung Wulan, Jl. KH. Abu Bakar No.91, Setiadarma, Kec. Tambun Sel., Bekasi, Jawa Barat 17513, Indonesia</t>
  </si>
  <si>
    <t>Classic Carpets</t>
  </si>
  <si>
    <t>Jl. Pintu Air Raya A Ps. Baru No.22, RT.10/RW.8, Ps. Baru, Kec. Sawah Besar, Kota Jakarta Pusat, Daerah Khusus Ibukota Jakarta 10110, Indonesia</t>
  </si>
  <si>
    <t>Hardy Classic Car Interior</t>
  </si>
  <si>
    <t>Jl. Raya Pekayon No.26, Jaka Setia, Kec. Bekasi Sel., Kota Bks, Jawa Barat 17147, Indonesia</t>
  </si>
  <si>
    <t>JENGGOT CLASSIC CIBITUNG</t>
  </si>
  <si>
    <t>Jalan Raya Haji Bosih Selang Cau No.31, RT.2/RW.3, Wanasari, Kec. Cibitung, Bekasi, Jawa Barat 17530, Indonesia</t>
  </si>
  <si>
    <t>['shopping_mall', 'point_of_interest', 'establishment']</t>
  </si>
  <si>
    <t>Poren Classic Custom</t>
  </si>
  <si>
    <t>Jalan Raden Kan'an No. 21 Tanah Baru, Tegal Gundil, Kec. Bogor Utara, Kota Bogor, Jawa Barat 16154, Indonesia</t>
  </si>
  <si>
    <t>Zarief Classic Motors</t>
  </si>
  <si>
    <t>Jl. Kesatuan No.47-50, Srengseng Sawah, Kec. Jagakarsa, Kota Jakarta Selatan, Daerah Khusus Ibukota Jakarta 12630, Indonesia</t>
  </si>
  <si>
    <t>Rangkuti Motor 2 Classic &amp; Custom</t>
  </si>
  <si>
    <t>Jl. Raya Parung No.528, Parung, Kec. Parung, Bogor, Jawa Barat 16330, Indonesia</t>
  </si>
  <si>
    <t>KIOS CLASSIC BEKASI KCB</t>
  </si>
  <si>
    <t>Jl. Utama, Sumberjaya, Kec. Tambun Sel., Bekasi, Jawa Barat 17510, Indonesia</t>
  </si>
  <si>
    <t>MR Classic Motor</t>
  </si>
  <si>
    <t>Jl. Raya Jakarta-Bogor No.5, Cisalak, Kec. Sukmajaya, Kota Depok, Jawa Barat 16416, Indonesia</t>
  </si>
  <si>
    <t>Jl. Griya Asri 2, Sumberjaya, Kec. Tambun Sel., Bekasi, Jawa Barat 17510, Indonesia</t>
  </si>
  <si>
    <t>CLASSIC MOTOR STORE</t>
  </si>
  <si>
    <t>Jalan Raya Kosambi Telagasari, Pancawati, Klari, Pancawati, Kec. Klari, Kabupaten Karawang, Jawa Barat 41371, Indonesia</t>
  </si>
  <si>
    <t>Classic Emporium Indonesia. PT</t>
  </si>
  <si>
    <t>JL. Jababeka, Kawasan Industri Jababeka No.17, Karangbaru, Kec. Cikarang Utara, Bekasi, Jawa Barat 17530, Indonesia</t>
  </si>
  <si>
    <t>Berkah Sedulur Classic</t>
  </si>
  <si>
    <t>Gg. Setia Warga, Pekayon Jaya, Kec. Bekasi Sel., Kota Bks, Jawa Barat 17148, Indonesia</t>
  </si>
  <si>
    <t>Central Classic Custom</t>
  </si>
  <si>
    <t>Jl. Bukit Cinere Raya No.58, RW.6, Gandul, Kec. Cinere, Kota Depok, Jawa Barat 16514, Indonesia</t>
  </si>
  <si>
    <t>Telukjambe, Telukjambe Timur, Karawang Regency, West Java 41361, Indonesia</t>
  </si>
  <si>
    <t>MR Classic - BGR</t>
  </si>
  <si>
    <t>Jalan Gunung Batu, Mayjen Ishak Blok, Gg. Mesjid 3 Rose No.30, Loji, Kec. Bogor Bar., Kota Bogor, Jawa Barat 16118, Indonesia</t>
  </si>
  <si>
    <t>SURYA BROTHER Classic Custom</t>
  </si>
  <si>
    <t>Jl. Perumahan Taman Kota, RT.16/RW.5, Kembangan Utara, Kec. Kembangan, Kota Jakarta Barat, Daerah Khusus Ibukota Jakarta 11610, Indonesia</t>
  </si>
  <si>
    <t>JENGGOT CLASSIC 3 SETU</t>
  </si>
  <si>
    <t>Jl. MT. Haryono No.120, Ciledug, Kec. Setu, Bekasi, Jawa Barat 17320, Indonesia</t>
  </si>
  <si>
    <t>ONTHELOTOMODIF, CLASSIC, CUSTOM VARIASI PARTS SHOP</t>
  </si>
  <si>
    <t>Jl. Halim Perdana Kusuma No.150, Batuceper, Kec. Batuceper, Kota Tangerang, Banten 15122, Indonesia</t>
  </si>
  <si>
    <t>CLASSIC BARBERHOUSE</t>
  </si>
  <si>
    <t>Jl. Acordion Blok M No.20, RT.5/RW.7, Pegangsaan Dua, Kec. Klp. Gading, Kota Jkt Utara, Daerah Khusus Ibukota Jakarta 14240, Indonesia</t>
  </si>
  <si>
    <t>['hair_care', 'health', 'point_of_interest', 'establishment']</t>
  </si>
  <si>
    <t>Speed One Motor Classic Custom</t>
  </si>
  <si>
    <t>Kios, Jalan Curug Raya, Jl. Permata Timur Raya No.5, RT.1/RW.8, Pd. Klp., Kec. Duren Sawit, Kota Jakarta Timur, Daerah Khusus Ibukota Jakarta 13450, Indonesia</t>
  </si>
  <si>
    <t>BOLS CLASSIC CUSTOM</t>
  </si>
  <si>
    <t>Wiru Indah Pondok Aren, Jl. Dr. Setia Budi, Pd. Kacang Tim., Kec. Ciledug, Kota Tangerang Selatan, Banten 15226, Indonesia</t>
  </si>
  <si>
    <t>Fiti Furni Classic Furniture</t>
  </si>
  <si>
    <t>Jl. Bangun Cipta 1 No. F 34%2C, Bumi Harapan Permai Raya 1 No.6, RT.2/RW.6, Dukuh, Kec. Kramat jati, Kota Jakarta Timur, Daerah Khusus Ibukota Jakarta 13550, Indonesia</t>
  </si>
  <si>
    <t>Classic Point Garage</t>
  </si>
  <si>
    <t>Jl. Bonjol No.117, Jurang Manggu Tim., Kec. Pd. Aren, Kota Tangerang Selatan, Banten 15222, Indonesia</t>
  </si>
  <si>
    <t>Classic Motor Ciputat</t>
  </si>
  <si>
    <t>Jl. H. Usman No.23, Cipayung, Kec. Ciputat, Kota Tangerang Selatan, Banten 15411, Indonesia</t>
  </si>
  <si>
    <t>Classic Music</t>
  </si>
  <si>
    <t>Plaza Pd. Gede, Jl. Raya Pd. Gede Blok K.7, Jatiwaringin, Kec. Pondokgede, Kota Bks, Jawa Barat 17414, Indonesia</t>
  </si>
  <si>
    <t>Percetakan &amp; Digital Printing Classic Jaya Tangerang</t>
  </si>
  <si>
    <t>Depan Pom Bensin Sulang, Jl. Raya Mauk No.72, Pd. Jaya, Kec. Sepatan, Tangerang, Banten 15520, Indonesia</t>
  </si>
  <si>
    <t>Datsun</t>
  </si>
  <si>
    <t>Jalan Lemah Abang Raya No. 207, Cibarusah, Cikarang, Simpangan, Kec. Cikarang Utara, Bekasi, Jawa Barat 17530, Indonesia</t>
  </si>
  <si>
    <t>Datsun Leuwiliang</t>
  </si>
  <si>
    <t>Leuwiliang, Bogor, West Java 16640, Indonesia</t>
  </si>
  <si>
    <t>Nissan Datsun Bekasi Barat (Mimosa)</t>
  </si>
  <si>
    <t>No. 27, Jl. Jend. Sudirman No.KM, Kayuringin Jaya, Kec. Bekasi Sel., Kota Bks, Jawa Barat 17144, Indonesia</t>
  </si>
  <si>
    <t>NISSAN DATSUN TOMANG</t>
  </si>
  <si>
    <t>Jl. Arjuna Utara No.4-44, RT.1/RW.1, Tj. Duren Sel., Kec. Grogol petamburan, Kota Jakarta Barat, Daerah Khusus Ibukota Jakarta 11470, Indonesia</t>
  </si>
  <si>
    <t>Datsun Leuwiliang - Yasmin</t>
  </si>
  <si>
    <t>No., Jl. Raya Leuwiliang No.47, Leuwiliang, Bogor, Jawa Barat 16640, Indonesia</t>
  </si>
  <si>
    <t>Showroom Indomobil Nissan Datsun</t>
  </si>
  <si>
    <t>Raya No.60 Kecamatan., Jl. RS. Fatmawati Raya, RT.11/RW.6, Cilandak Bar., Jakarta Selatan, DKI Jakarta, Daerah Khusus Ibukota Jakarta 12430, Indonesia</t>
  </si>
  <si>
    <t>Indomobil Nissan Datsun Gading Serpong</t>
  </si>
  <si>
    <t>Blok M 5 No. 22, Jl. Gading Serpong Boulevard No.23, Curug Sangereng, Kec. Klp. Dua, Tangerang, Banten 15810, Indonesia</t>
  </si>
  <si>
    <t>Indomobil Nisan - Datsun Dealer Jakarta</t>
  </si>
  <si>
    <t>Jl. Panjang Arteri Klp. Dua Raya No.30, RT.2/RW.2, Klp. Dua, Kec. Kb. Jeruk, Kota Jakarta Barat, Daerah Khusus Ibukota Jakarta 11550, Indonesia</t>
  </si>
  <si>
    <t>Nissan Datsun Radin Inten</t>
  </si>
  <si>
    <t>Kaveling 8 Nomor 18, Jl. Raden Inten II, RT.7/RW.10, Duren Sawit, Kec. Duren Sawit, Kota Jakarta Timur, Daerah Khusus Ibukota Jakarta 13440, Indonesia</t>
  </si>
  <si>
    <t>Datsun Gading Serpong</t>
  </si>
  <si>
    <t>Jl. Gading Serpong Boulevard No.M5-18, Curug Sangereng, Kec. Klp. Dua, Tangerang, Banten 15810, Indonesia</t>
  </si>
  <si>
    <t>Datsun Karawang 3S ( Sales, Service &amp; Sparepart )</t>
  </si>
  <si>
    <t>Jl Interchange Tol Karawang Barat, Kampung Pintu Air Wadas, Wadas, Telukjambe Timur, Karawang Regency, West Java 41361, Indonesia</t>
  </si>
  <si>
    <t>Indomobil Nissan Datsun TB Simatupang</t>
  </si>
  <si>
    <t>Jl. R.A.Kartini No.RT.6, RT.6/RW.14, Pd. Pinang, Kec. Kby. Lama, Kota Jakarta Selatan, Daerah Khusus Ibukota Jakarta 12310, Indonesia</t>
  </si>
  <si>
    <t>Showroom Nissan Datsun Cikarang</t>
  </si>
  <si>
    <t>Jl. MH. Thamrin, Sukaresmi, Cikarang Sel., Bekasi, Jawa Barat 17530, Indonesia</t>
  </si>
  <si>
    <t>Indomobil Nissan Datsun Depok Margonda</t>
  </si>
  <si>
    <t>Jl. Margonda Raya No.191 - 193, Kemiri Muka, Kec. Beji, Kota Depok, Jawa Barat 16423, Indonesia</t>
  </si>
  <si>
    <t>RAFFI AUTO CARE Specialist Nissan Datsun</t>
  </si>
  <si>
    <t>Jalan Proklamasi No.28 Abadi Jaya Sukmajaya Depok II, Abadijaya, Kec. Sukmajaya, Kota Depok, Jawa Barat 16471, Indonesia</t>
  </si>
  <si>
    <t>CAK'I MOTOR ALTERNATIF SPESIALIS NISSAN DATSUN</t>
  </si>
  <si>
    <t>Jl. Mawar Merah II No.17, RT.8/RW.1, Pd. Kopi, Kec. Duren Sawit, Kota Jakarta Timur, Daerah Khusus Ibukota Jakarta 13460, Indonesia</t>
  </si>
  <si>
    <t>Indomobil Nissan Datsun MT Haryono</t>
  </si>
  <si>
    <t>Wisma Indomobil, Jl. Letjen Mt. Haryono No.3, RW.6, Kampung Melayu, Jatinegara, East Jakarta City, Jakarta 13330, Indonesia</t>
  </si>
  <si>
    <t>Nissan Datsun Karawang</t>
  </si>
  <si>
    <t>East Adiarsa, East Karawang, Karawang Regency, West Java 41311, Indonesia</t>
  </si>
  <si>
    <t>Forte Auto spesialis nissan datsun</t>
  </si>
  <si>
    <t>Pondok Cabe Udik, Pamulang, South Tangerang City, Banten 15418, Indonesia</t>
  </si>
  <si>
    <t>Indomobil Nissan Datsun Bogor Pajajaran</t>
  </si>
  <si>
    <t>Jalan Pajajaran No. 55 Babakan, Bantarjati, Kec. Bogor Utara, Kota Bogor, Jawa Barat 16143, Indonesia</t>
  </si>
  <si>
    <t>Nissan Datsun Roxy</t>
  </si>
  <si>
    <t>Jl. KH. Hasyim Ashari No.45, RT.1/RW.11, Cideng, Kec. Gambir, Kota Jakarta Pusat, Daerah Khusus Ibukota Jakarta 10150, Indonesia</t>
  </si>
  <si>
    <t>Indomobil Nissan Datsun Radin Inten</t>
  </si>
  <si>
    <t>Jl. Raden Inten II No.18, RT.7/RW.10, Duren Sawit, East Jakarta City, Jakarta 13440, Indonesia</t>
  </si>
  <si>
    <t>Showroom Nissan Datsun Tb.Simatupang</t>
  </si>
  <si>
    <t>Jalan R.A.Kartini II-S Kav.7, RT.6/RW.14, Pondok Pinang, Kebayoran Lama, South Jakarta City, Jakarta 12430, Indonesia</t>
  </si>
  <si>
    <t>Nissan Datsun Fatmawati</t>
  </si>
  <si>
    <t>Nissan Datsun Fatmawati, Jl. RS. Fatmawati Raya No.60, RT.3/RW.5, Cilandak Bar., Kec. Cilandak, Kota Jakarta Selatan, Daerah Khusus Ibukota Jakarta 12430, Indonesia</t>
  </si>
  <si>
    <t>Indomobil Nissan Datsun Jatake</t>
  </si>
  <si>
    <t>Jl. Gatot Subroto KM. 8 Jatake, Manis Jaya, Jatiuwung, Tangerang City, Banten 15136, Indonesia</t>
  </si>
  <si>
    <t>Sha Auto Service</t>
  </si>
  <si>
    <t>Jl. Pamegarsari, Pemagarsari, Kec. Parung, Bogor, Jawa Barat 16330, Indonesia</t>
  </si>
  <si>
    <t>Indomobil Nissan Datsun Batu Ceper</t>
  </si>
  <si>
    <t>Jl. Batu Ceper No.32, RT.1/RW.2, Kb. Klp., Jakarta Pusat, Kota Jakarta Pusat, Daerah Khusus Ibukota Jakarta 10120, Indonesia</t>
  </si>
  <si>
    <t>Indomobil Nissan Datsun Jakarta Warung Buncit</t>
  </si>
  <si>
    <t>Jl. Warung Jati Barat No.34, RT.2/RW.5, Jati Padang, Jakarta Selatan, Kota Jakarta Selatan, Daerah Khusus Ibukota Jakarta 12540, Indonesia</t>
  </si>
  <si>
    <t>Indomobil Nissan Datsun Cibubur</t>
  </si>
  <si>
    <t>Raya Alternatif Cibubur Km 7 Cibubur, Nagrak, Gunung Putri, Bogor, West Java 16967, Indonesia</t>
  </si>
  <si>
    <t>Dealer Nissan Datsun Jakarta</t>
  </si>
  <si>
    <t>Jl. RS. Fatmawati Raya No.60, RT.1/RW.10, Cilandak Bar., Kec. Cilandak, DKI JAKARTA, Daerah Khusus Ibukota Jakarta 12430, Indonesia</t>
  </si>
  <si>
    <t>INDOMOBIL NISSAN DATSUN YASMIN BOGOR</t>
  </si>
  <si>
    <t>Jalan KH. Raden, Jl. KH. R. Abdullah Bin Nuh, RT.02/RW.03, Curugmekar, West Bogor, Bogor City, West Java 16113, Indonesia</t>
  </si>
  <si>
    <t>Indomobil Nissan Datsun Puri Indah</t>
  </si>
  <si>
    <t>Jl. KOMP Puri Indah Blok R, No.1, RT.1/RW.2, South Kembangan, Kembangan, West Jakarta City, Jakarta 11610, Indonesia</t>
  </si>
  <si>
    <t>Indomobil Nissan Datsun Harapan Indah</t>
  </si>
  <si>
    <t>Jalan Harapan Indah Bulevard, Kav Commercial Park I No.9E, Kota Harapan Indah, Medan Satria, Bekasi City, West Java 17132, Indonesia</t>
  </si>
  <si>
    <t>Indomobil Nissan Datsun Ancol</t>
  </si>
  <si>
    <t>Kota Tua, Jl. Ancol Barat VII No.2, RT.02/RW.1, Ancol, Kec. Pademangan, Kota Jkt Utara, Daerah Khusus Ibukota Jakarta 14430, Indonesia</t>
  </si>
  <si>
    <t>Indomobil Nissan Datsun Jakarta Pulo Gadung</t>
  </si>
  <si>
    <t>Jl. Raya Bekasi Blok KM No.18, RT.5/RW.11, Jatinegara, Kec. Cakung, Kota Jakarta Timur, Daerah Khusus Ibukota Jakarta 13980, Indonesia</t>
  </si>
  <si>
    <t>Adji Sales Nissan Datsun Bintaro</t>
  </si>
  <si>
    <t>Jl. Rasuna Said Kav A-5-11 Blok B7 CBD Sektor VII, Bintaro, Pondok Jaya, Pondok Aren, Pd. Jaya, Kec. Pd. Aren, Kota Tangerang Selatan, Banten 15220, Indonesia</t>
  </si>
  <si>
    <t>Indomobil Nissan Datsun Sunter</t>
  </si>
  <si>
    <t>Jl. Danau Sunter Selatan Blok O3 No.53-54 Sunter Jaya Tanjung Priok RT.10/RW.11 Sunter Jaya Tanjung Priok RT.10/RW.11 Sunter Jaya Tanjung Priok RT.10, RT.10/RW.11, Sunter Jaya, Sunt, North Jakarta City, Jakarta 14350, Indonesia</t>
  </si>
  <si>
    <t>Indomobil Datsun</t>
  </si>
  <si>
    <t>Jl. Term. Simatupang, RT.6/RW.14, Pd. Pinang, Kec. Kby. Lama, Kota Jakarta Selatan, Daerah Khusus Ibukota Jakarta 12310, Indonesia</t>
  </si>
  <si>
    <t>DATSUN GO PANCA, GO PLUS, GO CROSS Tanya Promo, Harga &amp; Paket Kredit</t>
  </si>
  <si>
    <t>Harapan Indah Boulevard, Kav. Commercial Park I No.9E, Medan Satria, Kecamatan Medan Satria, Kota Bks, Jawa Barat 17132, Indonesia</t>
  </si>
  <si>
    <t>Indomobil Nissan Datsun Cinere</t>
  </si>
  <si>
    <t>Jl. Limo Raya No.kav. 95, Meruyung, Kec. Limo, Kota Depok, Jawa Barat 16515, Indonesia</t>
  </si>
  <si>
    <t>Indomobil Nissan Datsun Cikarang</t>
  </si>
  <si>
    <t>Jl. Muhammad Haji Thamrin Kav. 200B, Cibatu, Cikarang Sel., Bekasi, Jawa Barat 17530, Indonesia</t>
  </si>
  <si>
    <t>Bengkel Alternatif Nissan Datsun</t>
  </si>
  <si>
    <t>Pabuaran, Serang, Banten 42163, Indonesia</t>
  </si>
  <si>
    <t>Indomobil Nissan Datsun Pluit</t>
  </si>
  <si>
    <t>Raya No. Penjaringan Jalan Pluit Selatan No.8, RT.1/RW.9, Penjaringan, Kec. Penjaringan, DKI Jakarta, Daerah Khusus Ibukota Jakarta 14440, Indonesia</t>
  </si>
  <si>
    <t>Dealer Datsun, BSD CITY</t>
  </si>
  <si>
    <t>Jl. Pahlawan Seribu No.5, Lengkong Gudang, Kec. Serpong, Kota Tangerang Selatan, Banten 15310, Indonesia</t>
  </si>
  <si>
    <t>KREDIT DATSUN</t>
  </si>
  <si>
    <t>Jl. Margonda Raya No.487, Pondok Cina, Kec. Beji, Kota Depok, Jawa Barat 16424, Indonesia</t>
  </si>
  <si>
    <t>NDS Auto Service - Nissan-Datsun Spesialis Serang</t>
  </si>
  <si>
    <t>Jl. Raya Petir Km.4 No, RT.003/RW.002, Serang, Cipocok Jaya, Serang City, Banten 42123, Indonesia</t>
  </si>
  <si>
    <t>Indomobil Nissan Datsun Kebun Jeruk</t>
  </si>
  <si>
    <t>Jl. Panjang Arteri Klp. Dua Raya 2 No.30, RT.2/RW.2, Klp. Dua, Kec. Kb. Jeruk, Kota Jakarta Barat, Daerah Khusus Ibukota Jakarta 11550, Indonesia</t>
  </si>
  <si>
    <t>Forte Auto spesialis Nissan Datsun</t>
  </si>
  <si>
    <t>Indomobil Nissan Datsun</t>
  </si>
  <si>
    <t>Jl. International Karawang Bar., RT.003/RW.004, Wadas, Kec. Telukjambe Tim., Kabupaten Karawang, Jawa Barat 41361, Indonesia</t>
  </si>
  <si>
    <t>Indomobil Nissan Datsun Kapuk</t>
  </si>
  <si>
    <t>Jalan Pantai Indah Selatan 2 No.1 No.1, RT.2/RW.3, Kapuk Muara, Penjaringan, Jakarta, 14460, Indonesia</t>
  </si>
  <si>
    <t>Indomobil Nissan Datsun Bumi Serpong Damai</t>
  </si>
  <si>
    <t>Ruko BSD Sektor 7, C No.12, Jl. Raya Serpong, Lengkong Gudang, Kec. Serpong, Kota Tangerang Selatan, Banten 15310, Indonesia</t>
  </si>
  <si>
    <t>Dealer Nissan Datsun Jakarta Timur</t>
  </si>
  <si>
    <t>Jl. Alt Cibubur Legenda Wisata, Cibubur km 7,5, Nagrak, Kec. Gn. Putri, Jakarta, DKI Jakarta 16966, Indonesia</t>
  </si>
  <si>
    <t>Sukamaju, Labuan, Pandeglang Regency, Banten 42264, Indonesia</t>
  </si>
  <si>
    <t>Anw Auto Service Nissan Datsun</t>
  </si>
  <si>
    <t>Anw auto service nissan datsun, Jl. Kranggan Raya No.1, Jatiraden, Kec. Jatisampurna, Kota Bks, Jawa Barat 17433, Indonesia</t>
  </si>
  <si>
    <t>Parkiran Datsun</t>
  </si>
  <si>
    <t>Jl. Kp. Ciketing Asem Jaya No.77, Mustika Jaya, Kec. Mustika Jaya, Kota Bks, Jawa Barat 17158, Indonesia</t>
  </si>
  <si>
    <t>Ruko Beranda Serpong No 06 Serua, Jl. Ciater Raya, Serua, Kec. Ciputat, Kota Tangerang Selatan, Banten 15310, Indonesia</t>
  </si>
  <si>
    <t>Nissan Datsun Warung Buncit</t>
  </si>
  <si>
    <t>Jl. Warung Jati Barat No.34, RT.2/RW.11, Ragunan, Kec. Ps. Minggu, Kota Jakarta Selatan, Daerah Khusus Ibukota Jakarta 12540, Indonesia</t>
  </si>
  <si>
    <t>Indomobil Nissan Datsun Siliwangi Bekasi</t>
  </si>
  <si>
    <t>Jl. Narogong Raya No.Km.9, Bojong Menteng, Kec. Rawalumbu, Kota Bks, Jawa Barat 17117, Indonesia</t>
  </si>
  <si>
    <t>Datsun Pamulang ( Nissan Bintaro )</t>
  </si>
  <si>
    <t>Bintaro Jaya, Jl. HR Rasuna Said, Pd. Jaya, Kec. Pd. Aren, Kota Tangerang Selatan, Banten 15414, Indonesia</t>
  </si>
  <si>
    <t>Dealer Mobil Hyundai | Info Harga, Promo Kredit | Sales Hyundai</t>
  </si>
  <si>
    <t>Jl. Karang Tengah Raya No.11, RT.13/RW.3, Lb. Bulus, Kec. Cilandak, Kota Jakarta Selatan, Daerah Khusus Ibukota Jakarta 12440, Indonesia</t>
  </si>
  <si>
    <t>Kia Mobil Dinamika Sunter</t>
  </si>
  <si>
    <t>Blok D8 No1, Jl. Sunter Garden Raya, RT.9/RW.19, Sunter Agung, Tanjung Priok, North Jakarta City, Jakarta 14350, Indonesia</t>
  </si>
  <si>
    <t>KIA Motors</t>
  </si>
  <si>
    <t>Jl. Raya Serpong, Lengkong Karya, Kec. Serpong Utara, Kota Tangerang Selatan, Banten 15310, Indonesia</t>
  </si>
  <si>
    <t>Kia Motor</t>
  </si>
  <si>
    <t>Jalan Bakti No.51, RT.10/RW.10, Penjaringan, Kec. Penjaringan, Kota Jkt Utara, Daerah Khusus Ibukota Jakarta 14440, Indonesia</t>
  </si>
  <si>
    <t>KIA Motors Bekasi</t>
  </si>
  <si>
    <t>Jl. Raya Siliwangi No.130, Sepanjang Jaya, Kec. Rawalumbu, Kota Bks, Jawa Barat 17114, Indonesia</t>
  </si>
  <si>
    <t>Senen Raya Road Blok A No.135, Senen, Central Jakarta City, Jakarta 10410, Indonesia</t>
  </si>
  <si>
    <t>KIA Yi Li Sha</t>
  </si>
  <si>
    <t>Jl. Ciputat Raya No.77, RT.8/RW.4, Kby. Lama Utara, Kec. Kby. Lama, Kota Jakarta Selatan, Daerah Khusus Ibukota Jakarta 12240, Indonesia</t>
  </si>
  <si>
    <t>Showroom KIA Bekasi</t>
  </si>
  <si>
    <t>Jl. Siliwangi Raya No.130, Narogong, Kota Bks, Jakasampurna, Kec. Bekasi Bar., Kota Bks, Jawa Barat 17145, Indonesia</t>
  </si>
  <si>
    <t>KIA Otowarna (PT Nara Citra Otowarna)</t>
  </si>
  <si>
    <t>Kawasan Insutri Jababeka I, Jl. Jababeka 6 Blok J No. 4E, Harja Mekar, Cikarang Utara, Harja Mekar, Kec. Cikarang Utara, Bekasi, Jawa Barat 17530, Indonesia</t>
  </si>
  <si>
    <t>Raperind Motor</t>
  </si>
  <si>
    <t>Jl. Raya Jati Asih / Jati Kramat No. 9, Jatirasa, Kec. Jatiasih, Kota Bks, Jawa Barat 17424, Indonesia</t>
  </si>
  <si>
    <t>KIA Plaza Serpong</t>
  </si>
  <si>
    <t>Komplek Komersial BSD, Jl. Raya Serpong No.Kav. 9, Lengkong Karya, Kec. Serpong Utara, Kota Tangerang Selatan, Banten 15310, Indonesia</t>
  </si>
  <si>
    <t>Kia Motors</t>
  </si>
  <si>
    <t>Padjadjaran Road No.17, RT.2/RW.5, Bantarjati, North Bogor, Bogor City, West Java 16153, Indonesia</t>
  </si>
  <si>
    <t>KIA Mobil Dinamika Bekasi</t>
  </si>
  <si>
    <t>COLUMBUS</t>
  </si>
  <si>
    <t>Jl. Tuparev, RT.2/RW.6, Nagasari, Kec. Karawang Bar., Kabupaten Karawang, Jawa Barat 41314, Indonesia</t>
  </si>
  <si>
    <t>Jl. Raya Pagedangan No.736, Lengkong Kulon, Kec. Pagedangan, Tangerang, Banten 15331, Indonesia</t>
  </si>
  <si>
    <t>Kia Antareja</t>
  </si>
  <si>
    <t>Komplek Komersial BSD Jalan Raya Serpong, Jl. Komp. Bsd No.Kav. 9, Lengkong Karya, Kec. Serpong Utara, Kota Tangerang Selatan, Banten 15117, Indonesia</t>
  </si>
  <si>
    <t>Kia Plaza</t>
  </si>
  <si>
    <t>Jl. Gn. Sahari No.17, RT.16/RW.3, Gn. Sahari Utara, Kec. Sawah Besar, Kota Jakarta Pusat, Daerah Khusus Ibukota Jakarta 10740, Indonesia</t>
  </si>
  <si>
    <t>Jl. Taman Hiburan No.51, RT.1/RW.13, Sukasari, Kec. Tangerang, Kota Tangerang, Banten 15118, Indonesia</t>
  </si>
  <si>
    <t>Jl. Jati Bening II No.28, RT.2/RW.2, Jatibening Baru, Kec. Pondokgede, Kota Bks, Jawa Barat 17412, Indonesia</t>
  </si>
  <si>
    <t>Jl. Jababeka VI, Harja Mekar, Kec. Cikarang Utara, Bekasi, Jawa Barat 17530, Indonesia</t>
  </si>
  <si>
    <t>DEALER KIA JAKARTA BEKASI</t>
  </si>
  <si>
    <t>Jl Jababeka VI blok J no 4\D Kawasan Industri Jababeka, Sertajaya, Kec. Cikarang Tim., cikarang, Jawa Barat 17530, Indonesia</t>
  </si>
  <si>
    <t>Jl. Ir. H. Juanda No.14e, Aren Jaya, Kec. Bekasi Tim., Bekasi, Jawa Barat 17111, Indonesia</t>
  </si>
  <si>
    <t>KIA Mobil</t>
  </si>
  <si>
    <t>Padjadjaran Road No.7A, RT.03, Bantarjati, North Bogor, Bogor City, West Java 16153, Indonesia</t>
  </si>
  <si>
    <t>RT.11/RW.6, Cipinang Muara, Jatinegara, East Jakarta City, Jakarta 13420, Indonesia</t>
  </si>
  <si>
    <t>Gading Bukit Indah, Komplek Blok SA 31, Jl. Raya Gading Kirana, RT.18/RW.8, Klp. Gading Bar., Kec. Klp. Gading, Kota Jkt Utara, Daerah Khusus Ibukota Jakarta 14240, Indonesia</t>
  </si>
  <si>
    <t>Showroom Kia Jakarta</t>
  </si>
  <si>
    <t>Jl. Sunter Garden Raya Blok D8 No.1 Sunter Agung Tanjung Priok Jakarta Utara DKI Jakarta, RT.10/RW.11, Sunter Jaya, Tj. Priok, Kota Jkt Utara, Daerah Khusus Ibukota Jakarta 14350, Indonesia</t>
  </si>
  <si>
    <t>Kia. PT</t>
  </si>
  <si>
    <t>Jl. Raya Cikaret No.13, RT.2/RW.10, Pakansari, Cibinong, Bogor, Jawa Barat 16915, Indonesia</t>
  </si>
  <si>
    <t>Depok Motor</t>
  </si>
  <si>
    <t>Jl. Kartini No.1, Depok, Kec. Pancoran Mas, Kota Depok, Jawa Barat 16431, Indonesia</t>
  </si>
  <si>
    <t>JL Raya Merak, No. 51, Benda, Sukamulya, Jambu Karya, Tangerang, Banten 15540, Indonesia</t>
  </si>
  <si>
    <t>KIA audio mobil</t>
  </si>
  <si>
    <t>Jl.pondok Hijau permai utama, Pengasinan, Kota Bks, Jawa Barat 17115, Indonesia</t>
  </si>
  <si>
    <t>raja jaya motor hyundai kia</t>
  </si>
  <si>
    <t>BSD Auto Part Blok B 22, Jl. Letnan Sutopo, Serpong, Lengkong Gudang Tim., Kec. Serpong, Kota Tangerang Selatan, Banten 15310, Indonesia</t>
  </si>
  <si>
    <t>PT. Kia Caringin</t>
  </si>
  <si>
    <t>Jl. Pejompongan III No.11, RT.1/RW.5, Bend. Hilir, Kec. Tanah Abang, Kota Jakarta Pusat, Daerah Khusus Ibukota Jakarta 10210, Indonesia</t>
  </si>
  <si>
    <t>Kia Home</t>
  </si>
  <si>
    <t>Jl. Pahlawan Seribu, Lengkong Wetan, Kec. Serpong, Kota Tangerang Selatan, Banten 15310, Indonesia</t>
  </si>
  <si>
    <t>Jl. H. Karim No.3, RT.5/RW.9, Jatikramat, Kec. Jatiasih, Kota Bks, Jawa Barat 17421, Indonesia</t>
  </si>
  <si>
    <t>Toko Spare Part KIA</t>
  </si>
  <si>
    <t>Sawah Lama, Ciputat, South Tangerang City, Banten 15413, Indonesia</t>
  </si>
  <si>
    <t>Kia Service Chung</t>
  </si>
  <si>
    <t>Jl. Tts Raya, RT.1/RW.5, Duri Sel., Kec. Tambora, Kota Jakarta Barat, Daerah Khusus Ibukota Jakarta 11270, Indonesia</t>
  </si>
  <si>
    <t>Kia</t>
  </si>
  <si>
    <t>Jl. Raden Patah, RT.5/RW.3, Parung Serab, Kec. Ciledug, Kota Tangerang, Banten 15153, Indonesia</t>
  </si>
  <si>
    <t>Kia Auto Mobil</t>
  </si>
  <si>
    <t>Mega Glodok Kemayoran Lantai 5, Jalan Raya Angkasa No.B6, RW.10, Gn. Sahari Sel., Kec. Kemayoran, Kota Jakarta Pusat, Daerah Khusus Ibukota Jakarta 10610, Indonesia</t>
  </si>
  <si>
    <t>Kia Berkah Motor Bengkel Motor</t>
  </si>
  <si>
    <t>JL Raya Serang, Km. 24, 5, Balaraja, Sentul, Kec. Balaraja, Tangerang, Banten 15610, Indonesia</t>
  </si>
  <si>
    <t>Kia Motors Garuda</t>
  </si>
  <si>
    <t>No, Jl. Garuda No., 28, RT.1/RW.4, Kemayoran, Kec. Kemayoran, Kota Jakarta Pusat, Daerah Khusus Ibukota Jakarta 10620, Indonesia</t>
  </si>
  <si>
    <t>Jaya Motor Mazda Ford Hyundai Kia Timor</t>
  </si>
  <si>
    <t>Duta Mas Fatmawati lantai 2, Nomor 61 Jalan Fatmawati, RT.1/RW.5, Cipete Utara, Kec. Kby. Baru, Kota Jakarta Selatan, Daerah Khusus Ibukota Jakarta 12150, Indonesia</t>
  </si>
  <si>
    <t>PT. Kia Mobil Indonesia</t>
  </si>
  <si>
    <t>Jl. Mangga Dua Raya, RT.11/RW.5, Ancol, Kec. Pademangan, Kota Jkt Utara, Daerah Khusus Ibukota Jakarta 14430, Indonesia</t>
  </si>
  <si>
    <t>Bengkel Mobil Hyundai Kia Nana Motor Serang</t>
  </si>
  <si>
    <t>Jl. Raya Serang, Wanayasa, Kec. Kramatwatu, Serang, Banten 42616, Indonesia</t>
  </si>
  <si>
    <t>KIA Cianjur PT. SUKSES ABADI MOBILINDO</t>
  </si>
  <si>
    <t>Jl. Raya Bandung No.117, Muka, Kec. Cianjur, Kabupaten Cianjur, Jawa Barat 43215, Indonesia</t>
  </si>
  <si>
    <t>KIA CILENGSI</t>
  </si>
  <si>
    <t>Karanggan, Gunung Putri, Bogor, West Java 16960, Indonesia</t>
  </si>
  <si>
    <t>Warung Kia</t>
  </si>
  <si>
    <t>Jl. Permata Safira Regency Blok D2 No.4, Sepang, Kec. Taktakan, Kota Serang, Banten 42162, Indonesia</t>
  </si>
  <si>
    <t>Kia Phone Shop</t>
  </si>
  <si>
    <t>Jl. Cirendeu Raya, Cireundeu, Kec. Ciputat Tim., Kota Tangerang Selatan, Banten 15419, Indonesia</t>
  </si>
  <si>
    <t>Kia Advertising</t>
  </si>
  <si>
    <t>Jl. Graha Raya Bintaro, Pd. Kacang Bar., Kec. Pd. Aren, Kota Tangerang Selatan, Banten 15226, Indonesia</t>
  </si>
  <si>
    <t>KIA BUANA ADVERTISING</t>
  </si>
  <si>
    <t>Jl. Pamarayan, Wirana, Rangkasbitung, Kabupaten Lebak, Banten 42316, Indonesia</t>
  </si>
  <si>
    <t>Dealer KIA Motors - Sentosa Mobil Purwakarta</t>
  </si>
  <si>
    <t>Jl. Veteran Blok Beringin No.143, Nagri Kaler, Kec. Purwakarta, Kabupaten Purwakarta, Jawa Barat 41115, Indonesia</t>
  </si>
  <si>
    <t>Jl. Raden Patah, Parung Serab, Kec. Ciledug, Kota Tangerang, Banten 15153, Indonesia</t>
  </si>
  <si>
    <t>Jl. Ceger Raya No.24, RT.2/RW.2, Jurang Manggu Tim., Kec. Pd. Aren, Kota Tangerang Selatan, Banten 15222, Indonesia</t>
  </si>
  <si>
    <t>KIA KENCANA</t>
  </si>
  <si>
    <t>Jalan Radar Auri No.3, Kel. Cibubur, Kec. Ciracas, Jakarta Timur, RT.7/RW.14, Harjamukti, Kec. Cimanggis, Jakarta, Daerah Khusus Ibukota Jakarta 13720, Indonesia</t>
  </si>
  <si>
    <t>D'MORRIS BARBERSHOP</t>
  </si>
  <si>
    <t>Jalan Komplek Gaya Motor No 78 A Cilincing, RT.3/RW.8, Semper Tim., Jakarta Utara, DKI Jakarta, Daerah Khusus Ibukota Jakarta 14130, Indonesia</t>
  </si>
  <si>
    <t>['hair_care', 'store', 'point_of_interest', 'establishment']</t>
  </si>
  <si>
    <t>Salon Morris</t>
  </si>
  <si>
    <t>Jl. Kp. Gusti No.9, RT.14/RW.14, Pejagalan, Kec. Penjaringan, Kota Jkt Utara, Daerah Khusus Ibukota Jakarta 14450, Indonesia</t>
  </si>
  <si>
    <t>['hair_care', 'point_of_interest', 'establishment']</t>
  </si>
  <si>
    <t>D'morris barbershop kramat sentiong</t>
  </si>
  <si>
    <t>Jalan Kramat Sentiong No. 8, Kramat, Senen, RT.3/RW.7, Kramat, Kec. Senen, Kota Jakarta Pusat, Daerah Khusus Ibukota Jakarta 10450, Indonesia</t>
  </si>
  <si>
    <t>Morris &amp; Sinergy</t>
  </si>
  <si>
    <t>Jl. Kemakmuran, Marga Jaya, Kec. Bekasi Sel., Kota Bks, Jawa Barat 17141, Indonesia</t>
  </si>
  <si>
    <t>After sales service Morris</t>
  </si>
  <si>
    <t>Jl.Agung karya IV Blok B no.25, RT.6/RW.4, Papanggo, Tj. Priok, Kota Jkt Utara, Daerah Khusus Ibukota Jakarta 14340, Indonesia</t>
  </si>
  <si>
    <t>Indomaret Graha Morris</t>
  </si>
  <si>
    <t>Ruko Perumahan Mutiara Gading Timur, Jl. Mutiara Gading Timur, Mustika Jaya, Kec. Mustika Jaya, Bekasi, Jawa Barat 17158, Indonesia</t>
  </si>
  <si>
    <t>GERAI TIKI MORRIS</t>
  </si>
  <si>
    <t>depan pom bensin, Jl. Raya Petir - Serang, kp nyawana, Curug, Kota Serang, Banten 42171, Indonesia</t>
  </si>
  <si>
    <t>Indomobil Nissan Datsun Jakarta Pos Pengumben</t>
  </si>
  <si>
    <t>Jl. Pahlawan No.81, RT.3/RW.5, Sukabumi Sel., Kec. Kb. Jeruk, Kota Jakarta Barat, Daerah Khusus Ibukota Jakarta 11560, Indonesia</t>
  </si>
  <si>
    <t>Indomobil Nissan Datsun Cimone</t>
  </si>
  <si>
    <t>Pabuaran, Kelapa Dua, Jl. Raya Merdeka No.2/125, Cimone Jaya, Karawaci Sub-District, Tangerang City, Banten 15114, Indonesia</t>
  </si>
  <si>
    <t>Indomobil Nissan Datsun Daan Mogot</t>
  </si>
  <si>
    <t>Daan Mogot Road No.KM.10 No.9, RT.4/RW.5, Kedaung Kali Angke, Cengkareng, West Jakarta City, Jakarta 11710, Indonesia</t>
  </si>
  <si>
    <t>Indomobil Nissan Datsun Pondok Indah</t>
  </si>
  <si>
    <t>Jl. Sultan Iskandar Muda No.Kav. 29, RT.6/RW.9, Kby. Lama Sel., Kec. Kby. Lama, Kota Jakarta Selatan, Daerah Khusus Ibukota Jakarta 12310, Indonesia</t>
  </si>
  <si>
    <t>Sales Suzuki Serang Banten</t>
  </si>
  <si>
    <t>Jl. Raya Serang - Pandeglang, Karundang, Kec. Cipocok Jaya, Kota Serang, Banten 42117, Indonesia</t>
  </si>
  <si>
    <t>Nissan Cibubur</t>
  </si>
  <si>
    <t>jalan alternatif cibubur, nagrak, gunung putri, bogor KM 7,00, Nagrak, Kec. Gn. Putri, Bogor, Jawa Barat 16967, Indonesia</t>
  </si>
  <si>
    <t>Indomobil Nissan Datsun Kelapa Gading</t>
  </si>
  <si>
    <t>Jalan Boulevard Barat Raya Blok XC 8 No 1, RT.2/RW.5, West Kelapa Gading, Kelapa Gading, North Jakarta City, Jakarta 14240, Indonesia</t>
  </si>
  <si>
    <t>PT. INDOMOBIL TRADA NASIONAL / Nissan Sunter</t>
  </si>
  <si>
    <t>JL. DANAU SUNTER SELATAN BLOK O III/53-54, Jakarta Utara, RT.10/RW.11, Sunter Jaya, Tanjung Priok, North Jakarta City, Jakarta 14350, Indonesia</t>
  </si>
  <si>
    <t>Indomobil Nissan Datsun Halim Jakarta</t>
  </si>
  <si>
    <t>Jl. Halim Perdanakusuma No.1, RT.1/RW.8, Kb. Pala, Kec. Makasar, Kota Jakarta Timur, Daerah Khusus Ibukota Jakarta 13650, Indonesia</t>
  </si>
  <si>
    <t>Dealer Nissan Tambun Bekasi : Abdul</t>
  </si>
  <si>
    <t>Jl. Sultan Hasanudin No.280, Tambun, Kec. Tambun Sel., Bekasi, Jawa Barat 17510, Indonesia</t>
  </si>
  <si>
    <t>Official Workshop Peugeot</t>
  </si>
  <si>
    <t>Jl. R.A. Kartini Kav. 203, Cilandak, RT.11/RW.4, Cilandak Bar., Kec. Cilandak, Kota Jakarta Selatan, Daerah Khusus Ibukota Jakarta 12440, Indonesia</t>
  </si>
  <si>
    <t>Ian Peugeot</t>
  </si>
  <si>
    <t>Perumahan Nirwana Blok f no.8 Kelurahan, Grogol, Kec. Limo, Kota Depok, Jawa Barat 16512, Indonesia</t>
  </si>
  <si>
    <t>Refi Auto Showroom peugeot</t>
  </si>
  <si>
    <t>Jl. Panjang No. 9 - Arteri Kebon Jeruk11530, RT.2/RW.2, Kebon Jeruk, Kebonjeruk, West Jakarta City, Jakarta 11530, Indonesia</t>
  </si>
  <si>
    <t>Ega Motor Spesialis Peugeot BMW</t>
  </si>
  <si>
    <t>Nagrak, Gunung Putri, Bogor, West Java 16967, Indonesia</t>
  </si>
  <si>
    <t>Berkah Motor Peugeot</t>
  </si>
  <si>
    <t>Jl. Sel. 8 No.100, Jatimekar, Kec. Jatiasih, Kota Bks, Jawa Barat 17422, Indonesia</t>
  </si>
  <si>
    <t>Auto Dynamics Spesialis Peugeot</t>
  </si>
  <si>
    <t>Jl. Pertanian Raya No.91, RT.3/RW.4, Lb. Bulus, Kec. Cilandak, Kota Jakarta Selatan, Daerah Khusus Ibukota Jakarta 12440, Indonesia</t>
  </si>
  <si>
    <t>Indonesia Peugeot Lovers</t>
  </si>
  <si>
    <t>Jl. Gas Alam Blok Makam No.12, RT.2/RW.7, Curug, Kec. Cimanggis, Kota Depok, Jawa Barat 16453, Indonesia</t>
  </si>
  <si>
    <t>Guna Motor Peugeot</t>
  </si>
  <si>
    <t>9,, Gg. Rambutan Bar. No.8, RT.4/RW.2, Papanggo, Tj. Priok, Kota Jkt Utara, Daerah Khusus Ibukota Jakarta 14340, Indonesia</t>
  </si>
  <si>
    <t>Mulyo Utomo Spesialis Peugeot</t>
  </si>
  <si>
    <t>I, RT.4/RW.1, Rawajati, Kec. Pancoran, Kota Jakarta Timur, Daerah Khusus Ibukota Jakarta 12750, Indonesia</t>
  </si>
  <si>
    <t>Ratu Motor (Peugeot)</t>
  </si>
  <si>
    <t>Plaza Atrium, Lt. V Blok E 100 -101, RW.2, Senen, Kec. Senen, Kota Jakarta Pusat, Daerah Khusus Ibukota Jakarta 10410, Indonesia</t>
  </si>
  <si>
    <t>Bengkel Peugeot Anton HI</t>
  </si>
  <si>
    <t>Jl. Simphoni, Pusaka Rakyat, Kec. Tarumajaya, Bekasi, Jawa Barat 17214, Indonesia</t>
  </si>
  <si>
    <t>Jl. St. Senen Jl. Bungur Besar No.52E, RW.3, Senen, Kec. Senen, Kota Jakarta Pusat, Daerah Khusus Ibukota Jakarta 10410, Indonesia</t>
  </si>
  <si>
    <t>Jaya Motor PEUGEOT</t>
  </si>
  <si>
    <t>Gg. Manin, RT.5/RW.3, Pd. Labu, Kec. Cilandak, Kota Jakarta Selatan, Daerah Khusus Ibukota Jakarta 12450, Indonesia</t>
  </si>
  <si>
    <t>Bengkel Mobil Sekawan Motor (Peugeot, dll)</t>
  </si>
  <si>
    <t>No.1/40 Jalan Ciputat Raya South Jakarta, RT.4/RW.8, Cireundeu, Kebayoran Lama, South Jakarta City, Jakarta 15419, Indonesia</t>
  </si>
  <si>
    <t>Oto Klinik Peugeot</t>
  </si>
  <si>
    <t>Jl. Tj. Barat Raya No.105, RT.6/RW.4, Tj. Bar., Kec. Jagakarsa, Kota Jakarta Selatan, Daerah Khusus Ibukota Jakarta 12530, Indonesia</t>
  </si>
  <si>
    <t>Roby Peugeot</t>
  </si>
  <si>
    <t>Jl. tahap v, Sukamaju, Kec. Cilodong, Kota Depok, Jawa Barat 16415, Indonesia</t>
  </si>
  <si>
    <t>Jl. Kom L Yos Sudarso Kav 24 Sungai Bambu Tanjung Priok Jakarta Utara DKI Jakarta, Jl. Yos Sudarso, RT.10/RW.6, Sungai Bambu, Tj. Priok, Kota Jkt Utara, Daerah Khusus Ibukota Jakarta 14330, Indonesia</t>
  </si>
  <si>
    <t>National Rte 3, Sukamantri, Karangtengah, Cianjur Regency, West Java 43281, Indonesia</t>
  </si>
  <si>
    <t>Renault MT. Haryono Jakarta</t>
  </si>
  <si>
    <t>Wisma Indomobil, Jl Letjen MT Haryono, RW.6 No.kav 8, RW.6, Kp. Melayu, Kecamatan Jatinegara, Jakarta, Daerah Khusus Ibukota Jakarta 13330, Indonesia</t>
  </si>
  <si>
    <t>Renault Vehicules Industries</t>
  </si>
  <si>
    <t>Jl. Prof Dr Supomo SH 233 Menteng Dalam Tebet Jakarta Selatan DKI Jakarta, RT.1/RW.15, Menteng Dalam, Kec. Tebet, Kota Jakarta Selatan, Daerah Khusus Ibukota Jakarta 12870, Indonesia</t>
  </si>
  <si>
    <t>Indomobil Renault MT Haryono</t>
  </si>
  <si>
    <t>Jl. Letjen MT. Haryono Kav 8, RW.6, Kp. Melayu, Kecamatan Jatinegara, Kota Jakarta Timur, Daerah Khusus Ibukota Jakarta 13330, Indonesia</t>
  </si>
  <si>
    <t>Maxindo Renault Bintaro</t>
  </si>
  <si>
    <t>Pondok Jaya, Pondok Aren, South Tangerang City, Banten, Indonesia</t>
  </si>
  <si>
    <t>Maxindo Renault BSD</t>
  </si>
  <si>
    <t>Jl. Pahlawan Seribu No.8, RT.1/RW.4, Lengkong Gudang, Kec. Serpong, Kota Tangerang Selatan, Banten 15310, Indonesia</t>
  </si>
  <si>
    <t>Maxindo Renault Pluit</t>
  </si>
  <si>
    <t>Jl. Pluit Indah No.15, RT.8/RW.6, Pluit, Kec. Penjaringan, Kota Jkt Utara, Daerah Khusus Ibukota Jakarta 14450, Indonesia</t>
  </si>
  <si>
    <t>Renault Tangerang</t>
  </si>
  <si>
    <t>Jl. Raya Serpong, Pd. Jagung, Kec. Serpong Utara, Kota Tangerang Selatan, Banten 15326, Indonesia</t>
  </si>
  <si>
    <t>Maxindo renault Jakarta</t>
  </si>
  <si>
    <t>Jl raya serpong km 8, Jl Pantai indah kapuk selatan I Jl. Raya Serpong No.8, bsd, Jakarta, DKI Jakarta 14450, Indonesia</t>
  </si>
  <si>
    <t>Yadi sales renault bsd</t>
  </si>
  <si>
    <t>Unnamed Road, Lengkong Gudang, Kec. Serpong, Kota Tangerang Selatan, Banten 15310, Indonesia</t>
  </si>
  <si>
    <t>Fauzi Renault Bintaro</t>
  </si>
  <si>
    <t>Jl. Boulevard Bintaro Jaya sektor 7, Pd. Jaya, Kec. Pd. Aren, Kota Tangerang Selatan, Banten 15224, Indonesia</t>
  </si>
  <si>
    <t>Dealer Renault</t>
  </si>
  <si>
    <t>CBR, Jl. Boulevard Bintaro Jaya sektor 7 Blok B7/D-02, Bintaro, DKI Jakarta 12230, Indonesia</t>
  </si>
  <si>
    <t>Renault Info</t>
  </si>
  <si>
    <t>Renault MT Haryono, Wisma Indomobil, RW.6, Cawang, Kecamatan Jatinegara, Kota Jakarta Timur, Daerah Khusus Ibukota Jakarta 11340, Indonesia</t>
  </si>
  <si>
    <t>Renault BSD_Aldo.com</t>
  </si>
  <si>
    <t>Jl. Pahlawan Seribu, Lengkong Karya, Kec. Serpong, Kota Tangerang Selatan, Banten 15321, Indonesia</t>
  </si>
  <si>
    <t>PINDHO Renault Maxindo Bintaro</t>
  </si>
  <si>
    <t>sektor 7 Blok B7/D-02 CBD, Jl. Boulevard Bintaro Jaya, Banten, Indonesia</t>
  </si>
  <si>
    <t>Yadi Renault</t>
  </si>
  <si>
    <t>Jl. Pahlawan Seribu No.50, RT.1/RW.4, Lengkong Gudang, Kec. Serpong, Kota Tangerang Selatan, Banten 15310, Indonesia</t>
  </si>
  <si>
    <t>RENAULT BINTARO ( DIAZ )</t>
  </si>
  <si>
    <t>Jl. Boulevard Bintaro Jaya, Pd. Jaya, Kec. Pd. Aren, Kota Tangerang Selatan, Banten 15220, Indonesia</t>
  </si>
  <si>
    <t>Yadi Sales Executive</t>
  </si>
  <si>
    <t>Unnamed Road, Lengkong Gudang, Kec. Serpong, Kota Tangerang Selatan, Banten 15321, Indonesia</t>
  </si>
  <si>
    <t>Maxindo Renault Pecenongan</t>
  </si>
  <si>
    <t>Jl. Pecenongan Pecenongan No.32, RT.1/RW.4, Kb. Klp., Kec. Gambir, Kota Jakarta Pusat, Daerah Khusus Ibukota Jakarta 10120, Indonesia</t>
  </si>
  <si>
    <t>Maxindo Renault Serpong</t>
  </si>
  <si>
    <t>Pondok Jagung, North Serpong, South Tangerang City, Banten 15326, Indonesia</t>
  </si>
  <si>
    <t>PT. Auto Euro Indonesia</t>
  </si>
  <si>
    <t>Wisma Indomobil 1, MT Haryono Street No.Kav 8, RW.6, Kampung Melayu, Jakarta, East Jakarta City, Jakarta 13330, Indonesia</t>
  </si>
  <si>
    <t>Jaya Pura Motor Peugeot - Renault</t>
  </si>
  <si>
    <t>Duta Mas Fatmawati Lantai 1, No 7, Jalan ITC Fatmawati, RT.1/RW.5, Cipete Utara, Kec. Kby. Baru, Kota Jakarta Selatan, Daerah Khusus Ibukota Jakarta 12150, Indonesia</t>
  </si>
  <si>
    <t>Bengkel mobil Renault Jakarta</t>
  </si>
  <si>
    <t>JL. Pantai Indah Kapuk Selatan I, ST/A Pantai Indah Kapuk, RT.2/RW.3, Kamal Muara, Kec. Penjaringan, Kota Jkt Utara, Daerah Khusus Ibukota Jakarta 14470, Indonesia</t>
  </si>
  <si>
    <t>Maxindo Renault Pecenongan, Jakarta Pusat</t>
  </si>
  <si>
    <t>Pecenongan Street No.32, RT.1/RW.4, Kebon Kelapa, Gambir, Central Jakarta City, Jakarta 10120, Indonesia</t>
  </si>
  <si>
    <t>Renault Serpong Bsd : IRFAN</t>
  </si>
  <si>
    <t>Pondok Jagung, Serpong, South Tangerang City, Banten 15326, Indonesia</t>
  </si>
  <si>
    <t>Renault Service Network</t>
  </si>
  <si>
    <t>Jl. Suzuki Indomobil, RT.2/RW.7, Penggilingan, Kec. Cakung, Kota Jakarta Timur, Daerah Khusus Ibukota Jakarta 13940, Indonesia</t>
  </si>
  <si>
    <t>Bengkel Alternatif Service Renault M&amp;B</t>
  </si>
  <si>
    <t>Jl. H. Lebar No.18, RT.1/RW.1, Meruya Utara, Kec. Kembangan, Kota Jakarta Barat, Daerah Khusus Ibukota Jakarta 11620, Indonesia</t>
  </si>
  <si>
    <t>Renault classic</t>
  </si>
  <si>
    <t>Jl. Pinang Raya No.4A, RT.3/RW.3, Pamulang Tim., Kec. Pamulang, Banten 15417, Indonesia</t>
  </si>
  <si>
    <t>KIA PIK</t>
  </si>
  <si>
    <t>Komplek Indomobil, Jl. Pantai Indah Kapuk Selatan I Blok A, RT.1/RW.6, Kapuk Muara, Kec. Penjaringan, Kota Jkt Utara, Daerah Khusus Ibukota Jakarta 14460, Indonesia</t>
  </si>
  <si>
    <t>VW Jakarta - ATPM</t>
  </si>
  <si>
    <t>Jalan Letjen MT. Haryono Kav. 8, Cawang, Kramat Jati, RW.6, Kp. Melayu, Kecamatan Jatinegara, Kota Jakarta Timur, Daerah Khusus Ibukota Jakarta 13630, Indonesia</t>
  </si>
  <si>
    <t>Dealer VW Jakarta</t>
  </si>
  <si>
    <t>Jl. Letjen Mt. Haryono No.Kav. 8, RW.6, Kp. Melayu, Kecamatan Jatinegara, Kota Jakarta Timur, Daerah Khusus Ibukota Jakarta 13330, Indonesia</t>
  </si>
  <si>
    <t>Dealer Mazda Sunter</t>
  </si>
  <si>
    <t>No, Jl. Yos Sudarso No.88, RT.10/RW.11, Sunter Jaya, Tj. Priok, Kota Jkt Utara, Daerah Khusus Ibukota Jakarta 14350, Indonesia</t>
  </si>
  <si>
    <t>Mazda Jakarta Selatan</t>
  </si>
  <si>
    <t>Jl. Sultan Iskandar Muda Arteri Pondok Indah No.55 C, RT.8/RW.1, Kby. Lama Sel., Kec. Kby. Lama, Kota Jakarta Selatan, Daerah Khusus Ibukota Jakarta 12240, Indonesia</t>
  </si>
  <si>
    <t>Mazda</t>
  </si>
  <si>
    <t>RT.2/RW.10, Pasar Manggis, Setiabudi, South Jakarta City, Jakarta 12970, Indonesia</t>
  </si>
  <si>
    <t>Mazda Puri</t>
  </si>
  <si>
    <t>Jalan Lingkar Luar Kav. 87, Kembangan, RT.6/RW.1, Kembangan Utara, Kec. Kembangan, Kota Jakarta Barat, Daerah Khusus Ibukota Jakarta 11610, Indonesia</t>
  </si>
  <si>
    <t>Mazda Jakarta Timur</t>
  </si>
  <si>
    <t>Jl. Jatinegara Bar. No.140, RT.10/RW.1, Bidara Cina, Kecamatan Jatinegara, Kota Jakarta Timur, Daerah Khusus Ibukota Jakarta 13320, Indonesia</t>
  </si>
  <si>
    <t>Harga Mobil Mazda - Mazda Indonesia</t>
  </si>
  <si>
    <t>Jl. Raya Suryopranoto No.77 &amp; 79, RT.2/RW.7, Petojo Sel., Kec. Gambir, Kota Jakarta Pusat, Daerah Khusus Ibukota Jakarta 10160, Indonesia</t>
  </si>
  <si>
    <t>SALES Mazda Cibubur - PT Asia Berjaya Mobilindo</t>
  </si>
  <si>
    <t>Jl. Alternatif Cibubur, Nagrak, Kec. Gn. Putri, Bogor, Jawa Barat 17435, Indonesia</t>
  </si>
  <si>
    <t>Dealer Mazda Jakarta</t>
  </si>
  <si>
    <t>Jl. Sultan Iskandar Muda No.55C, RT.8/RW.1, Kby. Lama Sel., Kec. Kby. Lama, Kota Jakarta Selatan, Daerah Khusus Ibukota Jakarta 12240, Indonesia</t>
  </si>
  <si>
    <t>Mazda Bogor</t>
  </si>
  <si>
    <t>Raya, Jl. Pajajaran/Komp. Peternakan No.45, Babakan, Central Bogor, Bogor City, West Java 16128, Indonesia</t>
  </si>
  <si>
    <t>Dealer Nissan Datsun Bekasi</t>
  </si>
  <si>
    <t>Jalan Jendral Sudirman No.Km 32, Kayuringin Jaya, Bekasi Barat, Kayuringin Jaya, Bekasi Selatan, Kayuringin Jaya, Kec. Bekasi Sel., Kota Bks, Jawa Barat 17144, Indonesia</t>
  </si>
  <si>
    <t>MAZDA MT. HARYONO</t>
  </si>
  <si>
    <t>MT Haryono Street No.Kav. 30, RT.8/RW.9, East Tebet, Tebet, South Jakarta City, Jakarta 12820, Indonesia</t>
  </si>
  <si>
    <t>Mazda Jakarta Barat</t>
  </si>
  <si>
    <t>Jalan Letjen S. Parman Kav. N1 Kemanggisan RT.1, RT.13/RW.8, Kota Bambu Utara, Kec. Palmerah, Kota Jakarta Barat, Daerah Khusus Ibukota Jakarta 11480, Indonesia</t>
  </si>
  <si>
    <t>Mazda Kelapa Gading</t>
  </si>
  <si>
    <t>Jl. Boulevard Raya Blk. DA No.1, RT.2/RW.17, Klp. Gading Tim., Kec. Klp. Gading, Kota Jkt Utara, Daerah Khusus Ibukota Jakarta 14240, Indonesia</t>
  </si>
  <si>
    <t>Mazda Eurokars South Jakarta</t>
  </si>
  <si>
    <t>Jl. Sultan Iskandar Muda No.9BCD, RT.2/RW.3, Kby. Lama Utara, Kec. Kby. Lama, Kota Jakarta Selatan, Daerah Khusus Ibukota Jakarta 12240, Indonesia</t>
  </si>
  <si>
    <t>Promo mazda raja diskon</t>
  </si>
  <si>
    <t>Jl. Raya Serpong, Pakulonan, Kec. Serpong Utara, Tangerang, Banten 15520, Indonesia</t>
  </si>
  <si>
    <t>Dealer Mazda</t>
  </si>
  <si>
    <t>Jl. Boulevard Raya Blok DA No.1 RT.2/RW.17, RT.2/RW.17, Klp. Gading Tim., Kec. Klp. Gading, Kota Jkt Utara, Daerah Khusus Ibukota Jakarta 14240, Indonesia</t>
  </si>
  <si>
    <t>Mazda Sunter - Eurokars Group</t>
  </si>
  <si>
    <t>Jl. Kom L Yos Sudarso Kav 89 Sunter Agung Tanjung Priok Jakarta Utara DKI Jakarta, RT.10/RW.11, Sunter Jaya, Tj. Priok, Kota Jkt Utara, Daerah Khusus Ibukota Jakarta 14360, Indonesia</t>
  </si>
  <si>
    <t>Pusat Mazda Jakarta Raya</t>
  </si>
  <si>
    <t>Jl. Sultan Iskandar Muda No.55C, RT.10/RW.2, Pondok Indah, Kec. Kby. Lama, Kota Jakarta Selatan, Daerah Khusus Ibukota Jakarta 12240, Indonesia</t>
  </si>
  <si>
    <t>Dealer Mazda | Dealer Mazda Jakarta</t>
  </si>
  <si>
    <t>Jl.Boulevard Raya Timur Blok DA. 1, Jl. Klp. Gading No.2, RT.2/RW.17, Klp. Gading Tim., Kec. Klp. Gading, Kota Jkt Utara, Daerah Khusus Ibukota Jakarta 14420, Indonesia</t>
  </si>
  <si>
    <t>Promo Kredit &amp; Info Diskon Mobil Mazda area BSD Tangerang Selatan - Jakarta</t>
  </si>
  <si>
    <t>Jalan Raya Serpong No.8, RT.001/RW.04, Kel, Lengkong Gudang, Kec. Serpong, Kota Tangerang Selatan, Banten 15321, Indonesia</t>
  </si>
  <si>
    <t>New Bengkel 99</t>
  </si>
  <si>
    <t>Jl. Otista Raya No.139, RT.6/RW.8, Bidara Cina, Kecamatan Jatinegara, Kota Jakarta Timur, Daerah Khusus Ibukota Jakarta 13330, Indonesia</t>
  </si>
  <si>
    <t>Worner Matic - Bintaro (Bengkel Spesialis Mobil Matic)</t>
  </si>
  <si>
    <t>Jl. Tegal Rotan Raya, Pd. Pucung, Kec. Pd. Aren, Kota Tangerang Selatan, Banten 15412, Indonesia</t>
  </si>
  <si>
    <t>PT Buana Sakti Aneka Motor 109</t>
  </si>
  <si>
    <t>Jl. Warung Jati Barat No.109, RT.1/RW.1, Duren Tiga, Kec. Pancoran, Kota Jakarta Selatan, Daerah Khusus Ibukota Jakarta 12760, Indonesia</t>
  </si>
  <si>
    <t>Klr Racing</t>
  </si>
  <si>
    <t>Jl. Kalisari II No.20, RT.12/RW.11, Kalisari, Kec. Ps. Rebo, Kota Jakarta Timur, Daerah Khusus Ibukota Jakarta 13790, Indonesia</t>
  </si>
  <si>
    <t>Car Repair Body Repair</t>
  </si>
  <si>
    <t>Jl. Pd. Kelapa Raya No.90, RT.7/RW.9, 1, Pd. Klp., Kec. Duren Sawit, Kota Jakarta Timur, Daerah Khusus Ibukota Jakarta 13450, Indonesia</t>
  </si>
  <si>
    <t>CV. Karya Indah Motor</t>
  </si>
  <si>
    <t>Jalan Siliwangi No. 20, Rawa Panjang, Sepanjang Jaya, Kota Bks, Jawa Barat 17132, Indonesia</t>
  </si>
  <si>
    <t>Bengkel BOS Bekasi Timur</t>
  </si>
  <si>
    <t>Jl. HM. Joyo Martono No.105, Margahayu, Kec. Bekasi Tim., Kota Bks, Jawa Barat 17115, Indonesia</t>
  </si>
  <si>
    <t>Bengkel Mobil BOS Pasar Rebo</t>
  </si>
  <si>
    <t>km 27.5 RT 003/07, Jl. Raya Jakarta-Bogor, RT.3/RW.7, Pabuaran, Bogor, Jawa Barat 13710, Indonesia</t>
  </si>
  <si>
    <t>Baik'ers Garas</t>
  </si>
  <si>
    <t>Jl. RS. Fatmawati Raya No.6B, RT.1/RW.3, Cipete Sel., Kec. Cilandak, Kota Jakarta Selatan, Daerah Khusus Ibukota Jakarta 12410, Indonesia</t>
  </si>
  <si>
    <t>Workshop yps Puja</t>
  </si>
  <si>
    <t>Jl. Nusantara Raya No.90, RT.6/RW.2, Beji, Kec. Beji, Kota Depok, Jawa Barat 16421, Indonesia</t>
  </si>
  <si>
    <t>Bengkel Mobil Yons Service</t>
  </si>
  <si>
    <t>Mangga Dua Square Lantai Bursa Mobil Bekas Lot E, Jl. Gn. Sahari No.RT.11, RT.11/RW.6, Ancol, Kec. Pademangan, Kota Jkt Utara, Daerah Khusus Ibukota Jakarta 10710, Indonesia</t>
  </si>
  <si>
    <t>OTOmart.id</t>
  </si>
  <si>
    <t>Summitmas ll 18Fl. Jl. Jend. Sudirman Kav.61-62 Jakarta, RT.5/RW.3, Senayan, Kec. Kby. Baru, Kota Jakarta Selatan, Daerah Khusus Ibukota Jakarta 12190, Indonesia</t>
  </si>
  <si>
    <t>Asep Power Window &amp; Sliding Door - Pasar Mobil Kemayoran</t>
  </si>
  <si>
    <t>Pasar Mobil Kemayoran Blok I No. 20 Masuk Dari Pintu 7 Pusat, RT.2/RW.10, Pasar Manggis, Menteng, South Jakarta City, Jakarta 12970, Indonesia</t>
  </si>
  <si>
    <t>Impreza Service Dashboard Mobil</t>
  </si>
  <si>
    <t>Griya Alam Sentosa, Blok R9 No 7 Cileungsi, Pasir Angin, Kec. Cileungsi, Bogor, Jawa Barat 16820, Indonesia</t>
  </si>
  <si>
    <t>Khazanah Bengkel Mobil &amp; Steam</t>
  </si>
  <si>
    <t>Jl. Raya Cimuning, Jl. WR. Supratman, Cimuning, Kec. Mustika Jaya, Kota Bks, Jawa Barat 17155, Indonesia</t>
  </si>
  <si>
    <t>Kiosban</t>
  </si>
  <si>
    <t>Jl. Wijayakarta II / A6, Jakarta Selatan, RT.9/RW.3, Kuningan Bar., Kec. Mampang Prpt., Mampang Prapatan, Daerah Khusus Ibukota Jakarta 12710, Indonesia</t>
  </si>
  <si>
    <t>TV Mobil - ASUKA CAR TV</t>
  </si>
  <si>
    <t>Ruko Citypark Business District Blok E-07, Jalan Malibu (Kamal, Cengkareng), Jakarta, RT.7/RW.14, Cengkareng Tim., Kecamatan Cengkareng, Kota Jakarta Barat, Daerah Khusus Ibukota Jakarta 11730, Indonesia</t>
  </si>
  <si>
    <t>Bengkel Mobil Retrofit</t>
  </si>
  <si>
    <t>Jalan Blok Duku Raya No. 95 RT. 12 / RW. 10, Cibubur, Ciracas, RT.12/RW.10, Cibubur, Kec. Ciracas, Kota Jakarta Timur, Daerah Khusus Ibukota Jakarta 13720, Indonesia</t>
  </si>
  <si>
    <t>Cahaya Auto Mobil</t>
  </si>
  <si>
    <t>Jl. Kemanggisan Utama No.18, RT.2/RW.7, Kemanggisan, Kec. Palmerah, Kota Jakarta Barat, Daerah Khusus Ibukota Jakarta 11480, Indonesia</t>
  </si>
  <si>
    <t>PANDAWA AC MOBIL</t>
  </si>
  <si>
    <t>Jl. Marsekal Surya Darma No.2, Neglasari, Kec. Neglasari, Kota Tangerang, Banten 15129, Indonesia</t>
  </si>
  <si>
    <t>Totalgard Antikarat / Paint Protection / Nano Coating /Salon Mobil</t>
  </si>
  <si>
    <t>Jl. Ir H. Juanda, Cisalak, Kec. Sukmajaya, Kota Depok, Jawa Barat 16461, Indonesia</t>
  </si>
  <si>
    <t>MULTI BAN + Bengkel Mobil (Ban, Oli, Aki, Balancing, Kampas Rem, ShockBreaker, AC MOBil, dll)</t>
  </si>
  <si>
    <t>Ruko Symphony Blok HX 1 No 105 Pusaka Rakyat, Tarumajaya, Bekasi, Pusaka Rakyat, Kec. Tarumajaya, Bekasi Barat, Jawa Barat 17214, Indonesia</t>
  </si>
  <si>
    <t>Service AC Mobil</t>
  </si>
  <si>
    <t>BLK. SR I5, No. 45, Ruko Villa Melati Mas, JL. Raya Serpong Villa Melati Mas, Lengkong Wetan, 15322 Tangerang, Indonesia, Lengkong Karya, North Serpong, South Tangerang City, Banten 15310, Indonesia</t>
  </si>
  <si>
    <t>bengkel mobil khusus honda</t>
  </si>
  <si>
    <t>Jl. Sawangan Raya No.82, Sawangan Lama, Kec. Sawangan, Kota Depok, Jawa Barat 16517, Indonesia</t>
  </si>
  <si>
    <t>Bengkel Mobil Ipin</t>
  </si>
  <si>
    <t>Jl. Rw. Bebek No.24, RT.2/RW.1, Pulo Gebang, Kec. Cakung, Kota Jakarta Timur, Daerah Khusus Ibukota Jakarta 13950, Indonesia</t>
  </si>
  <si>
    <t>Bengkel Cat Mobil &amp; Body Repair PANCA BUANA Motor</t>
  </si>
  <si>
    <t>Jalan Winong No. 1, Ciledug, East Sudimara, Tangerang, Tangerang City, Jawa Barat 15151, Indonesia</t>
  </si>
  <si>
    <t>Bengkel &amp; Service Mobil</t>
  </si>
  <si>
    <t>Jl. Raya Sukabumi No.53, Srogol, Cigombong, Bogor, Jawa Barat 16110, Indonesia</t>
  </si>
  <si>
    <t>Aksesoris Mobil</t>
  </si>
  <si>
    <t>Jalan Boulevard Raya blok QJ 3 No.2, Kelapa Gading, RW.16, Klp. Gading Tim., Kec. Klp. Gading, Kota Jkt Utara, Daerah Khusus Ibukota Jakarta 14250, Indonesia</t>
  </si>
  <si>
    <t>Bursa Mobil Summarecon Serpong</t>
  </si>
  <si>
    <t>Summarecon Serpong, Curug Sangereng, Kelapa Dua, Tangerang, Banten 15810, Indonesia</t>
  </si>
  <si>
    <t>AUTOfame</t>
  </si>
  <si>
    <t>Bursa Mobil Mangga Dua Square Lantai LG Lot L 18 - 21 Jalan Gunung Sahari Raya, Pademangan Barat Pademangan, RT.1/RW.1, Pademangan Bar., Jakarta Utara, DKI Jakarta, Daerah Khusus Ibukota Jakarta 14420, Indonesia</t>
  </si>
  <si>
    <t>Uban Jaya Motor Spesialis Kaki Kaki Mobil</t>
  </si>
  <si>
    <t>Jalan Bintaro Utama 3A Blok AM No. 39, Pondok Karya, Pondok Aren, Pd. Betung, Kec. Pd. Aren, Kota Tangerang Selatan, Banten 15221, Indonesia</t>
  </si>
  <si>
    <t>REV AUTOBODY REPAIR</t>
  </si>
  <si>
    <t>Jl. Baru Ancol Selatan Blok A1 No.20 Sunter Agung, RT.1/RW.12, Sunter Agung, Tj. Priok, Kota Jkt Utara, Daerah Khusus Ibukota Jakarta 14350, Indonesia</t>
  </si>
  <si>
    <t>TOKLAR BODY REPAIR</t>
  </si>
  <si>
    <t>Jl. Suluki Cemp. No.15 A-1, Jatibening, Kec. Pondokgede, Kota Bks, Jawa Barat 17412, Indonesia</t>
  </si>
  <si>
    <t>Ikj Body Repair</t>
  </si>
  <si>
    <t>Jalan Ciputat Raya No.27 5 2, RT.5/RW.2, Pd. Pinang, Kec. Kby. Lama, Kota Jakarta Selatan, Daerah Khusus Ibukota Jakarta 12310, Indonesia</t>
  </si>
  <si>
    <t>Roby Bengkel Opel Blazer</t>
  </si>
  <si>
    <t>Jl. Kali Baru, Tridaya Sakti, Kec. Tambun Sel., Bekasi, Jawa Barat 17510, Indonesia</t>
  </si>
  <si>
    <t>DIAN OPEL</t>
  </si>
  <si>
    <t>Plaza Atrium Senen Lantai 5-A42, JL. Senen Raya, No. 135, Senen, RW.2, Senen, Kec. Senen, Kota Jakarta Pusat, Daerah Khusus Ibukota Jakarta 10410, Indonesia</t>
  </si>
  <si>
    <t>bengkel Mobil OPEL BLAZER</t>
  </si>
  <si>
    <t>Jalan Imam Bonjol No.205, Bojong Jaya, Kec. Karawaci, Kota Tangerang, Banten 15115, Indonesia</t>
  </si>
  <si>
    <t>Rensen Motors, Chevrolet - Opel</t>
  </si>
  <si>
    <t>Pasar Mobil Kemayoran Blok F No. 38-39, Jl. Industri Raya, RW.10, Kemayoran, Kec. Kemayoran, Kota Jakarta Pusat, Daerah Khusus Ibukota Jakarta 10620, Indonesia</t>
  </si>
  <si>
    <t>Opel Toko</t>
  </si>
  <si>
    <t>Jl. Senen Raya Senen Senen Jakarta Pusat DKI Jakarta, RW.3, Senen, Kec. Senen, Kota Jakarta Pusat, Daerah Khusus Ibukota Jakarta 10410, Indonesia</t>
  </si>
  <si>
    <t>SBM SERVICE OPEL &amp; CHEVROLET</t>
  </si>
  <si>
    <t>Jalan Bekasi Raya No.39 1 2, RT.1/RW.3, Cakung Tim., Kec. Cakung, Kota Jakarta Timur, Daerah Khusus Ibukota Jakarta 13910, Indonesia</t>
  </si>
  <si>
    <t>Andi. S Motor (Opel Blazer Chevrolet)</t>
  </si>
  <si>
    <t>Jl. Raya Serang - Cibarusah No.32, Sukadami, Cikarang Sel., Bekasi, Jawa Barat 17330, Indonesia</t>
  </si>
  <si>
    <t>OPEL'D COLLECTION</t>
  </si>
  <si>
    <t>Ruko Poris Paradise Eksklusif Blok C 2, No 11, Jl. Maulana Hasanudin No.2, RW.4, Cipondoh Indah, Tangerang, Kota Tangerang, Banten 15122, Indonesia</t>
  </si>
  <si>
    <t>Warung Opel Nonstop</t>
  </si>
  <si>
    <t>Babakan, Tenjo, Bogor, West Java 16370, Indonesia</t>
  </si>
  <si>
    <t>Jaya Motor Depok Toko Sparepart Chevrolet Opel Peugeot Di Depok</t>
  </si>
  <si>
    <t>Jalan Jagal, gg aula anur, Jl. Caringin, Rangkapan Jaya, Kec. Pancoran Mas, Kota Depok, Jawa Barat 16435, Indonesia</t>
  </si>
  <si>
    <t>Alexander Motor</t>
  </si>
  <si>
    <t>Pasar Mobil Kemayoran Blok A No. 17A, Jl. Pekan Raya, RT.3/RW.10, Pademangan Tim., Kec. Pademangan, Kota Jakarta Pusat, Daerah Khusus Ibukota Jakarta 10620, Indonesia</t>
  </si>
  <si>
    <t>Opel Car</t>
  </si>
  <si>
    <t>Pasar Mobil Kemayoran, JL. Kemayoran, Blok F/38-39, RT.5/RW.7, Kemayoran, Kec. Kemayoran, Kota Jakarta Pusat, Daerah Khusus Ibukota Jakarta 10620, Indonesia</t>
  </si>
  <si>
    <t>Opel Motor</t>
  </si>
  <si>
    <t>desa kertajaya kampung teko no34 rt003, Kertajaya, Pebayuran, Bekasi, Jawa Barat rw003, Indonesia</t>
  </si>
  <si>
    <t>Opel Mtr</t>
  </si>
  <si>
    <t>Jl. Raya Parung No.Rt 03/05, Jampang, Kemang, Bogor, Jawa Barat 16310, Indonesia</t>
  </si>
  <si>
    <t>PT.Mitra Setia Grafitama (OPEL)</t>
  </si>
  <si>
    <t>RT.1/RW.10, Rorotan, Cilincing, North Jakarta City, Jakarta 14140, Indonesia</t>
  </si>
  <si>
    <t>Ben Motor, Plasa Atrium Senen Lt.5 Blok E-63</t>
  </si>
  <si>
    <t>Senen Raya Road No.Plaza Atrium Senen Lantai 5 Blok E-63 Jl. Senen Raya No. 135, RT.5/RW.2, Senen, Jakarta, 10410, Indonesia</t>
  </si>
  <si>
    <t>PT. Sun Motor Kebon Jeruk</t>
  </si>
  <si>
    <t>Jl. Panjang No.1, RT.4/RW.10, Kedoya Utara, Kec. Kb. Jeruk, Kota Jakarta Barat, Daerah Khusus Ibukota Jakarta 11530, Indonesia</t>
  </si>
  <si>
    <t>Prima Autoworld Chevrolet Serpong</t>
  </si>
  <si>
    <t>Serpong, Jl. Raya Serpong No.23, Pondok Jagung, North Serpong, South Tangerang City, Banten 15326, Indonesia</t>
  </si>
  <si>
    <t>GM</t>
  </si>
  <si>
    <t>Jl. Vila Terusan No.3, Pd. Cabe Ilir, Kec. Pamulang, Kota Tangerang Selatan, Banten 15418, Indonesia</t>
  </si>
  <si>
    <t>Surabaya Motor</t>
  </si>
  <si>
    <t>Jl. Raya Bekasi Km. 23,5 No.39, RT.1/RW.3, Cakung Tim., Kec. Cakung, Kota Jakarta Timur, Daerah Khusus Ibukota Jakarta 13950, Indonesia</t>
  </si>
  <si>
    <t>BD: Bengkelnya Donnie</t>
  </si>
  <si>
    <t>Jl. Gabus Raya Rw. Bambu No.20A, RT.5/RW.9, Ps. Minggu, Kec. Ps. Minggu, Kota Jakarta Selatan, Daerah Khusus Ibukota Jakarta 12540, Indonesia</t>
  </si>
  <si>
    <t>Gm</t>
  </si>
  <si>
    <t>Jl. Ir H. Juanda No.12e, RW.2, Cireundeu, Kec. Ciputat Tim., Kota Tangerang Selatan, Banten 15412, Indonesia</t>
  </si>
  <si>
    <t>Bengkel Opel/chevrolet Blazer/Gugun&amp;yadi</t>
  </si>
  <si>
    <t>Jalan Jendral Ibrahim Adjie, Babakan Sari, Kiaracondong, Binong, Kec. Batununggal, Kota Bandung, Jawa Barat 40275, Indonesia</t>
  </si>
  <si>
    <t>Bengkel Perorangan Opel dan Chevrolet Cimahi</t>
  </si>
  <si>
    <t>Unnamed Road, Sariwangi, Kec. Parongpong, Kabupaten Bandung Barat, Jawa Barat 40514, Indonesia</t>
  </si>
  <si>
    <t>Opel</t>
  </si>
  <si>
    <t>Jl. Raya Bagbagan, Citarik, Pelabuhan Ratu, Sukabumi, Jawa Barat 43364, Indonesia</t>
  </si>
  <si>
    <t>PT AUTOMOTIF HOLDEN INDONESIA</t>
  </si>
  <si>
    <t>Jalan Dewi Sartika No.17, Cawang, Kramatjati, RT.2/RW.13, Cililitan, Kec. Kramat jati, Kota Jakarta Timur, Daerah Khusus Ibukota Jakarta 13640, Indonesia</t>
  </si>
  <si>
    <t>Mentari Motor (Chevrolet)</t>
  </si>
  <si>
    <t>Jl. Warung Jati Barat No.477, RT.9/RW.5, Kalibata, Kec. Pancoran, Kota Jakarta Selatan, Daerah Khusus Ibukota Jakarta 12740, Indonesia</t>
  </si>
  <si>
    <t>Variant Specialist Ac Opel (Tempat Akan Dijual)</t>
  </si>
  <si>
    <t>Jl. KH. Wahid Hasyim No.156-158, Kopo, Kec. Bojongloa Kaler, Kota Bandung, Jawa Barat 40233, Indonesia</t>
  </si>
  <si>
    <t>Bengkel Blazer</t>
  </si>
  <si>
    <t>Jl. Raya Bekasi No.2, RT.1/RW.3, Cakung Tim., Kec. Cakung, Kota Jakarta Timur, Daerah Khusus Ibukota Jakarta 13910, Indonesia</t>
  </si>
  <si>
    <t>Fajar Motor</t>
  </si>
  <si>
    <t>No. 41, Rt. 003/001, Jl. Raya Lenteng Agung, RT.4/RW.1, Lenteng Agung, Kec. Jagakarsa, Kota Jakarta Selatan, Daerah Khusus Ibukota Jakarta 12530, Indonesia</t>
  </si>
  <si>
    <t>Nano Opel</t>
  </si>
  <si>
    <t>Jl. Sinar Mulya, Keteguhan, Tlk. Betung Bar., Kota Bandar Lampung, Lampung 35231, Indonesia</t>
  </si>
  <si>
    <t>Budi Opel</t>
  </si>
  <si>
    <t>Jl. Pulau Damar No.65-66, Way Dadi, Kec. Sukarame, Kota Bandar Lampung, Lampung 35131, Indonesia</t>
  </si>
  <si>
    <t>Jl. Kapten Tendean No.10, RT.2/RW.1, Mampang Prpt., Kec. Mampang Prpt., Kota Jakarta Selatan, Daerah Khusus Ibukota Jakarta 12790, Indonesia</t>
  </si>
  <si>
    <t>Volvo</t>
  </si>
  <si>
    <t>Duta Mas Fatmawati Lantai 1, JL. RS. Fatmawati No. 39, Cipete Utara, Kebayoran Baru, RT.1/RW.5, Cipete Utara, Kec. Kby. Baru, Kota Jakarta Selatan, Daerah Khusus Ibukota Jakarta 12150, Indonesia</t>
  </si>
  <si>
    <t>Bengkel VOLVO</t>
  </si>
  <si>
    <t>Jl. Kebagusan No.80, RT.6/RW.1, Kebagusan, Kec. Ps. Minggu, Kota Jakarta Selatan, Daerah Khusus Ibukota Jakarta 12520, Indonesia</t>
  </si>
  <si>
    <t>BV |VOLVO GARAGE|</t>
  </si>
  <si>
    <t>Blok OO1 No., Jl. Bintara Pradana No.9, Bintara, Bekasi Barat, Bekasi City, West Java 17134, Indonesia</t>
  </si>
  <si>
    <t>PT. Pulung Adikarya Nusantara</t>
  </si>
  <si>
    <t>Rukan Taman Meruya Blok M 20-21, Kembangan, RT.6/RW.7, Meruya Utara, Kec. Kembangan, Kota Jakarta Barat, Daerah Khusus Ibukota Jakarta 11620, Indonesia</t>
  </si>
  <si>
    <t>Volvo Servis Vota Motor</t>
  </si>
  <si>
    <t>Volvo Servis Vota Motor No.84, Jl. Pangeran Antasari, RT.1/RW.1, Cipete Sel., Kec. Cilandak, Kota Jakarta Selatan, Daerah Khusus Ibukota Jakarta 12410, Indonesia</t>
  </si>
  <si>
    <t>Volvo Service</t>
  </si>
  <si>
    <t>Jl. Pangeran Antasari Raya No. 39 Cilandak Cilandak Jakarta Selatan DKI Jakarta, RT.12/RW.13, Cilandak Bar., Kec. Cilandak, Kota Jakarta Selatan, Daerah Khusus Ibukota Jakarta 12430, Indonesia</t>
  </si>
  <si>
    <t>Bengawan Motor Volvo</t>
  </si>
  <si>
    <t>Jl. Pancoran Timur VIII No.1, RT.5/RW.8, Pengadegan, Kec. Pancoran, Kota Jakarta Selatan, Daerah Khusus Ibukota Jakarta 12770, Indonesia</t>
  </si>
  <si>
    <t>spare part volvo 960</t>
  </si>
  <si>
    <t>Blok B, Jl. Komp. Siaga Raya 3 No.6, RT.8/RW.5, Pejaten Bar., Kec. Ps. Minggu, Kota Jakarta Selatan, Daerah Khusus Ibukota Jakarta 12510, Indonesia</t>
  </si>
  <si>
    <t>Endang Volvo Car Service</t>
  </si>
  <si>
    <t>Jl. Ciluar Asri Blok A No.C4-02, Ciluar, Kec. Bogor Utara, Kota Bogor, Jawa Barat 16156, Indonesia</t>
  </si>
  <si>
    <t>Haji Agus / Vicki Causar Volvo</t>
  </si>
  <si>
    <t>Jl. H. Noor No.10, RT.14/RW.1, Pejaten Bar., Kec. Ps. Minggu, Kota Jakarta Selatan, Daerah Khusus Ibukota Jakarta 12510, Indonesia</t>
  </si>
  <si>
    <t>Volvo Home Service</t>
  </si>
  <si>
    <t>Jl. Kramat Benda No.9, Bakti Jaya, Kec. Sukmajaya, Kota Depok, Jawa Barat 16418, Indonesia</t>
  </si>
  <si>
    <t>Bengkel Volvo</t>
  </si>
  <si>
    <t>Jl. Kedondong 1 No.50, Kemiri Muka, Kec. Beji, Kota Depok, Jawa Barat 16423, Indonesia</t>
  </si>
  <si>
    <t>Universal Auto / Bengkel Volvo Pak Edi</t>
  </si>
  <si>
    <t>Jl. Komp. Bsd, Lengkong Wetan, Kec. Serpong, Kota Tangerang Selatan, Banten 15310, Indonesia</t>
  </si>
  <si>
    <t>3 Putra Motor Volvo</t>
  </si>
  <si>
    <t>Jl. M. Kahfi 1 No.11, RT.9/RW.2, Ciganjur, Kec. Jagakarsa, Kota Jakarta Selatan, Daerah Khusus Ibukota Jakarta 12630, Indonesia</t>
  </si>
  <si>
    <t>sparepart volvo murah</t>
  </si>
  <si>
    <t>Jl. Raya Jatinegara Timur No.65, RT.11/RW.3, Bali Mester, Kecamatan Jatinegara, Kota Jakarta Timur, Daerah Khusus Ibukota Jakarta 13310, Indonesia</t>
  </si>
  <si>
    <t>bengkel mobil specialis volvo</t>
  </si>
  <si>
    <t>jl kramat benda ry no 9 taman duta cisalak depok blkg giant cimanggis, Tugu, Kec. Cimanggis, Kota Depok, Jawa Barat 16418, Indonesia</t>
  </si>
  <si>
    <t>jual sparepart volvo</t>
  </si>
  <si>
    <t>Jl. Orchard Bar., RT.11/RW.1, Sukapura, Kec. Cilincing, Kota Jkt Utara, Daerah Khusus Ibukota Jakarta 14140, Indonesia</t>
  </si>
  <si>
    <t>Najagar Motor Volvo</t>
  </si>
  <si>
    <t>Jl. Raya Pasar Minggu No.KM 18, RT.11/RW.5, Pejaten Bar., Kec. Ps. Minggu, Kota Jakarta Selatan, Daerah Khusus Ibukota Jakarta 12510, Indonesia</t>
  </si>
  <si>
    <t>Spare Part Scania Truck Volvo</t>
  </si>
  <si>
    <t>Jalan Krekot Jaya Molek Blok G No.12, Pasar Baru, Sawah Besar, RT.2/RW.7, Ps. Baru, Kec. Sawah Besar, Kota Jakarta Pusat, Daerah Khusus Ibukota Jakarta 10710, Indonesia</t>
  </si>
  <si>
    <t>Jl. Intan No.35, RT.6/RW.9, Tugu Utara, Kec. Koja, Kota Jkt Utara, Daerah Khusus Ibukota Jakarta 14260, Indonesia</t>
  </si>
  <si>
    <t>GSA COATING SYSTEM</t>
  </si>
  <si>
    <t>Jl. KH. Nawawi No.24, RT.1/RW.1, Cirimekar, Cibinong, Bogor, Jawa Barat 16917, Indonesia</t>
  </si>
  <si>
    <t>REX WHEELS POWDERCOATING</t>
  </si>
  <si>
    <t>Jl. Cipinang Muara I No.15, RT.12/RW.2, Pd. Bambu, Kec. Duren Sawit, Kota Jakarta Timur, Daerah Khusus Ibukota Jakarta 13430, Indonesia</t>
  </si>
  <si>
    <t>Mitra Setia Kemalindo. PT</t>
  </si>
  <si>
    <t>Delta Silicon Industrial Park, Jl. Akasia II Blok AE No. 48, Lippo Cikarang, Sukaresmi, Cikarang Sel., Bekasi, Jawa Barat 17530, Indonesia</t>
  </si>
  <si>
    <t>Asco Multi Kreasi</t>
  </si>
  <si>
    <t>Jalan K. Haji Mustofa No. 38, RT.0001 / RW.004, Poris Plawad, Cipondoh, Poris Plawad Utara, Kec. Cipondoh, Kota Tangerang, Banten 15122, Indonesia</t>
  </si>
  <si>
    <t>TopCoat Serpong - Sapphire Serum Coating &amp; Auto Detailing</t>
  </si>
  <si>
    <t>Ruko Mendrisio 2 Blok A-15, Jalan Boulevard iL Lago, Cihuni, Kec. Pagedangan, Tangerang, Banten 15332, Indonesia</t>
  </si>
  <si>
    <t>['car_wash', 'store', 'point_of_interest', 'establishment']</t>
  </si>
  <si>
    <t>Jasa Powder Coating Tangerang</t>
  </si>
  <si>
    <t>Jl. Kp., Nerogtog, Kec. Pinang, Kota Tangerang, Banten 15145, Indonesia</t>
  </si>
  <si>
    <t>EPOXY COATING , PT.SATYA DIAN PRATAMA</t>
  </si>
  <si>
    <t>Jl. Mawar I No.14, RT.2/RW.14, Bintaro, Kec. Pesanggrahan, Jakarta, Daerah Khusus Ibukota Jakarta 12330, Indonesia</t>
  </si>
  <si>
    <t>Berkah Putera Khatulistiwa Powder Coating</t>
  </si>
  <si>
    <t>Jl. Padat Karya No.19, Sukamulya, Kec. Cikupa, Tangerang, Banten 15710, Indonesia</t>
  </si>
  <si>
    <t>Sales Support Powder Coating Oxyplast</t>
  </si>
  <si>
    <t>Golden Boulevard, Blk. E No.25, Lengkong Karya, Kec. Serpong Utara, Kota Tangerang Selatan, Banten 15310, Indonesia</t>
  </si>
  <si>
    <t>JAVUTO INDONESIA CERAMIC COATING &amp; DETAILING</t>
  </si>
  <si>
    <t>Ruko Alicante, Jl. BSD Raya Utama, Gading, Kec. Serpong, Tangerang, Banten 15334, Indonesia</t>
  </si>
  <si>
    <t>Aegis Indonesia - Premium Nano Coating</t>
  </si>
  <si>
    <t>No. 51, Cibodas Lippo Karawaci, Jl. Kalimantan, Panunggangan Bar., Kec. Tangerang, Kota Tangerang, Banten 15811, Indonesia</t>
  </si>
  <si>
    <t>|| OPTI INDO || Nano Ceramic Coating Paint Protection, Autodetailing - Salon Mobil Jakarta</t>
  </si>
  <si>
    <t>Jl. Danau Sunter Utara No.R 76, RT.1/RW.19, Sunter Agung, Tj. Priok, Kota Jkt Utara, Daerah Khusus Ibukota Jakarta 14350, Indonesia</t>
  </si>
  <si>
    <t>PT Nano Coating Indonesia</t>
  </si>
  <si>
    <t>PT.Multi Coating Indonesia</t>
  </si>
  <si>
    <t>Jl. Narogong Raya Blok P. VI No.26, RT.3/RW.5, Limus Nunggal, Kec. Cileungsi, Bogor, Jawa Barat 16820, Indonesia</t>
  </si>
  <si>
    <t>Jasa Floor Coating Revology</t>
  </si>
  <si>
    <t>Jl. Masjid Hudal Islam No.98, Jatimakmur, Kec. Pondokgede, Kota Bks, Jawa Barat 17413, Indonesia</t>
  </si>
  <si>
    <t>PT. Wuling Motors Indonesia</t>
  </si>
  <si>
    <t>Greenland International Industrial Center (GIIC) Blok BA No. 1, Jl. Tol Jakarta - Cikampek No.No, Sukamahi, Kec. Cikarang Pusat, Bekasi, Jawa Barat 17530, Indonesia</t>
  </si>
  <si>
    <t>Wuling Serpong</t>
  </si>
  <si>
    <t>Jl. Gading Serpong Boulevard Kav. S No. 15, Summarecon Gading Serpong 082213293368, Curug Sangereng, Kec. Klp. Dua, Banten 15810, Indonesia</t>
  </si>
  <si>
    <t>Wuling Motors kapuk Sales Service</t>
  </si>
  <si>
    <t>Lantai 3, Jalan Lingkar luar Barat No.129, Cengkareng Timur, RT.5/RW.1, RT.13/RW.11, Cengkareng Tim., Kecamatan Cengkareng, Kota Jakarta Barat, Daerah Khusus Ibukota Jakarta 11610, Indonesia</t>
  </si>
  <si>
    <t>Wuling dealer cibubur</t>
  </si>
  <si>
    <t>Jl.Alternatif Cibubur Km 6 No1 8, Nagrak, Gunung Putri, Nagrak, Kec. Gn. Putri, Bogor, Jawa Barat 16967, Indonesia</t>
  </si>
  <si>
    <t>Wuling Motors</t>
  </si>
  <si>
    <t>Jl. Jend. Sudirman. Kav. 29-31, World Trade Center Tower 1, , Floor 17, RT.4/RW.2, Karet, RT.4/RW.2, Kuningan, Karet, Jakarta, Daerah Khusus Ibukota Jakarta 12920, Indonesia</t>
  </si>
  <si>
    <t>Wuling Automobile Dealers Kapuk</t>
  </si>
  <si>
    <t>Jalan Lingkar Luar 129 2 1, RT.12/RW.11, Cengkareng Tim., Kembangan, Kota Jakarta Barat, Daerah Khusus Ibukota Jakarta 11610, Indonesia</t>
  </si>
  <si>
    <t>Wuling Depok</t>
  </si>
  <si>
    <t>Jl. Kartini No.46, Depok, Kec. Pancoran Mas, Kota Depok, Jawa Barat 16431, Indonesia</t>
  </si>
  <si>
    <t>Wuling Garuda</t>
  </si>
  <si>
    <t>74 Jalan Garuda 1, RT.1/RW.7, 8, Kemayoran, Kec. Kemayoran, Kota Jakarta Pusat, Daerah Khusus Ibukota Jakarta 10620, Indonesia</t>
  </si>
  <si>
    <t>PRIMA WULING TOMANG dki brt</t>
  </si>
  <si>
    <t>Jalan Arjuna Utara No.131, RW.1, RT.1/RW.1, Tomang, Kec. Grogol petamburan, Kota Jakarta Barat, Daerah Khusus Ibukota Jakarta 11470, Indonesia</t>
  </si>
  <si>
    <t>Wuling Jayakarta</t>
  </si>
  <si>
    <t>Jl. Pangeran Jayakarta No.33, RT.1/RW.3, Taman Sari, Kec. Sawah Besar, Jakarta, Daerah Khusus Ibukota Jakarta 10730, Indonesia</t>
  </si>
  <si>
    <t>Wuling Bekasi Siliwangi</t>
  </si>
  <si>
    <t>Jl. Raya Siliwangi No.5, Bojong Rawalumbu, Rawalumbu, Kota Bks, Jawa Barat 17116, Indonesia</t>
  </si>
  <si>
    <t>WULING BOGOR</t>
  </si>
  <si>
    <t>Padjadjaran Road No.100A, Bantarjati, North Bogor, Bogor City, West Java 16153, Indonesia</t>
  </si>
  <si>
    <t>Wuling Serang</t>
  </si>
  <si>
    <t>Jl. Raya Serang Cilegon Km. 3 No. 6, Drangong Taktakan, Serang, Banten., Drangong, Kec. Taktakan, Kota Serang, Banten 42111, Indonesia</t>
  </si>
  <si>
    <t>Wuling Karawaci</t>
  </si>
  <si>
    <t>Jl. Imam Bonjol No.10, Panunggangan Bar., Kec. Cibodas, Kota Tangerang, Banten 15138, Indonesia</t>
  </si>
  <si>
    <t>Wuling MOTORS Cilandak KKO</t>
  </si>
  <si>
    <t>RT.6/RW.8, Ragunan, Pasar Minggu, South Jakarta City, Jakarta 12550, Indonesia</t>
  </si>
  <si>
    <t>Wuling Bekasi Summarecon</t>
  </si>
  <si>
    <t>Kawasan Automotive Exhibition Center, Jl. Boulevard Selatan, Summarecon Bekasi, Marga Mulya, Kec. Bekasi Utara, Kota Bks, Jawa Barat 17143, Indonesia</t>
  </si>
  <si>
    <t>Wuling Pondok Gede</t>
  </si>
  <si>
    <t>Jl. Raya Pd. Gede No.49, RT.3/RW.8, Lubang Buaya, Kec. Cipayung, Kota Jakarta Timur, Daerah Khusus Ibukota Jakarta 13810, Indonesia</t>
  </si>
  <si>
    <t>Wuling Bintaro</t>
  </si>
  <si>
    <t>Jl. Menteng Raya Blok FA 2 No. 27, Pd. Ranji, Kec. Pd. Aren, Kota Tangerang Selatan, Banten 12260, Indonesia</t>
  </si>
  <si>
    <t>Wuling Karawang</t>
  </si>
  <si>
    <t>Jl. Tuparev No. 437, RT/04 RW/04, Kel. Karawang Wetan, Kec. Karawang Timur,, Nagasari, West Karawang, Karawang Regency, West Java 41314, Indonesia</t>
  </si>
  <si>
    <t>Wuling Kelapa Gading</t>
  </si>
  <si>
    <t>Jl. Kelapa Gading Boulevard Blok DG No. 1, RT.4/RW.17, Klp. Gading Tim., Kec. Klp. Gading, Kota Jkt Utara, Daerah Khusus Ibukota Jakarta 14240, Indonesia</t>
  </si>
  <si>
    <t>Wuling Kapuk</t>
  </si>
  <si>
    <t>Jl. Lkr. Luar No.129, RT.10/RW.2, Cengkareng Tim., Kecamatan Cengkareng, Kota Jkt Utara, Daerah Khusus Ibukota Jakarta 10130, Indonesia</t>
  </si>
  <si>
    <t>Wuling Cikokol</t>
  </si>
  <si>
    <t>Jl. MH. Thamrin No.75, Cikokol, Kec. Tangerang, Kota Tangerang, Banten 15143, Indonesia</t>
  </si>
  <si>
    <t>Wuling Titanium Cibubur</t>
  </si>
  <si>
    <t>Jl. Raya Bogor No.21, RT.2/RW.4, Pekayon, Kec. Ps. Rebo, Kota Jakarta Timur, Daerah Khusus Ibukota Jakarta 13710, Indonesia</t>
  </si>
  <si>
    <t>PRIMA WULING CIBUBUR</t>
  </si>
  <si>
    <t>Jl. Alternatif Cibubur, Nagrak, Kec. Jatisampurna, Kota Bks, Jawa Barat 16967, Indonesia</t>
  </si>
  <si>
    <t>Dealer Wuling Jakarta Barat</t>
  </si>
  <si>
    <t>Jl. Lkr. Luar Barat No.129, RT.10/RW.2, Cengkareng Bar., Kecamatan Cengkareng, Kota Jakarta Barat, Daerah Khusus Ibukota Jakarta 11730, Indonesia</t>
  </si>
  <si>
    <t>Wuling Bekasi</t>
  </si>
  <si>
    <t>Jalan Bulevar Selatan, Marga Mulya, Kec. Bekasi Utara, Kota Bks, Jawa Barat 17143, Indonesia</t>
  </si>
  <si>
    <t>Wuling jatiwaringin</t>
  </si>
  <si>
    <t>Jatiwaringin, Pondok Gede, Bekasi City, West Java 17411, Indonesia</t>
  </si>
  <si>
    <t>Dealer Resmi Wuling Motor</t>
  </si>
  <si>
    <t>Blok Haji Keoi Jl. Raya Siliwangi No.28, Bojong Rawalumbu, Kec. Rawalumbu, Kota Bks, Jawa Barat 17116, Indonesia</t>
  </si>
  <si>
    <t>Wuling Cengkareng</t>
  </si>
  <si>
    <t>Jakan Lingkar Luar barat No 7, RT.7/RW.14, Cengkareng Tim., Kecamatan Cengkareng, Kota Jakarta Barat, Daerah Khusus Ibukota Jakarta 11730, Indonesia</t>
  </si>
  <si>
    <t>WuLing Club Indonesia</t>
  </si>
  <si>
    <t>Jl. WR Supratman No. 3, Kampung Utan, Ciputat, Tangsel, Cemp. Putih, Kec. Ciputat Tim., Kota Tangerang Selatan, Banten 15412, Indonesia</t>
  </si>
  <si>
    <t>Dealer wuling jakarta(Penjualan)</t>
  </si>
  <si>
    <t>Jl. Pangeran Jayakarta No.33, RT.1/RW.3, Taman Sari, Kec. Taman Sari, Jakarta, Daerah Khusus Ibukota Jakarta 11110, Indonesia</t>
  </si>
  <si>
    <t>Dealer Wuling Kelapa Gading (3s)</t>
  </si>
  <si>
    <t>Jalan boulevard Raya blok DG Kelapa gading,Jakarta utara, Daerah khusus ibukota Jakarta 14240, RT.4/RW.17, Klp. Gading Tim., Kec. Klp. Gading, Kota Jkt Utara, Daerah Khusus Ibukota Jakarta 14240, Indonesia</t>
  </si>
  <si>
    <t>Penjualan wuling margahayu bekasi</t>
  </si>
  <si>
    <t>Margahayu, Bekasi Timur, Bekasi City, West Java 17113, Indonesia</t>
  </si>
  <si>
    <t>Wuling Tangerang</t>
  </si>
  <si>
    <t>jln raya boulevard Kav s no 15, Cibodas Baru, Kec. Cibodas, Kota Tangerang, Banten 15821, Indonesia</t>
  </si>
  <si>
    <t>Wuling Cimone</t>
  </si>
  <si>
    <t>Jl. Gatot Subroto No.km 3, Cimone, Kec. Karawaci, Kota Tangerang, Banten 15114, Indonesia</t>
  </si>
  <si>
    <t>Wuling Lubang Buaya</t>
  </si>
  <si>
    <t>Jl. Lubang Buaya No.17, RT.11/RW.9, Lubang Buaya, Kec. Cipayung, Kota Jakarta Timur, Daerah Khusus Ibukota Jakarta 13810, Indonesia</t>
  </si>
  <si>
    <t>WULING GADING SERPONG</t>
  </si>
  <si>
    <t>Jl. Boulevard Gading Serpong Kav. S No. 15 Sumarecon Gading, Serpong, Tangerang, Banten 15821, Indonesia</t>
  </si>
  <si>
    <t>Wuling Motor Kalimalang</t>
  </si>
  <si>
    <t>Jl. Raya Kalimalang No 20A, Duren Sawit, Kalimalang, RT.9/RW.7, Pondok Bambu, Duren Sawit, East Jakarta City, Jakarta 13440, Indonesia</t>
  </si>
  <si>
    <t>Wuling Tebet</t>
  </si>
  <si>
    <t>Jl. Prof. DR. Soepomo No.30, RT.13/RW.2, Tebet Bar., Kec. Tebet, Kota Jakarta Selatan, Daerah Khusus Ibukota Jakarta 12810, Indonesia</t>
  </si>
  <si>
    <t>FERRARI Audio &amp; Variasi</t>
  </si>
  <si>
    <t>Kompleks Bursa Mobil Summarecon blok H no. 9, Curug Sangereng, Kec. Klp. Dua, Tangerang, Banten 15810, Indonesia</t>
  </si>
  <si>
    <t>Ferrari Motor</t>
  </si>
  <si>
    <t>Jl. KH Abdul Fatah Hasan, Sumurpecung, Kec. Serang, Kota Serang, Banten 42118, Indonesia</t>
  </si>
  <si>
    <t>Ferrari Oil</t>
  </si>
  <si>
    <t>Jalan Raya Raden Saleh Nomor 49 Depan Komplek Permata 1, Kelurahan Karang Mulya Kecamatan Karang Tengah, Karang Mulya, Kec. Karang Tengah, Tanggerang, Banten 15157, Indonesia</t>
  </si>
  <si>
    <t>Ferrari Audio</t>
  </si>
  <si>
    <t>Jl. Soekarno Hatta No.17, Kaduagung Tim., Cibadak, Kabupaten Lebak, Banten 42317, Indonesia</t>
  </si>
  <si>
    <t>Remap Ecu Mobil Ferrari -Dokter Mobil SERPONG</t>
  </si>
  <si>
    <t>RUKO Paramount Dotcom Blok Orange no.5, Gading Serpong, Phone/WA : 0813-1991-2289, Bencongan, Kec. Klp. Dua, Tangerang, Banten 15810, Indonesia</t>
  </si>
  <si>
    <t>Ferrari Kalimulya Residence</t>
  </si>
  <si>
    <t>Jl. Mandor Dami 2, Kalimulya, Kec. Cilodong, Kota Depok, Jawa Barat 16413, Indonesia</t>
  </si>
  <si>
    <t>Ferrari Jakarta</t>
  </si>
  <si>
    <t>Jl. Kartika Utama, RT.1/RW.16, Pd. Pinang, Kec. Kby. Lama, Kota Jakarta Selatan, Daerah Khusus Ibukota Jakarta 12310, Indonesia</t>
  </si>
  <si>
    <t>Kemitraan Berbayar Dengan Ferrari Indonesia</t>
  </si>
  <si>
    <t>Jl. TB Simatupang No.19, RT.2/RW.9, Cilandak Bar., Kec. Cilandak, Kota Jakarta Selatan, Daerah Khusus Ibukota Jakarta 12430, Indonesia</t>
  </si>
  <si>
    <t>Dealer Maserati</t>
  </si>
  <si>
    <t>Jl. Sultan Iskandar Muda No.51, RT.6/RW.3, Kby. Lama Utara, Kec. Kby. Lama, Kota Jakarta Selatan, Daerah Khusus Ibukota Jakarta 12430, Indonesia</t>
  </si>
  <si>
    <t>Ferari Jok &amp; Car Interior</t>
  </si>
  <si>
    <t>Unnamed Road, Nagrak, Gunung Putri, Bogor, West Java 16967, Indonesia</t>
  </si>
  <si>
    <t>PT. Bestindo Car Utama</t>
  </si>
  <si>
    <t>CBD Bintaro Jaya Sektor 7 Kav. B6 No. 1, Jalan Jend. Sudirman, Pondok Jaya, Pondok Aren, Pd. Jaya, Kec. Pd. Aren, Kota Tangerang Selatan, Banten 15224, Indonesia</t>
  </si>
  <si>
    <t>BMW Eurokars - Kebon Jeruk</t>
  </si>
  <si>
    <t>Jl. Panjang No.6, RT.11/RW.10, Kb. Jeruk, Jakarta Barat, Kota Jakarta Barat, Daerah Khusus Ibukota Jakarta 11530, Indonesia</t>
  </si>
  <si>
    <t>BMW Tunas Bekasi</t>
  </si>
  <si>
    <t>AXC Summarecon Bekasi Jalan Bulevar Timur Blok VA No. 9 - 10 Summarecon Bekasi, Marga Mulya, Kec. Bekasi Utara, Kota Bks, Jawa Barat 17143, Indonesia</t>
  </si>
  <si>
    <t>BMW Thamrin - PT Artha Motor Lestari</t>
  </si>
  <si>
    <t>Jalan MH Thamrin No 8, RT.5/RW.1, Kb. Melati, Kota Jakarta Pusat, Daerah Khusus Ibukota Jakarta 10230, Indonesia</t>
  </si>
  <si>
    <t>BMW Astra Serpong</t>
  </si>
  <si>
    <t>Astra Biz Center No. 11A, Jl. BSD Raya Utama, BSD City, Serpong, Lengkong Kulon, Kec. Pagedangan, Tangerang, Banten 15331, Indonesia</t>
  </si>
  <si>
    <t>Bengkel BMW Cibubur</t>
  </si>
  <si>
    <t>Jl. Letda Natsir No.18, Cikeas Udik, Kec. Gn. Putri, Bogor, Jawa Barat 16966, Indonesia</t>
  </si>
  <si>
    <t>Astra BMW Sunter</t>
  </si>
  <si>
    <t>Jalan Gaya Motor Selatan No.1, RW.8, Sungai Bambu, Tj. Priok, Kota Jkt Utara, Daerah Khusus Ibukota Jakarta 14330, Indonesia</t>
  </si>
  <si>
    <t>BMW Astra Pluit</t>
  </si>
  <si>
    <t>Jl. Pluit Selatan Raya No.8A, RT.3/RW.8, Pluit, Kec. Penjaringan, Kota Jkt Utara, Daerah Khusus Ibukota Jakarta 14450, Indonesia</t>
  </si>
  <si>
    <t>BMW Tunas Tebet</t>
  </si>
  <si>
    <t>Jl. Prof. DR. Soepomo No.174, RT.1/RW.15, Menteng Dalam, Kec. Tebet, Kota Jakarta Selatan, Daerah Khusus Ibukota Jakarta 12870, Indonesia</t>
  </si>
  <si>
    <t>PT. Astra International, Tbk. BMW Division</t>
  </si>
  <si>
    <t>Jl. R.A.Kartini No.Kav. 203, RT.11/RW.4, Cilandak Bar., Kec. Cilandak, Kota Jakarta Selatan, Daerah Khusus Ibukota Jakarta 12430, Indonesia</t>
  </si>
  <si>
    <t>BMW Tunas Tomang</t>
  </si>
  <si>
    <t>Jl. Tomang Raya No.19, RT.1/RW.1, Tomang, Kec. Grogol petamburan, Kota Jakarta Barat, Daerah Khusus Ibukota Jakarta 11440, Indonesia</t>
  </si>
  <si>
    <t>BMW Thamrin</t>
  </si>
  <si>
    <t>Tanah, Gedung Indosurya Plaza, Jl. M.H. Thamrin No.8-9, RT.5/RW.1, Kb. Melati, Kec. Tanah Abang, Kota Jakarta Pusat, Daerah Khusus Ibukota Jakarta 10230, Indonesia</t>
  </si>
  <si>
    <t>BMW Tunas Hayam Wuruk</t>
  </si>
  <si>
    <t>Hayam Wuruk Sreet No.51, RT.7/RW.7, Maphar, Taman Sari, West Jakarta City, Jakarta 11160, Indonesia</t>
  </si>
  <si>
    <t>BMW Motorrad Indonesia Flagship Store</t>
  </si>
  <si>
    <t>Jl. TB Simatupang No.100, RT.10/RW.2, Cilandak Bar., Kec. Cilandak, Kota Jakarta Selatan, Daerah Khusus Ibukota Jakarta 12430, Indonesia</t>
  </si>
  <si>
    <t>BMW ASTRA TB.SIMATUPANG</t>
  </si>
  <si>
    <t>Jl. R.A.Kartini No.KAV.203, RT.11/RW.4, Cilandak Bar., Kec. Cilandak, DKI JAKARTA, Daerah Khusus Ibukota Jakarta 12430, Indonesia</t>
  </si>
  <si>
    <t>Dealer BMW Jakarta</t>
  </si>
  <si>
    <t>Gedung Indosurya Plaza Lantai Dasar, Jl. MH. Thamrin No. 8-9, RT.4/RW.9, Kebon Melati, Tanah Abang, RT.5, RT.5/RW.1, 1, Kb. Melati, Kec. Tanah Abang, Kota Jakarta Pusat, Daerah Khusus Ibukota Jakarta 10230, Indonesia</t>
  </si>
  <si>
    <t>Bmw</t>
  </si>
  <si>
    <t>Jl. Fajar Utama No.6, Jakasampurna, Kec. Bekasi Bar., Kota Bks, Jawa Barat 17145, Indonesia</t>
  </si>
  <si>
    <t>BMW BOGOR ( Business Counsulthant )</t>
  </si>
  <si>
    <t>Indosurya Plaza, Jl. M.H. Thamrin No.8, RT.2/RW.1, Kb. Sirih, Kec. Menteng, Kota Jakarta Pusat, Daerah Khusus Ibukota Jakarta 10230, Indonesia</t>
  </si>
  <si>
    <t>BMW Eurokars (duplicate) - Kebon Jeruk</t>
  </si>
  <si>
    <t>Jalan Panjang Raya, RT.11/RW.10, Kebon Jeruk, RT.11/RW.10, Kb. Jeruk, Jakarta Barat, Kota Jakarta Barat, Daerah Khusus Ibukota Jakarta 11530, Indonesia</t>
  </si>
  <si>
    <t>DEON PROMO BMW JAKARTA</t>
  </si>
  <si>
    <t>Jl. R.A.Kartini No.Kav 203, RT.11/RW.4, Cilandak Bar., Kec. Cilandak, Kota Jakarta Selatan, Daerah Khusus Ibukota Jakarta 12430, Indonesia</t>
  </si>
  <si>
    <t>SALES NISSAN DATSUN JAKARTA</t>
  </si>
  <si>
    <t>Jl. Radin Intan II Kav. 8/18 Duren Sawit Jakarta 13440, RT.5/RW.14, Duren Sawit, Kec. Duren Sawit, Kota Jakarta Timur, Daerah Khusus Ibukota Jakarta 13440, Indonesia</t>
  </si>
  <si>
    <t>Jl. Margonda Raya, RT.2/RW.15, Kemiri Muka, Kec. Beji, Kota Depok, Jawa Barat 16423, Indonesia</t>
  </si>
  <si>
    <t>Indomobil Nissan Datsun Bintaro</t>
  </si>
  <si>
    <t>Bintaro Jaya Cbd, Jl. Rasuna Said Kav. A-5, Jl. Sektor VII No.11, Pondok Jaya, Pondok Aren, South Tangerang City, Banten 15220, Indonesia</t>
  </si>
  <si>
    <t>Spesialis Nissan Datsun # Lasno Otronik #</t>
  </si>
  <si>
    <t>Tembong, Cipocok Jaya, Serang City, Banten 42126, Indonesia</t>
  </si>
  <si>
    <t>Chevrolet Kranggan / Tnk</t>
  </si>
  <si>
    <t>Jl. Kranggan Permai Raya No.03, RT.01/RW.10, Jatiraden, Kec. Jatisampurna, Kota Bks, Jawa Barat 17433, Indonesia</t>
  </si>
  <si>
    <t>Dieng Motor (Chevrolet)</t>
  </si>
  <si>
    <t>Jalan Inspeksi Saluran No.12, Jakasampurna, Kec. Bekasi Bar., Kota Bks, Jawa Barat 17145, Indonesia</t>
  </si>
  <si>
    <t>Jl. Radar Auri No.23 4 11, Mekarsari, Kec. Cimanggis, Kota Depok, Jawa Barat 16452, Indonesia</t>
  </si>
  <si>
    <t>Jaya Champion Chevrolet</t>
  </si>
  <si>
    <t>Plaza Atrium, Lantai 5 Blok B 54 Senen, Jl. St. Senen, RW.2, Senen, Jakarta Pusat, DKI Jakarta, Daerah Khusus Ibukota Jakarta 11410, Indonesia</t>
  </si>
  <si>
    <t>Jl. Gn. Sahari 11 Dalam No.21, RT.7/RW.3, Gn. Sahari Utara, Kec. Sawah Besar, Kota Jakarta Pusat, Daerah Khusus Ibukota Jakarta 10720, Indonesia</t>
  </si>
  <si>
    <t>Andalan Chevrolet</t>
  </si>
  <si>
    <t>No.80, Jl. Pegangsaan Dua No.Km.3 No.80, RW.3, Pegangsaan Dua, Kec. Klp. Gading, Kota Jkt Utara, Daerah Khusus Ibukota Jakarta 14250, Indonesia</t>
  </si>
  <si>
    <t>Ac Chevrolet</t>
  </si>
  <si>
    <t>RT.13/RW.2, South Cipete, Cilandak, South Jakarta City, Jakarta 12410, Indonesia</t>
  </si>
  <si>
    <t>Devisi Sales Chevrolet Depok</t>
  </si>
  <si>
    <t>Bengkel Otomotif Daewoo-Chevrolet SPAM</t>
  </si>
  <si>
    <t>Blok, Jl. Delta Tim. II Blok B No.11, Pekayon Jaya, Bekasi Selatan, Bekasi City, West Java 17148, Indonesia</t>
  </si>
  <si>
    <t>Sun Motor Chevrolet Kebon Jeruk</t>
  </si>
  <si>
    <t>Jl. Panjang No.1, RT.4/RW.10, Kb. Jeruk, Kec. Kb. Jeruk, Kota Jakarta Barat, Daerah Khusus Ibukota Jakarta 11530, Indonesia</t>
  </si>
  <si>
    <t>Fontana Indah Motor</t>
  </si>
  <si>
    <t>Jl. Gn. Sahari XI No.21, RT.7/RW.3, Gn. Sahari Utara, Kec. Sawah Besar, Kota Jakarta Pusat, Daerah Khusus Ibukota Jakarta 10720, Indonesia</t>
  </si>
  <si>
    <t>Muland Bengkel Chevrolet</t>
  </si>
  <si>
    <t>Bengkel SBM chevrolet</t>
  </si>
  <si>
    <t>RT.7/RW.5, Ujung Menteng, Cakung, East Jakarta City, West Java 17132, Indonesia</t>
  </si>
  <si>
    <t>Chris Motor Spesialis Chevrolet</t>
  </si>
  <si>
    <t>RT.6/RW.12, Pondok Kelapa, Duren Sawit, East Jakarta City, Jakarta 13450, Indonesia</t>
  </si>
  <si>
    <t>Toko chevrolet opel peugeot</t>
  </si>
  <si>
    <t>Jl. Tole Iskandar No.59, Depok, Kec. Pancoran Mas, Kota Depok, Jawa Barat 16412, Indonesia</t>
  </si>
  <si>
    <t>KD motors Sparepart Chevrolet</t>
  </si>
  <si>
    <t>Jl. Permata, Rawakalong, Kec. Gn. Sindur, Bogor, Jawa Barat 16340, Indonesia</t>
  </si>
  <si>
    <t>Detroit Autoworks</t>
  </si>
  <si>
    <t>Jl. Lenteng Agung Raya No.69, RT.7/RW.3, Srengseng Sawah, Kec. Jagakarsa, Kota Jakarta Selatan, Daerah Khusus Ibukota Jakarta 12630, Indonesia</t>
  </si>
  <si>
    <t>PATRIOT MOTOR - Service Mobil Chevrolet, Mitsubishi, Suzuki</t>
  </si>
  <si>
    <t>Jalan Patriot no 62 Jakasampurna Kranji, Tanjakan, Kec. Bekasi Bar., Kota Bks, Jawa Barat 17145, Indonesia</t>
  </si>
  <si>
    <t>Garasi Elang CS - Spesialis Ford Dan Chevrolet</t>
  </si>
  <si>
    <t>Jl. Mulia Terusan No.2c, Kedung Badak, Kec. Tanah Sereal, Kota Bogor, Jawa Barat 16164, Indonesia</t>
  </si>
  <si>
    <t>Daihatsu</t>
  </si>
  <si>
    <t>Jl. Samaun No.11, RT.3/RW.2, Sumur Pacing, Kec. Karawaci, Kota Tangerang, Banten 15114, Indonesia</t>
  </si>
  <si>
    <t>PT. Astra International Daihatsu Cabang Serang</t>
  </si>
  <si>
    <t>Promo Daihatsu 085773403174, Jl. Jend. Sudirman No.45, Panancangan, Kec. Cipocok Jaya, Kota Serang, Banten 42118, Indonesia</t>
  </si>
  <si>
    <t>Jakarta, RT.13/RW.10, Mangga Dua Sel., Kec. Sawah Besar, Kota Jakarta Pusat, Daerah Khusus Ibukota Jakarta 10730, Indonesia</t>
  </si>
  <si>
    <t>Astrido Daihatsu</t>
  </si>
  <si>
    <t>Daan Mogot Road No.234, RT.13/RW.3, Wijaya Kusuma, Grogol petamburan, West Jakarta City, Jakarta 11460, Indonesia</t>
  </si>
  <si>
    <t>Jl. Kencana 8 Blok G6 No.11, RT.8/RW.7, Sumberjaya, Kec. Tambun Sel., Bekasi, Jawa Barat 17510, Indonesia</t>
  </si>
  <si>
    <t>Jl. Flamboyan II No.49, RT.2/RW.10, Menteng Dalam, Kec. Tebet, Kota Jakarta Selatan, Daerah Khusus Ibukota Jakarta 12870, Indonesia</t>
  </si>
  <si>
    <t>Jl. Jatiluhur No.6, RT.7/RW.1, Duren Tiga, Kec. Pancoran, Kota Jakarta Selatan, Daerah Khusus Ibukota Jakarta 12760, Indonesia</t>
  </si>
  <si>
    <t>GF , Lippo Plaza Kramat Jati , JL. Raya Bogor km 19 , Kramat Jati, 13510 Jakarta Timur, DKI Jakarta, RT.14/RW.6, Kramat Jati, Kramatjati, East Jakarta City, Jakarta 13510, Indonesia</t>
  </si>
  <si>
    <t>Bengkel Daihatsu</t>
  </si>
  <si>
    <t>Cibatu, South Cikarang, Bekasi, West Java 17530, Indonesia</t>
  </si>
  <si>
    <t>Astra Daihatsu Service Center</t>
  </si>
  <si>
    <t>Jalan Lingkar Luar Barat No. 1, RT.12 / RW.11, Cengkareng Timur, Cengkareng, RT.9/RW.11, Cengkareng Tim., Kecamatan Cengkareng, Kota Jakarta Barat, Daerah Khusus Ibukota Jakarta 11730, Indonesia</t>
  </si>
  <si>
    <t>DAIHATSU</t>
  </si>
  <si>
    <t>Sentra Niaga Puri Indah, RT.1/RW.2, Kembangan Sel., Kec. Kembangan, Jakarta, Daerah Khusus Ibukota Jakarta 11510, Indonesia</t>
  </si>
  <si>
    <t>SHOWROOM DAIHATSU</t>
  </si>
  <si>
    <t>Jalan Otista III No.1a, Kampung Melayu, Jatinegara, RT.8/RW.9, Kp. Melayu, Kecamatan Jatinegara, Kota Jakarta Timur, Daerah Khusus Ibukota Jakarta 13330, Indonesia</t>
  </si>
  <si>
    <t>Astra Daihatsu Outlet Kosambi Karawang</t>
  </si>
  <si>
    <t>Jl. Raya Kosambi - Telagasari, Duren, Kec. Klari, Kabupaten Karawang, Jawa Barat 41371, Indonesia</t>
  </si>
  <si>
    <t>Astra Daihatsu Cibinong: Aris Heryanto</t>
  </si>
  <si>
    <t>Jl. Raya Jakarta-Bogor KM.43, Pabuaran, Cibinong, Bogor, Jawa Barat 16916, Indonesia</t>
  </si>
  <si>
    <t>daihatsu sales</t>
  </si>
  <si>
    <t>Jl. Taman Palem Lestari No.26, RT.9/RW.15, Tegal Alur, Kec. Kalideres, Kota Jakarta Barat, Daerah Khusus Ibukota Jakarta 11820, Indonesia</t>
  </si>
  <si>
    <t>sales daihatsu</t>
  </si>
  <si>
    <t>Jalan Kembangan Utara No.6C 1 2, RT.3/RW.3, Kembangan Utara, Kec. Kembangan, Kota Jakarta Barat, Daerah Khusus Ibukota Jakarta 11610, Indonesia</t>
  </si>
  <si>
    <t>Daihatsu Jakarta Pusat</t>
  </si>
  <si>
    <t>Jl. Sukarjo Wiryopranoto No.73, RT.7/RW.1, Maphar, Kec. Taman Sari, Kota Jakarta Barat, Daerah Khusus Ibukota Jakarta 11160, Indonesia</t>
  </si>
  <si>
    <t>Dealer Daihatsu Bekasi</t>
  </si>
  <si>
    <t>Mustika Jaya, Bekasi City, West Java 17158, Indonesia</t>
  </si>
  <si>
    <t>Marketing Astra Daihatsu Cibinong</t>
  </si>
  <si>
    <t>Jalan Raya Jakarta - Bogor KM.43, Pabuaran, Cibinong, Pabuaran, Cibinong, Bogor, Jawa Barat 16916, Indonesia</t>
  </si>
  <si>
    <t>Astra Daihatsu Pilihan Keluarga</t>
  </si>
  <si>
    <t>Jl. Raya Siliwangi No.180-181, Sepanjang Jaya, Kec. Rawalumbu, Kota Bks, Jawa Barat 17116, Indonesia</t>
  </si>
  <si>
    <t>Ferlindo Engineering Ford</t>
  </si>
  <si>
    <t>Jln Pelepah Indah Raya 21B, Kelapa Dua, Gading Serpong, Pakulonan Bar., Kec. Klp. Dua, Tangerang, Banten 15810, Indonesia</t>
  </si>
  <si>
    <t>Citra Ford</t>
  </si>
  <si>
    <t>Jl. Raden Inten II No.175D, RT.5/RW.14, Duren Sawit, Kec. Duren Sawit, Kota Jakarta Timur, Daerah Khusus Ibukota Jakarta 13440, Indonesia</t>
  </si>
  <si>
    <t>Tom Ford</t>
  </si>
  <si>
    <t>Jl. M.H. Thamrin No.28-30, RT.9/RW.5, Gondangdia, Kec. Menteng, Kota Jakarta Pusat, Daerah Khusus Ibukota Jakarta 10350, Indonesia</t>
  </si>
  <si>
    <t>Ferlindo Ford Parts</t>
  </si>
  <si>
    <t>Jl. Pelepah Indah Raya No.B20, Curug Sangereng, Kec. Klp. Dua, Tangerang, Banten 15810, Indonesia</t>
  </si>
  <si>
    <t>Bengkel FORD home Service</t>
  </si>
  <si>
    <t>Permata mansion blok ee2 rt02 rw10, Jl. Serua Raya, Serua, Kec. Bojongsari, Kota Depok, Jawa Barat 16517, Indonesia</t>
  </si>
  <si>
    <t>Service Nusantara Ford Bekasi</t>
  </si>
  <si>
    <t>Sepanjang Jaya, Rawa Lumbu, Bekasi City, West Java 17114, Indonesia</t>
  </si>
  <si>
    <t>Bengkel FORD GARAGE 24</t>
  </si>
  <si>
    <t>Jl. Purnawarman No.24, Pisangan, Kec. Ciputat Tim., Kota Tangerang Selatan, Banten 15419, Indonesia</t>
  </si>
  <si>
    <t>Raja Auto Part Ford</t>
  </si>
  <si>
    <t>Jl. Serdang Kulon No.116, Serdang Wetan, Kec. Legok, Tangerang, Banten 15820, Indonesia</t>
  </si>
  <si>
    <t>Bengkel Zaenal Ford</t>
  </si>
  <si>
    <t>Jl. Menjangan No.98, Pd. Ranji, Kec. Ciputat Tim., Kota Tangerang Selatan, Banten 15412, Indonesia</t>
  </si>
  <si>
    <t>Allwork Ford</t>
  </si>
  <si>
    <t>Kompl Grogol Permai Jelambar Grogol Petamburan Jakarta Barat DKI Jakarta, RT.10/RW.8, Jelambar, Kec. Grogol petamburan, Kota Jakarta Barat, Daerah Khusus Ibukota Jakarta 11460, Indonesia</t>
  </si>
  <si>
    <t>Aneka Jaya Service</t>
  </si>
  <si>
    <t>Jalan Duren Sawit Raya(Dermaga) Blok L2 No.9, RT.1/RW.8, Duren Sawit, Kec. Duren Sawit, Kota Jakarta Timur, Daerah Khusus Ibukota Jakarta 13470, Indonesia</t>
  </si>
  <si>
    <t>Ford Bandung</t>
  </si>
  <si>
    <t>Jl. Turangga No. 126 Kebon Gedang Batununggal Bandung Jawa Barat, RT.6/RW.1, Pulo, Kec. Kby. Baru, Kota Jakarta Selatan, Daerah Khusus Ibukota Jakarta 12160, Indonesia</t>
  </si>
  <si>
    <t>Toko Velg Mobil Pajero, Fortuner, Strada Triton, Ford Ranger, Rubicon</t>
  </si>
  <si>
    <t>Jl. Raya Cilegon No.3, Lontarbaru, Kec. Serang, Kota Serang, Banten 42115, Indonesia</t>
  </si>
  <si>
    <t>Kusuma Motor Bengkel Specialist Ford</t>
  </si>
  <si>
    <t>Jl. Raya Kodau No.25, Jatimakmur, Kec. Pondokgede, Kota Bks, Jawa Barat 17422, Indonesia</t>
  </si>
  <si>
    <t>Rotary motor /Pa Mahro Dr Mazda Ford Dll</t>
  </si>
  <si>
    <t>Jl. Antara Dlm 1 No.28, Jatimakmur, Kec. Pondokgede, Kota Bks, Jawa Barat 17413, Indonesia</t>
  </si>
  <si>
    <t>Bengkel Ford</t>
  </si>
  <si>
    <t>9, RT.9/RW.16, Duren Sawit, Kec. Duren Sawit, Kota Jakarta Timur, Daerah Khusus Ibukota Jakarta 13440, Indonesia</t>
  </si>
  <si>
    <t>Bumper Belakang Ford Ranger</t>
  </si>
  <si>
    <t>Jalan Benda No.: 38B, Padurenan, Kec. Mustika Jaya, Kota Bks, Jawa Barat 16340, Indonesia</t>
  </si>
  <si>
    <t>Cibubur Mitsubishi</t>
  </si>
  <si>
    <t>Jl. Alternatif Cibubur, Jatikarya, Kec. Jatisampurna, Kota Bks, Jawa Barat 17435, Indonesia</t>
  </si>
  <si>
    <t>Niti Wijaya Motor</t>
  </si>
  <si>
    <t>Pd. Melati Jl. Raya Hankam No.385, RW.4, Jatimurni, Kec. Pd. Melati, Kota Bks, Jawa Barat 17431, Indonesia</t>
  </si>
  <si>
    <t>Azis Motor Depok</t>
  </si>
  <si>
    <t>Ruko Auto Part Ramanda, Blok B No.14,, Jl. Margonda Raya, Depok, Kec. Pancoran Mas, Kota Depok, Jawa Barat 16423, Indonesia</t>
  </si>
  <si>
    <t>Sahabat Motor</t>
  </si>
  <si>
    <t>Pasar Segar Cinere Auto Part Blok ROA 09 dan 10 Jalan Cinere Raya no. 145 Cinere Depok Jawa Barat, Cinere, Kec. Cinere, Kota Depok, Daerah Khusus Ibukota Jakarta 16514, Indonesia</t>
  </si>
  <si>
    <t>Mali Sakti Motor</t>
  </si>
  <si>
    <t>Ps. Mobil Kemayoran, Jl. Pekan Raya No.10, RW.10, Danau Sunter Dll, Kec. Pademangan, Kota Jkt Utara, Daerah Khusus Ibukota Jakarta 10620, Indonesia</t>
  </si>
  <si>
    <t>Nusantara Autoworld International Cibubur</t>
  </si>
  <si>
    <t>Jl. Alternatif Cibubur, Jatisampurna No.22, Cileungsi, Jatisampurna, Bekasi City, West Java 17435, Indonesia</t>
  </si>
  <si>
    <t>Chakra Motor Bekasi</t>
  </si>
  <si>
    <t>Bojong Rawalumbu, Rawalumbu, Bekasi City, West Java 17116, Indonesia</t>
  </si>
  <si>
    <t>Deca Motor</t>
  </si>
  <si>
    <t>Jalan Raya Inspeksi Kalimalang Ruko Kali Malang Indah 2 Blok C No 1 Tambun Selatan, Setiadarma, Kec. Tambun Sel., Bekasi, Jawa Barat 17510, Indonesia</t>
  </si>
  <si>
    <t>Honda Tebet</t>
  </si>
  <si>
    <t>Jl. Prof. DR. Soepomo No.44, RT.5/RW.1, Menteng Dalam, Kec. Tebet, Kota Jakarta Selatan, Daerah Khusus Ibukota Jakarta 12870, Indonesia</t>
  </si>
  <si>
    <t>Bengkel Service Honda Mandiri Bogor</t>
  </si>
  <si>
    <t>Jalan Raya Pajajaran No.27, Baranangsiang, Bogor Timur, Baranangsiang, Kec. Bogor Tim., Kota Bogor, Jawa Barat 16143, Indonesia</t>
  </si>
  <si>
    <t>Jalan Cikahuripan, RT. 002 RW. 05, Neglasari, Kota Tangerang, Banten 15129, Indonesia</t>
  </si>
  <si>
    <t>PT. Mitrausaha Gentaniaga (Honda Mugen)</t>
  </si>
  <si>
    <t>Jl. Raya Pasar Minggu No.10, RT.2/RW.4, Kalibata, Kec. Pancoran, Kota Jakarta Selatan, Daerah Khusus Ibukota Jakarta 12740, Indonesia</t>
  </si>
  <si>
    <t>Honda Trimegah BSD - Tangerang</t>
  </si>
  <si>
    <t>Commercial Business District Lot VIII No. 1 BSD, Jl. Pahlawan Seribu, Lengkong Gudang, Kec. Serpong, Tangerang, Banten 15321, Indonesia</t>
  </si>
  <si>
    <t>Honda Tren Alam Sutera</t>
  </si>
  <si>
    <t>Jl. Boulevard No. 38K Alam Sutera Jalur Sutera Blvd Kunciran, Panunggangan Tim., Kec. Pinang, Kota Tangerang, Banten 15143, Indonesia</t>
  </si>
  <si>
    <t>Honda Daya Motors</t>
  </si>
  <si>
    <t>Jl. Kartini, Depok, Kec. Pancoran Mas, Kota Depok, Jawa Barat 16431, Indonesia</t>
  </si>
  <si>
    <t>Honda Harika Motor</t>
  </si>
  <si>
    <t>Jl. Raya Setu Cibitung - Bekasi Jl. WR. Supratman, Lubangbuaya, Kec. Setu, Bekasi, Jawa Barat 17320, Indonesia</t>
  </si>
  <si>
    <t>Dealer Honda Jatake Motor</t>
  </si>
  <si>
    <t>Jl. Ps. Kemis No.6, Gelam Jaya, Kec. Ps. Kemis, Tangerang, Banten 15560, Indonesia</t>
  </si>
  <si>
    <t>Honda Cakra Pangukir</t>
  </si>
  <si>
    <t>Jl. Salemba Raya No. 23, RT 01 / RW 03, Paseban, Senen, RT.1/RW.3, RT.1/RW.3, Paseban, Kec. Senen, Kota Jakarta Pusat, Daerah Khusus Ibukota Jakarta 10440, Indonesia</t>
  </si>
  <si>
    <t>Honda Ahass 1084</t>
  </si>
  <si>
    <t>Jalan Ampera Raya No.10B 2 10, RT.2/RW.10, Ragunan, Kec. Ps. Minggu, Kota Jakarta Selatan, Daerah Khusus Ibukota Jakarta 12560, Indonesia</t>
  </si>
  <si>
    <t>Honda Sholeh Iskandar Bogor</t>
  </si>
  <si>
    <t>Jl. Sholeh Iskandar No.27, Kedung Badak, Kec. Tanah Sereal, Kota Bogor, Jawa Barat 16164, Indonesia</t>
  </si>
  <si>
    <t>Honda Cengkareng</t>
  </si>
  <si>
    <t>Jl. Lkr. Luar Barat No.12A, RT.1/RW.8, Cengkareng Tim., Kecamatan Cengkareng, Kota Jakarta Barat, Daerah Khusus Ibukota Jakarta 11730, Indonesia</t>
  </si>
  <si>
    <t>Honda Serang &amp; Cilegon</t>
  </si>
  <si>
    <t>Jalan Raya Cilegon KM. 14, Cibeber, Kecamatan Cibeber, Kedaleman, Cibeber, Kec. Cibeber, Kota Cilegon , Serang, Banten 42426, Indonesia</t>
  </si>
  <si>
    <t>Honda Mt.haryono</t>
  </si>
  <si>
    <t>honda promo 2018 special price special deal at honda mt. haryono sebelah wisma, RT.1/RW.14, Kebon Baru, Tebet, South Jakarta City, Jakarta 12830, Indonesia</t>
  </si>
  <si>
    <t>Honda Megatama Kapuk</t>
  </si>
  <si>
    <t>Jl. Outer Ringroad Lingkar Luar No.8, RT.9/RW.11, East Cengkareng, Cengkareng, RT.9/RW.11, Cengkareng Tim., Kecamatan Cengkareng, West Jakarta City, Daerah Khusus Ibukota Jakarta 11730, Indonesia</t>
  </si>
  <si>
    <t>Honda Jakarta Center</t>
  </si>
  <si>
    <t>Jl. Pangeran Jayakarta, RT.9/RW.7, Mangga Dua Sel., Kec. Sawah Besar, Kota Jakarta Pusat, Daerah Khusus Ibukota Jakarta 10730, Indonesia</t>
  </si>
  <si>
    <t>Honda Mobil Jakarta</t>
  </si>
  <si>
    <t>Jl. Danau Sunter Utara No.81 - 85, RT.10/RW.14, Sunter Agung, Tj. Priok, Kota Jkt Utara, Daerah Khusus Ibukota Jakarta 14350, Indonesia</t>
  </si>
  <si>
    <t>Honda Prima Motor</t>
  </si>
  <si>
    <t>ciledug, Jl. HOS Cokroaminoto No.55, Sudimara Tim., tangerang, Kota Tangerang, Banten 15157, Indonesia</t>
  </si>
  <si>
    <t>Pos Honda Daya Motor</t>
  </si>
  <si>
    <t>Jl. Anggrek Raya Blok B1 No. 22, Mekarmukti, Cikarang, Bekasi, Jawa Barat 17530, Indonesia</t>
  </si>
  <si>
    <t>Jalan Raya Moh.Toha Km.6 No.6 Nanggrak, Periuk, Sukamantri, Kec. Ps. Kemis, Kota Tangerang, Banten 15112, Indonesia</t>
  </si>
  <si>
    <t>Honda Cijantung</t>
  </si>
  <si>
    <t>Jalan Raya Bogor KM 26 No. 21, RT.7/RW.8, Susukan, Ciracas, RT.7/RW.8, Susukan, Kec. Ciracas, Kota Jakarta Timur, Daerah Khusus Ibukota Jakarta 13750, Indonesia</t>
  </si>
  <si>
    <t>Honda Mugen Puri</t>
  </si>
  <si>
    <t>Jl. Lingkar Luar Barat, Puri Kembangan, RT.5/RW.1, Kembangan Utara, Kec. Kembangan, Kota Jakarta Barat, Daerah Khusus Ibukota Jakarta 11610, Indonesia</t>
  </si>
  <si>
    <t>ASTRA HONDA MOTOR</t>
  </si>
  <si>
    <t>Jl. Ahmad Yani No.1A, Sukmajaya, Kec. Jombang, Kota Cilegon, Banten 42411, Indonesia</t>
  </si>
  <si>
    <t>Honda Motocare Bekasi</t>
  </si>
  <si>
    <t>Jl. Raya Hankam No.7, Jatiranggon, Kec. Jatisampurna, Kota Bks, Jawa Barat 17432, Indonesia</t>
  </si>
  <si>
    <t>Honda Mitra Jatiasih</t>
  </si>
  <si>
    <t>Jl. Raya Jati Asih No.25, Jatiasih, Kec. Jatiasih, Kota Bks, Jawa Barat 17423, Indonesia</t>
  </si>
  <si>
    <t>Honda Imora Sentul</t>
  </si>
  <si>
    <t>Jl. MH. Thamrin No.21-23, Citaringgul, Kec. Babakan Madang, Bogor, Jawa Barat 16810, Indonesia</t>
  </si>
  <si>
    <t>Bengkel Ahass Honda Jakarta Pusat</t>
  </si>
  <si>
    <t>Jl. KH Hasyim Ashari No.80-B, RT.3/RW.5, Cideng, Kec. Gambir, Kota Jakarta Pusat, Daerah Khusus Ibukota Jakarta 10150, Indonesia</t>
  </si>
  <si>
    <t>Honda Indi Jaya</t>
  </si>
  <si>
    <t>Jl. KH Hasyim Ashari No.68, Pedurenan, Kec. Karang Tengah, Kota Tangerang, Banten 15151, Indonesia</t>
  </si>
  <si>
    <t>Honda Pondok Pinang</t>
  </si>
  <si>
    <t>Jl. Ciputat Raya No.80, RT.1/RW.6, Pd. Pinang, Kec. Kby. Lama, Kota Jakarta Selatan, Daerah Khusus Ibukota Jakarta 12310, Indonesia</t>
  </si>
  <si>
    <t>Honda Dadap</t>
  </si>
  <si>
    <t>Jl. Raya Dadap No. 23 RT 021/05, Kel. Dadap, Kec. Kosambi, Tangerang, Banten, 16411, Indonesia</t>
  </si>
  <si>
    <t>Honda Jaya Indah Motor</t>
  </si>
  <si>
    <t>Jl. Semplak No.20, RT.9/RW.6, Cilendek Bar., Kec. Bogor Bar., Kota Bogor, Jawa Barat 16112, Indonesia</t>
  </si>
  <si>
    <t>HONDA INTERNUSA CIBINONG</t>
  </si>
  <si>
    <t>West Karang Asem, Citeureup, Bogor, West Java 16810, Indonesia</t>
  </si>
  <si>
    <t>Astra Motor Center Jakarta</t>
  </si>
  <si>
    <t>Jl. Dewi Sartika No.255, RT.8/RW.5, Cawang, Kec. Kramat jati, Kota Jakarta Timur, Daerah Khusus Ibukota Jakarta 13630, Indonesia</t>
  </si>
  <si>
    <t>Jual motor honda</t>
  </si>
  <si>
    <t>Jl. K.H. Mas Mansyur No.80, RT.4/RW.13, Kb. Melati, Kec. Tanah Abang, Kota Jakarta Pusat, Daerah Khusus Ibukota Jakarta 10240, Indonesia</t>
  </si>
  <si>
    <t>Honda Pondok Indah</t>
  </si>
  <si>
    <t>Jalan Sultan Iskandar Muda No.kav 8, RT.1/RW.5, Kebayoran Lama Selatan, Kebayoran Lama, RT.1/RW.5, Kby. Lama Sel., Kec. Kby. Lama, Kota Jakarta Selatan, Daerah Khusus Ibukota Jakarta 12240, Indonesia</t>
  </si>
  <si>
    <t>Honda Pondok Cabe</t>
  </si>
  <si>
    <t>Jl. Pd. Cabe Raya No.88, Pd. Cabe Udik, Kec. Pamulang, Kota Tangerang Selatan, Banten 15418, Indonesia</t>
  </si>
  <si>
    <t>Dealer Motor Honda</t>
  </si>
  <si>
    <t>Jl. KH. Hasyim Ashari No.148, RT.6/RW.8, Petojo Utara, Kec. Gambir, Kota Jakarta Pusat, Daerah Khusus Ibukota Jakarta 10130, Indonesia</t>
  </si>
  <si>
    <t>Jl. Raya Ragunan No.10, RT.3/RW.3, Jati Padang, Kec. Ps. Minggu, Kota Jakarta Selatan, Daerah Khusus Ibukota Jakarta 12540, Indonesia</t>
  </si>
  <si>
    <t>PT Murni Motor Honda AHASS 0996</t>
  </si>
  <si>
    <t>Jl. Narogong Raya No.55, Cileungsi Kidul, Kec. Cileungsi, Bogor, Jawa Barat 16820, Indonesia</t>
  </si>
  <si>
    <t>PT. Ahass Citra Mandiri Motorindo.</t>
  </si>
  <si>
    <t>Jalan Raya Serang KM. 14, RT. 01/ RW. 01, Kel. Dukuh Kec.Cikupa, Dukuh, Kec. Cikupa, Tangerang, Banten 15710, Indonesia</t>
  </si>
  <si>
    <t>Hyundai mobil jakarta</t>
  </si>
  <si>
    <t>Jl. Raya Kalimalang, RT.1/RW.10, Pd. Klp., Kec. Duren Sawit, Jakarta, Daerah Khusus Ibukota Jakarta 13450, Indonesia</t>
  </si>
  <si>
    <t>Hyundai Mobil Indonesia PT</t>
  </si>
  <si>
    <t>Jl. Pluit Karang Utara No.RAYA, RT.12/RW.3, Pluit, JAKARTA, North Jakarta City, Jakarta 14410, Indonesia</t>
  </si>
  <si>
    <t>Hyundai</t>
  </si>
  <si>
    <t>Supermal Karawaci, Jl . Boulevard Diponegoro No.105, Bencongan, Kec. Curug, Desa Bencongan, Tangerang 15811, Indonesia</t>
  </si>
  <si>
    <t>Showroom Resmi hyundai (atpm)</t>
  </si>
  <si>
    <t>JL. Raya Serpong, Km. 07 No. 32, 15314, Serpong, Kec. Serpong, Kota Tangerang Selatan, Banten 15314, Indonesia</t>
  </si>
  <si>
    <t>Sakura Korea Parts</t>
  </si>
  <si>
    <t>Pasar Mobil Kemayoran Blok A55- No.108 EF, Tim., Pademangan, Kota Jkt Utara, Jl. Industri Raya No.56, RW.10, Danau Sunter Dll, Pademangan, North Jakarta City, Jakarta 14410, Indonesia</t>
  </si>
  <si>
    <t>Hyundaijaksel | Authorized PT. Hyundai Mobil Indonesia</t>
  </si>
  <si>
    <t>Simprug, Jl. Teuku Nyak Arief No.14, RT.4/RW.2, Grogol Sel., Kec. Kby. Lama, Kota Jakarta Selatan, Daerah Khusus Ibukota Jakarta 12220, Indonesia</t>
  </si>
  <si>
    <t>Hyundai pancoran jakarta</t>
  </si>
  <si>
    <t>Jl. Raya Pasar Minggu No.7, RT.1/RW.2, Pejaten Bar., Kec. Pancoran, Kota Jakarta Selatan, Daerah Khusus Ibukota Jakarta 12780, Indonesia</t>
  </si>
  <si>
    <t>Hyundai Jakarta Selatan</t>
  </si>
  <si>
    <t>Jl. Raya Pasar Minggu No.7, RT.2/RW.2, Pancoran, Kec. Pancoran, Kota Jakarta Selatan, Daerah Khusus Ibukota Jakarta 12780, Indonesia</t>
  </si>
  <si>
    <t>Showroom Mobil Hyundai Cinere</t>
  </si>
  <si>
    <t>Hyundai Kalimalang</t>
  </si>
  <si>
    <t>Jl. Raya Kalimalang No.3. B, RT.2/RW.10, Pd. Klp., Kec. Duren Sawit, Kota Jakarta Timur, Daerah Khusus Ibukota Jakarta 13450, Indonesia</t>
  </si>
  <si>
    <t>Penjualan Hyundai Pondok Gede</t>
  </si>
  <si>
    <t>Jl. Raya Pd. Gede No.12, RT.1/RW.2, Halim Perdana Kusumah, Kec. Cipayung, Kota Jakarta Timur, Daerah Khusus Ibukota Jakarta 13810, Indonesia</t>
  </si>
  <si>
    <t>Hyundai Mobil Simprug (Head Office)</t>
  </si>
  <si>
    <t>Simprug Garden, Jl. Teuku Nyak Arief No.14, RT.4/RW.2, Grogol Sel., Kec. Kby. Lama, Kota Jakarta Selatan, Daerah Khusus Ibukota Jakarta 12220, Indonesia</t>
  </si>
  <si>
    <t>Jl. Raya Pasar Minggu No.7, RT.5/RW.7, Pejaten Tim., Kec. Ps. Minggu, Kota Jakarta Selatan, Daerah Khusus Ibukota Jakarta 12780, Indonesia</t>
  </si>
  <si>
    <t>Penjualan Hyundai Serpong</t>
  </si>
  <si>
    <t>Jalan Raya Serpong No.KM.7 No.32, Pakualam, Kec. Serpong Utara, Kota Tangerang Selatan, Banten 15312, Indonesia</t>
  </si>
  <si>
    <t>Hyundai Cinere</t>
  </si>
  <si>
    <t>Jl. Cinere Raya, Pangkalan Jati, Kec. Cinere, Kota Depok, Jawa Barat 16514, Indonesia</t>
  </si>
  <si>
    <t>Hyundai Simprug | Promo Harga Kredit Mobil Hyundai | Dealer Resmi Hyundai Jakarta</t>
  </si>
  <si>
    <t>Jl. Teuku Nyak Arief no.14 Simprug, RT.4/RW.2, Grogol Sel., Kec. Kby. Lama, Kota Jakarta Selatan, Daerah Khusus Ibukota Jakarta 12220, Indonesia</t>
  </si>
  <si>
    <t>Penjualan Hyundai Pancoran</t>
  </si>
  <si>
    <t>Jl. Raya Pasar Minggu No.7, RT.7/RW.2, Pancoran, Kec. Pancoran, Kota Jakarta Selatan, Daerah Khusus Ibukota Jakarta 12780, Indonesia</t>
  </si>
  <si>
    <t>Hyundai Mobil Kalibata</t>
  </si>
  <si>
    <t>Jl. Raya Pasar Minggu No.RT.14, RT.14, Kalibata, Kec. Pancoran, Kota Jakarta Selatan, Daerah Khusus Ibukota Jakarta 12740, Indonesia</t>
  </si>
  <si>
    <t>Vila Delima Jakarta, RT.13/RW.3, Lb. Bulus, Kec. Cilandak, Kota Jakarta Selatan, Daerah Khusus Ibukota Jakarta 12440, Indonesia</t>
  </si>
  <si>
    <t>Penjualan Hyundai jakarta selatan</t>
  </si>
  <si>
    <t>Jl. Raya Pasar Minggu No.7, RT.1/RW.4, Pancoran, Kec. Pancoran, Kota Jakarta Selatan, Daerah Khusus Ibukota Jakarta 12780, Indonesia</t>
  </si>
  <si>
    <t>Hyundai Simprug</t>
  </si>
  <si>
    <t>4, RT.2/RW.2, Grogol Sel., Kec. Kby. Lama, Kota Jakarta Selatan, Daerah Khusus Ibukota Jakarta 12220, Indonesia</t>
  </si>
  <si>
    <t>Hyundai Lebak Bulus</t>
  </si>
  <si>
    <t>Hyundai tebet</t>
  </si>
  <si>
    <t>Jl. Raya Pasar Minggu No.5, RT.2/RW.1, Pejaten Bar., Kec. Ps. Minggu, Kota Jakarta Selatan, Daerah Khusus Ibukota Jakarta 12780, Indonesia</t>
  </si>
  <si>
    <t>Dealer Mobil Hyundai Jakarta</t>
  </si>
  <si>
    <t>Dealer Mobil Hyundai</t>
  </si>
  <si>
    <t>Jl. Teuku Nyak Arief No.14, RT.4/RW.2, Simprug, Kec. Kby. Lama, Kota Jakarta Selatan, Daerah Khusus Ibukota Jakarta 12220, Indonesia</t>
  </si>
  <si>
    <t>Hyundai Hysco</t>
  </si>
  <si>
    <t>Menara Prima Lantai 25, Lingkar Mega Kuningan, RT.5/RW.2, Kuningan, Kuningan Tim., Kecamatan Setiabudi, Kota Jakarta Selatan, Daerah Khusus Ibukota Jakarta 12950, Indonesia</t>
  </si>
  <si>
    <t>Jalan Alternatif Cibubur No.KM.3 No.76, Jatisampurna, Kec. Jatisampurna, Kota Bks, Jawa Barat 17435, Indonesia</t>
  </si>
  <si>
    <t>Showroom Hyundai Pancoran</t>
  </si>
  <si>
    <t>hyundai serpong</t>
  </si>
  <si>
    <t>Jl. Raya Serpong No.km.7 no 32, Pd. Jagung, Kec. Serpong Utara, Tangerang, Banten 15311, Indonesia</t>
  </si>
  <si>
    <t>Promomobilhyundai</t>
  </si>
  <si>
    <t>Simprug kebayoran lama depan apartemen botanica, RT.4/RW.2, Grogol Sel., Kec. Kby. Lama, Kota Jakarta Selatan, Daerah Khusus Ibukota Jakarta 12220, Indonesia</t>
  </si>
  <si>
    <t>Hyundai Excel</t>
  </si>
  <si>
    <t>JL. Pekapuran, No. 39 RT. 03 RW. 02, Curug, Kec. Cimanggis, Kota Depok, Jawa Barat 16453, Indonesia</t>
  </si>
  <si>
    <t>Hyundai Parts Dealer</t>
  </si>
  <si>
    <t>BLK. B-12, Ruko Kota Grogol Permai, JL. Prof Dr. Latument No. 19, Jelambar, 11460 Jakarta Barat, Indonesia, RT.1/RW.7, Jelambar Baru, Kec. Grogol petamburan, Kota Jakarta Barat, Daerah Khusus Ibukota Jakarta 11460, Indonesia</t>
  </si>
  <si>
    <t>Surya Motor Hyundai</t>
  </si>
  <si>
    <t>Jl. Sukarjo Wiryopranoto Blok A No.8, Muzatek Jaya Building, RT.4/RW.1, Kb. Klp., Kec. Gambir, Kota Jakarta Pusat, Daerah Khusus Ibukota Jakarta 10120, Indonesia</t>
  </si>
  <si>
    <t>Bengkel Adi Hyundai</t>
  </si>
  <si>
    <t>Jl. Sawo Kecik Raya No.9d, RT.15/RW.5, Bukit Duri, Kec. Tebet, Kota Jakarta Selatan, Daerah Khusus Ibukota Jakarta 12840, Indonesia</t>
  </si>
  <si>
    <t>Jl. Kelapa Hijau Raya No.8, RT.2/RW.10, Pd. Klp., Kec. Duren Sawit, Kota Jakarta Timur, Daerah Khusus Ibukota Jakarta 13450, Indonesia</t>
  </si>
  <si>
    <t>Pondok Pinang, Kebayoran Lama, South Jakarta City, Jakarta, Indonesia</t>
  </si>
  <si>
    <t>Sahabat Hyundai</t>
  </si>
  <si>
    <t>Autopart, Jl. Cinere Raya, Cinere, Kec. Cinere, Kota Depok, Jawa Barat 16514, Indonesia</t>
  </si>
  <si>
    <t>Hundai</t>
  </si>
  <si>
    <t>Jl. Alternatif Cibubur No.27, RT.2/RW.3, Jatisampurna, Kec. Jatisampurna, Kota Bks, Jawa Barat 17435, Indonesia</t>
  </si>
  <si>
    <t>Jalan Raya Serang Km 13 Kp Cerewed Cikupa, Kabupaten Tangerang, Sukadamai, Kec. Cikupa, Tangerang, Banten 15710, Indonesia</t>
  </si>
  <si>
    <t>Bengkel Alternatif Mobil Hyundai &amp; KIA</t>
  </si>
  <si>
    <t>JL Mohammad Kahfi 1, No. 30, RT.4/RW.4, Cipedak, Kec. Jagakarsa, Kota Jakarta Selatan, Daerah Khusus Ibukota Jakarta 12630, Indonesia</t>
  </si>
  <si>
    <t>Astra Isuzu Pramuka</t>
  </si>
  <si>
    <t>Jl. Pramuka No.8, RT.9/RW.5, Utan Kayu Utara, Kec. Matraman, Kota Jakarta Timur, Daerah Khusus Ibukota Jakarta 13120, Indonesia</t>
  </si>
  <si>
    <t>ISUZU JAKARTA</t>
  </si>
  <si>
    <t>Jl. Danau Sunter Utara Blok O3 Kav. 30, RT 10 / RW 11, Sunter Agung, Tanjung Priok, RT.10/RW.11, Sunter Jaya, Tj. Priok, Kota Jkt Utara, Daerah Khusus Ibukota Jakarta 14350, Indonesia</t>
  </si>
  <si>
    <t>Astra Isuzu Warung Buncit</t>
  </si>
  <si>
    <t>Jl. Warung Jati Barat No.9 RT.7, RT.11/RW.5, Kalibata, Cilandak, Kota Jakarta Selatan, Daerah Khusus Ibukota Jakarta 12740, Indonesia</t>
  </si>
  <si>
    <t>Astra isuzu daan mogot</t>
  </si>
  <si>
    <t>Jalan Daan Mogot KM. 13 9, RT.3/RW.1, Cengkareng Timur, Cengkareng, RT.6/RW.1, Cengkareng Tim., Kecamatan Cengkareng, Kota Jakarta Barat, Daerah Khusus Ibukota Jakarta 11730, Indonesia</t>
  </si>
  <si>
    <t>Isuzu Genuine Part</t>
  </si>
  <si>
    <t>Jl. Gn. Sahari No.22, RT.2/RW.1, Gn. Sahari Sel., Kec. Kemayoran, Kota Jakarta Pusat, Daerah Khusus Ibukota Jakarta 10610, Indonesia</t>
  </si>
  <si>
    <t>PT ASTRA INTERNATIONAL - ISUZU</t>
  </si>
  <si>
    <t>Jl. Komp. Sastra Plasa No.57, Keroncong, Kec. Jatiuwung, Kota Tangerang, Banten 15134, Indonesia</t>
  </si>
  <si>
    <t>Dealer Isuzu Fatmawati Astra International</t>
  </si>
  <si>
    <t>Jalan RS Fatmawati No. 159 RT. 3 / RW. 8, Cilandak Barat, Cilandak, RT.2/RW.8, West Cilandak, Jakarta Selatan, South Jakarta City, Jakarta 12430, Indonesia</t>
  </si>
  <si>
    <t>Isuzu</t>
  </si>
  <si>
    <t>Jl. Raya Kby. Lama, RT.6/RW.3, Grogol Utara, Kec. Kby. Lama, Kota Jakarta Selatan, Daerah Khusus Ibukota Jakarta 11540, Indonesia</t>
  </si>
  <si>
    <t>Showroom Astra Isuzu</t>
  </si>
  <si>
    <t>Jl. Raya Interchange Karawang Barat, RT/RW 006/003, Sukamakmur, Karawang Barat, Sukamakmur, Kec. Telukjambe Tim., Kabupaten Karawang, Jawa Barat 41361, Indonesia</t>
  </si>
  <si>
    <t>ISUZU PT ASCO DWI MOBILINDO</t>
  </si>
  <si>
    <t>Jl. Raya Serang KM.20 No.77, Cibadak, Kec. Cikupa, Tangerang, Banten 15710, Indonesia</t>
  </si>
  <si>
    <t>Isuzu Auto Tara</t>
  </si>
  <si>
    <t>Jl. Panjang No.46, RT.1/RW.11, Kb. Jeruk, Kec. Kb. Jeruk, Kota Jakarta Barat, Daerah Khusus Ibukota Jakarta 11530, Indonesia</t>
  </si>
  <si>
    <t>ISUZU Auto Tara (Showroom)</t>
  </si>
  <si>
    <t>Jl. Tanah Abang II No.104, RT.9/RW.3, Cideng, Kec. Gambir, Kota Jakarta Pusat, Daerah Khusus Ibukota Jakarta 10150, Indonesia</t>
  </si>
  <si>
    <t>Astrido Autocipta Isuzu Bsd</t>
  </si>
  <si>
    <t>Jl. Raya Serpong Kav. 201 No. 8, Sektor VI BSD, Sukasari, Tangerang, Lengkong Karya, Kec. Serpong Utara, Tangerang, Banten 15311, Indonesia</t>
  </si>
  <si>
    <t>BENGKEL ISUZU JAKARTA SELATAN</t>
  </si>
  <si>
    <t>Ragunan, Pasar Minggu, Jl. Warung Jati Barat No.9, RT.7/RW.11, Kalibata, Kec. Pancoran, Kota Jakarta Selatan, Daerah Khusus Ibukota Jakarta 12740, Indonesia</t>
  </si>
  <si>
    <t>Tunas Isuzu</t>
  </si>
  <si>
    <t>Jl. Daan Mogot Km. 1 No. 24%2C Grogol Petamburan%2C Jakarta Barat 11470 0 Grogol Grogol Petamburan Jakarta Barat DKI Jakarta, RT.7/RW.3, Gunung, Kec. Kby. Baru, Kota Jakarta Selatan, Daerah Khusus Ibukota Jakarta 12120, Indonesia</t>
  </si>
  <si>
    <t>Dealer Isuzu Harapan Indah</t>
  </si>
  <si>
    <t>Jalan boulevard Kav 9F, Kota Harapan Indah, RW.3, Medan Satria, Kecamatan Medan Satria, Kota Bks, Jawa Barat 17182, Indonesia</t>
  </si>
  <si>
    <t>Astrido Autocipta Isuzu Mangga Dua</t>
  </si>
  <si>
    <t>Komp. Agung Sedayu Harco Elektronik, Jl. Mangga Dua Raya No.7, RT.7/RW.7, South Mangga Dua, Sawah Besar, Central Jakarta City, Jakarta 10730, Indonesia</t>
  </si>
  <si>
    <t>Astra Isuzu Harapan Indah</t>
  </si>
  <si>
    <t>Jl. Boulevard Raya Kav 9F, Kota Harapan Indah, Medan Satria, Kecamatan Medan Satria, Kota Bks, Jawa Barat 17132, Indonesia</t>
  </si>
  <si>
    <t>PT. Asian Isuzu Casting Center</t>
  </si>
  <si>
    <t>JL Maligi 3, Lot N 6-9, Kondangjaya, Karawang Tim., Kabupaten Karawang, Jawa Barat 41361, Indonesia</t>
  </si>
  <si>
    <t>Isuzu Pre Delivery Center</t>
  </si>
  <si>
    <t>Sukaluyu, Telukjambe Timur, Karawang Regency, West Java 41361, Indonesia</t>
  </si>
  <si>
    <t>ISUZU DEALER CIKARANG</t>
  </si>
  <si>
    <t>Jl. Raya Imam Bonjol No.168A, Telaga Asih, Kec. Cikarang Bar., Bekasi, Jawa Barat 17530, Indonesia</t>
  </si>
  <si>
    <t>DEALER ISUZU TANGERANG</t>
  </si>
  <si>
    <t>Jl. Gatot Subroto, Keroncong, Kec. Jatiuwung, Kota Tangerang, Banten 15134, Indonesia</t>
  </si>
  <si>
    <t>Dealer Isuzu Bekasi</t>
  </si>
  <si>
    <t>Jl. Raya Siliwangi, Bojong Rawalumbu, Kec. Rawalumbu, Kota Bks, Jawa Barat 17116, Indonesia</t>
  </si>
  <si>
    <t>ISUZU Auto Tara Mangga Besar (Showroom)</t>
  </si>
  <si>
    <t>Jl. Raya Mangga Besar No.114, RT.3/RW.10, Karang Anyar, Kec. Sawah Besar, Kota Jakarta Pusat, Daerah Khusus Ibukota Jakarta 10740, Indonesia</t>
  </si>
  <si>
    <t>Isuzu Bsd</t>
  </si>
  <si>
    <t>Jl. BSD Raya Utama, Pagedangan, Kec. Pagedangan, Tangerang, Banten 15339, Indonesia</t>
  </si>
  <si>
    <t>Showroom Isuzu Bekasi</t>
  </si>
  <si>
    <t>Bojong Rawa Lumbu, RT. 02, Kali Baru, Kecamatan Medan Satria, Kota Bks, Jawa Barat 17132, Indonesia</t>
  </si>
  <si>
    <t>Auto Cipta Karya Isuzu Truck</t>
  </si>
  <si>
    <t>JL. Raya Serpong, Kavling 201 No. 8, Serpong, Kec. Serpong, Kota Tangerang Selatan, Banten 15310, Indonesia</t>
  </si>
  <si>
    <t>ISUZU Pasar Minggu</t>
  </si>
  <si>
    <t>Jl. Raya Pasar Minggu No.75, RT.13/RW.1, Pejaten Tim., Kec. Ps. Minggu, Kota Jakarta Selatan, Daerah Khusus Ibukota Jakarta 12510, Indonesia</t>
  </si>
  <si>
    <t>Astra Isuzu</t>
  </si>
  <si>
    <t>Jl. Ir H. Juanda No.48, Pisangan, Kec. Ciputat Tim., Kota Tangerang Selatan, Banten 15419, Indonesia</t>
  </si>
  <si>
    <t>['car_dealer', 'storage', 'store', 'point_of_interest', 'establishment']</t>
  </si>
  <si>
    <t>Isuzu Astra International</t>
  </si>
  <si>
    <t>Jl. Pluit Karang Tim. No.8, RT.6/RW.12, Pluit, Kec. Penjaringan, Kota Jkt Utara, Daerah Khusus Ibukota Jakarta 14450, Indonesia</t>
  </si>
  <si>
    <t>ISUZU Autocipta Karya</t>
  </si>
  <si>
    <t>Jl. Raya Serpong Kav. 201 No. 8, Lengkong Wetan, Serpong, Lengkong Karya, Kec. Serpong Utara, Kota Tangerang Selatan, Banten 15310, Indonesia</t>
  </si>
  <si>
    <t>ISUZU ELF TRAGA GIGA TANGERANG</t>
  </si>
  <si>
    <t>Jl. Gatot Subroto, Jatiuwung, Kec. Cibodas, Kota Tangerang, Banten 15134, Indonesia</t>
  </si>
  <si>
    <t>Asco Isuzu</t>
  </si>
  <si>
    <t>Jl. Raya Pasar Minggu No.75, RT.1/RW.1, Pejaten Tim., Kec. Ps. Minggu, Kota Jakarta Selatan, Daerah Khusus Ibukota Jakarta 12510, Indonesia</t>
  </si>
  <si>
    <t>Astra Isuzu Sunter</t>
  </si>
  <si>
    <t>Jl. Danau Sunter Utara No.Kav.30, RT.10/RW.11, Sunter Agung, Tj. Priok, Kota Jkt Utara, Daerah Khusus Ibukota Jakarta 14350, Indonesia</t>
  </si>
  <si>
    <t>Dealer Mobil Isuzu Mangga Dua</t>
  </si>
  <si>
    <t>Jl. Mangga Dua Raya Blok E No.2 Mangga Dua Selatan Sawah Besar Jakarta Pusat DKI Jakarta, RT.2/RW.3, Kb. Klp., Kec. Gambir, Kota Jakarta Pusat, Daerah Khusus Ibukota Jakarta 10120, Indonesia</t>
  </si>
  <si>
    <t>ISUZU AUTOCIPTA MANGGA DUA</t>
  </si>
  <si>
    <t>JL Mangga Dua Raya, Komplek Harco Electronic Blok E 1, RT.11/RW.5, Ancol, Kec. Pademangan, Kota Jkt Utara, Daerah Khusus Ibukota Jakarta 10730, Indonesia</t>
  </si>
  <si>
    <t>Showroom Isuzu</t>
  </si>
  <si>
    <t>Jl. Boulevard Raya Kav. 9F Harapan Indah Bekasi, Harapan Mulya, Kecamatan Medan Satria, Kota Bks, Jawa Barat 17182, Indonesia</t>
  </si>
  <si>
    <t>ASTRA ISUZU CILEUNGSI</t>
  </si>
  <si>
    <t>Jl. Narogong Raya No.km. 14,5, Limus Nunggal, Kec. Cileungsi, Bogor, Jawa Barat 16820, Indonesia</t>
  </si>
  <si>
    <t>Maxindo Energy Tama. PT</t>
  </si>
  <si>
    <t>Jl. Gading Kirana Utara No.Blok E10/39, RT.3/RW.8, Klp. Gading Bar., Kec. Klp. Gading, Kota Jkt Utara, Daerah Khusus Ibukota Jakarta 14240, Indonesia</t>
  </si>
  <si>
    <t>PT.Maxindo Caraka</t>
  </si>
  <si>
    <t>Komplek Perkantoran Buncit Mas, Blok D2, Jl. Mampang Prpt. Raya, RT.1/RW.1, Duren Tiga, Kec. Pancoran, Kota Jakarta Selatan, Daerah Khusus Ibukota Jakarta 12790, Indonesia</t>
  </si>
  <si>
    <t>Bhinneka Maxindo Scaffolding</t>
  </si>
  <si>
    <t>Rukan Grand Aries Niaga, Blok E1 No 1i, RT.12/RW.8, Meruya Utara, Kec. Kembangan, Kota Jakarta Barat, Daerah Khusus Ibukota Jakarta 11620, Indonesia</t>
  </si>
  <si>
    <t>Ekspedisi Maxindo</t>
  </si>
  <si>
    <t>Blok KBC No.16 Jl. Utan Jati Pasar Otomotif Citra (Sebelah Citra 2 West Jakarta, RT.7/RW.11, Pegadungan, Kec. Kalideres, Kota Jakarta Barat, Daerah Khusus Ibukota Jakarta 11830, Indonesia</t>
  </si>
  <si>
    <t>kantor maxindo</t>
  </si>
  <si>
    <t>Jl. Olympic Raya, Sentul, Kec. Babakan Madang, Bogor, Jawa Barat 16810, Indonesia</t>
  </si>
  <si>
    <t>Gudang Bahan Baku PT Maxindo Karya Anugerah</t>
  </si>
  <si>
    <t>Jl. Kaum Sari Blok Anggrek 3 No.33, Cibuluh, Kec. Bogor Utara, Kota Bogor, Jawa Barat 16151, Indonesia</t>
  </si>
  <si>
    <t>Showroom Nissan Sukamaju</t>
  </si>
  <si>
    <t>Jl. Komp. Manggis Raya Blok-J No.3, Sukamaju, Kec. Cilodong, Kota Depok, Jawa Barat 16415, Indonesia</t>
  </si>
  <si>
    <t>Nissan Datsun MT Haryono</t>
  </si>
  <si>
    <t>MT Haryono Street No.Kav 10, RT.1/RW.14, Kebon Baru, Tebet, South Jakarta City, Jakarta 13330, Indonesia</t>
  </si>
  <si>
    <t>Nissan Pondok Indah Jakarta</t>
  </si>
  <si>
    <t>Jl. Sultan Iskandar Muda No.kav.29, RT.6/RW.9, pondok indah, Kec. Kby. Lama, Kota Jakarta Selatan, Daerah Khusus Ibukota Jakarta 12310, Indonesia</t>
  </si>
  <si>
    <t>Nissan</t>
  </si>
  <si>
    <t>RT.7/RW.12, Kebon Pala, Makasar, East Jakarta City, Jakarta 13650, Indonesia</t>
  </si>
  <si>
    <t>Nissan Puri Indah Kembangan</t>
  </si>
  <si>
    <t>Jalan Komplek Puri Blok R no 1.RT 1 RW 2.Kembangan selatan Jakarta Barat, RT.1/RW.2, Kembangan Selatan, Kembangan, RT.1/RW.2, Kembangan Sel., Kec. Kembangan, Kota Jakarta Barat, Daerah Khusus Ibukota Jakarta 11610, Indonesia</t>
  </si>
  <si>
    <t>Nissan Sunter</t>
  </si>
  <si>
    <t>Jl. Danau Sunter selatan Blok O III 53-54, Kel, RT.10/RW.11, Sunter Jaya, Tj. Priok, Kota Jkt Utara, Daerah Khusus Ibukota Jakarta 14350, Indonesia</t>
  </si>
  <si>
    <t>NISSAN TERRA Tanya Promo, Harga &amp; Paket Kredit</t>
  </si>
  <si>
    <t>Jl. Raya Bekasi No.KM.18, RW.11, Jatinegara, Kec. Pulo Gadung, Kota Jakarta Timur, Daerah Khusus Ibukota Jakarta 13980, Indonesia</t>
  </si>
  <si>
    <t>NISSAN MARCH Tanya Promo, Harga &amp; Paket Kredit</t>
  </si>
  <si>
    <t>Indomobil Trada Nasional (Nissan). PT</t>
  </si>
  <si>
    <t>JL. Pluit Raya Selatan, No. 8 A, Penjaringan, Jakarta, RT.7/RW.7, Penjaringan, North Jakarta City, Jakarta 14440, Indonesia</t>
  </si>
  <si>
    <t>NISSAN NAVARA Tanya Promo, Harga &amp; Paket Kredit</t>
  </si>
  <si>
    <t>Harga Mobil Nissan</t>
  </si>
  <si>
    <t>Jl. Sultan Iskandar Muda No.kav.29, RT.6/RW.9, Kby. Lama Sel., Kec. Kby. Lama, Kota Jakarta Selatan, Daerah Khusus Ibukota Jakarta 12310, Indonesia</t>
  </si>
  <si>
    <t>Nissan Ciledug</t>
  </si>
  <si>
    <t>Jl. Ciledug Raya No.18 Blok H-1, RT.03 / RW.03, Kel. Petukangan Selatan, Kec. Pesanggrahan, RT.3/RW.3, Petukangan Sel., Kec. Pesanggrahan, Kota Jakarta Selatan, Daerah Khusus Ibukota Jakarta 12270, Indonesia</t>
  </si>
  <si>
    <t>Nissan Roxy</t>
  </si>
  <si>
    <t>JL. KH. Hasyim Ashari, No. 50, RT.2/RW.7, Kb. Sirih, Kec. Menteng, Kota Jakarta Pusat, Daerah Khusus Ibukota Jakarta 10130, Indonesia</t>
  </si>
  <si>
    <t>Nissan Bekasi</t>
  </si>
  <si>
    <t>Jl.harapan indah bulevard kav.comercial park I no 9e kel, Jl. Harapan Indah, Medan Satria, Kecamatan Medan Satria, Kota Bks, Jawa Barat 17132, Indonesia</t>
  </si>
  <si>
    <t>Nissan Fatmawati</t>
  </si>
  <si>
    <t>Dealer nissan jakarta</t>
  </si>
  <si>
    <t>Jl. Daan mogot, Jl. Kamal Raya No.9, RT.4/RW.5, Kedaung Kali Angke, Kecamatan Cengkareng, Kota Jakarta Barat, Daerah Khusus Ibukota Jakarta 11710, Indonesia</t>
  </si>
  <si>
    <t>Jl. Warung Jati Barat No.34, RT.2/RW.5, Jati Padang, Kec. Ps. Minggu, Kota Jakarta Selatan, Daerah Khusus Ibukota Jakarta 12540, Indonesia</t>
  </si>
  <si>
    <t>Nissan TB Simatupang : www.nissan123.com</t>
  </si>
  <si>
    <t>Jl.. RA. Kartini Kav. II B Blok S No 7, RT.6/RW.14, Pd. Pinang, Kec. Kby. Lama, Kota Jakarta Selatan, Daerah Khusus Ibukota Jakarta 12310, Indonesia</t>
  </si>
  <si>
    <t>Indomobil Nissan Datsun Fatmawati</t>
  </si>
  <si>
    <t>No., Jl. RS. Fatmawati Raya No.60, RT.3/RW.5, Cilandak Bar., Kec. Cilandak, DKI Jakarta, Daerah Khusus Ibukota Jakarta 12430, Indonesia</t>
  </si>
  <si>
    <t>JL. Raya Limo, Kavling 95, Limo, Kec. Limo, Kota Depok, Jawa Barat 16514, Indonesia</t>
  </si>
  <si>
    <t>Sales nissan tangerang</t>
  </si>
  <si>
    <t>Blok M5 no, Jl. Gading Serpong Boulevard No.22-23, Curug Sangereng, Kec. Klp. Dua, Tangerang, Banten 15810, Indonesia</t>
  </si>
  <si>
    <t>Indomobil Nissan Datsun Sukamaju Depok</t>
  </si>
  <si>
    <t>Jl. Raya Jakarta-Bogor No.KM, Sukamaju, Cilodong, Depok City, West Java 16415, Indonesia</t>
  </si>
  <si>
    <t>Auto2000</t>
  </si>
  <si>
    <t>Jalan Surotokunto No.80 Rawa Gabus, Adiarsa Tim., Karawang Tim., Kabupaten Karawang, Jawa Barat 41313, Indonesia</t>
  </si>
  <si>
    <t>PT. Astra International Tbk - Toyota Sales Operation</t>
  </si>
  <si>
    <t>Jl. Gaya Motor III No.3, RW.8, Sungai Bambu, Tj. Priok, Kota Jkt Utara, Daerah Khusus Ibukota Jakarta 14330, Indonesia</t>
  </si>
  <si>
    <t>Dimas Toyota Daan Mogot</t>
  </si>
  <si>
    <t>Jl. Daan Mogot No.146, RT.4/RW.5, Duri Kepa, Kec. Kb. Jeruk, Kota Jakarta Barat, Daerah Khusus Ibukota Jakarta 11510, Indonesia</t>
  </si>
  <si>
    <t>Bengkel Mobil BOS Cipayung</t>
  </si>
  <si>
    <t>Jl. Bina Marga No.38, RT.4/RW.3, Ceger, Kec. Cipayung, Kota Jakarta Timur, Daerah Khusus Ibukota Jakarta 13820, Indonesia</t>
  </si>
  <si>
    <t>['car_repair', 'car_wash', 'store', 'point_of_interest', 'establishment']</t>
  </si>
  <si>
    <t>Auto Master</t>
  </si>
  <si>
    <t>Jl. Bina Marga No.22, RT.4/RW.3, Ceger, Kec. Cipayung, Kota Jakarta Timur, Daerah Khusus Ibukota Jakarta 13820, Indonesia</t>
  </si>
  <si>
    <t>Bengkel Lili</t>
  </si>
  <si>
    <t>Jl. H. Nawi Raya No.43, RT.7/RW.7, Gandaria Utara, Kec. Kby. Baru, Kota Jakarta Selatan, Daerah Khusus Ibukota Jakarta 12420, Indonesia</t>
  </si>
  <si>
    <t>KJS Motor - Spesialis Bengkel Mesin &amp; Transmisi Mobil Jakarta</t>
  </si>
  <si>
    <t>Jalan Duri Kosambi no. 62, Dekat Pusdiklat Garuda, RT.3/RW.1, Duri Kosambi, Kecamatan Cengkareng, Kota Jakarta Barat, Daerah Khusus Ibukota Jakarta 11750, Indonesia</t>
  </si>
  <si>
    <t>Bengkel Motor Rido Racing</t>
  </si>
  <si>
    <t>Jl. Mawar 1 No.9a, RT.2, Rempoa, Kec. Ciputat Tim., Kota Tangerang Selatan, Banten 15412, Indonesia</t>
  </si>
  <si>
    <t>Bengkel Motor Suzuki Jakarta Barat</t>
  </si>
  <si>
    <t>Jl. Panjang Arteri Klp. Dua Raya No.18, RT.6/RW.2, Kb. Jeruk, Kec. Kb. Jeruk, Kota Jakarta Barat, Daerah Khusus Ibukota Jakarta 11530, Indonesia</t>
  </si>
  <si>
    <t>BENGKEL KITA (BK)</t>
  </si>
  <si>
    <t>Jalan Dokter Krt. Radjiman Widyodiningrat No.4 (Seberang POM Bensin Jatinegara Cakung RT.2/RW.7, RT.2/RW.7, Jatinegara, Kec. Cakung, Kota Jakarta Timur, Daerah Khusus Ibukota Jakarta 13930, Indonesia</t>
  </si>
  <si>
    <t>Bengkel Motor Mas Mul Vanabe</t>
  </si>
  <si>
    <t>Jl. inspeksi Kalimalang pasir limus, Wangunharja, Kec. Cikarang Utara, Bekasi, Jawa Barat 17530, Indonesia</t>
  </si>
  <si>
    <t>Mitra Bengkel Andalan Pratama</t>
  </si>
  <si>
    <t>Jalan Haji Naman No.1, Pondok Kelapa, Duren Sawit, RT.2/RW.3, Pd. Klp., Jakarta Timur, Kota Jakarta Timur, Daerah Khusus Ibukota Jakarta 13450, Indonesia</t>
  </si>
  <si>
    <t>Bengkel mobil saerah motor</t>
  </si>
  <si>
    <t>Bhayangkara (Jalan Lama), Pakualam, Kec. Serpong Utara, Kota Tangerang Selatan, Banten 15326, Indonesia</t>
  </si>
  <si>
    <t>Toyota Official Workshop</t>
  </si>
  <si>
    <t>Jl. Jend. Sudirman No.10, Harapan Mulya, Kecamatan Medan Satria, Kota Bks, Jawa Barat 17143, Indonesia</t>
  </si>
  <si>
    <t>Bengkel Bimo</t>
  </si>
  <si>
    <t>blok no 02 17422, Jl. Raya Kodau Blok Jurdil No.44, RT.2/RW.7, Jatimekar, Kec. Jatiasih, Kota Bks, Jawa Barat 17422, Indonesia</t>
  </si>
  <si>
    <t>D'cats Bengkel</t>
  </si>
  <si>
    <t>Jl. Tomang Raya, RT.5/RW.1, Jatipulo, Kec. Palmerah, Kota Jakarta Barat, Daerah Khusus Ibukota Jakarta 11440, Indonesia</t>
  </si>
  <si>
    <t>World Motorcycles</t>
  </si>
  <si>
    <t>Jl. Raya Pasar Minggu No.1, RT.5/RW.7, Pejaten Bar., Kec. Ps. Minggu, Kota Jakarta Selatan, Daerah Khusus Ibukota Jakarta 12510, Indonesia</t>
  </si>
  <si>
    <t>Bengkel Wani Matic</t>
  </si>
  <si>
    <t>No 3A Perumahan Pinang Griya Permai, Jl. Pinang Griya Raya, Pinang, Kec. Pinang, Kota Tangerang, Banten 15145, Indonesia</t>
  </si>
  <si>
    <t>Bengkel Delapan Selindo Persada</t>
  </si>
  <si>
    <t>Jalan Meruya Utara No.18, Kembangan, RT.4/RW.1, Meruya Utara, Jakarta Barat, Kota Jakarta Barat, Daerah Khusus Ibukota Jakarta 11620, Indonesia</t>
  </si>
  <si>
    <t>Bengkel Mobil Jaya Mandiri</t>
  </si>
  <si>
    <t>Jl. Raya Pacing Bekasi, Bojongsari, Kec. Kedungwaringin, Bekasi, Jawa Barat 17540, Indonesia</t>
  </si>
  <si>
    <t>Bengkel ARJ (New)</t>
  </si>
  <si>
    <t>Jl. Pertiwi Raya No.18, Kedaung, Kec. Sawangan, Kota Depok, Jawa Barat 16516, Indonesia</t>
  </si>
  <si>
    <t>Bengkel Mobil BOS Pamulang</t>
  </si>
  <si>
    <t>Jl. Siliwangi No.18, RT.001, Pamulang Bar., Kec. Pamulang, Kota Tangerang Selatan, Banten 15416, Indonesia</t>
  </si>
  <si>
    <t>Istana Motor Mitsubishi (Onderdil Mitsubishi)</t>
  </si>
  <si>
    <t>Plaza Atrium Senen, Lt. 5 Blok C No 7-8, RT.5/RW.1, Kenari, Kec. Senen, Jakarta, Daerah Khusus Ibukota Jakarta 10410, Indonesia</t>
  </si>
  <si>
    <t>Mandiri Mobil Cileungsi</t>
  </si>
  <si>
    <t>Jalan raya narogong km21 rt 3, Rukun warga VIII No.47, rawahingkik, Cileungsi, Bogor, West Java 16820, Indonesia</t>
  </si>
  <si>
    <t>Bengkel Mobil Pelangi 2 Piul DADAP</t>
  </si>
  <si>
    <t>D A. D A. P,, Jalan Raya Dadap No.23 rt 02 rw 06, D A. D A. P, Kosambi, Dadap, Kec. Kosambi, Tangerang, Banten 15211, Indonesia</t>
  </si>
  <si>
    <t>Ahn motor specialis nissan / pusat onderdil mobil kian santang</t>
  </si>
  <si>
    <t>Jl. Prabu Kian Santang No.263/ 41, Gebang Raya, Kec. Periuk, Kota Tangerang, Banten 15132, Indonesia</t>
  </si>
  <si>
    <t>maestro jok mobil</t>
  </si>
  <si>
    <t>gedung linggarjati, jalan kayu putih tengah II no.07, pulomas, pulogadung, RT.11/RW.7, Pulo Gadung, Kec. Pulo Gadung, Kota Jakarta Timur, Daerah Khusus Ibukota Jakarta 13260, Indonesia</t>
  </si>
  <si>
    <t>Prestige Image Motorcars</t>
  </si>
  <si>
    <t>Jl. Pluit Permai No.5, RT.20/RW.2, Pluit, Kec. Penjaringan, Kota Jkt Utara, Daerah Khusus Ibukota Jakarta 14450, Indonesia</t>
  </si>
  <si>
    <t>DEALER MITSUBISHI XPANDER</t>
  </si>
  <si>
    <t>Jl. Ir H. Juanda, Cemp. Putih, Kec. Ciputat Tim., Kota Tangerang Selatan, Banten 15412, Indonesia</t>
  </si>
  <si>
    <t>Mitsubishi Xpander Indonesia</t>
  </si>
  <si>
    <t>Jl. Ciputat Raya No.1, Cireundeu, Kec. Ciputat Tim., Kota Tangerang Selatan, Banten 15419, Indonesia</t>
  </si>
  <si>
    <t>Jaguar</t>
  </si>
  <si>
    <t>Jl. Jend. Sudirman Kav. 52 - 53 Sudirman Central Business District %28SCBD%29 Senayan Kebayoran Baru Jakarta Selatan DKI Jakarta, RT.5/RW.3, Senayan, Kec. Kby. Baru, Kota Jakarta Selatan, Daerah Khusus Ibukota Jakarta 12190, Indonesia</t>
  </si>
  <si>
    <t>BENTLEY JAKARTA</t>
  </si>
  <si>
    <t>41, Jl. Sultan Iskandar Muda No.9, RT.4/RW.4, North Kebayoran Lama, Kebayoran Lama, South Jakarta City, Jakarta 12240, Indonesia</t>
  </si>
  <si>
    <t>Suzuki Mobil Pasar Kemis</t>
  </si>
  <si>
    <t>Gelam Jaya, Pasar Kemis, Tangerang, Banten 15560, Indonesia</t>
  </si>
  <si>
    <t>Suzuki Kutabumi Sejahtera Buana Trada</t>
  </si>
  <si>
    <t>Jl. Raya Moh Toha Km. 3 Pasar Baru, Nambo Jaya, Kec. Karawaci, Kota Tangerang, Banten 15124, Indonesia</t>
  </si>
  <si>
    <t>Suzuki</t>
  </si>
  <si>
    <t>Yayasan Pendidikan Islam Darul Amal, Jl. Galeong No.39, RT.1/RW.4, Margasari, Kec. Karawaci, Kota Tangerang, Banten 15114, Indonesia</t>
  </si>
  <si>
    <t>Suzuki Sejahtera Buana Trada - Benda</t>
  </si>
  <si>
    <t>Ruko Duta Niaga 2 No.9-10, Jalan Husein Sastranegara, Jurumudi, Benda, Kota Tangerang, Banten 15125, Indonesia</t>
  </si>
  <si>
    <t>Suzuki Husein Tangerang Sejahtera Buana Trada</t>
  </si>
  <si>
    <t>Jl. Husein Sastranegara, RT.4/RW.8, Jurumudi, Benda, Kota Tangerang, Banten 15124, Indonesia</t>
  </si>
  <si>
    <t>FIRMAN TATA MOTORS INDONESIA</t>
  </si>
  <si>
    <t>Jl. Kramat Raya No.17, RT./RW/RW.04/02, Kramat, Kec. Senen, Kota Jakarta Pusat, Daerah Khusus Ibukota Jakarta 10450, Indonesia</t>
  </si>
  <si>
    <t>Aston Martin Jakarta</t>
  </si>
  <si>
    <t>Jl. Prof. Moch. Yamin No.70, RT.1/RW.5, Menteng, Kec. Menteng, Kota Jakarta Pusat, Daerah Khusus Ibukota Jakarta 10310, Indonesia</t>
  </si>
  <si>
    <t>Tata motors Cikarang</t>
  </si>
  <si>
    <t>Jalan Raya Imam Bonjol, Jl. Perjuangan No.10, Telagamurni, Kec. Cikarang Bar., Bekasi, Jawa Barat 17530, Indonesia</t>
  </si>
  <si>
    <t>TATA MOTORS Ciputat</t>
  </si>
  <si>
    <t>Jl. Moh. Toha No.8/9, Pamulang Tim., Kec. Pamulang, Kota Tangerang Selatan, Banten 15417, Indonesia</t>
  </si>
  <si>
    <t>SJDM Body Repair</t>
  </si>
  <si>
    <t>No. 15122, Jalan Irigasi Sipon No.106, Cipondoh Makmur, Kec. Cipondoh, Kota Tangerang, Banten 15141, Indonesia</t>
  </si>
  <si>
    <t>Dipo Mercedes Body Repair</t>
  </si>
  <si>
    <t>Jl. Bendengan Utara No.6, RT.3/RW.16, Penjaringan, Kec. Penjaringan, Kota Jkt Utara, Daerah Khusus Ibukota Jakarta 14440, Indonesia</t>
  </si>
  <si>
    <t>Arema Body Repair</t>
  </si>
  <si>
    <t>Jl. Raya Pekayon, Jatirasa, Kec. Bekasi Sel., Kota Bks, Jawa Barat 17148, Indonesia</t>
  </si>
  <si>
    <t>Karawaci Body Repair</t>
  </si>
  <si>
    <t>Body Repair &amp; Paint - Honda</t>
  </si>
  <si>
    <t>Jl. Warung Jati Barat, RT.1/RW.11, Ragunan, Kec. Ps. Minggu, Kota Jakarta Selatan, Daerah Khusus Ibukota Jakarta 12540, Indonesia</t>
  </si>
  <si>
    <t>Fathan Body Repair</t>
  </si>
  <si>
    <t>Auto Part Pasar Segar Cinere Lantai 2 Blok OAA# Raya No. 145, Jl. Cinere No.17, Cinere, Kec. Cinere, Kota Depok, Jawa Barat 16514, Indonesia</t>
  </si>
  <si>
    <t>Body Repair Workshop</t>
  </si>
  <si>
    <t>Jl. Pembangunan 3 No.33, Karang Sari, Kec. Neglasari, Kota Tangerang, Banten 15121, Indonesia</t>
  </si>
  <si>
    <t>Sinar Surya Motor Car Repair</t>
  </si>
  <si>
    <t>Jalan Akses Tol Karawang Barat I, Wadas, Telukjambe Timur, Wadas, Kec. Telukjambe Tim., Kabupaten Karawang, Jawa Barat 41361, Indonesia</t>
  </si>
  <si>
    <t>SPH Auto Body Repair</t>
  </si>
  <si>
    <t>Jl. Sholeh Iskandar No.KM 07, Cibadak, Kec. Tanah Sereal, Kota Bogor, Jawa Barat 16166, Indonesia</t>
  </si>
  <si>
    <t>Bengkel cat cv.Auto Mitra Solusindo (Body Repair Specialist)</t>
  </si>
  <si>
    <t>Desa sentul babakan madang rt 03 rw 05 No 189, Jl. Sentul Raya, Sentul, Kec. Babakan Madang, Bogor, Jawa Barat 16135, Indonesia</t>
  </si>
  <si>
    <t>NEW AUTOBLITZ BODY REPAIR</t>
  </si>
  <si>
    <t>Jl. Meruya Selatan No.33, RT.4/RW.4, Meruya Utara, Kec. Kembangan, Kota Jakarta Barat, Daerah Khusus Ibukota Jakarta 11630, Indonesia</t>
  </si>
  <si>
    <t>Dals Autobody bengkel cat dan body repair</t>
  </si>
  <si>
    <t>Jl. Kp. Bojong Hilir, Bojong, Kemang, Bogor, Jawa Barat 16310, Indonesia</t>
  </si>
  <si>
    <t>USAHA BODY REPAIR / CAT ALL BODY</t>
  </si>
  <si>
    <t>Jl. P. Halmahera Raya No.359, Aren Jaya, Kec. Bekasi Tim., Kota Bks, Jawa Barat 17111, Indonesia</t>
  </si>
  <si>
    <t>Beta Body Repair</t>
  </si>
  <si>
    <t>Jl. KH. Noer Ali No.5 E, Jakasampurna, Kec. Bekasi Bar., Kota Bks, Jawa Barat 17145, Indonesia</t>
  </si>
  <si>
    <t>Jl. Suryopranoto No.20, RT.14/RW.8, Petojo Utara, Kec. Gambir, Kota Jakarta Pusat, Daerah Khusus Ibukota Jakarta 10130, Indonesia</t>
  </si>
  <si>
    <t>Jalan Mujair 1, RT.6/RW.9, Pasar Minggu, RT.6/RW.9, Ps. Minggu, Kec. Ps. Minggu, Kota Jakarta Selatan, Daerah Khusus Ibukota Jakarta 12520, Indonesia</t>
  </si>
  <si>
    <t>Tekno Body Repair</t>
  </si>
  <si>
    <t>Jl. Raya Bekasi No.KM 20, Rw. Terate, Kec. Cakung, Kota Jakarta Timur, DKI Jakarta 13920, Indonesia</t>
  </si>
  <si>
    <t>Zee [Auto Detailing - Nano Ceramic Coating - Body Repair]</t>
  </si>
  <si>
    <t>Jalan Jenderal Gatot Subroto, Ruko Alicante D/5, Gading Serpong, Medang, Pagedangan, Medang, Kec. Pagedangan, Tangerang, Banten 15334, Indonesia</t>
  </si>
  <si>
    <t>Hastana Cat And Bodyrepair</t>
  </si>
  <si>
    <t>Jl. Letda Nasir No.17, Ciangsana, Kec. Gn. Putri, Bogor, Jawa Barat 16967, Indonesia</t>
  </si>
  <si>
    <t>WIRA AUTO BODY - BENGKEL Mobil Body Repair &amp; Cat Body</t>
  </si>
  <si>
    <t>Jl. Setu - Cibarusah No.70, Sukasejati, Cikarang Sel., Bekasi, Jawa Barat 17530, Indonesia</t>
  </si>
  <si>
    <t>Bengkel Ketok Magig Body Repair</t>
  </si>
  <si>
    <t>Jl. Raya Bogor No.9, Cibinong, Bogor, Jawa Barat 16916, Indonesia</t>
  </si>
  <si>
    <t>Belte Body Repair</t>
  </si>
  <si>
    <t>Blok C 56, Jl. Perum Citra Kebun Mas Blok C 4 No.1, Bengle, Majalaya, Kabupaten Karawang, Jawa Barat 41371, Indonesia</t>
  </si>
  <si>
    <t>Body Repair Anugrah Motor</t>
  </si>
  <si>
    <t>Jl. Kebagusan Raya No.2, RT.8/RW.5, Kebagusan, Kec. Ps. Minggu, Kota Jakarta Selatan, Daerah Khusus Ibukota Jakarta 12550, Indonesia</t>
  </si>
  <si>
    <t>Spectra Motor</t>
  </si>
  <si>
    <t>Jl. Ampera Raya No.1, Cilandak Tim., Kec. Ps. Minggu, Kota Jakarta Selatan, Daerah Khusus Ibukota Jakarta 12560, Indonesia</t>
  </si>
  <si>
    <t>Prima Mahesa Motor, Cat Body Mobil dan Body Repair</t>
  </si>
  <si>
    <t>Jl. Raden Kan'an, Tegal Gundil, Kec. Bogor Utara, Kota Bogor, Jawa Barat 16154, Indonesia</t>
  </si>
  <si>
    <t>Bengkel Anda Motor Body Repair Cat Oven</t>
  </si>
  <si>
    <t>Jl. Pajajaran No.18, Bambu Apus, Kec. Pamulang, Kota Tangerang Selatan, Banten 15415, Indonesia</t>
  </si>
  <si>
    <t>Ketok Magic Barokah Auto Body Repair</t>
  </si>
  <si>
    <t>Jl. Raya Waringin Kurung No.232, Serdang, Kec. Kramatwatu, Serang, Banten 42616, Indonesia</t>
  </si>
  <si>
    <t>TUNAS AUTO PAINT Cat mobil &amp; body Repair</t>
  </si>
  <si>
    <t>Jln Tunas karsa No 87/47 Sindang karsa ( - + 50 msk dpn BANK BRI UNIT PEKAPURAN CIMANGGIS) WA 0812 9786 1917Jawa Barat, Sukamaju Baru, Kec. Tapos, Kota Depok, Jawa Barat 16955, Indonesia</t>
  </si>
  <si>
    <t>PATROLI BODY REPAIR</t>
  </si>
  <si>
    <t>Jl. Tipar Pendeuy (belakang pos polisi, Kondangjaya, Karawang Tim., Kabupaten Karawang, Jawa Barat 41371, Indonesia</t>
  </si>
  <si>
    <t>Honda Motorcycle Repair And Parts</t>
  </si>
  <si>
    <t>Jl. Dr. Saharjo No.189, RT.4/RW.5, Menteng Dalam, Kec. Tebet, Kota Jakarta Selatan, Daerah Khusus Ibukota Jakarta 12960, Indonesia</t>
  </si>
  <si>
    <t>Cams Body Works &amp; Auto Repair</t>
  </si>
  <si>
    <t>Jl. Telaga Gn. Serpong Raya No.8, catalina, gading, Serpong, Tangerang, Banten 15334, Indonesia</t>
  </si>
  <si>
    <t>Setia Kencana Motor Bengkel Press Velg Racing Tangerang</t>
  </si>
  <si>
    <t>Jl. Sukajadi No.30, RT.2/RW.3, Sukajadi, Kec. Tangerang, Kota Tangerang, Banten 15113, Indonesia</t>
  </si>
  <si>
    <t>ASTON Body Repair Bengkel Cat Mobil Bergaransi</t>
  </si>
  <si>
    <t>Jl. Danau Elok IX No.38, RT.13/RW.11, Sunter Jaya, Tj. Priok, Kota Jkt Utara, Daerah Khusus Ibukota Jakarta 14350, Indonesia</t>
  </si>
  <si>
    <t>BUMEN JAYA 38 Repair &amp; Cat Body</t>
  </si>
  <si>
    <t>Jalan setia darma 2 rt 003 rw 003 no 1 Tambun Sel., Setiadarma, Kec. Tambun Sel., Bekasi, Jawa Barat 17510, Indonesia</t>
  </si>
  <si>
    <t>Car Painting, Bengkel Body Repair Cibubur</t>
  </si>
  <si>
    <t>Jl. Letda Natsir No.27, Cikeas Udik, Kec. Gn. Putri, Bogor, Jawa Barat 16966, Indonesia</t>
  </si>
  <si>
    <t>Panca Motor Body Repair And Automotive Recondition</t>
  </si>
  <si>
    <t>Jl. Swasembada Timur XI No.36, RT.12/RW.10, Kb. Bawang, Tj. Priok, Kota Jkt Utara, Daerah Khusus Ibukota Jakarta 14320, Indonesia</t>
  </si>
  <si>
    <t>Paint And Body Repair</t>
  </si>
  <si>
    <t>Jl. Baung No. 46,, Gang Ikhtiar, Kebagusan, Ps. Minggu, RT.1/RW.3, Kebagusan, Kec. Ps. Minggu, Kota Jakarta Selatan, Daerah Khusus Ibukota Jakarta 12520, Indonesia</t>
  </si>
  <si>
    <t>Bengkel Body Repair Authorized Mitsubishi</t>
  </si>
  <si>
    <t>Jl. Daan Mogot Km-23, Tanah Tinggi, Kec. Tangerang, Kota Tangerang, Banten 15119, Indonesia</t>
  </si>
  <si>
    <t>DS Service Opel &amp; Parts</t>
  </si>
  <si>
    <t>Jl. Sumbersari No.89, Cisaranten Kulon, Kec. Arcamanik, Kota Bandung, Jawa Barat 40293, Indonesia</t>
  </si>
  <si>
    <t>Bengkel Per suspensi shockbreaker Mutu Utama Per</t>
  </si>
  <si>
    <t>Jl. Alternatif Cibubur No.28, Jatisampurna, Kec. Jatisampurna, Kota Bks, Jawa Barat 16820, Indonesia</t>
  </si>
  <si>
    <t>Kris Suspensi</t>
  </si>
  <si>
    <t>Jl. Kesehatan Bawah No.11, RT.2/RW.6, Bintaro, Kec. Pesanggrahan, Kota Jakarta Selatan, Daerah Khusus Ibukota Jakarta 12330, Indonesia</t>
  </si>
  <si>
    <t>Bengkel Mobil Sejahtera Suspensi</t>
  </si>
  <si>
    <t>Jl. Siguntang, Ciloto, Kec. Cipanas, Kabupaten Cianjur, Jawa Barat 43253, Indonesia</t>
  </si>
  <si>
    <t>Indo Jaya Suspensi</t>
  </si>
  <si>
    <t>Gg. H. Acep Jl. Malaka No.6, RT.5/RW.4, Munjul, Kec. Cipayung, Kota Jakarta Timur, Daerah Khusus Ibukota Jakarta 13850, Indonesia</t>
  </si>
  <si>
    <t>Alam Jaya - Per dan Suspensi</t>
  </si>
  <si>
    <t>Jl. Raya Jakarta-Bogor No.21-23, Cibuluh, Kec. Bogor Utara, Kota Bogor, Jawa Barat 16158, Indonesia</t>
  </si>
  <si>
    <t>Bengkel modifikasi dan air suspensi</t>
  </si>
  <si>
    <t>perumahan pondok ungu permai blok KK2/29 Rt.003/022, Kaliabang Tengah, Bekasi, Jawa Barat 17125, Indonesia</t>
  </si>
  <si>
    <t>(BJS)Bintang Jaya Suspensi</t>
  </si>
  <si>
    <t>Jl. Raya Ps. Kemis No.27, Sukaasih, Kec. Ps. Kemis, Tangerang, Banten 15560, Indonesia</t>
  </si>
  <si>
    <t>Bintang Jaya Suspensi</t>
  </si>
  <si>
    <t>Sindang Panon, Sindang Jaya, Sindang Panon, Kec. Sindang Jaya, Tangerang, Banten 15560, Indonesia</t>
  </si>
  <si>
    <t>Jaya Spring</t>
  </si>
  <si>
    <t>No Kebayoran Baru, Jl. H. Nawi Raya No.30, RT.8/RW.7, Gandaria Utara, Kec. Kby. Baru, DKI Jakarta, Daerah Khusus Ibukota Jakarta 12420, Indonesia</t>
  </si>
  <si>
    <t>Rekondisi Shockbreaker</t>
  </si>
  <si>
    <t>Jl. Karang Tengah Raya No.49, RT.5/RW.3, Lb. Bulus, Kec. Cilandak, Kota Jakarta Selatan, Daerah Khusus Ibukota Jakarta 12440, Indonesia</t>
  </si>
  <si>
    <t>Suspensi Truk Scania</t>
  </si>
  <si>
    <t>Jl. Pala Bali 1 No.48, Bojong Pd. Terong, Kec. Cipayung, Kota Depok, Jawa Barat 16436, Indonesia</t>
  </si>
  <si>
    <t>Istana Per</t>
  </si>
  <si>
    <t>Jl. Pahlawan Revolusi No.7, RT.4/RW.5, Pd. Bambu, Kec. Duren Sawit, Kota Jakarta Timur, Daerah Khusus Ibukota Jakarta 13430, Indonesia</t>
  </si>
  <si>
    <t>Bengkel PER Murah</t>
  </si>
  <si>
    <t>Jl. Panjang No.9A, RT.5/RW.11, Kedoya Sel., Kec. Kb. Jeruk, Kota Jakarta Barat, Daerah Khusus Ibukota Jakarta 11520, Indonesia</t>
  </si>
  <si>
    <t>Dana Suspension Specialist</t>
  </si>
  <si>
    <t>Jl. R.E. Martadinata No.73, Cipayung, Kec. Ciputat, Kota Tangerang Selatan, Banten 15157, Indonesia</t>
  </si>
  <si>
    <t>Bengkel suspensi (doel Per)</t>
  </si>
  <si>
    <t>Limusnunggal, Cibeureum, Sukabumi, West Java 43165, Indonesia</t>
  </si>
  <si>
    <t>Clinic Suspensi</t>
  </si>
  <si>
    <t>Burangrang, Lengkong, Bandung City, West Java 40262, Indonesia</t>
  </si>
  <si>
    <t>Ohlins</t>
  </si>
  <si>
    <t>No., Jl. Cikini Raya No.70, RT.14/RW.5, Cikini, Kec. Menteng, Kota Jakarta Pusat, Daerah Khusus Ibukota Jakarta 10330, Indonesia</t>
  </si>
  <si>
    <t>Garden Speed Motorsport</t>
  </si>
  <si>
    <t>Jl.KH.Muhasyim VII, no : 45A, RT.13/RW.6, Cilandak Bar., Kec. Cilandak, Kota Jakarta Selatan, Daerah Khusus Ibukota Jakarta 12430, Indonesia</t>
  </si>
  <si>
    <t>Muze</t>
  </si>
  <si>
    <t>Komplek Sakura Regency blok T nomor 20, Jatiasih, Kec. Jatiasih, Kota Bks, Jawa Barat 17423, Indonesia</t>
  </si>
  <si>
    <t>Suspensi Mobil</t>
  </si>
  <si>
    <t>Jl. Terusan Buah Batu No.147, Kujangsari, Kec. Bandung Kidul, Kota Bandung, Jawa Barat 40287, Indonesia</t>
  </si>
  <si>
    <t>Auto Suspensi</t>
  </si>
  <si>
    <t>Jl. Raya Cibiru No.11A, Pasir Biru, Kec. Cibiru, Kota Bandung, Jawa Barat 40615, Indonesia</t>
  </si>
  <si>
    <t>Bengkel kaki kaki dan shockbreaker. Mobil Aping suspensi</t>
  </si>
  <si>
    <t>Jl. Lintas Sumatera No.200, Yukum Jaya, Terbanggi Besar, Kabupaten Lampung Tengah, Lampung 34163, Indonesia</t>
  </si>
  <si>
    <t>Layz Motor</t>
  </si>
  <si>
    <t>ARTERI KELAPA DUA NO 90.D-E, Jl. Panjang Arteri Klp. Dua Raya Blok D No.17, RT.7/RW.4, Klp. Dua, Kec. Kb. Jeruk, DKI Jakarta, Daerah Khusus Ibukota Jakarta 11560, Indonesia</t>
  </si>
  <si>
    <t>Bengkel Kaki-kaki Mobil Aping Suspensi</t>
  </si>
  <si>
    <t>Kembang Tanjung, South Abung, North Lampung Regency, Lampung Province 34581, Indonesia</t>
  </si>
  <si>
    <t>Bengkel kaki kaki Dan ShockBreaker.Aping suspensi</t>
  </si>
  <si>
    <t>Banjar Agung, Tulangbawang Regency, Lampung Province 34684, Indonesia</t>
  </si>
  <si>
    <t>spesialis suspensi dan power stering</t>
  </si>
  <si>
    <t>Jl. Raya Taraju, kp, bayongbong, Tasikmalaya, Jawa Barat 46474, Indonesia</t>
  </si>
  <si>
    <t>Bengkel Aping Suspensi</t>
  </si>
  <si>
    <t>Margadadi, Indramayu Sub-District, Indramayu Regency, West Java 45211, Indonesia</t>
  </si>
  <si>
    <t>Bengkel Mobil Kaki-kaki dan Shockbreaker Aping Suspensi</t>
  </si>
  <si>
    <t>Pekandangan, Indramayu Sub-District, Indramayu Regency, West Java 45216, Indonesia</t>
  </si>
  <si>
    <t>Shockbreaker Service Semarang Motor</t>
  </si>
  <si>
    <t>Jl. Raya Jakarta-Bogor, RT.1/RW.1, Pekayon, Kec. Ps. Rebo, Kota Jakarta Timur, Daerah Khusus Ibukota Jakarta 13710, Indonesia</t>
  </si>
  <si>
    <t>Service Shockbreaker motors</t>
  </si>
  <si>
    <t>Jl. Raya Duri Kosambi No.25, RT.13/RW.7, Duri Kosambi, Kecamatan Cengkareng, Kota Jakarta Barat, Daerah Khusus Ibukota Jakarta 11750, Indonesia</t>
  </si>
  <si>
    <t>Service Shock Breaker Pa Adul</t>
  </si>
  <si>
    <t>Jl. Tambak No.30, RT.1/RW.6, Pegangsaan, Kec. Menteng, Kota Jakarta Pusat, Daerah Khusus Ibukota Jakarta 10320, Indonesia</t>
  </si>
  <si>
    <t>Workshop Shockbreaker FCS</t>
  </si>
  <si>
    <t>Jl. Panjang Arteri Klp. Dua Raya No.24, RT.5/RW.8, Sukabumi Sel., Kec. Kb. Jeruk, Kota Jakarta Barat, Daerah Khusus Ibukota Jakarta 11560, Indonesia</t>
  </si>
  <si>
    <t>Mekarsari Shockbreaker</t>
  </si>
  <si>
    <t>Jl. Raya Meruyung No.46, Meruyung, Kec. Limo, Kota Depok, Jawa Barat 16514, Indonesia</t>
  </si>
  <si>
    <t>PRIMA Spesialis Shock Breaker Motor</t>
  </si>
  <si>
    <t>Jalan Raya Bogor KM.27, RT.1/RW.1, Pekayon, Kota Jakarta Timur, Daerah Khusus Ibukota Jakarta 13710, Indonesia</t>
  </si>
  <si>
    <t>Setia Kawan Service Shockbreaker</t>
  </si>
  <si>
    <t>Jl. Akses UI No.RT.2, RT.2/RW.1, Srengseng Sawah, Kec. Jagakarsa, Kota Jakarta Selatan, Jawa Barat 10550, Indonesia</t>
  </si>
  <si>
    <t>Nursyah Shockbreaker</t>
  </si>
  <si>
    <t>Rt 10 Rw 13 kelurahan kecamatan cimanggis, Jl. Mjh Moch Gobel, RW.10, Mekarsari, Kec. Cimanggis, Kota Depok, Jawa Barat 16452, Indonesia</t>
  </si>
  <si>
    <t>shockbreaker specialist and per</t>
  </si>
  <si>
    <t>pasar mobil kemayoran nama toko wahyu motor no 25 A-B TLP: 081283961200/08568550046, Bl. A, jakarta pusat, DKI Jakarta, Daerah Khusus Ibukota Jakarta 10620, Indonesia</t>
  </si>
  <si>
    <t>ACS Shockbreaker</t>
  </si>
  <si>
    <t>Jl. Arief Rahman Hakim, Karawang Kulon, Kec. Karawang Bar., Kabupaten Karawang, Jawa Barat 41311, Indonesia</t>
  </si>
  <si>
    <t>Bengkel Khusus Shock Breaker Motor</t>
  </si>
  <si>
    <t>Jl. Bintara Raya, Bintara, Kec. Bekasi Bar., Kota Bks, Jawa Barat 17134, Indonesia</t>
  </si>
  <si>
    <t>Service Shock Breaker Mantap</t>
  </si>
  <si>
    <t>Jl. Raya Kaliabang No.37, Kaliabang Tengah, Kec. Bekasi Utara, Kota Bks, Jawa Barat 17124, Indonesia</t>
  </si>
  <si>
    <t>Raflesia Shockbreaker</t>
  </si>
  <si>
    <t>Jl. Melawai No.5, RT.3/RW.1, Melawai, Kec. Kby. Baru, Kota Jakarta Selatan, Daerah Khusus Ibukota Jakarta 12160, Indonesia</t>
  </si>
  <si>
    <t>Service Shock Breaker Mas Kun</t>
  </si>
  <si>
    <t>Jl. Kp. Gn., Cipondoh, Kec. Cipondoh, Kota Tangerang, Banten 15148, Indonesia</t>
  </si>
  <si>
    <t>Dian Service Shock Breaker</t>
  </si>
  <si>
    <t>Jalan Raya Pejuang Harapan Indah, Pejuang, Bekasi Barat, Bekasi, Jawa Barat 17131, Indonesia</t>
  </si>
  <si>
    <t>Yulianto Shockbreaker</t>
  </si>
  <si>
    <t>RW., RT.7/RW.1, Cipayung, Kec. Cipayung, Kota Jakarta Timur, Daerah Khusus Ibukota Jakarta 13840, Indonesia</t>
  </si>
  <si>
    <t>Bengkel Shockbreaker "Semarang"</t>
  </si>
  <si>
    <t>Jl. Raya Bogor No.Km. 10, RT.9/RW.10, Kp. Tengah, Kec. Kramat jati, Kota Jakarta Timur, Daerah Khusus Ibukota Jakarta 13540, Indonesia</t>
  </si>
  <si>
    <t>Berkat Motor shockbreaker &amp; PER</t>
  </si>
  <si>
    <t>Pusat Onderdil Mobil BSD Autoparts, Blok B No. 19, JL. Letjen Sutopo Sektor 1-7, Lengkong Gudang Tim., Tangerang, Kota Tangerang Selatan, Banten 15310, Indonesia</t>
  </si>
  <si>
    <t>Fabian Shockbreaker</t>
  </si>
  <si>
    <t>Karangsatria, Tambun Utara, Bekasi, West Java 17510, Indonesia</t>
  </si>
  <si>
    <t>Anto'x Shock Beaker</t>
  </si>
  <si>
    <t>Jl. Prabu Kian Santang, Sangiang Jaya, Kec. Periuk, Kota Tangerang, Banten 15131, Indonesia</t>
  </si>
  <si>
    <t>Dian Service Shockbreaker</t>
  </si>
  <si>
    <t>Jl. Raya Kosambi - Telagasari, Pancawati, Kec. Klari, Kabupaten Karawang, Jawa Barat 41371, Indonesia</t>
  </si>
  <si>
    <t>ERFAN SERVICE SHOCKBREAKER MOTOR</t>
  </si>
  <si>
    <t>Jl. H. Ten Raya No.29, RT.1/RW.1, Rawamangun, Kec. Pulo Gadung, Kota Jakarta Timur, Daerah Khusus Ibukota Jakarta 13220, Indonesia</t>
  </si>
  <si>
    <t>AZIZ Shockbreaker SERVICE</t>
  </si>
  <si>
    <t>Jl. Ciledug Raya No.8, Kreo Selatan, Kec. Larangan, Kota Tangerang, Banten 15156, Indonesia</t>
  </si>
  <si>
    <t>Ibnu Alex Shockbreaker</t>
  </si>
  <si>
    <t>Cibodas, Pacet, Cianjur Regency, West Java 43253, Indonesia</t>
  </si>
  <si>
    <t>ISTANA MOTOR SHOCKBREAKER</t>
  </si>
  <si>
    <t>Jakarta Pusat, RW.2, Senen, Kec. Senen, Kota Jakarta Pusat, Daerah Khusus Ibukota Jakarta 10410, Indonesia</t>
  </si>
  <si>
    <t>Raihan Jaya Shockbreaker</t>
  </si>
  <si>
    <t>Central Kaliabang, Bekasi Utara, Bekasi City, West Java 17125, Indonesia</t>
  </si>
  <si>
    <t>Bengkel Shockbreaker Abah</t>
  </si>
  <si>
    <t>Jl. Sukarjo Wiryopranoto, RT.1/RW.1, Kb. Klp., Kec. Gambir, Kota Jakarta Pusat, Daerah Khusus Ibukota Jakarta 10120, Indonesia</t>
  </si>
  <si>
    <t>Kusuma Servis Shockbreaker</t>
  </si>
  <si>
    <t>Service Shockbreaker abah Rayap</t>
  </si>
  <si>
    <t>Kp walantaka km 4, Walantaka, Kec. Walantaka, Kota Serang, Banten 42183, Indonesia</t>
  </si>
  <si>
    <t>Servis Shockbreaker Sepeda Motor</t>
  </si>
  <si>
    <t>Jl. Raya Serang - Cibarusah No.67, Sukasari, Kec. Serang Baru, Bekasi, Jawa Barat 17330, Indonesia</t>
  </si>
  <si>
    <t>Bengkel shockbreaker kaki kaki ekspedisi oto</t>
  </si>
  <si>
    <t>WTC mangga dua tahap 2. Block, Jl. Mangga Dua Raya No.31, RT.11/RW.5, Ancol, Kec. Pademangan, Kota Jkt Utara, Daerah Khusus Ibukota Jakarta 14420, Indonesia</t>
  </si>
  <si>
    <t>Bengkel Mobil Spesialis Kaki Kaki Shockbreaker</t>
  </si>
  <si>
    <t>Jl. Raya Ciangsana, Ciangsana, Kec. Gn. Putri, Bogor, Jawa Barat 16968, Indonesia</t>
  </si>
  <si>
    <t>TANJUNG MOTOR SHOCKBREAKER</t>
  </si>
  <si>
    <t>Pasar Mobil Kemayoran Blok.A No.9A-B, RW.10, Pademangan Tim., Kec. Kemayoran, Kota Jakarta Pusat, Daerah Khusus Ibukota Jakarta 14410, Indonesia</t>
  </si>
  <si>
    <t>Udin Service Shockbreaker Motor</t>
  </si>
  <si>
    <t>Jl. Sultan Agung KM.28 No.18, Kota Baru, Kec. Bekasi Bar., Kota Bks, Jawa Barat 17132, Indonesia</t>
  </si>
  <si>
    <t>Service Shock Breaker</t>
  </si>
  <si>
    <t>Jl. Raya Condet No.16, RT.3/RW.4, Batu Ampar, Kec. Kramat jati, Kota Jakarta Timur, Daerah Khusus Ibukota Jakarta 13520, Indonesia</t>
  </si>
  <si>
    <t>Aneka Service - Shock breaker</t>
  </si>
  <si>
    <t>Unnamed Road, Mata Gara, Tigaraksa Kec., Tangerang, Banten 15720, Indonesia</t>
  </si>
  <si>
    <t>Garuda Motor</t>
  </si>
  <si>
    <t>Plaza Atrium Senen, Jl. Senen Raya No.46 - 47, RT.9/RW.2, Senen, Kec. Senen, Kota Jakarta Pusat, Daerah Khusus Ibukota Jakarta 10410, Indonesia</t>
  </si>
  <si>
    <t>Servis Shock Breaker Bang Ujang</t>
  </si>
  <si>
    <t>Jl. Tambak, RT.1/RW.6, Pegangsaan, Kec. Menteng, Kota Jakarta Pusat, Daerah Khusus Ibukota Jakarta 10320, Indonesia</t>
  </si>
  <si>
    <t>Shockbreaker Second shop</t>
  </si>
  <si>
    <t>Jl. Malaka, RT.7/RW.1, Munjul, Kec. Cipayung, Kota Jakarta Timur, Daerah Khusus Ibukota Jakarta 13840, Indonesia</t>
  </si>
  <si>
    <t>Distributor Shockbreaker Monroe OeSpectrum</t>
  </si>
  <si>
    <t>Jl. Industri Selatan 8 Blok EE 6-H Kl, Jl. Jababeka II, Pasirsari, Kec. Cikarang Utara, Bekasi, Jawa Barat 17836, Indonesia</t>
  </si>
  <si>
    <t>Jaya Shockbreaker</t>
  </si>
  <si>
    <t>Jl. Raya Prepedan No.2, RT.6/RW.13, Tegal Alur, Kec. Kalideres, Kota Jakarta Barat, Daerah Khusus Ibukota Jakarta 11820, Indonesia</t>
  </si>
  <si>
    <t>MEGA PER</t>
  </si>
  <si>
    <t>Jalan Ciater Raya Depan Ricastro Ciater Serpong, Ciater, Tangerang Selatan, Kota Tangerang Selatan, Banten 15310, Indonesia</t>
  </si>
  <si>
    <t>SMS Service Shock Motor</t>
  </si>
  <si>
    <t>Jalan Raya Meruyung Rt.004 Rw.01 #05, Meruyung, Limo, Meruyung, Kec. Limo, Kota Depok, Jawa Barat 16515, Indonesia</t>
  </si>
  <si>
    <t>Jaya Abadi Motor</t>
  </si>
  <si>
    <t>Pasar Mobil Kemayoran Blok E Nomor 35 Raya Kemayoran, Jl. Industri I No.33, RW.10, Gn. Sahari Utara, Kec. Pademangan, Kota Jakarta Pusat, Daerah Khusus Ibukota Jakarta 10620, Indonesia</t>
  </si>
  <si>
    <t>Service Shock Beker Motor</t>
  </si>
  <si>
    <t>Jl. Tanggul, RT.9/RW.3, Kembangan Utara, Kec. Kembangan, Kota Jakarta Barat, Daerah Khusus Ibukota Jakarta 11610, Indonesia</t>
  </si>
  <si>
    <t>Dedy Service Shock Breker</t>
  </si>
  <si>
    <t>Jalan Muchtar Raya RT 03 RW 01 Kelurahan Sawangan Baru Kecamatan Sawangan, Depok, Sawangan Baru, Kec. Sawangan, Kota Depok, Jawa Barat 16511, Indonesia</t>
  </si>
  <si>
    <t>Dewa Shock</t>
  </si>
  <si>
    <t>Jalan M Kahfi 1, RT.1/RW.2, Cipedak, Kec. Jagakarsa, Kota Jakarta Selatan, Daerah Khusus Ibukota Jakarta 12630, Indonesia</t>
  </si>
  <si>
    <t>Feri Creative Shock</t>
  </si>
  <si>
    <t>Jl. Arteri Permata Hijau, RT.4/RW.10, Grogol Utara, Kec. Kby. Lama, Kota Jakarta Selatan, Daerah Khusus Ibukota Jakarta 12210, Indonesia</t>
  </si>
  <si>
    <t>Stasiun shockbreaker</t>
  </si>
  <si>
    <t>Jl. Raya Batu Tulis No.14, Batutulis, Kec. Bogor Sel., Kota Bogor, Jawa Barat 16131, Indonesia</t>
  </si>
  <si>
    <t>Jaya Shock Breaker</t>
  </si>
  <si>
    <t>JL Baru - Sentiong, Km. 2, Tobat, Balaraja, Tobat, Kec. Balaraja, Tangerang, Banten 15610, Indonesia</t>
  </si>
  <si>
    <t>Istana shock breaker</t>
  </si>
  <si>
    <t>Atrium plaza lantai 5 blok b14, RW.2, Senen, Kec. Senen, Kota Jakarta Pusat, Daerah Khusus Ibukota Jakarta 14014, Indonesia</t>
  </si>
  <si>
    <t>Gendut Service Shock Breaker</t>
  </si>
  <si>
    <t>Jalan Raya Pejuang Harapan Indah, Pejuang, Bekasi Barat, Kota Bks, Jawa Barat 17131, Indonesia</t>
  </si>
  <si>
    <t>Servis shock breaker motor ( SDM )</t>
  </si>
  <si>
    <t>Jl. Pilar Sukatani No.33, Sukaraya, Karangbahagia, Bekasi, Jawa Barat 17530, Indonesia</t>
  </si>
  <si>
    <t>Bengkel Servis Shock Breaker roda dua</t>
  </si>
  <si>
    <t>No, Jl. Raya Serang No.545, Dukuh, Kec. Cikupa, Tangerang, Banten 15710, Indonesia</t>
  </si>
  <si>
    <t>WORKSHOP SBB BEKASI</t>
  </si>
  <si>
    <t>Jl. Bintara IV, Bintara, Kec. Bekasi Bar., Kota Bks, Jawa Barat 17134, Indonesia</t>
  </si>
  <si>
    <t>PT Indomobil Sukses Internasional Tbk</t>
  </si>
  <si>
    <t>1, Wisma Indomobil, Mt Haryono No.Kav 8, RW.6, Kampung Melayu, Jatinegara, East Jakarta City, Jakarta 13330, Indonesia</t>
  </si>
  <si>
    <t>['car_dealer', 'moving_company', 'car_repair', 'store', 'point_of_interest', 'establishment']</t>
  </si>
  <si>
    <t>PT Indomobil Finance Indonesia</t>
  </si>
  <si>
    <t>Indomobil Tower, Jl. Letjen M.T. Haryono No.kav.11, RW.6, Kp. Melayu, Kecamatan Jatinegara, Kota Jakarta Timur, Daerah Khusus Ibukota Jakarta 13330, Indonesia</t>
  </si>
  <si>
    <t>Indomobil Sukses Internasional PT Tbk</t>
  </si>
  <si>
    <t>Jl. Ancol Barat VIII No.2, Ancol, Kec. Pademangan, Kota Jkt Utara, Daerah Khusus Ibukota Jakarta 14430, Indonesia</t>
  </si>
  <si>
    <t>PT Indomobil Finance Bekasi</t>
  </si>
  <si>
    <t>Jl. Jend. Ahmad Yani, Ruko Sentra Niaga Kalimalang Blok B3 No.5, 17144, Kayuringin Jaya, Kec. Bekasi Sel., Kota Bks, Jawa Barat 17144, Indonesia</t>
  </si>
  <si>
    <t>PT. Indomobil Finance Indonesia Cabang Otista</t>
  </si>
  <si>
    <t>Komplek Rukan Matraman Palace, Jl. Matraman Raya No.212, RT.1/RW.6, Kp. Melayu, Kecamatan Jatinegara, Kota Jakarta Timur, Daerah Khusus Ibukota Jakarta 13330, Indonesia</t>
  </si>
  <si>
    <t>INDOMOBIL FINANCE</t>
  </si>
  <si>
    <t>Talagasari, Balaraja, Tangerang, Banten 15610, Indonesia</t>
  </si>
  <si>
    <t>Indomobil Finance Indonesia. PT</t>
  </si>
  <si>
    <t>Komplek Mahkota Mas Blok J/6, Tangerang, Cikokol, Tangerang, Tangerang City, Banten 15117, Indonesia</t>
  </si>
  <si>
    <t>Indomobil Finance Kelapa Gading</t>
  </si>
  <si>
    <t>Jl. Boulevard Bar. Raya, RT.18/RW.8, Klp. Gading Bar., Kec. Klp. Gading, Kota Jkt Utara, Daerah Khusus Ibukota Jakarta 14240, Indonesia</t>
  </si>
  <si>
    <t>Indomobil Finance</t>
  </si>
  <si>
    <t>Jl. Margonda Raya No.38, Depok, Kec. Pancoran Mas, Kota Depok, Jawa Barat 16431, Indonesia</t>
  </si>
  <si>
    <t>Indomobil Finance Ciputat</t>
  </si>
  <si>
    <t>Kav.28, Jl. Dewi Sartika, Ciputat, Kec. Ciputat, Kota Jakarta Selatan, Daerah Khusus Ibukota Jakarta 12830, Indonesia</t>
  </si>
  <si>
    <t>Jl. Narogong Raya Jl. Ruko Cileungsi Hijau, Cileungsi, Kec. Cileungsi, Bogor, Jawa Barat 16820, Indonesia</t>
  </si>
  <si>
    <t>['insurance_agency', 'point_of_interest', 'establishment']</t>
  </si>
  <si>
    <t>PT Indomobil Prima Energi</t>
  </si>
  <si>
    <t>Indomobil Tower Lt. 19 Jl Mt Haryono Kav 11 Tlp : 021-8512222 Fax : 021-8512560, RW.6, Kampung Melayu, Jatinegara, East Jakarta City, Jakarta 13330, Indonesia</t>
  </si>
  <si>
    <t>Aman Servis</t>
  </si>
  <si>
    <t>Jalan Batan Raya, RT.8/RW.2, Lb. Bulus, Kec. Cilandak, Kota Jakarta Selatan, Daerah Khusus Ibukota Jakarta 12440, Indonesia</t>
  </si>
  <si>
    <t>JokoKendil-servis Hp</t>
  </si>
  <si>
    <t>n.benkong raya, Jl. Bengkong Raya, Padurenan, Kec. Mustika Jaya, Kota Bks, Jawa Barat 16340, Indonesia</t>
  </si>
  <si>
    <t>Camera Service Center Bekasi</t>
  </si>
  <si>
    <t>Pasar Modern Sinpasa Blok F 028 Jalan Boulevard Selatan Sumarecon, Marga Mulya, Kec. Bekasi Utara, Kota Bks, Jawa Barat 17131, Indonesia</t>
  </si>
  <si>
    <t>Gemilang Computer &amp; Service Electronic</t>
  </si>
  <si>
    <t>Jl. Ir. H. Juanda No.24A, Nagasari, Kec. Karawang Bar., Kabupaten Karawang, Jawa Barat 41312, Indonesia</t>
  </si>
  <si>
    <t>Samsung Service Center Bogor Trade Mall</t>
  </si>
  <si>
    <t>Bogor Trade Mall Lt. 2 , Unit A10-010C, Jl. Ir. Haji Djuanda No.68, Paledang, Kec. Bogor Tengah, Kota Bogor, Jawa Barat 16123, Indonesia</t>
  </si>
  <si>
    <t>Mobifix Servis HP Dan Tablet Profesional</t>
  </si>
  <si>
    <t>Tangcity Mall, LG D, Jl. Jenderal Sudirman No.18S, Babakan, Tangerang, Tangerang City, Banten 15117, Indonesia</t>
  </si>
  <si>
    <t>Gendut Servis Tv</t>
  </si>
  <si>
    <t>Jl. Terogong Raya, RT.7/RW.4, Gandaria Sel., Kec. Cilandak, Kota Jakarta Selatan, Daerah Khusus Ibukota Jakarta 12420, Indonesia</t>
  </si>
  <si>
    <t>Elektronik Service</t>
  </si>
  <si>
    <t>JL Menteng Raya No. 9 RT 015/09, Jakarta, 10310, RT.3/RW.9, Kebon Sirih, Menteng, Central Jakarta City, Jakarta 10340, Indonesia</t>
  </si>
  <si>
    <t>Mitra Tekhnik,servis TV</t>
  </si>
  <si>
    <t>Jl. BB No. 15 E, RT.1/RW.4, Cipinang Muara, Kecamatan Jatinegara, Kota Jakarta Timur, Daerah Khusus Ibukota Jakarta 13420, Indonesia</t>
  </si>
  <si>
    <t>Multi Service Elektronik Service TV Dll</t>
  </si>
  <si>
    <t>Jl. Delima Raya No.8, RT.1/RW.5, Malaka Sari, Kec. Duren Sawit, Kota Jakarta Timur, Daerah Khusus Ibukota Jakarta 13460, Indonesia</t>
  </si>
  <si>
    <t>Service Panggilan</t>
  </si>
  <si>
    <t>Jl. Kaliabang, Kaliabang Tengah, Kec. Bekasi Utara, Kota Bks, Jawa Barat 17125, Indonesia</t>
  </si>
  <si>
    <t>Chung Service</t>
  </si>
  <si>
    <t>Jl. Kyai H. Zainul Arifin No.mor 151, Krukut, Kec. Tambora, ketapang, Daerah Khusus Ibukota Jakarta 11210, Indonesia</t>
  </si>
  <si>
    <t>Toko Ban Roda Mas (Hankook Masters &amp; Castrol Auto Service)</t>
  </si>
  <si>
    <t>Jalan Letnan Jendral R. Suprapto No. 84, Tanah Tinggi, Johar Baru, RT.10/RW.4, RT.10/RW.4, Tanah Tinggi, Kec. Johar Baru, Kota Jakarta Pusat, Daerah Khusus Ibukota Jakarta 10540, Indonesia</t>
  </si>
  <si>
    <t>STAR SERVICE</t>
  </si>
  <si>
    <t>Jl. Hidup Baru No.68, RT.12/RW.3, Gandaria Utara, Kec. Kby. Baru, Kota Jakarta Selatan, Daerah Khusus Ibukota Jakarta 12140, Indonesia</t>
  </si>
  <si>
    <t>Jl Duri TSS Raya 54-56 RT 010/001 Duri Selatan Tambora Jakarta Barat DKI, Jakarta, RT.3/RW.4, Duri Selatan, Tambora, RT.14/RW.5, Tanah Sereal, Kec. Tambora, Kota Jakarta Barat, Daerah Khusus Ibukota Jakarta 11270, Indonesia</t>
  </si>
  <si>
    <t>Starpro Service</t>
  </si>
  <si>
    <t>Bursa otomotive sunter blok G No.1 dan 2, Jl. Yos Sudarso No.kav 87, RT.10/RW.11, Sunter Jaya, Tj. Priok, Kota Jkt Utara, Daerah Khusus Ibukota Jakarta 14320, Indonesia</t>
  </si>
  <si>
    <t>Golden Auto Service</t>
  </si>
  <si>
    <t>Jl. DR. Sumeru No.142, Menteng, Kec. Bogor Bar., Kota Bogor, Jawa Barat 16111, Indonesia</t>
  </si>
  <si>
    <t>['car_repair', 'car_wash', 'point_of_interest', 'establishment']</t>
  </si>
  <si>
    <t>Autofun Service</t>
  </si>
  <si>
    <t>Jl. Achmad Adnawijaya No.28, Tegal Gundil, Kec. Bogor Utara, Kota Bogor, Jawa Barat 16152, Indonesia</t>
  </si>
  <si>
    <t>Bosch Service</t>
  </si>
  <si>
    <t>Jalan Pangeran Tubagus Angke Raya, RT.9/RW.4, Wijaya Kusuma, Kec. Grogol petamburan, Kota Jakarta Barat, Daerah Khusus Ibukota Jakarta 11460, Indonesia</t>
  </si>
  <si>
    <t>ads prima service</t>
  </si>
  <si>
    <t>Jl. Imam Bonjol No.17, Karawaci, Kec. Karawaci, Kota Tangerang, Banten 15115, Indonesia</t>
  </si>
  <si>
    <t>Auto Service</t>
  </si>
  <si>
    <t>Jl. Letjen Suprapto Kav. 17, Sumur Batu I No. 28, RT.11/RW.5 Cempaka Baru Kemayoran, RT.9/RW.7, Cemp. Putih Tim., Kec. Cemp. Putih, Kota Jakarta Pusat, Daerah Khusus Ibukota Jakarta 10640, Indonesia</t>
  </si>
  <si>
    <t>CV Jakarta Service</t>
  </si>
  <si>
    <t>JL. Mohammad Toha, Cadas Bayur, Pabuaran Tumpeng, Tanggerang, Kota Tangerang, Banten 15112, Indonesia</t>
  </si>
  <si>
    <t>['fire_station', 'travel_agency', 'point_of_interest', 'establishment']</t>
  </si>
  <si>
    <t>Honda Mandiri Bogor Service</t>
  </si>
  <si>
    <t>Jl. Bina Marga I No.15, Baranangsiang, Kec. Bogor Tim., Kota Bogor, Jawa Barat 16143, Indonesia</t>
  </si>
  <si>
    <t>AUTO EXPERTS Service</t>
  </si>
  <si>
    <t>Jalan Sultan Agung KM 28.5 No.7, Kota Baru, Kec. Bekasi Bar., Kota Bks, Jawa Barat 17132, Indonesia</t>
  </si>
  <si>
    <t>Multi Diesel Service. PT</t>
  </si>
  <si>
    <t>Jl. Raya Gn. Putri No.39, Gn. Putri, Kec. Gn. Putri, Bogor, Jawa Barat 16961, Indonesia</t>
  </si>
  <si>
    <t>Yomoto 999 Bajaj Service</t>
  </si>
  <si>
    <t>Jalan Raya Bogor Rt.06/01, Mekarsari, Cimanggis, Mekarsari, Kec. Cimanggis, Kota Depok, Jawa Barat 16452, Indonesia</t>
  </si>
  <si>
    <t>Specific Brand</t>
  </si>
  <si>
    <t>service</t>
  </si>
  <si>
    <t>audi</t>
  </si>
  <si>
    <t>bmw</t>
  </si>
  <si>
    <t>chevrolet</t>
  </si>
  <si>
    <t>classic</t>
  </si>
  <si>
    <t>daihatsu</t>
  </si>
  <si>
    <t>datsun</t>
  </si>
  <si>
    <t>ferrari</t>
  </si>
  <si>
    <t>ford</t>
  </si>
  <si>
    <t>honda</t>
  </si>
  <si>
    <t>hyundai</t>
  </si>
  <si>
    <t>kia</t>
  </si>
  <si>
    <t>isuzu</t>
  </si>
  <si>
    <t>lamborghini</t>
  </si>
  <si>
    <t>mercedes</t>
  </si>
  <si>
    <t>morris</t>
  </si>
  <si>
    <t>maxindo</t>
  </si>
  <si>
    <t>mistubishi</t>
  </si>
  <si>
    <t>nissan</t>
  </si>
  <si>
    <t>peugeot</t>
  </si>
  <si>
    <t>porsche</t>
  </si>
  <si>
    <t>proton</t>
  </si>
  <si>
    <t>renault</t>
  </si>
  <si>
    <t>toyota</t>
  </si>
  <si>
    <t>volvo</t>
  </si>
  <si>
    <t>volkswagen</t>
  </si>
  <si>
    <t>wuling</t>
  </si>
  <si>
    <t>mazda</t>
  </si>
  <si>
    <t>bengkel</t>
  </si>
  <si>
    <t>mobil</t>
  </si>
  <si>
    <t>car</t>
  </si>
  <si>
    <t>repair</t>
  </si>
  <si>
    <t>jeep</t>
  </si>
  <si>
    <t>hummer</t>
  </si>
  <si>
    <t>opel</t>
  </si>
  <si>
    <t>suspensi</t>
  </si>
  <si>
    <t>shockbreaker</t>
  </si>
  <si>
    <t>indomobil</t>
  </si>
  <si>
    <t>kampakan</t>
  </si>
  <si>
    <t>servis</t>
  </si>
  <si>
    <t>IF(ISNUMBER(SEARCH("</t>
  </si>
  <si>
    <t>",A2)),"</t>
  </si>
  <si>
    <t xml:space="preserve">", </t>
  </si>
  <si>
    <t>", "Misc"))))))))))))</t>
  </si>
  <si>
    <t xml:space="preserve">=IF(ISNUMBER(SEARCH("audi",A2)),"Audi", </t>
  </si>
  <si>
    <t xml:space="preserve">IF(ISNUMBER(SEARCH("bmw",A2)),"Bmw", </t>
  </si>
  <si>
    <t xml:space="preserve">IF(ISNUMBER(SEARCH("chevrolet",A2)),"Chevrolet", </t>
  </si>
  <si>
    <t xml:space="preserve">IF(ISNUMBER(SEARCH("classic",A2)),"Classic", </t>
  </si>
  <si>
    <t xml:space="preserve">IF(ISNUMBER(SEARCH("daihatsu",A2)),"Daihatsu", </t>
  </si>
  <si>
    <t xml:space="preserve">IF(ISNUMBER(SEARCH("datsun",A2)),"Datsun", </t>
  </si>
  <si>
    <t xml:space="preserve">IF(ISNUMBER(SEARCH("ferrari",A2)),"Ferrari", </t>
  </si>
  <si>
    <t xml:space="preserve">IF(ISNUMBER(SEARCH("ford",A2)),"Ford", </t>
  </si>
  <si>
    <t xml:space="preserve">IF(ISNUMBER(SEARCH("honda",A2)),"Honda", </t>
  </si>
  <si>
    <t xml:space="preserve">IF(ISNUMBER(SEARCH("hyundai",A2)),"Hyundai", </t>
  </si>
  <si>
    <t xml:space="preserve">IF(ISNUMBER(SEARCH("kia",A2)),"Kia", </t>
  </si>
  <si>
    <t xml:space="preserve">IF(ISNUMBER(SEARCH("isuzu",A2)),"Isuzu", </t>
  </si>
  <si>
    <t xml:space="preserve">IF(ISNUMBER(SEARCH("lamborghini",A2)),"Lamborghini", </t>
  </si>
  <si>
    <t xml:space="preserve">IF(ISNUMBER(SEARCH("mercedes",A2)),"Mercedes", </t>
  </si>
  <si>
    <t xml:space="preserve">IF(ISNUMBER(SEARCH("morris",A2)),"Morris", </t>
  </si>
  <si>
    <t xml:space="preserve">IF(ISNUMBER(SEARCH("maxindo",A2)),"Maxindo", </t>
  </si>
  <si>
    <t xml:space="preserve">IF(ISNUMBER(SEARCH("mistubishi",A2)),"Mistubishi", </t>
  </si>
  <si>
    <t xml:space="preserve">IF(ISNUMBER(SEARCH("nissan",A2)),"Nissan", </t>
  </si>
  <si>
    <t xml:space="preserve">IF(ISNUMBER(SEARCH("peugeot",A2)),"Peugeot", </t>
  </si>
  <si>
    <t xml:space="preserve">IF(ISNUMBER(SEARCH("porsche",A2)),"Porsche", </t>
  </si>
  <si>
    <t xml:space="preserve">IF(ISNUMBER(SEARCH("proton",A2)),"Proton", </t>
  </si>
  <si>
    <t xml:space="preserve">IF(ISNUMBER(SEARCH("renault",A2)),"Renault", </t>
  </si>
  <si>
    <t xml:space="preserve">IF(ISNUMBER(SEARCH("toyota",A2)),"Toyota", </t>
  </si>
  <si>
    <t xml:space="preserve">IF(ISNUMBER(SEARCH("volvo",A2)),"Volvo", </t>
  </si>
  <si>
    <t xml:space="preserve">IF(ISNUMBER(SEARCH("volkswagen",A2)),"Volkswagen", </t>
  </si>
  <si>
    <t xml:space="preserve">IF(ISNUMBER(SEARCH("wuling",A2)),"Wuling", </t>
  </si>
  <si>
    <t xml:space="preserve">IF(ISNUMBER(SEARCH("mazda",A2)),"Mazda", </t>
  </si>
  <si>
    <t xml:space="preserve">IF(ISNUMBER(SEARCH("bengkel",A2)),"Bengkel", </t>
  </si>
  <si>
    <t xml:space="preserve">IF(ISNUMBER(SEARCH("mobil",A2)),"Mobil", </t>
  </si>
  <si>
    <t xml:space="preserve">IF(ISNUMBER(SEARCH("car",A2)),"Car", </t>
  </si>
  <si>
    <t xml:space="preserve">IF(ISNUMBER(SEARCH("repair",A2)),"Repair", </t>
  </si>
  <si>
    <t xml:space="preserve">IF(ISNUMBER(SEARCH("jeep",A2)),"Jeep", </t>
  </si>
  <si>
    <t xml:space="preserve">IF(ISNUMBER(SEARCH("hummer",A2)),"Hummer", </t>
  </si>
  <si>
    <t xml:space="preserve">IF(ISNUMBER(SEARCH("opel",A2)),"Opel", </t>
  </si>
  <si>
    <t xml:space="preserve">IF(ISNUMBER(SEARCH("suspensi",A2)),"Suspensi", </t>
  </si>
  <si>
    <t xml:space="preserve">IF(ISNUMBER(SEARCH("shockbreaker",A2)),"Shockbreaker", </t>
  </si>
  <si>
    <t xml:space="preserve">IF(ISNUMBER(SEARCH("indomobil",A2)),"Indomobil", </t>
  </si>
  <si>
    <t xml:space="preserve">IF(ISNUMBER(SEARCH("kampakan",A2)),"Kampakan", </t>
  </si>
  <si>
    <t xml:space="preserve">IF(ISNUMBER(SEARCH("servis",A2)),"Servis", </t>
  </si>
  <si>
    <t>IF(ISNUMBER(SEARCH("service",A2)),"Service", "Misc"))))))))))))</t>
  </si>
  <si>
    <t>storage</t>
  </si>
  <si>
    <t>store</t>
  </si>
  <si>
    <t>finance</t>
  </si>
  <si>
    <t>car_repair</t>
  </si>
  <si>
    <t>car_dealer</t>
  </si>
  <si>
    <t>insurance_agency</t>
  </si>
  <si>
    <t>is_car_dealer?</t>
  </si>
  <si>
    <t>is_car_repair?</t>
  </si>
  <si>
    <t>is_store?</t>
  </si>
  <si>
    <t>is_storage?</t>
  </si>
  <si>
    <t>is_finance?</t>
  </si>
  <si>
    <t>is_insurance_agent?</t>
  </si>
  <si>
    <t>",A2)),</t>
  </si>
  <si>
    <t>, 0)</t>
  </si>
  <si>
    <t>=IF(ISNUMBER(SEARCH("car_repair",A2)),1, 0)</t>
  </si>
  <si>
    <t>=IF(ISNUMBER(SEARCH("car_dealer",A2)),1, 0)</t>
  </si>
  <si>
    <t>=IF(ISNUMBER(SEARCH("storage",A2)),1, 0)</t>
  </si>
  <si>
    <t>=IF(ISNUMBER(SEARCH("store",A2)),1, 0)</t>
  </si>
  <si>
    <t>=IF(ISNUMBER(SEARCH("finance",A2)),1, 0)</t>
  </si>
  <si>
    <t>=IF(ISNUMBER(SEARCH("insurance_agency",A2)),1, 0)</t>
  </si>
  <si>
    <t>Name</t>
  </si>
  <si>
    <t>Latitude</t>
  </si>
  <si>
    <t>Longitude</t>
  </si>
  <si>
    <t>Address</t>
  </si>
  <si>
    <t>Types</t>
  </si>
  <si>
    <t xml:space="preserve"> Lengkong Karya</t>
  </si>
  <si>
    <t xml:space="preserve"> Kec. Serpong Utara</t>
  </si>
  <si>
    <t xml:space="preserve"> Kota Tangerang Selatan</t>
  </si>
  <si>
    <t xml:space="preserve"> Banten 15310</t>
  </si>
  <si>
    <t xml:space="preserve"> Indonesia</t>
  </si>
  <si>
    <t xml:space="preserve"> RT.1/RW.8</t>
  </si>
  <si>
    <t xml:space="preserve"> Kb. Pala</t>
  </si>
  <si>
    <t xml:space="preserve"> Kec. Makasar</t>
  </si>
  <si>
    <t xml:space="preserve"> Kota Jakarta Timur</t>
  </si>
  <si>
    <t xml:space="preserve"> Daerah Khusus Ibukota Jakarta 13330</t>
  </si>
  <si>
    <t xml:space="preserve"> RT.10/RW.4</t>
  </si>
  <si>
    <t xml:space="preserve"> Cilandak Bar.</t>
  </si>
  <si>
    <t xml:space="preserve"> Kec. Cilandak</t>
  </si>
  <si>
    <t xml:space="preserve"> Kota Jakarta Selatan</t>
  </si>
  <si>
    <t xml:space="preserve"> Daerah Khusus Ibukota Jakarta 12430</t>
  </si>
  <si>
    <t xml:space="preserve"> RT.5/RW.2</t>
  </si>
  <si>
    <t xml:space="preserve"> Senen</t>
  </si>
  <si>
    <t xml:space="preserve"> Jakarta</t>
  </si>
  <si>
    <t xml:space="preserve"> RT.11/RW.6</t>
  </si>
  <si>
    <t xml:space="preserve"> Ancol</t>
  </si>
  <si>
    <t xml:space="preserve"> Kec. Pademangan</t>
  </si>
  <si>
    <t xml:space="preserve"> Kota Jkt Utara</t>
  </si>
  <si>
    <t xml:space="preserve"> Daerah Khusus Ibukota Jakarta 10710</t>
  </si>
  <si>
    <t xml:space="preserve"> RW.4</t>
  </si>
  <si>
    <t xml:space="preserve"> Jatimurni</t>
  </si>
  <si>
    <t xml:space="preserve"> Kec. Pd. Melati</t>
  </si>
  <si>
    <t xml:space="preserve"> Kota Bks</t>
  </si>
  <si>
    <t xml:space="preserve"> Jawa Barat 17431</t>
  </si>
  <si>
    <t xml:space="preserve"> RT.1/RW.7</t>
  </si>
  <si>
    <t xml:space="preserve"> Ragunan</t>
  </si>
  <si>
    <t xml:space="preserve"> Pasar Minggu</t>
  </si>
  <si>
    <t xml:space="preserve"> South Jakarta City</t>
  </si>
  <si>
    <t xml:space="preserve"> Jakarta 12550</t>
  </si>
  <si>
    <t xml:space="preserve"> RT.4/RW.4</t>
  </si>
  <si>
    <t xml:space="preserve"> North Kebayoran Lama</t>
  </si>
  <si>
    <t xml:space="preserve"> Kebayoran Lama</t>
  </si>
  <si>
    <t xml:space="preserve"> Jakarta 12240</t>
  </si>
  <si>
    <t xml:space="preserve"> Keroncong</t>
  </si>
  <si>
    <t xml:space="preserve"> Kec. Jatiuwung</t>
  </si>
  <si>
    <t xml:space="preserve"> Kota Tangerang</t>
  </si>
  <si>
    <t xml:space="preserve"> Banten 15134</t>
  </si>
  <si>
    <t xml:space="preserve"> RT.10/RW.2</t>
  </si>
  <si>
    <t xml:space="preserve"> Cengkareng Bar.</t>
  </si>
  <si>
    <t xml:space="preserve"> Kecamatan Cengkareng</t>
  </si>
  <si>
    <t xml:space="preserve"> Kota Jakarta Barat</t>
  </si>
  <si>
    <t xml:space="preserve"> Daerah Khusus Ibukota Jakarta 11730</t>
  </si>
  <si>
    <t xml:space="preserve"> RT.7/RW.3</t>
  </si>
  <si>
    <t xml:space="preserve"> Gn. Sahari Utara</t>
  </si>
  <si>
    <t xml:space="preserve"> Kec. Sawah Besar</t>
  </si>
  <si>
    <t xml:space="preserve"> Kota Jakarta Pusat</t>
  </si>
  <si>
    <t xml:space="preserve"> Daerah Khusus Ibukota Jakarta 10720</t>
  </si>
  <si>
    <t xml:space="preserve"> Jatibening</t>
  </si>
  <si>
    <t xml:space="preserve"> Pondok Gede</t>
  </si>
  <si>
    <t xml:space="preserve"> Kec. Pondokgede</t>
  </si>
  <si>
    <t xml:space="preserve"> Jawa Barat 17412</t>
  </si>
  <si>
    <t xml:space="preserve"> Kebon Jeruk</t>
  </si>
  <si>
    <t xml:space="preserve"> RT.11/RW.10</t>
  </si>
  <si>
    <t xml:space="preserve"> Kb. Jeruk</t>
  </si>
  <si>
    <t xml:space="preserve"> Kec. Kb. Jeruk</t>
  </si>
  <si>
    <t xml:space="preserve"> Daerah Khusus Ibukota Jakarta 11530</t>
  </si>
  <si>
    <t xml:space="preserve"> RT.1/RW.1</t>
  </si>
  <si>
    <t xml:space="preserve"> Pela Mampang</t>
  </si>
  <si>
    <t xml:space="preserve"> Kec. Mampang Prpt.</t>
  </si>
  <si>
    <t xml:space="preserve"> Daerah Khusus Ibukota Jakarta 12720</t>
  </si>
  <si>
    <t xml:space="preserve"> Pondok Aren</t>
  </si>
  <si>
    <t xml:space="preserve"> South Tangerang City</t>
  </si>
  <si>
    <t xml:space="preserve"> Banten 15220</t>
  </si>
  <si>
    <t xml:space="preserve"> Paseban</t>
  </si>
  <si>
    <t xml:space="preserve"> RT.1/RW.3</t>
  </si>
  <si>
    <t xml:space="preserve"> Kec. Senen</t>
  </si>
  <si>
    <t xml:space="preserve"> Daerah Khusus Ibukota Jakarta 10440</t>
  </si>
  <si>
    <t xml:space="preserve"> Cengkareng Tim.</t>
  </si>
  <si>
    <t xml:space="preserve"> Kec. Babakan Madang</t>
  </si>
  <si>
    <t xml:space="preserve"> Bogor</t>
  </si>
  <si>
    <t xml:space="preserve"> Jawa Barat 16810</t>
  </si>
  <si>
    <t xml:space="preserve"> West Java 16810</t>
  </si>
  <si>
    <t xml:space="preserve"> RT.9/RW.7</t>
  </si>
  <si>
    <t xml:space="preserve"> Mangga Dua Sel.</t>
  </si>
  <si>
    <t xml:space="preserve"> Daerah Khusus Ibukota Jakarta 10730</t>
  </si>
  <si>
    <t xml:space="preserve"> RT.5/RW.1</t>
  </si>
  <si>
    <t xml:space="preserve"> Kembangan Utara</t>
  </si>
  <si>
    <t xml:space="preserve"> Kec. Kembangan</t>
  </si>
  <si>
    <t xml:space="preserve"> Daerah Khusus Ibukota Jakarta 11610</t>
  </si>
  <si>
    <t xml:space="preserve"> Gading Serpong</t>
  </si>
  <si>
    <t xml:space="preserve"> Curug Sangereng</t>
  </si>
  <si>
    <t xml:space="preserve"> Tangerang</t>
  </si>
  <si>
    <t xml:space="preserve"> Banten 15810</t>
  </si>
  <si>
    <t xml:space="preserve"> Kedung Badak</t>
  </si>
  <si>
    <t xml:space="preserve"> Kec. Tanah Sereal</t>
  </si>
  <si>
    <t xml:space="preserve"> Kota Bogor</t>
  </si>
  <si>
    <t xml:space="preserve"> Jawa Barat 16164</t>
  </si>
  <si>
    <t xml:space="preserve"> Menteng Dalam</t>
  </si>
  <si>
    <t xml:space="preserve"> Kec. Tebet</t>
  </si>
  <si>
    <t xml:space="preserve"> Daerah Khusus Ibukota Jakarta 12870</t>
  </si>
  <si>
    <t xml:space="preserve"> Banten 15326</t>
  </si>
  <si>
    <t xml:space="preserve"> Tanjung Priok</t>
  </si>
  <si>
    <t xml:space="preserve"> RT.2/RW.7</t>
  </si>
  <si>
    <t xml:space="preserve"> Sunter Agung</t>
  </si>
  <si>
    <t xml:space="preserve"> Tj. Priok</t>
  </si>
  <si>
    <t xml:space="preserve"> Daerah Khusus Ibukota Jakarta 14350</t>
  </si>
  <si>
    <t xml:space="preserve"> Harja Mekar</t>
  </si>
  <si>
    <t xml:space="preserve"> Cikarang Utara</t>
  </si>
  <si>
    <t xml:space="preserve"> Kec. Cikarang Utara</t>
  </si>
  <si>
    <t xml:space="preserve"> Bekasi</t>
  </si>
  <si>
    <t xml:space="preserve"> Jawa Barat 17530</t>
  </si>
  <si>
    <t xml:space="preserve"> Bidara Cina</t>
  </si>
  <si>
    <t xml:space="preserve"> Kecamatan Jatinegara</t>
  </si>
  <si>
    <t xml:space="preserve"> Daerah Khusus Ibukota Jakarta 13320</t>
  </si>
  <si>
    <t xml:space="preserve"> RT.8/RW.9</t>
  </si>
  <si>
    <t xml:space="preserve"> East Tebet</t>
  </si>
  <si>
    <t xml:space="preserve"> Tebet</t>
  </si>
  <si>
    <t xml:space="preserve"> Jakarta 12820</t>
  </si>
  <si>
    <t xml:space="preserve"> Tangerang Selatan</t>
  </si>
  <si>
    <t xml:space="preserve"> RT.7/RW.4</t>
  </si>
  <si>
    <t xml:space="preserve"> Kuningan</t>
  </si>
  <si>
    <t xml:space="preserve"> Karet Kuningan</t>
  </si>
  <si>
    <t xml:space="preserve"> Daerah Khusus Ibukota Jakarta 12940</t>
  </si>
  <si>
    <t xml:space="preserve"> Depok</t>
  </si>
  <si>
    <t xml:space="preserve"> Kec. Pancoran Mas</t>
  </si>
  <si>
    <t xml:space="preserve"> Kota Depok</t>
  </si>
  <si>
    <t xml:space="preserve"> Jawa Barat 16431</t>
  </si>
  <si>
    <t xml:space="preserve"> RT.6/RW.9</t>
  </si>
  <si>
    <t xml:space="preserve"> pondok indah</t>
  </si>
  <si>
    <t xml:space="preserve"> Kec. Kby. Lama</t>
  </si>
  <si>
    <t xml:space="preserve"> Daerah Khusus Ibukota Jakarta 12310</t>
  </si>
  <si>
    <t xml:space="preserve"> RT.11/RW.4</t>
  </si>
  <si>
    <t xml:space="preserve"> Daerah Khusus Ibukota Jakarta 13430</t>
  </si>
  <si>
    <t xml:space="preserve"> Kav. Commercial Park Barat Lot I. IIC</t>
  </si>
  <si>
    <t xml:space="preserve"> Lengkong Kulon</t>
  </si>
  <si>
    <t xml:space="preserve"> Kec. Pagedangan</t>
  </si>
  <si>
    <t xml:space="preserve"> Banten 15331</t>
  </si>
  <si>
    <t xml:space="preserve"> Karanggan</t>
  </si>
  <si>
    <t xml:space="preserve"> Kec. Gn. Putri</t>
  </si>
  <si>
    <t xml:space="preserve"> Jawa Barat 16961</t>
  </si>
  <si>
    <t xml:space="preserve"> Pondok Jagung</t>
  </si>
  <si>
    <t xml:space="preserve"> North Serpong</t>
  </si>
  <si>
    <t xml:space="preserve"> Kel. Dukuh Kec.Cikupa</t>
  </si>
  <si>
    <t xml:space="preserve"> Dukuh</t>
  </si>
  <si>
    <t xml:space="preserve"> Kec. Cikupa</t>
  </si>
  <si>
    <t xml:space="preserve"> Banten 15710</t>
  </si>
  <si>
    <t xml:space="preserve"> RT.1/RW.2</t>
  </si>
  <si>
    <t xml:space="preserve"> Rw. Terate</t>
  </si>
  <si>
    <t xml:space="preserve"> Kec. Pulo Gadung</t>
  </si>
  <si>
    <t xml:space="preserve"> Daerah Khusus Ibukota Jakarta 13920</t>
  </si>
  <si>
    <t xml:space="preserve"> RT.1/RW.6</t>
  </si>
  <si>
    <t xml:space="preserve"> Kel. Klender</t>
  </si>
  <si>
    <t xml:space="preserve"> Kec. Duren Sawit</t>
  </si>
  <si>
    <t xml:space="preserve"> Daerah Khusus Ibukota Jakarta 13470</t>
  </si>
  <si>
    <t xml:space="preserve"> RT.2/RW.9</t>
  </si>
  <si>
    <t xml:space="preserve"> Gn. Sahari Sel.</t>
  </si>
  <si>
    <t xml:space="preserve"> Kec. Kemayoran</t>
  </si>
  <si>
    <t xml:space="preserve"> Daerah Khusus Ibukota Jakarta 10610</t>
  </si>
  <si>
    <t xml:space="preserve"> Penjaringan</t>
  </si>
  <si>
    <t xml:space="preserve"> Kec. Penjaringan</t>
  </si>
  <si>
    <t xml:space="preserve"> Daerah Khusus Ibukota Jakarta 14440</t>
  </si>
  <si>
    <t xml:space="preserve"> Jarakosta DS</t>
  </si>
  <si>
    <t xml:space="preserve"> Danau indah RT/RW 002</t>
  </si>
  <si>
    <t xml:space="preserve"> Kec</t>
  </si>
  <si>
    <t xml:space="preserve"> Cikarang</t>
  </si>
  <si>
    <t xml:space="preserve"> Jatinegara</t>
  </si>
  <si>
    <t xml:space="preserve"> Daerah Khusus Ibukota Jakarta 13980</t>
  </si>
  <si>
    <t xml:space="preserve"> Mt Haryono No.Kav 8</t>
  </si>
  <si>
    <t xml:space="preserve"> RW.6</t>
  </si>
  <si>
    <t xml:space="preserve"> Kampung Melayu</t>
  </si>
  <si>
    <t xml:space="preserve"> East Jakarta City</t>
  </si>
  <si>
    <t xml:space="preserve"> Jakarta 13330</t>
  </si>
  <si>
    <t xml:space="preserve"> Kec. Ciputat Tim.</t>
  </si>
  <si>
    <t xml:space="preserve"> Banten 15419</t>
  </si>
  <si>
    <t xml:space="preserve"> South Gunung Sahari</t>
  </si>
  <si>
    <t xml:space="preserve"> Kemayoran</t>
  </si>
  <si>
    <t xml:space="preserve"> Central Jakarta City</t>
  </si>
  <si>
    <t xml:space="preserve"> Jakarta 10610</t>
  </si>
  <si>
    <t xml:space="preserve"> South Cipete</t>
  </si>
  <si>
    <t xml:space="preserve"> Cilandak</t>
  </si>
  <si>
    <t xml:space="preserve"> Jakarta 12410</t>
  </si>
  <si>
    <t xml:space="preserve"> Bintaro</t>
  </si>
  <si>
    <t xml:space="preserve"> Pondok Jaya</t>
  </si>
  <si>
    <t xml:space="preserve"> Pd. Jaya</t>
  </si>
  <si>
    <t xml:space="preserve"> Kec. Pd. Aren</t>
  </si>
  <si>
    <t xml:space="preserve"> Jakarta Selatan</t>
  </si>
  <si>
    <t xml:space="preserve"> DKI</t>
  </si>
  <si>
    <t xml:space="preserve"> RT.3/RW.2</t>
  </si>
  <si>
    <t xml:space="preserve"> Kby. Lama Utara</t>
  </si>
  <si>
    <t xml:space="preserve"> Daerah Khusus Ibukota Jakarta 12240</t>
  </si>
  <si>
    <t xml:space="preserve"> RT.13/RW.5</t>
  </si>
  <si>
    <t xml:space="preserve"> Cilandak Tim.</t>
  </si>
  <si>
    <t xml:space="preserve"> Kec. Ps. Minggu</t>
  </si>
  <si>
    <t xml:space="preserve"> Daerah Khusus Ibukota Jakarta 12560</t>
  </si>
  <si>
    <t xml:space="preserve"> RT.13/RW.7</t>
  </si>
  <si>
    <t xml:space="preserve"> Jelambar Baru</t>
  </si>
  <si>
    <t xml:space="preserve"> Kec. Grogol petamburan</t>
  </si>
  <si>
    <t xml:space="preserve"> Daerah Khusus Ibukota Jakarta 11460</t>
  </si>
  <si>
    <t xml:space="preserve"> RT.5/RW.3</t>
  </si>
  <si>
    <t xml:space="preserve"> Ps. Baru</t>
  </si>
  <si>
    <t xml:space="preserve"> Pejaten Tim.</t>
  </si>
  <si>
    <t xml:space="preserve"> Daerah Khusus Ibukota Jakarta 12510</t>
  </si>
  <si>
    <t xml:space="preserve"> RT.1/RW.5</t>
  </si>
  <si>
    <t xml:space="preserve"> Menteng</t>
  </si>
  <si>
    <t xml:space="preserve"> Kec. Menteng</t>
  </si>
  <si>
    <t xml:space="preserve"> Daerah Khusus Ibukota Jakarta 10310</t>
  </si>
  <si>
    <t xml:space="preserve"> RW.8</t>
  </si>
  <si>
    <t xml:space="preserve"> Sungai Bambu</t>
  </si>
  <si>
    <t xml:space="preserve"> Daerah Khusus Ibukota Jakarta 14330</t>
  </si>
  <si>
    <t xml:space="preserve"> Pabuaran</t>
  </si>
  <si>
    <t xml:space="preserve"> Cibinong</t>
  </si>
  <si>
    <t xml:space="preserve"> Jawa Barat 16916</t>
  </si>
  <si>
    <t xml:space="preserve"> Sepanjang Jaya</t>
  </si>
  <si>
    <t xml:space="preserve"> Kec. Rawalumbu</t>
  </si>
  <si>
    <t xml:space="preserve"> Jawa Barat 17116</t>
  </si>
  <si>
    <t xml:space="preserve"> Cengkareng Timur</t>
  </si>
  <si>
    <t xml:space="preserve"> Cengkareng</t>
  </si>
  <si>
    <t xml:space="preserve"> RT.9/RW.11</t>
  </si>
  <si>
    <t xml:space="preserve"> Limus Nunggal</t>
  </si>
  <si>
    <t xml:space="preserve"> Kec. Cileungsi</t>
  </si>
  <si>
    <t xml:space="preserve"> Jawa Barat 16820</t>
  </si>
  <si>
    <t xml:space="preserve"> RT.3/RW.1</t>
  </si>
  <si>
    <t xml:space="preserve"> RT.6/RW.1</t>
  </si>
  <si>
    <t xml:space="preserve"> Kota Harapan Indah</t>
  </si>
  <si>
    <t xml:space="preserve"> Medan Satria</t>
  </si>
  <si>
    <t xml:space="preserve"> Kecamatan Medan Satria</t>
  </si>
  <si>
    <t xml:space="preserve"> Jawa Barat 17132</t>
  </si>
  <si>
    <t xml:space="preserve"> RT.9/RW.5</t>
  </si>
  <si>
    <t xml:space="preserve"> Utan Kayu Utara</t>
  </si>
  <si>
    <t xml:space="preserve"> Kec. Matraman</t>
  </si>
  <si>
    <t xml:space="preserve"> Daerah Khusus Ibukota Jakarta 13120</t>
  </si>
  <si>
    <t xml:space="preserve"> RT.10/RW.11</t>
  </si>
  <si>
    <t xml:space="preserve"> RT.11/RW.5</t>
  </si>
  <si>
    <t xml:space="preserve"> Kalibata</t>
  </si>
  <si>
    <t xml:space="preserve"> Daerah Khusus Ibukota Jakarta 12740</t>
  </si>
  <si>
    <t xml:space="preserve"> RT.8/RW.5</t>
  </si>
  <si>
    <t xml:space="preserve"> Cawang</t>
  </si>
  <si>
    <t xml:space="preserve"> Kec. Kramat jati</t>
  </si>
  <si>
    <t xml:space="preserve"> Daerah Khusus Ibukota Jakarta 13630</t>
  </si>
  <si>
    <t xml:space="preserve"> Sukasari</t>
  </si>
  <si>
    <t xml:space="preserve"> Banten 15311</t>
  </si>
  <si>
    <t xml:space="preserve"> RT.7/RW.7</t>
  </si>
  <si>
    <t xml:space="preserve"> South Mangga Dua</t>
  </si>
  <si>
    <t xml:space="preserve"> Sawah Besar</t>
  </si>
  <si>
    <t xml:space="preserve"> Jakarta 10730</t>
  </si>
  <si>
    <t xml:space="preserve"> Wijaya Kusuma</t>
  </si>
  <si>
    <t xml:space="preserve"> Grogol petamburan</t>
  </si>
  <si>
    <t xml:space="preserve"> West Jakarta City</t>
  </si>
  <si>
    <t xml:space="preserve"> Jakarta 11460</t>
  </si>
  <si>
    <t xml:space="preserve"> Jl. Raya Serpong</t>
  </si>
  <si>
    <t xml:space="preserve"> East Cempaka Putih</t>
  </si>
  <si>
    <t xml:space="preserve"> Cempaka Putih</t>
  </si>
  <si>
    <t xml:space="preserve"> Jakarta 10510</t>
  </si>
  <si>
    <t xml:space="preserve"> RT.1/RW.16</t>
  </si>
  <si>
    <t xml:space="preserve"> Kapuk Muara</t>
  </si>
  <si>
    <t xml:space="preserve"> Daerah Khusus Ibukota Jakarta 14460</t>
  </si>
  <si>
    <t xml:space="preserve"> Kp. Melayu</t>
  </si>
  <si>
    <t xml:space="preserve"> Kembangan Selatan</t>
  </si>
  <si>
    <t xml:space="preserve"> Kembangan Sel.</t>
  </si>
  <si>
    <t xml:space="preserve"> T. B. Simatupang</t>
  </si>
  <si>
    <t xml:space="preserve"> Gang C 1</t>
  </si>
  <si>
    <t xml:space="preserve"> Gg. RW No.RT.10</t>
  </si>
  <si>
    <t xml:space="preserve"> Daerah Khusus Ibukota Jakarta 12320</t>
  </si>
  <si>
    <t xml:space="preserve"> Kec. Cakung</t>
  </si>
  <si>
    <t xml:space="preserve"> Daerah Khusus Ibukota Jakarta 13930</t>
  </si>
  <si>
    <t xml:space="preserve"> Serpong</t>
  </si>
  <si>
    <t xml:space="preserve"> Kec. Serpong</t>
  </si>
  <si>
    <t xml:space="preserve"> Karawang Tim.</t>
  </si>
  <si>
    <t xml:space="preserve"> Kabupaten Karawang</t>
  </si>
  <si>
    <t xml:space="preserve"> Jawa Barat 41313</t>
  </si>
  <si>
    <t xml:space="preserve"> North Kembangan</t>
  </si>
  <si>
    <t xml:space="preserve"> Kembangan</t>
  </si>
  <si>
    <t xml:space="preserve"> Jakarta 11500</t>
  </si>
  <si>
    <t xml:space="preserve"> Duren Sawit</t>
  </si>
  <si>
    <t xml:space="preserve"> Daerah Khusus Ibukota Jakarta 13450</t>
  </si>
  <si>
    <t xml:space="preserve"> Pademangan Bar.</t>
  </si>
  <si>
    <t xml:space="preserve"> Jakarta Utara</t>
  </si>
  <si>
    <t xml:space="preserve"> DKI Jakarta</t>
  </si>
  <si>
    <t xml:space="preserve"> Daerah Khusus Ibukota Jakarta 14420</t>
  </si>
  <si>
    <t xml:space="preserve"> Jakarta Timur</t>
  </si>
  <si>
    <t xml:space="preserve"> Kalisari</t>
  </si>
  <si>
    <t xml:space="preserve"> Daerah Khusus Ibukota Jakarta 13790</t>
  </si>
  <si>
    <t xml:space="preserve"> RT.3/RW.5</t>
  </si>
  <si>
    <t xml:space="preserve"> Cideng</t>
  </si>
  <si>
    <t xml:space="preserve"> Kec. Gambir</t>
  </si>
  <si>
    <t xml:space="preserve"> Daerah Khusus Ibukota Jakarta 10150</t>
  </si>
  <si>
    <t xml:space="preserve"> Cikeas Udik</t>
  </si>
  <si>
    <t xml:space="preserve"> Jawa Barat 16966</t>
  </si>
  <si>
    <t xml:space="preserve"> South Cikarang</t>
  </si>
  <si>
    <t xml:space="preserve"> West Java 17530</t>
  </si>
  <si>
    <t xml:space="preserve"> Jl. Warung Jati Barat No.9</t>
  </si>
  <si>
    <t xml:space="preserve"> RT.7/RW.11</t>
  </si>
  <si>
    <t xml:space="preserve"> Kec. Pancoran</t>
  </si>
  <si>
    <t xml:space="preserve"> Baranangsiang</t>
  </si>
  <si>
    <t xml:space="preserve"> Bogor Timur</t>
  </si>
  <si>
    <t xml:space="preserve"> Kec. Bogor Tim.</t>
  </si>
  <si>
    <t xml:space="preserve"> Jawa Barat 16143</t>
  </si>
  <si>
    <t xml:space="preserve"> Jakasampurna</t>
  </si>
  <si>
    <t xml:space="preserve"> Kec. Bekasi Bar.</t>
  </si>
  <si>
    <t xml:space="preserve"> Jawa Barat 17145</t>
  </si>
  <si>
    <t xml:space="preserve"> RT.3/RW.8</t>
  </si>
  <si>
    <t xml:space="preserve"> Pluit</t>
  </si>
  <si>
    <t xml:space="preserve"> Daerah Khusus Ibukota Jakarta 14450</t>
  </si>
  <si>
    <t xml:space="preserve"> Jl. BSD Raya Utama</t>
  </si>
  <si>
    <t xml:space="preserve"> BSD City</t>
  </si>
  <si>
    <t xml:space="preserve"> DKI JAKARTA</t>
  </si>
  <si>
    <t xml:space="preserve"> RT.2/RW.1</t>
  </si>
  <si>
    <t xml:space="preserve"> Kb. Sirih</t>
  </si>
  <si>
    <t xml:space="preserve"> Daerah Khusus Ibukota Jakarta 10230</t>
  </si>
  <si>
    <t xml:space="preserve"> Jakarta Barat</t>
  </si>
  <si>
    <t xml:space="preserve"> Jl. M.H. Thamrin No.8-9</t>
  </si>
  <si>
    <t xml:space="preserve"> Kb. Melati</t>
  </si>
  <si>
    <t xml:space="preserve"> Kec. Tanah Abang</t>
  </si>
  <si>
    <t xml:space="preserve"> Marga Mulya</t>
  </si>
  <si>
    <t xml:space="preserve"> Kec. Bekasi Utara</t>
  </si>
  <si>
    <t xml:space="preserve"> Jawa Barat 17143</t>
  </si>
  <si>
    <t xml:space="preserve"> Maphar</t>
  </si>
  <si>
    <t xml:space="preserve"> Taman Sari</t>
  </si>
  <si>
    <t xml:space="preserve"> Jakarta 11160</t>
  </si>
  <si>
    <t xml:space="preserve"> Tomang</t>
  </si>
  <si>
    <t xml:space="preserve"> Daerah Khusus Ibukota Jakarta 11440</t>
  </si>
  <si>
    <t xml:space="preserve"> Daerah Khusus Ibukota Jakarta 13440</t>
  </si>
  <si>
    <t xml:space="preserve"> Bantarjati</t>
  </si>
  <si>
    <t xml:space="preserve"> North Bogor</t>
  </si>
  <si>
    <t xml:space="preserve"> Bogor City</t>
  </si>
  <si>
    <t xml:space="preserve"> West Java 16128</t>
  </si>
  <si>
    <t xml:space="preserve"> RT.4/RW.5</t>
  </si>
  <si>
    <t xml:space="preserve"> Margo City</t>
  </si>
  <si>
    <t xml:space="preserve"> Jawa Barat 16424</t>
  </si>
  <si>
    <t xml:space="preserve"> Kec. Pinang</t>
  </si>
  <si>
    <t xml:space="preserve"> Banten 15143</t>
  </si>
  <si>
    <t xml:space="preserve"> Parigi</t>
  </si>
  <si>
    <t xml:space="preserve"> Daerah Khusus Ibukota Jakarta 15227</t>
  </si>
  <si>
    <t xml:space="preserve"> Banten 15227</t>
  </si>
  <si>
    <t xml:space="preserve"> Depok City</t>
  </si>
  <si>
    <t xml:space="preserve"> West Java 16514</t>
  </si>
  <si>
    <t xml:space="preserve"> RT.4/RW.10</t>
  </si>
  <si>
    <t xml:space="preserve"> Cibubur</t>
  </si>
  <si>
    <t xml:space="preserve"> Kec. Jatisampurna</t>
  </si>
  <si>
    <t xml:space="preserve"> Daerah Khusus Ibukota Jakarta 17435</t>
  </si>
  <si>
    <t xml:space="preserve"> Banten 16423</t>
  </si>
  <si>
    <t xml:space="preserve"> Jatikarya</t>
  </si>
  <si>
    <t xml:space="preserve"> Jawa Barat 17435</t>
  </si>
  <si>
    <t xml:space="preserve"> RT.2/RW.6</t>
  </si>
  <si>
    <t xml:space="preserve"> Nagasari</t>
  </si>
  <si>
    <t xml:space="preserve"> Kec. Karawang Bar.</t>
  </si>
  <si>
    <t xml:space="preserve"> Jawa Barat 41314</t>
  </si>
  <si>
    <t xml:space="preserve"> RT.18/RW.8</t>
  </si>
  <si>
    <t xml:space="preserve"> Klp. Gading Bar.</t>
  </si>
  <si>
    <t xml:space="preserve"> Daerah Khusus Ibukota Jakarta 14240</t>
  </si>
  <si>
    <t xml:space="preserve"> Sumur Pacing</t>
  </si>
  <si>
    <t xml:space="preserve"> Kec. Karawaci</t>
  </si>
  <si>
    <t xml:space="preserve"> Banten 15114</t>
  </si>
  <si>
    <t xml:space="preserve"> RT.13/RW.10</t>
  </si>
  <si>
    <t xml:space="preserve"> RT.8/RW.7</t>
  </si>
  <si>
    <t xml:space="preserve"> Sumberjaya</t>
  </si>
  <si>
    <t xml:space="preserve"> Kec. Tambun Sel.</t>
  </si>
  <si>
    <t xml:space="preserve"> Jawa Barat 17510</t>
  </si>
  <si>
    <t xml:space="preserve"> RT.2/RW.10</t>
  </si>
  <si>
    <t xml:space="preserve"> RT.7/RW.1</t>
  </si>
  <si>
    <t xml:space="preserve"> Duren Tiga</t>
  </si>
  <si>
    <t xml:space="preserve"> Daerah Khusus Ibukota Jakarta 12760</t>
  </si>
  <si>
    <t xml:space="preserve"> JL. Raya Bogor km 19 </t>
  </si>
  <si>
    <t xml:space="preserve"> Kramat Jati</t>
  </si>
  <si>
    <t xml:space="preserve"> 13510 Jakarta Timur</t>
  </si>
  <si>
    <t xml:space="preserve"> RT.14/RW.6</t>
  </si>
  <si>
    <t xml:space="preserve"> Kramatjati</t>
  </si>
  <si>
    <t xml:space="preserve"> Jakarta 13510</t>
  </si>
  <si>
    <t xml:space="preserve"> Daerah Khusus Ibukota Jakarta 11510</t>
  </si>
  <si>
    <t xml:space="preserve"> Kec. Taman Sari</t>
  </si>
  <si>
    <t xml:space="preserve"> Daerah Khusus Ibukota Jakarta 11160</t>
  </si>
  <si>
    <t xml:space="preserve"> Tegal Alur</t>
  </si>
  <si>
    <t xml:space="preserve"> Kec. Kalideres</t>
  </si>
  <si>
    <t xml:space="preserve"> Daerah Khusus Ibukota Jakarta 11820</t>
  </si>
  <si>
    <t xml:space="preserve"> Simpangan</t>
  </si>
  <si>
    <t xml:space="preserve"> Pandeglang Regency</t>
  </si>
  <si>
    <t xml:space="preserve"> Banten 42264</t>
  </si>
  <si>
    <t xml:space="preserve"> Serua</t>
  </si>
  <si>
    <t xml:space="preserve"> Kec. Ciputat</t>
  </si>
  <si>
    <t xml:space="preserve"> Kemiri Muka</t>
  </si>
  <si>
    <t xml:space="preserve"> Kec. Beji</t>
  </si>
  <si>
    <t xml:space="preserve"> Jawa Barat 16423</t>
  </si>
  <si>
    <t xml:space="preserve"> Wadas</t>
  </si>
  <si>
    <t xml:space="preserve"> Telukjambe Timur</t>
  </si>
  <si>
    <t xml:space="preserve"> Karawang Regency</t>
  </si>
  <si>
    <t xml:space="preserve"> West Java 41361</t>
  </si>
  <si>
    <t xml:space="preserve"> West Java 16640</t>
  </si>
  <si>
    <t xml:space="preserve"> Leuwiliang</t>
  </si>
  <si>
    <t xml:space="preserve"> Jawa Barat 16640</t>
  </si>
  <si>
    <t xml:space="preserve"> Banten 15414</t>
  </si>
  <si>
    <t xml:space="preserve"> Daerah Khusus Ibukota Jakarta 13960</t>
  </si>
  <si>
    <t xml:space="preserve"> RT.4/RW.9</t>
  </si>
  <si>
    <t xml:space="preserve"> Kebon Melati</t>
  </si>
  <si>
    <t xml:space="preserve"> Tanah Abang</t>
  </si>
  <si>
    <t xml:space="preserve"> RT.5</t>
  </si>
  <si>
    <t xml:space="preserve"> Jatisampurna</t>
  </si>
  <si>
    <t xml:space="preserve"> Bekasi City</t>
  </si>
  <si>
    <t xml:space="preserve"> West Java 17435</t>
  </si>
  <si>
    <t xml:space="preserve"> Kec. Kragilan</t>
  </si>
  <si>
    <t xml:space="preserve"> Serang</t>
  </si>
  <si>
    <t xml:space="preserve"> Banten 42184</t>
  </si>
  <si>
    <t xml:space="preserve"> Kec. Ps. Kemis</t>
  </si>
  <si>
    <t xml:space="preserve"> Banten 15560</t>
  </si>
  <si>
    <t xml:space="preserve"> Bojong Rawalumbu</t>
  </si>
  <si>
    <t xml:space="preserve"> Cilandak Barat</t>
  </si>
  <si>
    <t xml:space="preserve"> RT.2/RW.8</t>
  </si>
  <si>
    <t xml:space="preserve"> West Cilandak</t>
  </si>
  <si>
    <t xml:space="preserve"> Jakarta 12430</t>
  </si>
  <si>
    <t xml:space="preserve"> RW.3</t>
  </si>
  <si>
    <t xml:space="preserve"> Jawa Barat 17182</t>
  </si>
  <si>
    <t xml:space="preserve"> Kec. Cikarang Tim.</t>
  </si>
  <si>
    <t xml:space="preserve"> cikarang</t>
  </si>
  <si>
    <t xml:space="preserve"> Kec. Purwakarta</t>
  </si>
  <si>
    <t xml:space="preserve"> Kabupaten Purwakarta</t>
  </si>
  <si>
    <t xml:space="preserve"> Jawa Barat 41115</t>
  </si>
  <si>
    <t xml:space="preserve"> RT.6/RW.3</t>
  </si>
  <si>
    <t xml:space="preserve"> RT.2/RW.17</t>
  </si>
  <si>
    <t xml:space="preserve"> Klp. Gading Tim.</t>
  </si>
  <si>
    <t xml:space="preserve"> Kec. Klp. Gading</t>
  </si>
  <si>
    <t xml:space="preserve"> RT.8/RW.1</t>
  </si>
  <si>
    <t xml:space="preserve"> Kby. Lama Sel.</t>
  </si>
  <si>
    <t xml:space="preserve"> Sunter Jaya</t>
  </si>
  <si>
    <t xml:space="preserve"> RT.5/RW.4</t>
  </si>
  <si>
    <t xml:space="preserve"> Karet Semanggi</t>
  </si>
  <si>
    <t xml:space="preserve"> Setia Budi</t>
  </si>
  <si>
    <t xml:space="preserve"> Daerah Khusus Ibukota Jakarta 12930</t>
  </si>
  <si>
    <t xml:space="preserve"> Mampang Prpt.</t>
  </si>
  <si>
    <t xml:space="preserve"> Daerah Khusus Ibukota Jakarta 12790</t>
  </si>
  <si>
    <t xml:space="preserve"> Pd. Pucung</t>
  </si>
  <si>
    <t xml:space="preserve"> jakarta selatan</t>
  </si>
  <si>
    <t xml:space="preserve"> RT.1/RW.12</t>
  </si>
  <si>
    <t xml:space="preserve"> Pegangsaan Dua</t>
  </si>
  <si>
    <t xml:space="preserve"> Daerah Khusus Ibukota Jakarta 14250</t>
  </si>
  <si>
    <t xml:space="preserve"> Cemp. Putih</t>
  </si>
  <si>
    <t xml:space="preserve"> Banten 15412</t>
  </si>
  <si>
    <t xml:space="preserve"> RT.4/RW.2</t>
  </si>
  <si>
    <t xml:space="preserve"> Simprug</t>
  </si>
  <si>
    <t xml:space="preserve"> Daerah Khusus Ibukota Jakarta 12220</t>
  </si>
  <si>
    <t xml:space="preserve"> Lb. Bulus</t>
  </si>
  <si>
    <t xml:space="preserve"> Daerah Khusus Ibukota Jakarta 12440</t>
  </si>
  <si>
    <t xml:space="preserve"> RT.7/RW.2</t>
  </si>
  <si>
    <t xml:space="preserve"> Pancoran</t>
  </si>
  <si>
    <t xml:space="preserve"> Daerah Khusus Ibukota Jakarta 12780</t>
  </si>
  <si>
    <t xml:space="preserve"> RT.2/RW.3</t>
  </si>
  <si>
    <t xml:space="preserve"> Kb. Klp.</t>
  </si>
  <si>
    <t xml:space="preserve"> Daerah Khusus Ibukota Jakarta 10120</t>
  </si>
  <si>
    <t xml:space="preserve"> RT.6/RW.8</t>
  </si>
  <si>
    <t xml:space="preserve"> Petojo Utara</t>
  </si>
  <si>
    <t xml:space="preserve"> Daerah Khusus Ibukota Jakarta 10130</t>
  </si>
  <si>
    <t xml:space="preserve"> RT.3/RW.3</t>
  </si>
  <si>
    <t xml:space="preserve"> Jati Padang</t>
  </si>
  <si>
    <t xml:space="preserve"> Daerah Khusus Ibukota Jakarta 12540</t>
  </si>
  <si>
    <t xml:space="preserve"> Karangbaru</t>
  </si>
  <si>
    <t xml:space="preserve"> Kayuringin Jaya</t>
  </si>
  <si>
    <t xml:space="preserve"> Bekasi Barat</t>
  </si>
  <si>
    <t xml:space="preserve"> Bekasi Selatan</t>
  </si>
  <si>
    <t xml:space="preserve"> Kec. Bekasi Sel.</t>
  </si>
  <si>
    <t xml:space="preserve"> Jawa Barat 17144</t>
  </si>
  <si>
    <t xml:space="preserve"> Nagrak</t>
  </si>
  <si>
    <t xml:space="preserve"> DKI Jakarta 16966</t>
  </si>
  <si>
    <t xml:space="preserve"> Kedaung Kali Angke</t>
  </si>
  <si>
    <t xml:space="preserve"> Daerah Khusus Ibukota Jakarta 11710</t>
  </si>
  <si>
    <t xml:space="preserve"> Tambun</t>
  </si>
  <si>
    <t xml:space="preserve"> Pakualam</t>
  </si>
  <si>
    <t xml:space="preserve"> DKI Jakarta 12230</t>
  </si>
  <si>
    <t xml:space="preserve"> Kb. Baru</t>
  </si>
  <si>
    <t xml:space="preserve"> Daerah Khusus Ibukota Jakarta 12820</t>
  </si>
  <si>
    <t xml:space="preserve"> Karet Tengsin</t>
  </si>
  <si>
    <t xml:space="preserve"> Daerah Khusus Ibukota Jakarta 10220</t>
  </si>
  <si>
    <t xml:space="preserve"> Daerah Khusus Ibukota Jakarta 11110</t>
  </si>
  <si>
    <t xml:space="preserve"> Duri Kepa</t>
  </si>
  <si>
    <t xml:space="preserve"> Jl. Raya Lenteng Agung</t>
  </si>
  <si>
    <t xml:space="preserve"> RT.4/RW.1</t>
  </si>
  <si>
    <t xml:space="preserve"> Lenteng Agung</t>
  </si>
  <si>
    <t xml:space="preserve"> Kec. Jagakarsa</t>
  </si>
  <si>
    <t xml:space="preserve"> Daerah Khusus Ibukota Jakarta 12530</t>
  </si>
  <si>
    <t xml:space="preserve"> Banten 15224</t>
  </si>
  <si>
    <t xml:space="preserve"> RT.7/RW.9</t>
  </si>
  <si>
    <t xml:space="preserve"> Kramat</t>
  </si>
  <si>
    <t xml:space="preserve"> Daerah Khusus Ibukota Jakarta 10450</t>
  </si>
  <si>
    <t xml:space="preserve"> RT.13/RW.6</t>
  </si>
  <si>
    <t xml:space="preserve"> Grogol Sel.</t>
  </si>
  <si>
    <t xml:space="preserve"> Petojo Sel.</t>
  </si>
  <si>
    <t xml:space="preserve"> Daerah Khusus Ibukota Jakarta 10160</t>
  </si>
  <si>
    <t xml:space="preserve"> Kec. Periuk</t>
  </si>
  <si>
    <t xml:space="preserve"> Banten 15132</t>
  </si>
  <si>
    <t xml:space="preserve"> Cipayung</t>
  </si>
  <si>
    <t xml:space="preserve"> Kec. Cipayung</t>
  </si>
  <si>
    <t xml:space="preserve"> Jawa Barat 16442</t>
  </si>
  <si>
    <t xml:space="preserve"> RT.3/RW.7</t>
  </si>
  <si>
    <t xml:space="preserve"> Bantargebang</t>
  </si>
  <si>
    <t xml:space="preserve"> Jawa Barat 17151</t>
  </si>
  <si>
    <t xml:space="preserve"> Pamulang Bar.</t>
  </si>
  <si>
    <t xml:space="preserve"> Kec. Pamulang</t>
  </si>
  <si>
    <t xml:space="preserve"> Banten 15417</t>
  </si>
  <si>
    <t xml:space="preserve"> Drangong</t>
  </si>
  <si>
    <t xml:space="preserve"> Kec. Taktakan</t>
  </si>
  <si>
    <t xml:space="preserve"> Kota Serang</t>
  </si>
  <si>
    <t xml:space="preserve"> Banten 42162</t>
  </si>
  <si>
    <t xml:space="preserve"> RT.7/RW.8</t>
  </si>
  <si>
    <t xml:space="preserve"> Susukan</t>
  </si>
  <si>
    <t xml:space="preserve"> Ciracas</t>
  </si>
  <si>
    <t xml:space="preserve"> Kec. Ciracas</t>
  </si>
  <si>
    <t xml:space="preserve"> Daerah Khusus Ibukota Jakarta 13750</t>
  </si>
  <si>
    <t xml:space="preserve"> Kec. Kosambi</t>
  </si>
  <si>
    <t xml:space="preserve"> Banten</t>
  </si>
  <si>
    <t xml:space="preserve"> Mampang Prapatan</t>
  </si>
  <si>
    <t xml:space="preserve"> RT.4/RW.6</t>
  </si>
  <si>
    <t xml:space="preserve"> Cipete Sel.</t>
  </si>
  <si>
    <t xml:space="preserve"> Daerah Khusus Ibukota Jakarta 12410</t>
  </si>
  <si>
    <t xml:space="preserve"> Kec. Setu</t>
  </si>
  <si>
    <t xml:space="preserve"> Jawa Barat 17320</t>
  </si>
  <si>
    <t xml:space="preserve"> Kec. Karang Tengah</t>
  </si>
  <si>
    <t xml:space="preserve"> Banten 15151</t>
  </si>
  <si>
    <t xml:space="preserve"> Cilendek Bar.</t>
  </si>
  <si>
    <t xml:space="preserve"> Kec. Bogor Bar.</t>
  </si>
  <si>
    <t xml:space="preserve"> Jawa Barat 16112</t>
  </si>
  <si>
    <t xml:space="preserve"> RT.9/RW.4</t>
  </si>
  <si>
    <t xml:space="preserve"> Kedoya Sel.</t>
  </si>
  <si>
    <t xml:space="preserve"> Daerah Khusus Ibukota Jakarta 11520</t>
  </si>
  <si>
    <t xml:space="preserve"> cipaisan</t>
  </si>
  <si>
    <t xml:space="preserve"> purwakarta</t>
  </si>
  <si>
    <t xml:space="preserve"> Cipaisan</t>
  </si>
  <si>
    <t xml:space="preserve"> Purwakarta Sub-District</t>
  </si>
  <si>
    <t xml:space="preserve"> Purwakarta Regency</t>
  </si>
  <si>
    <t xml:space="preserve"> West Java 41113</t>
  </si>
  <si>
    <t xml:space="preserve"> Cinere</t>
  </si>
  <si>
    <t xml:space="preserve"> Jawa Barat</t>
  </si>
  <si>
    <t xml:space="preserve"> Kec. Cinere</t>
  </si>
  <si>
    <t xml:space="preserve"> Daerah Khusus Ibukota Jakarta 16514</t>
  </si>
  <si>
    <t xml:space="preserve"> East Cengkareng</t>
  </si>
  <si>
    <t xml:space="preserve"> Jatiasih</t>
  </si>
  <si>
    <t xml:space="preserve"> Kec. Jatiasih</t>
  </si>
  <si>
    <t xml:space="preserve"> Jawa Barat 17423</t>
  </si>
  <si>
    <t xml:space="preserve"> Jawa Barat 17432</t>
  </si>
  <si>
    <t xml:space="preserve"> Banten 15344</t>
  </si>
  <si>
    <t xml:space="preserve"> Banten 15119</t>
  </si>
  <si>
    <t xml:space="preserve"> Kebon Baru</t>
  </si>
  <si>
    <t xml:space="preserve"> Jakarta 12830</t>
  </si>
  <si>
    <t xml:space="preserve"> Pd. Cabe Udik</t>
  </si>
  <si>
    <t xml:space="preserve"> Banten 15418</t>
  </si>
  <si>
    <t xml:space="preserve"> Kebayoran Lama Selatan</t>
  </si>
  <si>
    <t xml:space="preserve"> Pd. Pinang</t>
  </si>
  <si>
    <t xml:space="preserve"> Sudimara Tim.</t>
  </si>
  <si>
    <t xml:space="preserve"> tangerang</t>
  </si>
  <si>
    <t xml:space="preserve"> Banten 15157</t>
  </si>
  <si>
    <t xml:space="preserve"> Cibeber</t>
  </si>
  <si>
    <t xml:space="preserve"> Kecamatan Cibeber</t>
  </si>
  <si>
    <t xml:space="preserve"> Kedaleman</t>
  </si>
  <si>
    <t xml:space="preserve"> Kec. Cibeber</t>
  </si>
  <si>
    <t xml:space="preserve"> Kota Cilegon </t>
  </si>
  <si>
    <t xml:space="preserve"> Banten 42426</t>
  </si>
  <si>
    <t xml:space="preserve"> Lengkong Gudang</t>
  </si>
  <si>
    <t xml:space="preserve"> Banten 15321</t>
  </si>
  <si>
    <t xml:space="preserve"> Babakan</t>
  </si>
  <si>
    <t xml:space="preserve"> Kec. Tangerang</t>
  </si>
  <si>
    <t xml:space="preserve"> Banten 15117</t>
  </si>
  <si>
    <t xml:space="preserve"> Bencongan</t>
  </si>
  <si>
    <t xml:space="preserve"> Kec. Curug</t>
  </si>
  <si>
    <t xml:space="preserve"> Desa Bencongan</t>
  </si>
  <si>
    <t xml:space="preserve"> Tangerang 15811</t>
  </si>
  <si>
    <t xml:space="preserve"> RW.2</t>
  </si>
  <si>
    <t xml:space="preserve"> Cibatu</t>
  </si>
  <si>
    <t xml:space="preserve"> Cikarang Sel.</t>
  </si>
  <si>
    <t xml:space="preserve"> Jawa Barat 13720</t>
  </si>
  <si>
    <t xml:space="preserve"> Jawa Barat 16514</t>
  </si>
  <si>
    <t xml:space="preserve"> Curug</t>
  </si>
  <si>
    <t xml:space="preserve"> Kec. Cimanggis</t>
  </si>
  <si>
    <t xml:space="preserve"> Jawa Barat 16453</t>
  </si>
  <si>
    <t xml:space="preserve"> Kuningan Tim.</t>
  </si>
  <si>
    <t xml:space="preserve"> Kecamatan Setiabudi</t>
  </si>
  <si>
    <t xml:space="preserve"> Daerah Khusus Ibukota Jakarta 12950</t>
  </si>
  <si>
    <t xml:space="preserve"> RT.2/RW.2</t>
  </si>
  <si>
    <t xml:space="preserve"> Pd. Klp.</t>
  </si>
  <si>
    <t xml:space="preserve"> Pondok Kelapa</t>
  </si>
  <si>
    <t xml:space="preserve"> Banten 15320</t>
  </si>
  <si>
    <t xml:space="preserve"> RT.12/RW.3</t>
  </si>
  <si>
    <t xml:space="preserve"> JAKARTA</t>
  </si>
  <si>
    <t xml:space="preserve"> North Jakarta City</t>
  </si>
  <si>
    <t xml:space="preserve"> Jakarta 14410</t>
  </si>
  <si>
    <t xml:space="preserve"> Banten 15156</t>
  </si>
  <si>
    <t xml:space="preserve"> Pejaten Bar.</t>
  </si>
  <si>
    <t xml:space="preserve"> RT.5/RW.7</t>
  </si>
  <si>
    <t xml:space="preserve"> Serpong Utara</t>
  </si>
  <si>
    <t xml:space="preserve"> Banten 15312</t>
  </si>
  <si>
    <t xml:space="preserve"> Rempoa</t>
  </si>
  <si>
    <t xml:space="preserve"> Klp. Dua</t>
  </si>
  <si>
    <t xml:space="preserve"> Daerah Khusus Ibukota Jakarta 11550</t>
  </si>
  <si>
    <t xml:space="preserve"> Kec. Telukjambe Tim.</t>
  </si>
  <si>
    <t xml:space="preserve"> Jawa Barat 41361</t>
  </si>
  <si>
    <t xml:space="preserve"> RT.02/RW.1</t>
  </si>
  <si>
    <t xml:space="preserve"> Daerah Khusus Ibukota Jakarta 14430</t>
  </si>
  <si>
    <t xml:space="preserve"> Jakarta Pusat</t>
  </si>
  <si>
    <t xml:space="preserve"> Jl. Sektor VII No.11</t>
  </si>
  <si>
    <t xml:space="preserve"> Kec. Bogor Utara</t>
  </si>
  <si>
    <t xml:space="preserve"> Gunung Putri</t>
  </si>
  <si>
    <t xml:space="preserve"> West Java 16967</t>
  </si>
  <si>
    <t xml:space="preserve"> Kelapa Dua</t>
  </si>
  <si>
    <t xml:space="preserve"> Jl. Raya Merdeka No.2/125</t>
  </si>
  <si>
    <t xml:space="preserve"> Cimone Jaya</t>
  </si>
  <si>
    <t xml:space="preserve"> Karawaci Sub-District</t>
  </si>
  <si>
    <t xml:space="preserve"> Tangerang City</t>
  </si>
  <si>
    <t xml:space="preserve"> Meruyung</t>
  </si>
  <si>
    <t xml:space="preserve"> Kec. Limo</t>
  </si>
  <si>
    <t xml:space="preserve"> Jawa Barat 16515</t>
  </si>
  <si>
    <t xml:space="preserve"> Jakarta 11710</t>
  </si>
  <si>
    <t xml:space="preserve"> Kec. Klp. Dua</t>
  </si>
  <si>
    <t xml:space="preserve"> Daerah Khusus Ibukota Jakarta 13650</t>
  </si>
  <si>
    <t xml:space="preserve"> West Java 17132</t>
  </si>
  <si>
    <t xml:space="preserve"> Sukabumi Sel.</t>
  </si>
  <si>
    <t xml:space="preserve"> Daerah Khusus Ibukota Jakarta 11560</t>
  </si>
  <si>
    <t xml:space="preserve"> RT.5/RW.11</t>
  </si>
  <si>
    <t xml:space="preserve"> RT.2/RW.5</t>
  </si>
  <si>
    <t xml:space="preserve"> Jatiuwung</t>
  </si>
  <si>
    <t xml:space="preserve"> Banten 15136</t>
  </si>
  <si>
    <t xml:space="preserve"> West Kelapa Gading</t>
  </si>
  <si>
    <t xml:space="preserve"> Kelapa Gading</t>
  </si>
  <si>
    <t xml:space="preserve"> Jakarta 14240</t>
  </si>
  <si>
    <t xml:space="preserve"> RT.1/RW.9</t>
  </si>
  <si>
    <t xml:space="preserve"> South Kembangan</t>
  </si>
  <si>
    <t xml:space="preserve"> Jakarta 11610</t>
  </si>
  <si>
    <t xml:space="preserve"> RT.7/RW.10</t>
  </si>
  <si>
    <t xml:space="preserve"> Jakarta 13440</t>
  </si>
  <si>
    <t xml:space="preserve"> Jawa Barat 17117</t>
  </si>
  <si>
    <t xml:space="preserve"> Sukamaju</t>
  </si>
  <si>
    <t xml:space="preserve"> Cilodong</t>
  </si>
  <si>
    <t xml:space="preserve"> West Java 16415</t>
  </si>
  <si>
    <t xml:space="preserve"> Sunt</t>
  </si>
  <si>
    <t xml:space="preserve"> Jakarta 14350</t>
  </si>
  <si>
    <t xml:space="preserve"> RT.02/RW.03</t>
  </si>
  <si>
    <t xml:space="preserve"> Curugmekar</t>
  </si>
  <si>
    <t xml:space="preserve"> West Bogor</t>
  </si>
  <si>
    <t xml:space="preserve"> West Java 16113</t>
  </si>
  <si>
    <t xml:space="preserve"> Jakarta 14440</t>
  </si>
  <si>
    <t xml:space="preserve"> Limo</t>
  </si>
  <si>
    <t xml:space="preserve"> Grogol Utara</t>
  </si>
  <si>
    <t xml:space="preserve"> Daerah Khusus Ibukota Jakarta 11540</t>
  </si>
  <si>
    <t xml:space="preserve"> RT.6/RW.12</t>
  </si>
  <si>
    <t xml:space="preserve"> RT.1/RW.11</t>
  </si>
  <si>
    <t xml:space="preserve"> RT.9/RW.3</t>
  </si>
  <si>
    <t xml:space="preserve"> RT.3/RW.10</t>
  </si>
  <si>
    <t xml:space="preserve"> Karang Anyar</t>
  </si>
  <si>
    <t xml:space="preserve"> Daerah Khusus Ibukota Jakarta 10740</t>
  </si>
  <si>
    <t xml:space="preserve"> Lengkong Wetan</t>
  </si>
  <si>
    <t xml:space="preserve"> Pagedangan</t>
  </si>
  <si>
    <t xml:space="preserve"> Banten 15339</t>
  </si>
  <si>
    <t xml:space="preserve"> Kec. Cikarang Bar.</t>
  </si>
  <si>
    <t xml:space="preserve"> Kec. Cibodas</t>
  </si>
  <si>
    <t xml:space="preserve"> Cibadak</t>
  </si>
  <si>
    <t xml:space="preserve"> Senayan</t>
  </si>
  <si>
    <t xml:space="preserve"> Kec. Kby. Baru</t>
  </si>
  <si>
    <t xml:space="preserve"> Daerah Khusus Ibukota Jakarta 12190</t>
  </si>
  <si>
    <t xml:space="preserve"> Daerah Khusus Ibukota Jakarta 10240</t>
  </si>
  <si>
    <t xml:space="preserve"> Parung Serab</t>
  </si>
  <si>
    <t xml:space="preserve"> Kec. Ciledug</t>
  </si>
  <si>
    <t xml:space="preserve"> Banten 15153</t>
  </si>
  <si>
    <t xml:space="preserve"> Kec. Cianjur</t>
  </si>
  <si>
    <t xml:space="preserve"> Kabupaten Cianjur</t>
  </si>
  <si>
    <t xml:space="preserve"> Jawa Barat 43215</t>
  </si>
  <si>
    <t xml:space="preserve"> West Java 16153</t>
  </si>
  <si>
    <t xml:space="preserve"> Jawa Barat 17114</t>
  </si>
  <si>
    <t xml:space="preserve"> RT.9/RW.19</t>
  </si>
  <si>
    <t xml:space="preserve"> Banten 15118</t>
  </si>
  <si>
    <t xml:space="preserve"> Benda</t>
  </si>
  <si>
    <t xml:space="preserve"> Sukamulya</t>
  </si>
  <si>
    <t xml:space="preserve"> Jambu Karya</t>
  </si>
  <si>
    <t xml:space="preserve"> Banten 15540</t>
  </si>
  <si>
    <t xml:space="preserve"> Jatibening Baru</t>
  </si>
  <si>
    <t xml:space="preserve"> Cipinang Muara</t>
  </si>
  <si>
    <t xml:space="preserve"> Jakarta 13420</t>
  </si>
  <si>
    <t xml:space="preserve"> Jatikramat</t>
  </si>
  <si>
    <t xml:space="preserve"> Jawa Barat 17421</t>
  </si>
  <si>
    <t xml:space="preserve"> Pakansari</t>
  </si>
  <si>
    <t xml:space="preserve"> Jawa Barat 16915</t>
  </si>
  <si>
    <t xml:space="preserve"> Klp. Gading</t>
  </si>
  <si>
    <t xml:space="preserve"> 14240Indonesia</t>
  </si>
  <si>
    <t xml:space="preserve"> Jakarta 14250</t>
  </si>
  <si>
    <t xml:space="preserve"> RT.1/RW.4</t>
  </si>
  <si>
    <t xml:space="preserve"> bsd</t>
  </si>
  <si>
    <t xml:space="preserve"> DKI Jakarta 14450</t>
  </si>
  <si>
    <t xml:space="preserve"> Kebon Kelapa</t>
  </si>
  <si>
    <t xml:space="preserve"> Gambir</t>
  </si>
  <si>
    <t xml:space="preserve"> Jakarta 10120</t>
  </si>
  <si>
    <t xml:space="preserve"> Pasar Manggis</t>
  </si>
  <si>
    <t xml:space="preserve"> Setiabudi</t>
  </si>
  <si>
    <t xml:space="preserve"> Jakarta 12970</t>
  </si>
  <si>
    <t xml:space="preserve"> Central Bogor</t>
  </si>
  <si>
    <t xml:space="preserve"> Kota Bambu Utara</t>
  </si>
  <si>
    <t xml:space="preserve"> Kec. Palmerah</t>
  </si>
  <si>
    <t xml:space="preserve"> Daerah Khusus Ibukota Jakarta 11480</t>
  </si>
  <si>
    <t xml:space="preserve"> Daerah Khusus Ibukota Jakarta 14360</t>
  </si>
  <si>
    <t xml:space="preserve"> Daerah Khusus Ibukota Jakarta 12830</t>
  </si>
  <si>
    <t xml:space="preserve"> City</t>
  </si>
  <si>
    <t xml:space="preserve"> Angke</t>
  </si>
  <si>
    <t xml:space="preserve"> Kec. Tambora</t>
  </si>
  <si>
    <t xml:space="preserve"> Cileungsi</t>
  </si>
  <si>
    <t xml:space="preserve"> Cakung Bar.</t>
  </si>
  <si>
    <t xml:space="preserve"> DKI Jakarta 17132</t>
  </si>
  <si>
    <t xml:space="preserve"> Petamburan</t>
  </si>
  <si>
    <t xml:space="preserve"> Daerah Khusus Ibukota Jakarta 11410</t>
  </si>
  <si>
    <t xml:space="preserve"> Kreo</t>
  </si>
  <si>
    <t xml:space="preserve"> Banten 15325</t>
  </si>
  <si>
    <t xml:space="preserve"> Cireundeu</t>
  </si>
  <si>
    <t xml:space="preserve"> Makasar</t>
  </si>
  <si>
    <t xml:space="preserve"> Jakarta 13650</t>
  </si>
  <si>
    <t xml:space="preserve"> gunung putri</t>
  </si>
  <si>
    <t xml:space="preserve"> bogor KM 7</t>
  </si>
  <si>
    <t xml:space="preserve"> Jawa Barat 16967</t>
  </si>
  <si>
    <t xml:space="preserve"> Kel. Petukangan Selatan</t>
  </si>
  <si>
    <t xml:space="preserve"> Kec. Pesanggrahan</t>
  </si>
  <si>
    <t xml:space="preserve"> Petukangan Sel.</t>
  </si>
  <si>
    <t xml:space="preserve"> Daerah Khusus Ibukota Jakarta 12270</t>
  </si>
  <si>
    <t xml:space="preserve"> West Java 41311</t>
  </si>
  <si>
    <t xml:space="preserve"> Tj. Duren Sel.</t>
  </si>
  <si>
    <t xml:space="preserve"> Daerah Khusus Ibukota Jakarta 11470</t>
  </si>
  <si>
    <t xml:space="preserve"> RT.2/RW.11</t>
  </si>
  <si>
    <t xml:space="preserve"> Kel</t>
  </si>
  <si>
    <t xml:space="preserve"> Jawa Barat 16421</t>
  </si>
  <si>
    <t xml:space="preserve"> Kedaung Wetan</t>
  </si>
  <si>
    <t xml:space="preserve"> Kec. Neglasari</t>
  </si>
  <si>
    <t xml:space="preserve"> Banten 15127</t>
  </si>
  <si>
    <t xml:space="preserve"> Mustika Jaya</t>
  </si>
  <si>
    <t xml:space="preserve"> Kec. Mustika Jaya</t>
  </si>
  <si>
    <t xml:space="preserve"> Jawa Barat 17158</t>
  </si>
  <si>
    <t xml:space="preserve"> Halim Perdana Kusumah</t>
  </si>
  <si>
    <t xml:space="preserve"> Daerah Khusus Ibukota Jakarta 13810</t>
  </si>
  <si>
    <t xml:space="preserve"> West Java 17113</t>
  </si>
  <si>
    <t xml:space="preserve"> RT.3/RW.4</t>
  </si>
  <si>
    <t xml:space="preserve"> Kelapa Dua M5 / 10</t>
  </si>
  <si>
    <t xml:space="preserve"> Arteri Pondok Indah</t>
  </si>
  <si>
    <t xml:space="preserve"> Kebayoran Lama Utara</t>
  </si>
  <si>
    <t xml:space="preserve"> Banten 15520</t>
  </si>
  <si>
    <t xml:space="preserve"> Pd. Ranggon</t>
  </si>
  <si>
    <t xml:space="preserve"> Daerah Khusus Ibukota Jakarta 13860</t>
  </si>
  <si>
    <t xml:space="preserve"> Palmerah</t>
  </si>
  <si>
    <t xml:space="preserve"> Banten 15322</t>
  </si>
  <si>
    <t xml:space="preserve"> Pinangsia</t>
  </si>
  <si>
    <t xml:space="preserve"> Banten 15411</t>
  </si>
  <si>
    <t xml:space="preserve"> RT.10/RW.6</t>
  </si>
  <si>
    <t xml:space="preserve"> Daerah Khusus Ibukota Jakarta 17144</t>
  </si>
  <si>
    <t xml:space="preserve"> RT.6/RW.11</t>
  </si>
  <si>
    <t xml:space="preserve"> Kayu Putih</t>
  </si>
  <si>
    <t xml:space="preserve"> Daerah Khusus Ibukota Jakarta 13210</t>
  </si>
  <si>
    <t xml:space="preserve"> RT.16/RW.6</t>
  </si>
  <si>
    <t xml:space="preserve"> Tambun Selatan</t>
  </si>
  <si>
    <t xml:space="preserve"> Kondangjaya</t>
  </si>
  <si>
    <t xml:space="preserve"> Panancangan</t>
  </si>
  <si>
    <t xml:space="preserve"> Kec. Cipocok Jaya</t>
  </si>
  <si>
    <t xml:space="preserve"> Banten 42118</t>
  </si>
  <si>
    <t xml:space="preserve"> Kabupaten Kuningan</t>
  </si>
  <si>
    <t xml:space="preserve"> Bend. Hilir</t>
  </si>
  <si>
    <t xml:space="preserve"> Daerah Khusus Ibukota Jakarta 10210</t>
  </si>
  <si>
    <t xml:space="preserve"> RT.2/RW.4</t>
  </si>
  <si>
    <t xml:space="preserve"> Gandaria Utara</t>
  </si>
  <si>
    <t xml:space="preserve"> RT.6/RW.7</t>
  </si>
  <si>
    <t xml:space="preserve"> Meruya Utara</t>
  </si>
  <si>
    <t xml:space="preserve"> Daerah Khusus Ibukota Jakarta 11620</t>
  </si>
  <si>
    <t xml:space="preserve"> Ruko Bidex</t>
  </si>
  <si>
    <t xml:space="preserve"> JL. Pahlawan Seribu</t>
  </si>
  <si>
    <t xml:space="preserve"> Lengkonggudang</t>
  </si>
  <si>
    <t xml:space="preserve"> 15321 Tangerang</t>
  </si>
  <si>
    <t xml:space="preserve"> Serpong Sub-District</t>
  </si>
  <si>
    <t xml:space="preserve"> Kedoya Utara</t>
  </si>
  <si>
    <t xml:space="preserve"> Mekarwangi</t>
  </si>
  <si>
    <t xml:space="preserve"> Cikarang Barat</t>
  </si>
  <si>
    <t xml:space="preserve"> Pondok Indah</t>
  </si>
  <si>
    <t xml:space="preserve"> Jawa Barat 17424</t>
  </si>
  <si>
    <t xml:space="preserve"> Daerah Khusus Ibukota Jakarta 11340</t>
  </si>
  <si>
    <t xml:space="preserve"> RW.6 No.kav 8</t>
  </si>
  <si>
    <t xml:space="preserve"> Pademangan</t>
  </si>
  <si>
    <t xml:space="preserve"> Jl. Industri Raya No.56</t>
  </si>
  <si>
    <t xml:space="preserve"> RW.10</t>
  </si>
  <si>
    <t xml:space="preserve"> Danau Sunter Dll</t>
  </si>
  <si>
    <t xml:space="preserve"> Cikokol</t>
  </si>
  <si>
    <t xml:space="preserve"> DKI Jakarta 10570</t>
  </si>
  <si>
    <t xml:space="preserve"> RT.5/RW.14</t>
  </si>
  <si>
    <t xml:space="preserve"> Banten 42117</t>
  </si>
  <si>
    <t xml:space="preserve"> Sumurpecung</t>
  </si>
  <si>
    <t xml:space="preserve"> Kec. Serang</t>
  </si>
  <si>
    <t xml:space="preserve"> Sukamakmur</t>
  </si>
  <si>
    <t xml:space="preserve"> Karawang Barat</t>
  </si>
  <si>
    <t xml:space="preserve"> Harapan Mulya</t>
  </si>
  <si>
    <t xml:space="preserve"> Kali Baru</t>
  </si>
  <si>
    <t xml:space="preserve"> Sukaresmi</t>
  </si>
  <si>
    <t xml:space="preserve"> Pondok Pinang</t>
  </si>
  <si>
    <t xml:space="preserve"> Kec. Cilodong</t>
  </si>
  <si>
    <t xml:space="preserve"> Jawa Barat 16415</t>
  </si>
  <si>
    <t xml:space="preserve"> Banten 15314</t>
  </si>
  <si>
    <t xml:space="preserve"> Cakung Tim.</t>
  </si>
  <si>
    <t xml:space="preserve"> Daerah Khusus Ibukota Jakarta 13950</t>
  </si>
  <si>
    <t xml:space="preserve"> Margasari</t>
  </si>
  <si>
    <t xml:space="preserve"> RT.4/RW.8</t>
  </si>
  <si>
    <t xml:space="preserve"> Jurumudi</t>
  </si>
  <si>
    <t xml:space="preserve"> Banten 15124</t>
  </si>
  <si>
    <t xml:space="preserve"> Banten 15125</t>
  </si>
  <si>
    <t xml:space="preserve"> Telagamurni</t>
  </si>
  <si>
    <t xml:space="preserve"> Pamulang Tim.</t>
  </si>
  <si>
    <t xml:space="preserve"> Duri Kosambi</t>
  </si>
  <si>
    <t xml:space="preserve"> Daerah Khusus Ibukota Jakarta 11750</t>
  </si>
  <si>
    <t xml:space="preserve"> Jakarta 12910</t>
  </si>
  <si>
    <t xml:space="preserve"> Kampung Bali</t>
  </si>
  <si>
    <t xml:space="preserve"> Jakarta 10250</t>
  </si>
  <si>
    <t xml:space="preserve"> Sukaraya</t>
  </si>
  <si>
    <t xml:space="preserve"> Karangbahagia</t>
  </si>
  <si>
    <t xml:space="preserve"> Gunung</t>
  </si>
  <si>
    <t xml:space="preserve"> Daerah Khusus Ibukota Jakarta 12120</t>
  </si>
  <si>
    <t xml:space="preserve"> Tebet Bar.</t>
  </si>
  <si>
    <t xml:space="preserve"> Daerah Khusus Ibukota Jakarta 12810</t>
  </si>
  <si>
    <t xml:space="preserve"> RT.11/RW.3</t>
  </si>
  <si>
    <t xml:space="preserve"> Bali Mester</t>
  </si>
  <si>
    <t xml:space="preserve"> Daerah Khusus Ibukota Jakarta 13310</t>
  </si>
  <si>
    <t xml:space="preserve"> Daerah Khusus Ibukota Jakarta 12230</t>
  </si>
  <si>
    <t xml:space="preserve"> TB. Simatupang</t>
  </si>
  <si>
    <t xml:space="preserve"> Daerah Khusus Ibukota Jakarta 12490</t>
  </si>
  <si>
    <t xml:space="preserve"> Ta</t>
  </si>
  <si>
    <t xml:space="preserve"> RT.12/RW.11</t>
  </si>
  <si>
    <t xml:space="preserve"> Rawalumbu</t>
  </si>
  <si>
    <t xml:space="preserve"> Summarecon Bekasi</t>
  </si>
  <si>
    <t xml:space="preserve"> Pd. Ranji</t>
  </si>
  <si>
    <t xml:space="preserve"> Banten 12260</t>
  </si>
  <si>
    <t xml:space="preserve"> RT.7/RW.14</t>
  </si>
  <si>
    <t xml:space="preserve"> Banten 15821</t>
  </si>
  <si>
    <t xml:space="preserve"> Daerah Khusus Ibukota Jakarta 10620</t>
  </si>
  <si>
    <t xml:space="preserve"> Panunggangan Bar.</t>
  </si>
  <si>
    <t xml:space="preserve"> Banten 15138</t>
  </si>
  <si>
    <t xml:space="preserve"> Kel. Karawang Wetan</t>
  </si>
  <si>
    <t xml:space="preserve"> Kec. Karawang Timur</t>
  </si>
  <si>
    <t xml:space="preserve"> West Karawang</t>
  </si>
  <si>
    <t xml:space="preserve"> West Java 41314</t>
  </si>
  <si>
    <t xml:space="preserve"> RT.4/RW.17</t>
  </si>
  <si>
    <t xml:space="preserve"> Kalimalang</t>
  </si>
  <si>
    <t xml:space="preserve"> Pondok Bambu</t>
  </si>
  <si>
    <t xml:space="preserve"> RT.13/RW.11</t>
  </si>
  <si>
    <t xml:space="preserve"> Lubang Buaya</t>
  </si>
  <si>
    <t xml:space="preserve"> Poris Plawad</t>
  </si>
  <si>
    <t xml:space="preserve"> Kec. 11112</t>
  </si>
  <si>
    <t xml:space="preserve"> Daan Mogot Road</t>
  </si>
  <si>
    <t xml:space="preserve"> Batuceper</t>
  </si>
  <si>
    <t xml:space="preserve"> Banten 15122</t>
  </si>
  <si>
    <t xml:space="preserve"> Banten.</t>
  </si>
  <si>
    <t xml:space="preserve"> Banten 42111</t>
  </si>
  <si>
    <t xml:space="preserve"> Bambu River</t>
  </si>
  <si>
    <t xml:space="preserve"> Jakarta 14330</t>
  </si>
  <si>
    <t xml:space="preserve"> Jawa Barat 16111</t>
  </si>
  <si>
    <t xml:space="preserve"> Ceger</t>
  </si>
  <si>
    <t xml:space="preserve"> Daerah Khusus Ibukota Jakarta 13820</t>
  </si>
  <si>
    <t xml:space="preserve"> RT.9/RW.2</t>
  </si>
  <si>
    <t xml:space="preserve"> Ciganjur</t>
  </si>
  <si>
    <t xml:space="preserve"> Daerah Khusus Ibukota Jakarta 12630</t>
  </si>
  <si>
    <t xml:space="preserve"> Kec. Bekasi Tim.</t>
  </si>
  <si>
    <t xml:space="preserve"> Jawa Barat 41311</t>
  </si>
  <si>
    <t xml:space="preserve"> Banten 15115</t>
  </si>
  <si>
    <t xml:space="preserve"> Sukadami</t>
  </si>
  <si>
    <t xml:space="preserve"> Jawa Barat 17330</t>
  </si>
  <si>
    <t xml:space="preserve"> Tigaraksa Kec.</t>
  </si>
  <si>
    <t xml:space="preserve"> Banten 15720</t>
  </si>
  <si>
    <t xml:space="preserve"> Banten 15131</t>
  </si>
  <si>
    <t xml:space="preserve"> Jatiraden</t>
  </si>
  <si>
    <t xml:space="preserve"> Jawa Barat 17433</t>
  </si>
  <si>
    <t xml:space="preserve"> Jawa Barat 17148</t>
  </si>
  <si>
    <t xml:space="preserve"> RT.6/RW.2</t>
  </si>
  <si>
    <t xml:space="preserve"> Joglo</t>
  </si>
  <si>
    <t xml:space="preserve"> Daerah Khusus Ibukota Jakarta 11640</t>
  </si>
  <si>
    <t xml:space="preserve"> RT.11/RW.5 Cempaka Baru Kemayoran</t>
  </si>
  <si>
    <t xml:space="preserve"> Cemp. Putih Tim.</t>
  </si>
  <si>
    <t xml:space="preserve"> Kec. Cemp. Putih</t>
  </si>
  <si>
    <t xml:space="preserve"> Daerah Khusus Ibukota Jakarta 10640</t>
  </si>
  <si>
    <t xml:space="preserve"> West Java 17425</t>
  </si>
  <si>
    <t xml:space="preserve"> Kec. Cibiru</t>
  </si>
  <si>
    <t xml:space="preserve"> Kota Bandung</t>
  </si>
  <si>
    <t xml:space="preserve"> Jawa Barat 40615</t>
  </si>
  <si>
    <t xml:space="preserve"> Daerah Khusus Ibukota Jakarta 12210</t>
  </si>
  <si>
    <t xml:space="preserve"> Tegal Gundil</t>
  </si>
  <si>
    <t xml:space="preserve"> Jawa Barat 16152</t>
  </si>
  <si>
    <t xml:space="preserve"> Ps. Minggu</t>
  </si>
  <si>
    <t xml:space="preserve"> Pejuang</t>
  </si>
  <si>
    <t xml:space="preserve"> West Java 17131</t>
  </si>
  <si>
    <t xml:space="preserve"> Daerah Khusus Ibukota Jakarta 15157</t>
  </si>
  <si>
    <t xml:space="preserve"> Bengle</t>
  </si>
  <si>
    <t xml:space="preserve"> Majalaya</t>
  </si>
  <si>
    <t xml:space="preserve"> Jawa Barat 41371</t>
  </si>
  <si>
    <t xml:space="preserve"> RT.5/RW.8</t>
  </si>
  <si>
    <t xml:space="preserve"> Pengadegan</t>
  </si>
  <si>
    <t xml:space="preserve"> Daerah Khusus Ibukota Jakarta 12770</t>
  </si>
  <si>
    <t xml:space="preserve"> Cigombong</t>
  </si>
  <si>
    <t xml:space="preserve"> Jawa Barat 16110</t>
  </si>
  <si>
    <t xml:space="preserve"> Mangunjaya</t>
  </si>
  <si>
    <t xml:space="preserve"> Cikarang Pusat</t>
  </si>
  <si>
    <t xml:space="preserve"> Kec. Cikarang Pusat</t>
  </si>
  <si>
    <t xml:space="preserve"> Bukit Duri</t>
  </si>
  <si>
    <t xml:space="preserve"> Daerah Khusus Ibukota Jakarta 12840</t>
  </si>
  <si>
    <t xml:space="preserve"> Cipedak</t>
  </si>
  <si>
    <t xml:space="preserve"> Banten 15415</t>
  </si>
  <si>
    <t xml:space="preserve"> Indramayu Regency</t>
  </si>
  <si>
    <t xml:space="preserve"> West Java 45211</t>
  </si>
  <si>
    <t xml:space="preserve"> Kec. Sawangan</t>
  </si>
  <si>
    <t xml:space="preserve"> Jawa Barat 16516</t>
  </si>
  <si>
    <t xml:space="preserve"> Kecamatan Jagakarsa</t>
  </si>
  <si>
    <t xml:space="preserve"> Jatimekar</t>
  </si>
  <si>
    <t xml:space="preserve"> Jawa Barat 17422</t>
  </si>
  <si>
    <t xml:space="preserve"> Tanah Tinggi</t>
  </si>
  <si>
    <t xml:space="preserve"> Margahayu</t>
  </si>
  <si>
    <t xml:space="preserve"> Jawa Barat 17115</t>
  </si>
  <si>
    <t xml:space="preserve"> Sentul</t>
  </si>
  <si>
    <t xml:space="preserve"> Jawa Barat 16135</t>
  </si>
  <si>
    <t xml:space="preserve"> Ciledug</t>
  </si>
  <si>
    <t xml:space="preserve"> East Sudimara</t>
  </si>
  <si>
    <t xml:space="preserve"> Jawa Barat 15151</t>
  </si>
  <si>
    <t xml:space="preserve"> West Java 16152</t>
  </si>
  <si>
    <t xml:space="preserve"> Mekarsari</t>
  </si>
  <si>
    <t xml:space="preserve"> Jawa Barat 16452</t>
  </si>
  <si>
    <t xml:space="preserve"> Central Cikarang</t>
  </si>
  <si>
    <t xml:space="preserve"> Bunder</t>
  </si>
  <si>
    <t xml:space="preserve"> Kec. Bojongsari</t>
  </si>
  <si>
    <t xml:space="preserve"> Jawa Barat 16517</t>
  </si>
  <si>
    <t xml:space="preserve"> Terbanggi Besar</t>
  </si>
  <si>
    <t xml:space="preserve"> Kabupaten Lampung Tengah</t>
  </si>
  <si>
    <t xml:space="preserve"> Lampung 34163</t>
  </si>
  <si>
    <t xml:space="preserve"> Lampung Province 34684</t>
  </si>
  <si>
    <t xml:space="preserve"> North Lampung Regency</t>
  </si>
  <si>
    <t xml:space="preserve"> Lampung Province 34581</t>
  </si>
  <si>
    <t xml:space="preserve"> Cililitan</t>
  </si>
  <si>
    <t xml:space="preserve"> Bintara</t>
  </si>
  <si>
    <t xml:space="preserve"> Jawa Barat 17134</t>
  </si>
  <si>
    <t xml:space="preserve"> Banten 15317</t>
  </si>
  <si>
    <t xml:space="preserve"> Daerah Khusus Ibukota Jakarta 12420</t>
  </si>
  <si>
    <t xml:space="preserve"> Cikini</t>
  </si>
  <si>
    <t xml:space="preserve"> Daerah Khusus Ibukota Jakarta 10330</t>
  </si>
  <si>
    <t xml:space="preserve"> Banten 15416</t>
  </si>
  <si>
    <t xml:space="preserve"> Jawa Barat 13710</t>
  </si>
  <si>
    <t xml:space="preserve"> Kec. Cisarua</t>
  </si>
  <si>
    <t xml:space="preserve"> Jawa Barat 16750</t>
  </si>
  <si>
    <t xml:space="preserve"> Kec. Kramatwatu</t>
  </si>
  <si>
    <t xml:space="preserve"> Banten 42616</t>
  </si>
  <si>
    <t xml:space="preserve"> Pulo Gebang</t>
  </si>
  <si>
    <t xml:space="preserve"> Kec. Kedungwaringin</t>
  </si>
  <si>
    <t xml:space="preserve"> Jawa Barat 17540</t>
  </si>
  <si>
    <t xml:space="preserve"> West Java 45216</t>
  </si>
  <si>
    <t xml:space="preserve"> Bojong Jaya</t>
  </si>
  <si>
    <t xml:space="preserve"> Jalan Raya Dadap No.23 rt 02 rw 06</t>
  </si>
  <si>
    <t xml:space="preserve"> D A. D A. P</t>
  </si>
  <si>
    <t xml:space="preserve"> Kosambi</t>
  </si>
  <si>
    <t xml:space="preserve"> Dadap</t>
  </si>
  <si>
    <t xml:space="preserve"> Banten 15211</t>
  </si>
  <si>
    <t xml:space="preserve"> ST/A Pantai Indah Kapuk</t>
  </si>
  <si>
    <t xml:space="preserve"> Kamal Muara</t>
  </si>
  <si>
    <t xml:space="preserve"> Daerah Khusus Ibukota Jakarta 14470</t>
  </si>
  <si>
    <t xml:space="preserve"> RT.12/RW.10</t>
  </si>
  <si>
    <t xml:space="preserve"> Daerah Khusus Ibukota Jakarta 13720</t>
  </si>
  <si>
    <t xml:space="preserve"> Jakarta 15419</t>
  </si>
  <si>
    <t xml:space="preserve"> Tugu</t>
  </si>
  <si>
    <t xml:space="preserve"> Jawa Barat 16418</t>
  </si>
  <si>
    <t xml:space="preserve"> Ciangsana</t>
  </si>
  <si>
    <t xml:space="preserve"> Jawa Barat 16968</t>
  </si>
  <si>
    <t xml:space="preserve"> Jl. Warung Jati Barat Blok Darul Muslimin No.2</t>
  </si>
  <si>
    <t xml:space="preserve"> Kaliabang Tengah</t>
  </si>
  <si>
    <t xml:space="preserve"> Jawa Barat 17125</t>
  </si>
  <si>
    <t xml:space="preserve"> Jl. Kh. Soleh Ali No.111</t>
  </si>
  <si>
    <t>5 No.6</t>
  </si>
  <si>
    <t xml:space="preserve"> Jl. Kp. Kadu Suka Mulya No.Ds</t>
  </si>
  <si>
    <t xml:space="preserve"> Wangunharja</t>
  </si>
  <si>
    <t xml:space="preserve"> RT.2</t>
  </si>
  <si>
    <t xml:space="preserve"> Cisalak Ps.</t>
  </si>
  <si>
    <t xml:space="preserve"> RT.08/RW.21</t>
  </si>
  <si>
    <t xml:space="preserve"> Mekar Jaya</t>
  </si>
  <si>
    <t xml:space="preserve"> Kec. Sukmajaya</t>
  </si>
  <si>
    <t xml:space="preserve"> Jawa Barat 16411</t>
  </si>
  <si>
    <t xml:space="preserve"> Jl. Pulau Sangiyang No.3</t>
  </si>
  <si>
    <t xml:space="preserve"> Sariwangi</t>
  </si>
  <si>
    <t xml:space="preserve"> Kec. Parongpong</t>
  </si>
  <si>
    <t xml:space="preserve"> Kabupaten Bandung Barat</t>
  </si>
  <si>
    <t xml:space="preserve"> Jawa Barat 40514</t>
  </si>
  <si>
    <t xml:space="preserve"> Sukamantri</t>
  </si>
  <si>
    <t xml:space="preserve"> Karangtengah</t>
  </si>
  <si>
    <t xml:space="preserve"> Cianjur Regency</t>
  </si>
  <si>
    <t xml:space="preserve"> West Java 43281</t>
  </si>
  <si>
    <t xml:space="preserve"> Pusaka Rakyat</t>
  </si>
  <si>
    <t xml:space="preserve"> Kec. Tarumajaya</t>
  </si>
  <si>
    <t xml:space="preserve"> Jawa Barat 17214</t>
  </si>
  <si>
    <t xml:space="preserve"> RT.8/RW.8</t>
  </si>
  <si>
    <t xml:space="preserve"> Ujung Menteng</t>
  </si>
  <si>
    <t xml:space="preserve"> Cakung</t>
  </si>
  <si>
    <t xml:space="preserve"> Jl. Raya Serang No.545</t>
  </si>
  <si>
    <t xml:space="preserve"> Jaticempaka</t>
  </si>
  <si>
    <t xml:space="preserve"> Jawa Barat 17411</t>
  </si>
  <si>
    <t xml:space="preserve"> RT.9/RW.10</t>
  </si>
  <si>
    <t xml:space="preserve"> Kp. Tengah</t>
  </si>
  <si>
    <t xml:space="preserve"> Daerah Khusus Ibukota Jakarta 13540</t>
  </si>
  <si>
    <t xml:space="preserve"> Jl. Mangga Dua Raya No.31</t>
  </si>
  <si>
    <t xml:space="preserve"> Jl. Warung Ampel</t>
  </si>
  <si>
    <t xml:space="preserve"> Sukamahi</t>
  </si>
  <si>
    <t xml:space="preserve"> Cibeureum</t>
  </si>
  <si>
    <t xml:space="preserve"> Sukabumi</t>
  </si>
  <si>
    <t xml:space="preserve"> West Java 43165</t>
  </si>
  <si>
    <t xml:space="preserve"> Kebagusan</t>
  </si>
  <si>
    <t xml:space="preserve"> Daerah Khusus Ibukota Jakarta 12520</t>
  </si>
  <si>
    <t xml:space="preserve"> Jl. Pinang Griya Raya</t>
  </si>
  <si>
    <t xml:space="preserve"> Pinang</t>
  </si>
  <si>
    <t xml:space="preserve"> Banten 15145</t>
  </si>
  <si>
    <t xml:space="preserve"> RT.8/RW.13</t>
  </si>
  <si>
    <t xml:space="preserve"> Cipinang Besar Utara</t>
  </si>
  <si>
    <t xml:space="preserve"> Daerah Khusus Ibukota Jakarta 13410</t>
  </si>
  <si>
    <t xml:space="preserve"> Bintaro Trade Centre</t>
  </si>
  <si>
    <t xml:space="preserve"> Daerah Khusus Ibukota Jakarta 12550</t>
  </si>
  <si>
    <t xml:space="preserve"> Karang Sari</t>
  </si>
  <si>
    <t xml:space="preserve"> Banten 15121</t>
  </si>
  <si>
    <t xml:space="preserve"> Jl. Dr. Setia Budi</t>
  </si>
  <si>
    <t xml:space="preserve"> Pd. Kacang Tim.</t>
  </si>
  <si>
    <t xml:space="preserve"> Banten 15226</t>
  </si>
  <si>
    <t xml:space="preserve"> Karangsatria</t>
  </si>
  <si>
    <t xml:space="preserve"> Kec. Tambun Utara</t>
  </si>
  <si>
    <t xml:space="preserve"> Way Dadi</t>
  </si>
  <si>
    <t xml:space="preserve"> Kec. Sukarame</t>
  </si>
  <si>
    <t xml:space="preserve"> Kota Bandar Lampung</t>
  </si>
  <si>
    <t xml:space="preserve"> Lampung 35131</t>
  </si>
  <si>
    <t xml:space="preserve"> Setiadarma</t>
  </si>
  <si>
    <t xml:space="preserve"> Kemanggisan</t>
  </si>
  <si>
    <t xml:space="preserve"> Pd. Kopi</t>
  </si>
  <si>
    <t xml:space="preserve"> Daerah Khusus Ibukota Jakarta 13460</t>
  </si>
  <si>
    <t xml:space="preserve"> catalina</t>
  </si>
  <si>
    <t xml:space="preserve"> gading</t>
  </si>
  <si>
    <t xml:space="preserve"> Banten 15334</t>
  </si>
  <si>
    <t xml:space="preserve"> km Blok KM No.18</t>
  </si>
  <si>
    <t xml:space="preserve"> Daerah Khusus Ibukota Jakarta 13910</t>
  </si>
  <si>
    <t xml:space="preserve"> West Java 17116</t>
  </si>
  <si>
    <t xml:space="preserve"> Banten 15228</t>
  </si>
  <si>
    <t xml:space="preserve"> RT.01/RW.10</t>
  </si>
  <si>
    <t xml:space="preserve"> Jakarta 13450</t>
  </si>
  <si>
    <t xml:space="preserve"> Krukut</t>
  </si>
  <si>
    <t xml:space="preserve"> ketapang</t>
  </si>
  <si>
    <t xml:space="preserve"> Daerah Khusus Ibukota Jakarta 11210</t>
  </si>
  <si>
    <t xml:space="preserve"> Duri Selatan</t>
  </si>
  <si>
    <t xml:space="preserve"> Tambora</t>
  </si>
  <si>
    <t xml:space="preserve"> RT.14/RW.5</t>
  </si>
  <si>
    <t xml:space="preserve"> Tanah Sereal</t>
  </si>
  <si>
    <t xml:space="preserve"> Daerah Khusus Ibukota Jakarta 11270</t>
  </si>
  <si>
    <t xml:space="preserve"> Kawasan Industri Jababeka No.17</t>
  </si>
  <si>
    <t xml:space="preserve"> Jurang Manggu Tim.</t>
  </si>
  <si>
    <t xml:space="preserve"> Banten 15222</t>
  </si>
  <si>
    <t xml:space="preserve"> Lengkong</t>
  </si>
  <si>
    <t xml:space="preserve"> Bandung City</t>
  </si>
  <si>
    <t xml:space="preserve"> West Java 40262</t>
  </si>
  <si>
    <t xml:space="preserve"> Rawa Panjang</t>
  </si>
  <si>
    <t xml:space="preserve"> Jatipulo</t>
  </si>
  <si>
    <t xml:space="preserve"> Bojong</t>
  </si>
  <si>
    <t xml:space="preserve"> Kemang</t>
  </si>
  <si>
    <t xml:space="preserve"> Jawa Barat 16310</t>
  </si>
  <si>
    <t xml:space="preserve"> Jawa Barat 13460</t>
  </si>
  <si>
    <t xml:space="preserve"> Srengseng Sawah</t>
  </si>
  <si>
    <t xml:space="preserve"> Jawa Barat 17131</t>
  </si>
  <si>
    <t xml:space="preserve"> Pancawati</t>
  </si>
  <si>
    <t xml:space="preserve"> Kec. Klari</t>
  </si>
  <si>
    <t xml:space="preserve"> RT.3/RW.16</t>
  </si>
  <si>
    <t xml:space="preserve"> Jl. Jababeka II</t>
  </si>
  <si>
    <t xml:space="preserve"> Pasirsari</t>
  </si>
  <si>
    <t xml:space="preserve"> Jawa Barat 17836</t>
  </si>
  <si>
    <t xml:space="preserve"> Cisaranten Kulon</t>
  </si>
  <si>
    <t xml:space="preserve"> Kec. Arcamanik</t>
  </si>
  <si>
    <t xml:space="preserve"> Jawa Barat 40293</t>
  </si>
  <si>
    <t xml:space="preserve"> Ciluar</t>
  </si>
  <si>
    <t xml:space="preserve"> Jawa Barat 16156</t>
  </si>
  <si>
    <t xml:space="preserve"> Jl. Camat Pd. Aren No.28</t>
  </si>
  <si>
    <t xml:space="preserve"> Banten 15229</t>
  </si>
  <si>
    <t xml:space="preserve"> Rawamangun</t>
  </si>
  <si>
    <t xml:space="preserve"> Daerah Khusus Ibukota Jakarta 13220</t>
  </si>
  <si>
    <t xml:space="preserve"> Tambun Utara</t>
  </si>
  <si>
    <t xml:space="preserve"> West Java 17510</t>
  </si>
  <si>
    <t xml:space="preserve"> Jl. Cinere No.17</t>
  </si>
  <si>
    <t xml:space="preserve"> Pakulonan Bar.</t>
  </si>
  <si>
    <t xml:space="preserve"> Kelurahan Karang Mulya Kecamatan Karang Tengah</t>
  </si>
  <si>
    <t xml:space="preserve"> Karang Mulya</t>
  </si>
  <si>
    <t xml:space="preserve"> Tanggerang</t>
  </si>
  <si>
    <t xml:space="preserve"> Pamulang</t>
  </si>
  <si>
    <t xml:space="preserve"> Cipadu Jaya</t>
  </si>
  <si>
    <t xml:space="preserve"> Kec. Larangan</t>
  </si>
  <si>
    <t xml:space="preserve"> Banten 15155</t>
  </si>
  <si>
    <t xml:space="preserve"> no : 45A</t>
  </si>
  <si>
    <t xml:space="preserve"> RT.14/RW.1</t>
  </si>
  <si>
    <t xml:space="preserve"> Jawa Barat 16166</t>
  </si>
  <si>
    <t xml:space="preserve"> Jaka Setia</t>
  </si>
  <si>
    <t xml:space="preserve"> Jawa Barat 17147</t>
  </si>
  <si>
    <t xml:space="preserve"> Daerah Khusus Ibukota Jakarta 12960</t>
  </si>
  <si>
    <t xml:space="preserve"> Jl. H. Nawi Raya No.1A</t>
  </si>
  <si>
    <t xml:space="preserve"> Daerah Khusus Ibukota Jakarta 12140</t>
  </si>
  <si>
    <t xml:space="preserve"> Grogol</t>
  </si>
  <si>
    <t xml:space="preserve"> Jawa Barat 16512</t>
  </si>
  <si>
    <t xml:space="preserve"> Blok R9 No 7 Cileungsi</t>
  </si>
  <si>
    <t xml:space="preserve"> Pasir Angin</t>
  </si>
  <si>
    <t xml:space="preserve"> Jl. Industri I No.33</t>
  </si>
  <si>
    <t xml:space="preserve"> Lantai 5 Blok B 54 Senen</t>
  </si>
  <si>
    <t xml:space="preserve"> Jl. St. Senen</t>
  </si>
  <si>
    <t xml:space="preserve"> Pd. Labu</t>
  </si>
  <si>
    <t xml:space="preserve"> Daerah Khusus Ibukota Jakarta 12450</t>
  </si>
  <si>
    <t xml:space="preserve"> Km. 2</t>
  </si>
  <si>
    <t xml:space="preserve"> Tobat</t>
  </si>
  <si>
    <t xml:space="preserve"> Balaraja</t>
  </si>
  <si>
    <t xml:space="preserve"> Kec. Balaraja</t>
  </si>
  <si>
    <t xml:space="preserve"> Banten 15610</t>
  </si>
  <si>
    <t xml:space="preserve"> Wanasari</t>
  </si>
  <si>
    <t xml:space="preserve"> Kec. Cibitung</t>
  </si>
  <si>
    <t xml:space="preserve"> Rawakalong</t>
  </si>
  <si>
    <t xml:space="preserve"> Kec. Gn. Sindur</t>
  </si>
  <si>
    <t xml:space="preserve"> Jawa Barat 16340</t>
  </si>
  <si>
    <t xml:space="preserve"> BSD</t>
  </si>
  <si>
    <t xml:space="preserve"> East Lengkong Gudang</t>
  </si>
  <si>
    <t xml:space="preserve"> SERPONG BSD</t>
  </si>
  <si>
    <t xml:space="preserve"> TANGERANG</t>
  </si>
  <si>
    <t xml:space="preserve"> Banten 15318</t>
  </si>
  <si>
    <t xml:space="preserve"> Serdang</t>
  </si>
  <si>
    <t xml:space="preserve"> Jl. WR. Supratman</t>
  </si>
  <si>
    <t xml:space="preserve"> Cimuning</t>
  </si>
  <si>
    <t xml:space="preserve"> Jawa Barat 17155</t>
  </si>
  <si>
    <t xml:space="preserve"> Jalan Raya Angkasa No.B6</t>
  </si>
  <si>
    <t xml:space="preserve"> Km. 24</t>
  </si>
  <si>
    <t xml:space="preserve"> Aren Jaya</t>
  </si>
  <si>
    <t xml:space="preserve"> Jawa Barat 17111</t>
  </si>
  <si>
    <t xml:space="preserve"> Jl. Garuda No.</t>
  </si>
  <si>
    <t xml:space="preserve"> Duri Sel.</t>
  </si>
  <si>
    <t xml:space="preserve"> RT.16/RW.5</t>
  </si>
  <si>
    <t xml:space="preserve"> Cemp. Baru</t>
  </si>
  <si>
    <t xml:space="preserve"> Kec. Ps. Rebo</t>
  </si>
  <si>
    <t xml:space="preserve"> Daerah Khusus Ibukota Jakarta 12330</t>
  </si>
  <si>
    <t xml:space="preserve"> Pajang</t>
  </si>
  <si>
    <t xml:space="preserve"> Banten 19110</t>
  </si>
  <si>
    <t xml:space="preserve"> RT.14/RW.8</t>
  </si>
  <si>
    <t xml:space="preserve"> jalan kayu putih tengah II no.07</t>
  </si>
  <si>
    <t xml:space="preserve"> pulomas</t>
  </si>
  <si>
    <t xml:space="preserve"> pulogadung</t>
  </si>
  <si>
    <t xml:space="preserve"> RT.11/RW.7</t>
  </si>
  <si>
    <t xml:space="preserve"> Pulo Gadung</t>
  </si>
  <si>
    <t xml:space="preserve"> Daerah Khusus Ibukota Jakarta 13260</t>
  </si>
  <si>
    <t xml:space="preserve"> RT.6/RW.6</t>
  </si>
  <si>
    <t xml:space="preserve"> Jalan Industri Raya</t>
  </si>
  <si>
    <t xml:space="preserve"> Pademangan Timur</t>
  </si>
  <si>
    <t xml:space="preserve"> Pademangan Tim.</t>
  </si>
  <si>
    <t xml:space="preserve"> Daerah Khusus Ibukota Jakarta 14410</t>
  </si>
  <si>
    <t xml:space="preserve"> RT.10/RW.5</t>
  </si>
  <si>
    <t xml:space="preserve"> Gandaria Sel.</t>
  </si>
  <si>
    <t xml:space="preserve"> galian air</t>
  </si>
  <si>
    <t xml:space="preserve"> Tarumajaya</t>
  </si>
  <si>
    <t xml:space="preserve"> Gn. Putri</t>
  </si>
  <si>
    <t xml:space="preserve"> RT.003/RW.002</t>
  </si>
  <si>
    <t xml:space="preserve"> Cipocok Jaya</t>
  </si>
  <si>
    <t xml:space="preserve"> Serang City</t>
  </si>
  <si>
    <t xml:space="preserve"> Banten 42123</t>
  </si>
  <si>
    <t xml:space="preserve"> Daerah Khusus Ibukota Jakarta 11630</t>
  </si>
  <si>
    <t xml:space="preserve"> RT.6/RW.4</t>
  </si>
  <si>
    <t xml:space="preserve"> Tj. Bar.</t>
  </si>
  <si>
    <t xml:space="preserve"> Gang Ikhtiar</t>
  </si>
  <si>
    <t xml:space="preserve"> Jalan Raya Ksu / Pemancar Rri Blok Kampung Parung Serab #1</t>
  </si>
  <si>
    <t xml:space="preserve"> Tirtajaya</t>
  </si>
  <si>
    <t xml:space="preserve"> Sukmajaya</t>
  </si>
  <si>
    <t xml:space="preserve"> Jawa Barat 16412</t>
  </si>
  <si>
    <t xml:space="preserve"> Kb. Bawang</t>
  </si>
  <si>
    <t xml:space="preserve"> Daerah Khusus Ibukota Jakarta 14320</t>
  </si>
  <si>
    <t xml:space="preserve"> Neglasari</t>
  </si>
  <si>
    <t xml:space="preserve"> Banten 15129</t>
  </si>
  <si>
    <t xml:space="preserve"> Tanjakan</t>
  </si>
  <si>
    <t xml:space="preserve"> RT.12/RW.4</t>
  </si>
  <si>
    <t xml:space="preserve"> Jawa Barat 16154</t>
  </si>
  <si>
    <t xml:space="preserve"> Alam Sutra</t>
  </si>
  <si>
    <t xml:space="preserve"> Sukamaju Baru</t>
  </si>
  <si>
    <t xml:space="preserve"> Kec. Tapos</t>
  </si>
  <si>
    <t xml:space="preserve"> Jawa Barat 16455</t>
  </si>
  <si>
    <t xml:space="preserve"> Abadijaya</t>
  </si>
  <si>
    <t xml:space="preserve"> Jawa Barat 16471</t>
  </si>
  <si>
    <t xml:space="preserve"> Bekasi Utara</t>
  </si>
  <si>
    <t xml:space="preserve"> West Java 17125</t>
  </si>
  <si>
    <t xml:space="preserve"> Jl. Letnan Sutopo</t>
  </si>
  <si>
    <t xml:space="preserve"> Lengkong Gudang Tim.</t>
  </si>
  <si>
    <t xml:space="preserve"> Jl. Achmad Adnawijaya</t>
  </si>
  <si>
    <t xml:space="preserve"> Daerah Khusus Ibukota Jakarta 10410</t>
  </si>
  <si>
    <t xml:space="preserve"> Kebonjeruk</t>
  </si>
  <si>
    <t xml:space="preserve"> Jakarta 11530</t>
  </si>
  <si>
    <t xml:space="preserve"> Phone/WA : 0813-1991-2289</t>
  </si>
  <si>
    <t xml:space="preserve"> Jl. Industri Raya</t>
  </si>
  <si>
    <t xml:space="preserve"> RT.12/RW.2</t>
  </si>
  <si>
    <t xml:space="preserve"> Pd. Bambu</t>
  </si>
  <si>
    <t xml:space="preserve"> Tridaya Sakti</t>
  </si>
  <si>
    <t xml:space="preserve"> Jl. Cinere Raya</t>
  </si>
  <si>
    <t xml:space="preserve"> No. 45</t>
  </si>
  <si>
    <t xml:space="preserve"> Ruko Villa Melati Mas</t>
  </si>
  <si>
    <t xml:space="preserve"> JL. Raya Serpong Villa Melati Mas</t>
  </si>
  <si>
    <t xml:space="preserve"> 15322 Tangerang</t>
  </si>
  <si>
    <t xml:space="preserve"> Gading Serpong Phone/WA : 0813-1991-2289</t>
  </si>
  <si>
    <t xml:space="preserve"> Jawa Barat 17124</t>
  </si>
  <si>
    <t xml:space="preserve"> Cipondoh</t>
  </si>
  <si>
    <t xml:space="preserve"> Kec. Cipondoh</t>
  </si>
  <si>
    <t xml:space="preserve"> Banten 15148</t>
  </si>
  <si>
    <t xml:space="preserve"> Walantaka</t>
  </si>
  <si>
    <t xml:space="preserve"> Kec. Walantaka</t>
  </si>
  <si>
    <t xml:space="preserve"> Banten 42183</t>
  </si>
  <si>
    <t xml:space="preserve"> Pegangsaan</t>
  </si>
  <si>
    <t xml:space="preserve"> Daerah Khusus Ibukota Jakarta 10320</t>
  </si>
  <si>
    <t xml:space="preserve"> Kec. Serang Baru</t>
  </si>
  <si>
    <t xml:space="preserve"> Jawa Barat 10550</t>
  </si>
  <si>
    <t xml:space="preserve"> Sukajadi</t>
  </si>
  <si>
    <t xml:space="preserve"> Banten 15113</t>
  </si>
  <si>
    <t xml:space="preserve"> Pemagarsari</t>
  </si>
  <si>
    <t xml:space="preserve"> Kec. Parung</t>
  </si>
  <si>
    <t xml:space="preserve"> Jawa Barat 16330</t>
  </si>
  <si>
    <t xml:space="preserve"> Pekayon</t>
  </si>
  <si>
    <t xml:space="preserve"> Daerah Khusus Ibukota Jakarta 13710</t>
  </si>
  <si>
    <t xml:space="preserve"> Jalan Irigasi Sipon No.106</t>
  </si>
  <si>
    <t xml:space="preserve"> Cipondoh Makmur</t>
  </si>
  <si>
    <t xml:space="preserve"> Banten 15141</t>
  </si>
  <si>
    <t xml:space="preserve"> No. 38</t>
  </si>
  <si>
    <t xml:space="preserve"> Arteri Kebun Jeruk</t>
  </si>
  <si>
    <t xml:space="preserve"> Jawa Barat 51981</t>
  </si>
  <si>
    <t xml:space="preserve"> Cilandak Timur</t>
  </si>
  <si>
    <t>Jakarta Selatan</t>
  </si>
  <si>
    <t xml:space="preserve"> Jalan Curug Raya</t>
  </si>
  <si>
    <t xml:space="preserve"> Jl. Permata Timur Raya No.5</t>
  </si>
  <si>
    <t xml:space="preserve"> kp</t>
  </si>
  <si>
    <t xml:space="preserve"> bayongbong</t>
  </si>
  <si>
    <t xml:space="preserve"> Tasikmalaya</t>
  </si>
  <si>
    <t xml:space="preserve"> Jawa Barat 46474</t>
  </si>
  <si>
    <t xml:space="preserve"> Jl. Yos Sudarso No.kav 87</t>
  </si>
  <si>
    <t xml:space="preserve"> Kujangsari</t>
  </si>
  <si>
    <t xml:space="preserve"> Kec. Bandung Kidul</t>
  </si>
  <si>
    <t xml:space="preserve"> Jawa Barat 40287</t>
  </si>
  <si>
    <t xml:space="preserve"> RT.8/RW.2</t>
  </si>
  <si>
    <t xml:space="preserve"> Jl. KH. Abu Bakar No.91</t>
  </si>
  <si>
    <t xml:space="preserve"> Jawa Barat 17513</t>
  </si>
  <si>
    <t xml:space="preserve"> DKI Jakarta 13920</t>
  </si>
  <si>
    <t xml:space="preserve"> Ciputat</t>
  </si>
  <si>
    <t xml:space="preserve"> Banten 15413</t>
  </si>
  <si>
    <t xml:space="preserve"> Cisalak</t>
  </si>
  <si>
    <t xml:space="preserve"> Jawa Barat 16461</t>
  </si>
  <si>
    <t xml:space="preserve"> Jawa Barat 16955</t>
  </si>
  <si>
    <t xml:space="preserve"> Pondok Karya</t>
  </si>
  <si>
    <t xml:space="preserve"> Pd. Betung</t>
  </si>
  <si>
    <t xml:space="preserve"> Banten 15221</t>
  </si>
  <si>
    <t xml:space="preserve"> Bakti Jaya</t>
  </si>
  <si>
    <t xml:space="preserve"> Jl. Pangeran Antasari</t>
  </si>
  <si>
    <t xml:space="preserve"> Sukasejati</t>
  </si>
  <si>
    <t xml:space="preserve"> Beji</t>
  </si>
  <si>
    <t xml:space="preserve"> Cimanggis</t>
  </si>
  <si>
    <t xml:space="preserve"> Daerah Khusus Ibukota Jakarta 13840</t>
  </si>
  <si>
    <t xml:space="preserve"> Ruko Alicante D/5</t>
  </si>
  <si>
    <t xml:space="preserve"> Medang</t>
  </si>
  <si>
    <t xml:space="preserve"> Sukaasih</t>
  </si>
  <si>
    <t xml:space="preserve"> RW.16</t>
  </si>
  <si>
    <t xml:space="preserve"> Cibuluh</t>
  </si>
  <si>
    <t xml:space="preserve"> Jawa Barat 16158</t>
  </si>
  <si>
    <t xml:space="preserve"> Jl. Pekan Raya</t>
  </si>
  <si>
    <t xml:space="preserve"> Puri Agung </t>
  </si>
  <si>
    <t xml:space="preserve"> JL. Bangun Nusa </t>
  </si>
  <si>
    <t xml:space="preserve"> Cengkareng Timur </t>
  </si>
  <si>
    <t xml:space="preserve"> Jakarta Barat </t>
  </si>
  <si>
    <t xml:space="preserve"> 11730 Cengkareng </t>
  </si>
  <si>
    <t xml:space="preserve"> Jakarta 11730</t>
  </si>
  <si>
    <t xml:space="preserve"> JL. Senen Raya</t>
  </si>
  <si>
    <t xml:space="preserve"> Blok E No. 135</t>
  </si>
  <si>
    <t xml:space="preserve"> Kota Baru</t>
  </si>
  <si>
    <t xml:space="preserve"> Blok B No.14</t>
  </si>
  <si>
    <t xml:space="preserve"> Jl. Margonda Raya</t>
  </si>
  <si>
    <t xml:space="preserve"> Petukangan Utara</t>
  </si>
  <si>
    <t xml:space="preserve"> Pesanggrahan</t>
  </si>
  <si>
    <t xml:space="preserve"> RT.1</t>
  </si>
  <si>
    <t xml:space="preserve"> Ciloto</t>
  </si>
  <si>
    <t xml:space="preserve"> Kec. Cipanas</t>
  </si>
  <si>
    <t xml:space="preserve"> Jawa Barat 43253</t>
  </si>
  <si>
    <t xml:space="preserve"> Pekayon Jaya</t>
  </si>
  <si>
    <t xml:space="preserve"> Blok B No. 19</t>
  </si>
  <si>
    <t xml:space="preserve"> JL. Letjen Sutopo Sektor 1-7</t>
  </si>
  <si>
    <t xml:space="preserve"> Sindang Jaya</t>
  </si>
  <si>
    <t xml:space="preserve"> Sindang Panon</t>
  </si>
  <si>
    <t xml:space="preserve"> Kec. Sindang Jaya</t>
  </si>
  <si>
    <t xml:space="preserve"> Jl. Bintara Pradana No.9</t>
  </si>
  <si>
    <t xml:space="preserve"> West Java 17134</t>
  </si>
  <si>
    <t xml:space="preserve"> Gandul</t>
  </si>
  <si>
    <t xml:space="preserve"> Klari</t>
  </si>
  <si>
    <t xml:space="preserve"> Sawangan Baru</t>
  </si>
  <si>
    <t xml:space="preserve"> Jawa Barat 16511</t>
  </si>
  <si>
    <t xml:space="preserve"> No. 135</t>
  </si>
  <si>
    <t xml:space="preserve"> JL. Bukit Cinere</t>
  </si>
  <si>
    <t xml:space="preserve"> No. 145</t>
  </si>
  <si>
    <t xml:space="preserve"> 46 Blok B Kompleks</t>
  </si>
  <si>
    <t xml:space="preserve"> Jl. Pangeran Jayakarta Dalam No.18</t>
  </si>
  <si>
    <t xml:space="preserve"> Jl. Senen Raya No.46 - 47</t>
  </si>
  <si>
    <t xml:space="preserve"> Ruko Kota Grogol Permai</t>
  </si>
  <si>
    <t xml:space="preserve"> JL. Prof Dr. Latument No. 19</t>
  </si>
  <si>
    <t xml:space="preserve"> Jelambar</t>
  </si>
  <si>
    <t xml:space="preserve"> 11460 Jakarta Barat</t>
  </si>
  <si>
    <t xml:space="preserve"> Pacet</t>
  </si>
  <si>
    <t xml:space="preserve"> West Java 43253</t>
  </si>
  <si>
    <t xml:space="preserve"> Munjul</t>
  </si>
  <si>
    <t xml:space="preserve"> Daerah Khusus Ibukota Jakarta 13850</t>
  </si>
  <si>
    <t xml:space="preserve"> Lt. 5 Blok C No 7-8</t>
  </si>
  <si>
    <t xml:space="preserve"> Kenari</t>
  </si>
  <si>
    <t xml:space="preserve"> Daerah Khusus Ibukota Jakarta 14014</t>
  </si>
  <si>
    <t xml:space="preserve"> Nomor 61 Jalan Fatmawati</t>
  </si>
  <si>
    <t xml:space="preserve"> Cipete Utara</t>
  </si>
  <si>
    <t xml:space="preserve"> Daerah Khusus Ibukota Jakarta 12150</t>
  </si>
  <si>
    <t xml:space="preserve"> No 7</t>
  </si>
  <si>
    <t xml:space="preserve"> Jalan ITC Fatmawati</t>
  </si>
  <si>
    <t xml:space="preserve"> Jl. H. Nawi Raya No.30</t>
  </si>
  <si>
    <t xml:space="preserve"> RT.11/RW.1</t>
  </si>
  <si>
    <t xml:space="preserve"> Sukapura</t>
  </si>
  <si>
    <t xml:space="preserve"> Kec. Cilincing</t>
  </si>
  <si>
    <t xml:space="preserve"> Daerah Khusus Ibukota Jakarta 14140</t>
  </si>
  <si>
    <t xml:space="preserve"> Tugu Utara</t>
  </si>
  <si>
    <t xml:space="preserve"> Kec. Koja</t>
  </si>
  <si>
    <t xml:space="preserve"> Daerah Khusus Ibukota Jakarta 14260</t>
  </si>
  <si>
    <t xml:space="preserve"> Jakarta 10410</t>
  </si>
  <si>
    <t xml:space="preserve"> Komplek Blok SA 31</t>
  </si>
  <si>
    <t xml:space="preserve"> Jl. Raya Gading Kirana</t>
  </si>
  <si>
    <t xml:space="preserve"> Kuningan Bar.</t>
  </si>
  <si>
    <t xml:space="preserve"> Daerah Khusus Ibukota Jakarta 12710</t>
  </si>
  <si>
    <t xml:space="preserve"> Jl. Pekan Raya No.10</t>
  </si>
  <si>
    <t xml:space="preserve"> Rukun warga VIII No.47</t>
  </si>
  <si>
    <t xml:space="preserve"> rawahingkik</t>
  </si>
  <si>
    <t xml:space="preserve"> West Java 16820</t>
  </si>
  <si>
    <t xml:space="preserve"> Mayjen Ishak Blok</t>
  </si>
  <si>
    <t xml:space="preserve"> Gg. Mesjid 3 Rose No.30</t>
  </si>
  <si>
    <t xml:space="preserve"> Loji</t>
  </si>
  <si>
    <t xml:space="preserve"> Jawa Barat 16118</t>
  </si>
  <si>
    <t xml:space="preserve"> Jawa Barat 16416</t>
  </si>
  <si>
    <t xml:space="preserve"> Jl. Mjh Moch Gobel</t>
  </si>
  <si>
    <t xml:space="preserve"> Jl. Cikini Raya No.70</t>
  </si>
  <si>
    <t xml:space="preserve"> Melawai</t>
  </si>
  <si>
    <t xml:space="preserve"> Daerah Khusus Ibukota Jakarta 12160</t>
  </si>
  <si>
    <t xml:space="preserve"> Serdang Wetan</t>
  </si>
  <si>
    <t xml:space="preserve"> Kec. Legok</t>
  </si>
  <si>
    <t xml:space="preserve"> Banten 15820</t>
  </si>
  <si>
    <t xml:space="preserve"> Parung</t>
  </si>
  <si>
    <t xml:space="preserve"> Lt. V Blok E 100 -101</t>
  </si>
  <si>
    <t xml:space="preserve"> RT.19/RW.2</t>
  </si>
  <si>
    <t xml:space="preserve"> Blok E 3</t>
  </si>
  <si>
    <t xml:space="preserve"> No. 1-2</t>
  </si>
  <si>
    <t xml:space="preserve"> Jalan Jendral Sudirman</t>
  </si>
  <si>
    <t xml:space="preserve"> Bintaro Jaya Sektor 7</t>
  </si>
  <si>
    <t xml:space="preserve"> Bl. A</t>
  </si>
  <si>
    <t xml:space="preserve"> jakarta pusat</t>
  </si>
  <si>
    <t xml:space="preserve"> Pasar Baru</t>
  </si>
  <si>
    <t xml:space="preserve"> Jl. Komp. Siaga Raya 3 No.6</t>
  </si>
  <si>
    <t xml:space="preserve"> Muzatek Jaya Building</t>
  </si>
  <si>
    <t xml:space="preserve"> RT.001/RW.001</t>
  </si>
  <si>
    <t xml:space="preserve"> Waluya</t>
  </si>
  <si>
    <t xml:space="preserve"> Johar Baru</t>
  </si>
  <si>
    <t xml:space="preserve"> Kec. Johar Baru</t>
  </si>
  <si>
    <t xml:space="preserve"> Daerah Khusus Ibukota Jakarta 10540</t>
  </si>
  <si>
    <t xml:space="preserve"> Blok S 103 C</t>
  </si>
  <si>
    <t xml:space="preserve"> no8 Hp:085715388137</t>
  </si>
  <si>
    <t xml:space="preserve"> Rangkapan Jaya</t>
  </si>
  <si>
    <t xml:space="preserve"> JL. RS. Fatmawati No. 39</t>
  </si>
  <si>
    <t xml:space="preserve"> Kebayoran Baru</t>
  </si>
  <si>
    <t xml:space="preserve"> RT.1/RW.19</t>
  </si>
  <si>
    <t xml:space="preserve"> Kedoya Selatan</t>
  </si>
  <si>
    <t xml:space="preserve"> Kelurahan Bintaro</t>
  </si>
  <si>
    <t xml:space="preserve"> Kecamatan Pesanggrahan</t>
  </si>
  <si>
    <t xml:space="preserve"> RT.4/RW.7</t>
  </si>
  <si>
    <t xml:space="preserve"> Jalan Boulevard iL Lago</t>
  </si>
  <si>
    <t xml:space="preserve"> Cihuni</t>
  </si>
  <si>
    <t xml:space="preserve"> Banten 15332</t>
  </si>
  <si>
    <t xml:space="preserve"> Service</t>
  </si>
  <si>
    <t xml:space="preserve"> Mobil</t>
  </si>
  <si>
    <t xml:space="preserve"> Jl. Inspeksi Kalimalang</t>
  </si>
  <si>
    <t xml:space="preserve"> Pengasinan</t>
  </si>
  <si>
    <t xml:space="preserve"> Jalan Malibu (Kamal</t>
  </si>
  <si>
    <t xml:space="preserve"> Cengkareng)</t>
  </si>
  <si>
    <t xml:space="preserve"> Jl. Raya Pd. Gede Blok K.7</t>
  </si>
  <si>
    <t xml:space="preserve"> Jatiwaringin</t>
  </si>
  <si>
    <t xml:space="preserve"> Jawa Barat 17414</t>
  </si>
  <si>
    <t xml:space="preserve"> Harapan Baru</t>
  </si>
  <si>
    <t xml:space="preserve"> Jawa Barat 17133</t>
  </si>
  <si>
    <t xml:space="preserve"> RT.10/RW.8</t>
  </si>
  <si>
    <t xml:space="preserve"> Jl. Delta Tim. II Blok B No.11</t>
  </si>
  <si>
    <t xml:space="preserve"> West Java 17148</t>
  </si>
  <si>
    <t xml:space="preserve"> Kaduagung Tim.</t>
  </si>
  <si>
    <t xml:space="preserve"> Kabupaten Lebak</t>
  </si>
  <si>
    <t xml:space="preserve"> Banten 42317</t>
  </si>
  <si>
    <t xml:space="preserve"> Jawa Barat 41312</t>
  </si>
  <si>
    <t xml:space="preserve"> Pd. Cabe Ilir</t>
  </si>
  <si>
    <t xml:space="preserve"> Jatimakmur</t>
  </si>
  <si>
    <t xml:space="preserve"> Malaka Sari</t>
  </si>
  <si>
    <t xml:space="preserve"> sunter 2</t>
  </si>
  <si>
    <t xml:space="preserve"> RT.2/RW.12</t>
  </si>
  <si>
    <t xml:space="preserve"> Papanggo</t>
  </si>
  <si>
    <t xml:space="preserve"> Bojong Pd. Terong</t>
  </si>
  <si>
    <t xml:space="preserve"> Jawa Barat 16436</t>
  </si>
  <si>
    <t xml:space="preserve"> Pondok Cina</t>
  </si>
  <si>
    <t xml:space="preserve"> Jl. Letjen M.T. Haryono No.kav.11</t>
  </si>
  <si>
    <t xml:space="preserve"> Cadas Bayur</t>
  </si>
  <si>
    <t xml:space="preserve"> Pabuaran Tumpeng</t>
  </si>
  <si>
    <t xml:space="preserve"> Banten 15112</t>
  </si>
  <si>
    <t xml:space="preserve"> Sukahati</t>
  </si>
  <si>
    <t xml:space="preserve"> Jawa Barat 16914</t>
  </si>
  <si>
    <t xml:space="preserve"> Leuwinutug</t>
  </si>
  <si>
    <t xml:space="preserve"> Kec. Citeureup</t>
  </si>
  <si>
    <t xml:space="preserve"> Cibodas Lippo Karawaci</t>
  </si>
  <si>
    <t xml:space="preserve"> Jl. Kalimantan</t>
  </si>
  <si>
    <t xml:space="preserve"> Banten 15811</t>
  </si>
  <si>
    <t xml:space="preserve"> RT.9/RW.16</t>
  </si>
  <si>
    <t xml:space="preserve"> Daerah Khusus Ibukota Jakarta 10110</t>
  </si>
  <si>
    <t xml:space="preserve"> Jawa Barat 17413</t>
  </si>
  <si>
    <t xml:space="preserve"> Nerogtog</t>
  </si>
  <si>
    <t xml:space="preserve"> Rumpin</t>
  </si>
  <si>
    <t xml:space="preserve"> West Java 16350</t>
  </si>
  <si>
    <t xml:space="preserve"> Jalan Letjen Suprapto</t>
  </si>
  <si>
    <t xml:space="preserve"> Sumur Batu</t>
  </si>
  <si>
    <t xml:space="preserve"> Jl. Mutiara Gading Timur</t>
  </si>
  <si>
    <t xml:space="preserve"> JL. H. Mawi</t>
  </si>
  <si>
    <t xml:space="preserve"> Waru</t>
  </si>
  <si>
    <t xml:space="preserve"> Kotabumi</t>
  </si>
  <si>
    <t xml:space="preserve"> Kota Cilegon</t>
  </si>
  <si>
    <t xml:space="preserve"> Banten 42434</t>
  </si>
  <si>
    <t xml:space="preserve"> Citarik</t>
  </si>
  <si>
    <t xml:space="preserve"> Pelabuhan Ratu</t>
  </si>
  <si>
    <t xml:space="preserve"> Jawa Barat 43364</t>
  </si>
  <si>
    <t xml:space="preserve"> RT.14/RW.14</t>
  </si>
  <si>
    <t xml:space="preserve"> Pejagalan</t>
  </si>
  <si>
    <t xml:space="preserve"> Semper Tim.</t>
  </si>
  <si>
    <t xml:space="preserve"> Daerah Khusus Ibukota Jakarta 14130</t>
  </si>
  <si>
    <t xml:space="preserve"> Jl. Raya Tj. Pura Baru</t>
  </si>
  <si>
    <t xml:space="preserve"> Tanjungmekar</t>
  </si>
  <si>
    <t xml:space="preserve"> Jawa Barat 41316</t>
  </si>
  <si>
    <t xml:space="preserve"> Gading</t>
  </si>
  <si>
    <t xml:space="preserve"> No.3</t>
  </si>
  <si>
    <t xml:space="preserve"> Kav. Komersil III A</t>
  </si>
  <si>
    <t xml:space="preserve"> Jl. Kapten Tendean</t>
  </si>
  <si>
    <t xml:space="preserve"> Daerah Khusus Ibukota Jakarta 14340</t>
  </si>
  <si>
    <t xml:space="preserve"> RT.0001 / RW.004</t>
  </si>
  <si>
    <t xml:space="preserve"> Poris Plawad Utara</t>
  </si>
  <si>
    <t xml:space="preserve"> Kreo Selatan</t>
  </si>
  <si>
    <t xml:space="preserve"> Babakan Sari</t>
  </si>
  <si>
    <t xml:space="preserve"> Kiaracondong</t>
  </si>
  <si>
    <t xml:space="preserve"> Binong</t>
  </si>
  <si>
    <t xml:space="preserve"> Kec. Batununggal</t>
  </si>
  <si>
    <t xml:space="preserve"> Jawa Barat 40275</t>
  </si>
  <si>
    <t xml:space="preserve"> Blok E1 No 1i</t>
  </si>
  <si>
    <t xml:space="preserve"> RT.12/RW.8</t>
  </si>
  <si>
    <t xml:space="preserve"> Padurenan</t>
  </si>
  <si>
    <t>Jakarta utara</t>
  </si>
  <si>
    <t xml:space="preserve"> Daerah khusus ibukota Jakarta 14240</t>
  </si>
  <si>
    <t xml:space="preserve"> Pegadungan</t>
  </si>
  <si>
    <t xml:space="preserve"> Daerah Khusus Ibukota Jakarta 11830</t>
  </si>
  <si>
    <t xml:space="preserve"> RT.3/RW.9</t>
  </si>
  <si>
    <t xml:space="preserve"> Kebon Sirih</t>
  </si>
  <si>
    <t xml:space="preserve"> Jakarta 10340</t>
  </si>
  <si>
    <t xml:space="preserve"> RT.2/RW.14</t>
  </si>
  <si>
    <t xml:space="preserve"> Kalimulya</t>
  </si>
  <si>
    <t xml:space="preserve"> Jawa Barat 16413</t>
  </si>
  <si>
    <t xml:space="preserve"> Bumi Harapan Permai Raya 1 No.6</t>
  </si>
  <si>
    <t xml:space="preserve"> Daerah Khusus Ibukota Jakarta 13550</t>
  </si>
  <si>
    <t xml:space="preserve"> Pulo</t>
  </si>
  <si>
    <t xml:space="preserve"> Jakarta 13310</t>
  </si>
  <si>
    <t xml:space="preserve"> Jl. Raya Petir - Serang</t>
  </si>
  <si>
    <t xml:space="preserve"> kp nyawana</t>
  </si>
  <si>
    <t xml:space="preserve"> Banten 42171</t>
  </si>
  <si>
    <t xml:space="preserve"> Jawa Barat 16151</t>
  </si>
  <si>
    <t xml:space="preserve"> Jl. Dewi Sartika</t>
  </si>
  <si>
    <t xml:space="preserve"> Jl. Bengkong Raya</t>
  </si>
  <si>
    <t xml:space="preserve"> Kel. Cibubur</t>
  </si>
  <si>
    <t xml:space="preserve"> Harjamukti</t>
  </si>
  <si>
    <t xml:space="preserve"> Jalan Raya Sultan Agung</t>
  </si>
  <si>
    <t xml:space="preserve"> Ps. Manggis</t>
  </si>
  <si>
    <t xml:space="preserve"> Daerah Khusus Ibukota Jakarta 12970</t>
  </si>
  <si>
    <t xml:space="preserve"> Jl. Akasia II Blok AE No. 48</t>
  </si>
  <si>
    <t xml:space="preserve"> Lippo Cikarang</t>
  </si>
  <si>
    <t xml:space="preserve"> Daerah Khusus Ibukota Jakarta 13420</t>
  </si>
  <si>
    <t xml:space="preserve"> LG D</t>
  </si>
  <si>
    <t xml:space="preserve"> Jl. Jenderal Sudirman No.18S</t>
  </si>
  <si>
    <t xml:space="preserve"> JL. Kemayoran</t>
  </si>
  <si>
    <t xml:space="preserve"> Blok F/38-39</t>
  </si>
  <si>
    <t xml:space="preserve"> Kertajaya</t>
  </si>
  <si>
    <t xml:space="preserve"> Pebayuran</t>
  </si>
  <si>
    <t xml:space="preserve"> Jawa Barat rw003</t>
  </si>
  <si>
    <t xml:space="preserve"> Jampang</t>
  </si>
  <si>
    <t xml:space="preserve"> Jl. Boulevard Raya</t>
  </si>
  <si>
    <t xml:space="preserve"> RT.12/RW.15</t>
  </si>
  <si>
    <t xml:space="preserve"> Kelapa</t>
  </si>
  <si>
    <t xml:space="preserve"> Jl. Yos Sudarso</t>
  </si>
  <si>
    <t xml:space="preserve"> Jl. Imam Bonjol</t>
  </si>
  <si>
    <t xml:space="preserve"> RT.19/RW.7</t>
  </si>
  <si>
    <t xml:space="preserve"> Penggilingan</t>
  </si>
  <si>
    <t xml:space="preserve"> Pancoran Mas</t>
  </si>
  <si>
    <t xml:space="preserve"> West Java 16431</t>
  </si>
  <si>
    <t xml:space="preserve"> Bekasi Jaya</t>
  </si>
  <si>
    <t xml:space="preserve"> Jawa Barat 17112</t>
  </si>
  <si>
    <t xml:space="preserve"> RT.2/RW.13</t>
  </si>
  <si>
    <t xml:space="preserve"> Daerah Khusus Ibukota Jakarta 13640</t>
  </si>
  <si>
    <t xml:space="preserve"> Ruko Sentra Niaga Kalimalang Blok B3 No.5</t>
  </si>
  <si>
    <t xml:space="preserve"> Jl. Matraman Raya No.212</t>
  </si>
  <si>
    <t xml:space="preserve"> Jl. Tol Jakarta - Cikampek No.No</t>
  </si>
  <si>
    <t xml:space="preserve"> Blok D2</t>
  </si>
  <si>
    <t xml:space="preserve"> Jl. Mampang Prpt. Raya</t>
  </si>
  <si>
    <t xml:space="preserve"> Rorotan</t>
  </si>
  <si>
    <t xml:space="preserve"> Cilincing</t>
  </si>
  <si>
    <t xml:space="preserve"> Jakarta 14140</t>
  </si>
  <si>
    <t xml:space="preserve"> Daerah Khusus Ibukota Jakarta 13940</t>
  </si>
  <si>
    <t xml:space="preserve"> Blk. E No.25</t>
  </si>
  <si>
    <t xml:space="preserve"> Rawa Lumbu</t>
  </si>
  <si>
    <t xml:space="preserve"> West Java 17114</t>
  </si>
  <si>
    <t xml:space="preserve"> Batu Ampar</t>
  </si>
  <si>
    <t xml:space="preserve"> Daerah Khusus Ibukota Jakarta 13520</t>
  </si>
  <si>
    <t xml:space="preserve"> Banten 42126</t>
  </si>
  <si>
    <t xml:space="preserve"> Kampung Utan</t>
  </si>
  <si>
    <t xml:space="preserve"> Tangsel</t>
  </si>
  <si>
    <t xml:space="preserve"> West Java 17411</t>
  </si>
  <si>
    <t xml:space="preserve"> RT.11/RW.9</t>
  </si>
  <si>
    <t xml:space="preserve"> World Trade Center Tower 1</t>
  </si>
  <si>
    <t xml:space="preserve"> </t>
  </si>
  <si>
    <t xml:space="preserve"> Floor 17</t>
  </si>
  <si>
    <t xml:space="preserve"> Karet</t>
  </si>
  <si>
    <t xml:space="preserve"> Daerah Khusus Ibukota Jakarta 12920</t>
  </si>
  <si>
    <t xml:space="preserve"> Kec. Batuceper</t>
  </si>
  <si>
    <t xml:space="preserve"> Duren</t>
  </si>
  <si>
    <t xml:space="preserve"> Kec. Jombang</t>
  </si>
  <si>
    <t xml:space="preserve"> Banten 42411</t>
  </si>
  <si>
    <t xml:space="preserve"> Mustikajaya</t>
  </si>
  <si>
    <t xml:space="preserve"> Jawa Barat 17156</t>
  </si>
  <si>
    <t xml:space="preserve"> Banten 42163</t>
  </si>
  <si>
    <t xml:space="preserve"> Pd. Karya</t>
  </si>
  <si>
    <t xml:space="preserve"> West Java 17158</t>
  </si>
  <si>
    <t xml:space="preserve"> RT.01/RW.04</t>
  </si>
  <si>
    <t xml:space="preserve"> Cirimekar</t>
  </si>
  <si>
    <t xml:space="preserve"> Jawa Barat 16917</t>
  </si>
  <si>
    <t xml:space="preserve"> Gg. Rambutan Bar. No.8</t>
  </si>
  <si>
    <t xml:space="preserve"> Jalan Haji Sajim No. 2</t>
  </si>
  <si>
    <t xml:space="preserve"> RT02/02</t>
  </si>
  <si>
    <t xml:space="preserve"> Radio Dalam</t>
  </si>
  <si>
    <t xml:space="preserve"> RT.7</t>
  </si>
  <si>
    <t xml:space="preserve"> RT. 002 RW. 05</t>
  </si>
  <si>
    <t xml:space="preserve"> Periuk</t>
  </si>
  <si>
    <t xml:space="preserve"> gg aula anur</t>
  </si>
  <si>
    <t xml:space="preserve"> Jl. Caringin</t>
  </si>
  <si>
    <t xml:space="preserve"> Jawa Barat 16435</t>
  </si>
  <si>
    <t xml:space="preserve"> RT.6/RW.13</t>
  </si>
  <si>
    <t xml:space="preserve"> Pd. Kacang Bar.</t>
  </si>
  <si>
    <t xml:space="preserve"> Wirana</t>
  </si>
  <si>
    <t xml:space="preserve"> Rangkasbitung</t>
  </si>
  <si>
    <t xml:space="preserve"> Banten 42316</t>
  </si>
  <si>
    <t xml:space="preserve"> West Java 16960</t>
  </si>
  <si>
    <t xml:space="preserve"> Kabupaten Tangerang</t>
  </si>
  <si>
    <t xml:space="preserve"> Sukadamai</t>
  </si>
  <si>
    <t xml:space="preserve"> Jl. Panjang Arteri Klp. Dua Raya Blok D No.17</t>
  </si>
  <si>
    <t xml:space="preserve"> West Java 17413</t>
  </si>
  <si>
    <t xml:space="preserve"> JL Raya Teluk Naga</t>
  </si>
  <si>
    <t xml:space="preserve"> No. 11</t>
  </si>
  <si>
    <t xml:space="preserve"> Teluk Naga</t>
  </si>
  <si>
    <t xml:space="preserve"> Kp. Melayu Timur</t>
  </si>
  <si>
    <t xml:space="preserve"> Banten 15510</t>
  </si>
  <si>
    <t xml:space="preserve"> JL. Raya Musi</t>
  </si>
  <si>
    <t xml:space="preserve"> No. 40</t>
  </si>
  <si>
    <t xml:space="preserve"> Jawa Barat 16417</t>
  </si>
  <si>
    <t xml:space="preserve"> Gembor</t>
  </si>
  <si>
    <t xml:space="preserve"> Banten 15133</t>
  </si>
  <si>
    <t xml:space="preserve"> Marga Jaya</t>
  </si>
  <si>
    <t xml:space="preserve"> Jawa Barat 17141</t>
  </si>
  <si>
    <t xml:space="preserve"> RT.06/RW.08</t>
  </si>
  <si>
    <t xml:space="preserve"> Jawa Barat 17113</t>
  </si>
  <si>
    <t xml:space="preserve"> Cikupa</t>
  </si>
  <si>
    <t xml:space="preserve"> Jl. Dd II No.2A</t>
  </si>
  <si>
    <t xml:space="preserve"> Bar.</t>
  </si>
  <si>
    <t xml:space="preserve"> RT.05/RW.03</t>
  </si>
  <si>
    <t xml:space="preserve"> Rawajati</t>
  </si>
  <si>
    <t xml:space="preserve"> Daerah Khusus Ibukota Jakarta 12750</t>
  </si>
  <si>
    <t xml:space="preserve"> Keteguhan</t>
  </si>
  <si>
    <t xml:space="preserve"> Tlk. Betung Bar.</t>
  </si>
  <si>
    <t xml:space="preserve"> Lampung 35231</t>
  </si>
  <si>
    <t xml:space="preserve"> No 11</t>
  </si>
  <si>
    <t xml:space="preserve"> Jl. Maulana Hasanudin No.2</t>
  </si>
  <si>
    <t xml:space="preserve"> Cipondoh Indah</t>
  </si>
  <si>
    <t xml:space="preserve"> Jl. Kp. Rw. Tim. No.9</t>
  </si>
  <si>
    <t xml:space="preserve"> Jombang</t>
  </si>
  <si>
    <t xml:space="preserve"> Jl. Raya Mauk No.72</t>
  </si>
  <si>
    <t xml:space="preserve"> Kec. Sepatan</t>
  </si>
  <si>
    <t xml:space="preserve"> Jl. Lb. Bulus Raya 1 No.62</t>
  </si>
  <si>
    <t xml:space="preserve"> Daerah Khusus Ibukota Jakarta 12340</t>
  </si>
  <si>
    <t xml:space="preserve"> Unit A10-010C</t>
  </si>
  <si>
    <t xml:space="preserve"> Jl. Ir. Haji Djuanda No.68</t>
  </si>
  <si>
    <t xml:space="preserve"> Paledang</t>
  </si>
  <si>
    <t xml:space="preserve"> Kec. Bogor Tengah</t>
  </si>
  <si>
    <t xml:space="preserve"> Jawa Barat 16123</t>
  </si>
  <si>
    <t xml:space="preserve"> Jl. Pintu Air Raya</t>
  </si>
  <si>
    <t xml:space="preserve"> Jl. Raya Bekasi No.2</t>
  </si>
  <si>
    <t xml:space="preserve"> Batutulis</t>
  </si>
  <si>
    <t xml:space="preserve"> Kec. Bogor Sel.</t>
  </si>
  <si>
    <t xml:space="preserve"> Jawa Barat 16131</t>
  </si>
  <si>
    <t xml:space="preserve"> Jayamukti</t>
  </si>
  <si>
    <t xml:space="preserve"> Lontarbaru</t>
  </si>
  <si>
    <t xml:space="preserve"> Banten 42115</t>
  </si>
  <si>
    <t xml:space="preserve"> Gondangdia</t>
  </si>
  <si>
    <t xml:space="preserve"> Daerah Khusus Ibukota Jakarta 10350</t>
  </si>
  <si>
    <t xml:space="preserve"> Kopo</t>
  </si>
  <si>
    <t xml:space="preserve"> Kec. Bojongloa Kaler</t>
  </si>
  <si>
    <t xml:space="preserve"> Jawa Barat 40233</t>
  </si>
  <si>
    <t xml:space="preserve"> Tenjo</t>
  </si>
  <si>
    <t xml:space="preserve"> West Java 16370</t>
  </si>
  <si>
    <t xml:space="preserve"> Telukjambe</t>
  </si>
  <si>
    <t xml:space="preserve"> Nanggewer</t>
  </si>
  <si>
    <t xml:space="preserve"> Jawa Barat 16912</t>
  </si>
  <si>
    <t>City</t>
  </si>
  <si>
    <t>JAKARTA UTARA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</si>
</sst>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02"/>
  <sheetViews>
    <sheetView tabSelected="1" workbookViewId="0">
      <selection activeCell="C1" sqref="C1:D1048576"/>
    </sheetView>
  </sheetViews>
  <sheetFormatPr baseColWidth="10" defaultRowHeight="16" x14ac:dyDescent="0.2"/>
  <cols>
    <col min="1" max="1" width="90.33203125" bestFit="1" customWidth="1"/>
    <col min="2" max="2" width="12.83203125" bestFit="1" customWidth="1"/>
  </cols>
  <sheetData>
    <row r="1" spans="1:12" x14ac:dyDescent="0.2">
      <c r="A1" t="s">
        <v>2441</v>
      </c>
      <c r="B1" t="s">
        <v>2336</v>
      </c>
      <c r="C1" t="s">
        <v>2442</v>
      </c>
      <c r="D1" t="s">
        <v>2443</v>
      </c>
      <c r="E1" t="s">
        <v>2444</v>
      </c>
      <c r="F1" t="s">
        <v>2445</v>
      </c>
      <c r="G1" t="s">
        <v>2427</v>
      </c>
      <c r="H1" t="s">
        <v>2428</v>
      </c>
      <c r="I1" t="s">
        <v>2429</v>
      </c>
      <c r="J1" t="s">
        <v>2430</v>
      </c>
      <c r="K1" t="s">
        <v>2431</v>
      </c>
      <c r="L1" t="s">
        <v>2432</v>
      </c>
    </row>
    <row r="2" spans="1:12" x14ac:dyDescent="0.2">
      <c r="A2" t="s">
        <v>697</v>
      </c>
      <c r="B2" s="1" t="str">
        <f>IF(ISNUMBER(SEARCH("audi",A2)),"Audi",IF(ISNUMBER(SEARCH("bmw",A2)),"Bmw",IF(ISNUMBER(SEARCH("chevrolet",A2)),"Chevrolet",IF(ISNUMBER(SEARCH("classic",A2)),"Classic",IF(ISNUMBER(SEARCH("daihatsu",A2)),"Daihatsu",IF(ISNUMBER(SEARCH("datsun",A2)),"Nissan/Datsun",IF(ISNUMBER(SEARCH("ferrari",A2)),"Ferrari",IF(ISNUMBER(SEARCH("ford",A2)),"Ford",IF(ISNUMBER(SEARCH("honda",A2)),"Honda",IF(ISNUMBER(SEARCH("hyundai",A2)),"Hyundai",IF(ISNUMBER(SEARCH("kia",A2)),"Kia",IF(ISNUMBER(SEARCH("isuzu",A2)),"Isuzu",IF(ISNUMBER(SEARCH("lamborghini",A2)),"Lamborghini",IF(ISNUMBER(SEARCH("mercedes",A2)),"Mercedes Benz",IF(ISNUMBER(SEARCH("mistubishi",A2)),"Mistubishi",IF(ISNUMBER(SEARCH("nissan",A2)),"Nissan/Datsun",IF(ISNUMBER(SEARCH("peugeot",A2)),"Peugeot",IF(ISNUMBER(SEARCH("porsche",A2)),"Porsche",IF(ISNUMBER(SEARCH("proton",A2)),"Proton",IF(ISNUMBER(SEARCH("renault",A2)),"Renault",IF(ISNUMBER(SEARCH("toyota",A2)),"Toyota",IF(ISNUMBER(SEARCH("volvo",A2)),"Volvo",IF(ISNUMBER(SEARCH("volkswagen",A2)),"Volkswagen",IF(ISNUMBER(SEARCH("vw",A2)),"Volkswagen",IF(ISNUMBER(SEARCH("wuling",A2)),"Wuling",IF(ISNUMBER(SEARCH("mazda",A2)),"Mazda",IF(ISNUMBER(SEARCH("jeep",A2)),"Jeep",IF(ISNUMBER(SEARCH("hummer",A2)),"Hummer",IF(ISNUMBER(SEARCH("opel",A2)),"Opel","Misc")))))))))))))))))))))))))))))</f>
        <v>Audi</v>
      </c>
      <c r="C2">
        <v>-6.2761870000000002</v>
      </c>
      <c r="D2">
        <v>106.658759</v>
      </c>
      <c r="E2" t="s">
        <v>698</v>
      </c>
      <c r="F2" t="s">
        <v>5</v>
      </c>
      <c r="G2">
        <f>IF(ISNUMBER(SEARCH("car_dealer",F2)),1, 0)</f>
        <v>1</v>
      </c>
      <c r="H2">
        <f>IF(ISNUMBER(SEARCH("car_repair",F2)),1, 0)</f>
        <v>1</v>
      </c>
      <c r="I2">
        <f>IF(ISNUMBER(SEARCH("store",F2)),1, 0)</f>
        <v>1</v>
      </c>
      <c r="J2">
        <f>IF(ISNUMBER(SEARCH("storage",F2)),1, 0)</f>
        <v>0</v>
      </c>
      <c r="K2">
        <f>IF(ISNUMBER(SEARCH("finance",F2)),1, 0)</f>
        <v>0</v>
      </c>
      <c r="L2">
        <f>IF(ISNUMBER(SEARCH("insurance_agency",F2)),1, 0)</f>
        <v>0</v>
      </c>
    </row>
    <row r="3" spans="1:12" ht="17" x14ac:dyDescent="0.2">
      <c r="A3" t="s">
        <v>707</v>
      </c>
      <c r="B3" s="1" t="str">
        <f t="shared" ref="B3:B66" si="0">IF(ISNUMBER(SEARCH("audi",A3)),"Audi",IF(ISNUMBER(SEARCH("bmw",A3)),"Bmw",IF(ISNUMBER(SEARCH("chevrolet",A3)),"Chevrolet",IF(ISNUMBER(SEARCH("classic",A3)),"Classic",IF(ISNUMBER(SEARCH("daihatsu",A3)),"Daihatsu",IF(ISNUMBER(SEARCH("datsun",A3)),"Nissan/Datsun",IF(ISNUMBER(SEARCH("ferrari",A3)),"Ferrari",IF(ISNUMBER(SEARCH("ford",A3)),"Ford",IF(ISNUMBER(SEARCH("honda",A3)),"Honda",IF(ISNUMBER(SEARCH("hyundai",A3)),"Hyundai",IF(ISNUMBER(SEARCH("kia",A3)),"Kia",IF(ISNUMBER(SEARCH("isuzu",A3)),"Isuzu",IF(ISNUMBER(SEARCH("lamborghini",A3)),"Lamborghini",IF(ISNUMBER(SEARCH("mercedes",A3)),"Mercedes Benz",IF(ISNUMBER(SEARCH("mistubishi",A3)),"Mistubishi",IF(ISNUMBER(SEARCH("nissan",A3)),"Nissan/Datsun",IF(ISNUMBER(SEARCH("peugeot",A3)),"Peugeot",IF(ISNUMBER(SEARCH("porsche",A3)),"Porsche",IF(ISNUMBER(SEARCH("proton",A3)),"Proton",IF(ISNUMBER(SEARCH("renault",A3)),"Renault",IF(ISNUMBER(SEARCH("toyota",A3)),"Toyota",IF(ISNUMBER(SEARCH("volvo",A3)),"Volvo",IF(ISNUMBER(SEARCH("volkswagen",A3)),"Volkswagen",IF(ISNUMBER(SEARCH("vw",A3)),"Volkswagen",IF(ISNUMBER(SEARCH("wuling",A3)),"Wuling",IF(ISNUMBER(SEARCH("mazda",A3)),"Mazda",IF(ISNUMBER(SEARCH("jeep",A3)),"Jeep",IF(ISNUMBER(SEARCH("hummer",A3)),"Hummer",IF(ISNUMBER(SEARCH("opel",A3)),"Opel","Misc")))))))))))))))))))))))))))))</f>
        <v>Audi</v>
      </c>
      <c r="C3">
        <v>-6.2488121000000003</v>
      </c>
      <c r="D3">
        <v>106.880427</v>
      </c>
      <c r="E3" t="s">
        <v>708</v>
      </c>
      <c r="F3" t="s">
        <v>5</v>
      </c>
      <c r="G3">
        <f t="shared" ref="G3:G66" si="1">IF(ISNUMBER(SEARCH("car_dealer",F3)),1, 0)</f>
        <v>1</v>
      </c>
      <c r="H3">
        <f t="shared" ref="H3:H66" si="2">IF(ISNUMBER(SEARCH("car_repair",F3)),1, 0)</f>
        <v>1</v>
      </c>
      <c r="I3">
        <f t="shared" ref="I3:I66" si="3">IF(ISNUMBER(SEARCH("store",F3)),1, 0)</f>
        <v>1</v>
      </c>
      <c r="J3">
        <f t="shared" ref="J3:J66" si="4">IF(ISNUMBER(SEARCH("storage",F3)),1, 0)</f>
        <v>0</v>
      </c>
      <c r="K3">
        <f t="shared" ref="K3:K66" si="5">IF(ISNUMBER(SEARCH("finance",F3)),1, 0)</f>
        <v>0</v>
      </c>
      <c r="L3">
        <f t="shared" ref="L3:L66" si="6">IF(ISNUMBER(SEARCH("insurance_agency",F3)),1, 0)</f>
        <v>0</v>
      </c>
    </row>
    <row r="4" spans="1:12" ht="17" x14ac:dyDescent="0.2">
      <c r="A4" t="s">
        <v>695</v>
      </c>
      <c r="B4" s="1" t="str">
        <f t="shared" si="0"/>
        <v>Audi</v>
      </c>
      <c r="C4">
        <v>-6.2926200000000003</v>
      </c>
      <c r="D4">
        <v>106.7847235</v>
      </c>
      <c r="E4" t="s">
        <v>696</v>
      </c>
      <c r="F4" t="s">
        <v>5</v>
      </c>
      <c r="G4">
        <f t="shared" si="1"/>
        <v>1</v>
      </c>
      <c r="H4">
        <f t="shared" si="2"/>
        <v>1</v>
      </c>
      <c r="I4">
        <f t="shared" si="3"/>
        <v>1</v>
      </c>
      <c r="J4">
        <f t="shared" si="4"/>
        <v>0</v>
      </c>
      <c r="K4">
        <f t="shared" si="5"/>
        <v>0</v>
      </c>
      <c r="L4">
        <f t="shared" si="6"/>
        <v>0</v>
      </c>
    </row>
    <row r="5" spans="1:12" ht="17" x14ac:dyDescent="0.2">
      <c r="A5" t="s">
        <v>1290</v>
      </c>
      <c r="B5" s="1" t="str">
        <f t="shared" si="0"/>
        <v>Misc</v>
      </c>
      <c r="C5">
        <v>-6.1766529999999999</v>
      </c>
      <c r="D5">
        <v>106.841115</v>
      </c>
      <c r="E5" t="s">
        <v>1291</v>
      </c>
      <c r="F5" t="s">
        <v>5</v>
      </c>
      <c r="G5">
        <f t="shared" si="1"/>
        <v>1</v>
      </c>
      <c r="H5">
        <f t="shared" si="2"/>
        <v>1</v>
      </c>
      <c r="I5">
        <f t="shared" si="3"/>
        <v>1</v>
      </c>
      <c r="J5">
        <f t="shared" si="4"/>
        <v>0</v>
      </c>
      <c r="K5">
        <f t="shared" si="5"/>
        <v>0</v>
      </c>
      <c r="L5">
        <f t="shared" si="6"/>
        <v>0</v>
      </c>
    </row>
    <row r="6" spans="1:12" ht="17" x14ac:dyDescent="0.2">
      <c r="A6" t="s">
        <v>1212</v>
      </c>
      <c r="B6" s="1" t="str">
        <f t="shared" si="0"/>
        <v>Misc</v>
      </c>
      <c r="C6">
        <v>-6.1362359</v>
      </c>
      <c r="D6">
        <v>106.83159569999999</v>
      </c>
      <c r="E6" t="s">
        <v>1213</v>
      </c>
      <c r="F6" t="s">
        <v>5</v>
      </c>
      <c r="G6">
        <f t="shared" si="1"/>
        <v>1</v>
      </c>
      <c r="H6">
        <f t="shared" si="2"/>
        <v>1</v>
      </c>
      <c r="I6">
        <f t="shared" si="3"/>
        <v>1</v>
      </c>
      <c r="J6">
        <f t="shared" si="4"/>
        <v>0</v>
      </c>
      <c r="K6">
        <f t="shared" si="5"/>
        <v>0</v>
      </c>
      <c r="L6">
        <f t="shared" si="6"/>
        <v>0</v>
      </c>
    </row>
    <row r="7" spans="1:12" ht="17" x14ac:dyDescent="0.2">
      <c r="A7" t="s">
        <v>519</v>
      </c>
      <c r="B7" s="1" t="str">
        <f t="shared" si="0"/>
        <v>Peugeot</v>
      </c>
      <c r="C7">
        <v>-6.3215852999999997</v>
      </c>
      <c r="D7">
        <v>106.924004</v>
      </c>
      <c r="E7" t="s">
        <v>520</v>
      </c>
      <c r="F7" t="s">
        <v>5</v>
      </c>
      <c r="G7">
        <f t="shared" si="1"/>
        <v>1</v>
      </c>
      <c r="H7">
        <f t="shared" si="2"/>
        <v>1</v>
      </c>
      <c r="I7">
        <f t="shared" si="3"/>
        <v>1</v>
      </c>
      <c r="J7">
        <f t="shared" si="4"/>
        <v>0</v>
      </c>
      <c r="K7">
        <f t="shared" si="5"/>
        <v>0</v>
      </c>
      <c r="L7">
        <f t="shared" si="6"/>
        <v>0</v>
      </c>
    </row>
    <row r="8" spans="1:12" ht="17" x14ac:dyDescent="0.2">
      <c r="A8" t="s">
        <v>418</v>
      </c>
      <c r="B8" s="1" t="str">
        <f t="shared" si="0"/>
        <v>Misc</v>
      </c>
      <c r="C8">
        <v>-6.3095499999999998</v>
      </c>
      <c r="D8">
        <v>106.8138</v>
      </c>
      <c r="E8" t="s">
        <v>419</v>
      </c>
      <c r="F8" t="s">
        <v>5</v>
      </c>
      <c r="G8">
        <f t="shared" si="1"/>
        <v>1</v>
      </c>
      <c r="H8">
        <f t="shared" si="2"/>
        <v>1</v>
      </c>
      <c r="I8">
        <f t="shared" si="3"/>
        <v>1</v>
      </c>
      <c r="J8">
        <f t="shared" si="4"/>
        <v>0</v>
      </c>
      <c r="K8">
        <f t="shared" si="5"/>
        <v>0</v>
      </c>
      <c r="L8">
        <f t="shared" si="6"/>
        <v>0</v>
      </c>
    </row>
    <row r="9" spans="1:12" ht="17" x14ac:dyDescent="0.2">
      <c r="A9" t="s">
        <v>1998</v>
      </c>
      <c r="B9" s="1" t="str">
        <f t="shared" si="0"/>
        <v>Misc</v>
      </c>
      <c r="C9">
        <v>-6.2469792000000002</v>
      </c>
      <c r="D9">
        <v>106.781329</v>
      </c>
      <c r="E9" t="s">
        <v>1999</v>
      </c>
      <c r="F9" t="s">
        <v>5</v>
      </c>
      <c r="G9">
        <f t="shared" si="1"/>
        <v>1</v>
      </c>
      <c r="H9">
        <f t="shared" si="2"/>
        <v>1</v>
      </c>
      <c r="I9">
        <f t="shared" si="3"/>
        <v>1</v>
      </c>
      <c r="J9">
        <f t="shared" si="4"/>
        <v>0</v>
      </c>
      <c r="K9">
        <f t="shared" si="5"/>
        <v>0</v>
      </c>
      <c r="L9">
        <f t="shared" si="6"/>
        <v>0</v>
      </c>
    </row>
    <row r="10" spans="1:12" ht="17" x14ac:dyDescent="0.2">
      <c r="A10" t="s">
        <v>1849</v>
      </c>
      <c r="B10" s="1" t="str">
        <f t="shared" si="0"/>
        <v>Isuzu</v>
      </c>
      <c r="C10">
        <v>-6.1937670999999996</v>
      </c>
      <c r="D10">
        <v>106.58638670000001</v>
      </c>
      <c r="E10" t="s">
        <v>1850</v>
      </c>
      <c r="F10" t="s">
        <v>5</v>
      </c>
      <c r="G10">
        <f t="shared" si="1"/>
        <v>1</v>
      </c>
      <c r="H10">
        <f t="shared" si="2"/>
        <v>1</v>
      </c>
      <c r="I10">
        <f t="shared" si="3"/>
        <v>1</v>
      </c>
      <c r="J10">
        <f t="shared" si="4"/>
        <v>0</v>
      </c>
      <c r="K10">
        <f t="shared" si="5"/>
        <v>0</v>
      </c>
      <c r="L10">
        <f t="shared" si="6"/>
        <v>0</v>
      </c>
    </row>
    <row r="11" spans="1:12" ht="17" x14ac:dyDescent="0.2">
      <c r="A11" t="s">
        <v>1442</v>
      </c>
      <c r="B11" s="1" t="str">
        <f t="shared" si="0"/>
        <v>Wuling</v>
      </c>
      <c r="C11">
        <v>-6.1220999999999997</v>
      </c>
      <c r="D11">
        <v>106.731762</v>
      </c>
      <c r="E11" t="s">
        <v>1443</v>
      </c>
      <c r="F11" t="s">
        <v>5</v>
      </c>
      <c r="G11">
        <f t="shared" si="1"/>
        <v>1</v>
      </c>
      <c r="H11">
        <f t="shared" si="2"/>
        <v>1</v>
      </c>
      <c r="I11">
        <f t="shared" si="3"/>
        <v>1</v>
      </c>
      <c r="J11">
        <f t="shared" si="4"/>
        <v>0</v>
      </c>
      <c r="K11">
        <f t="shared" si="5"/>
        <v>0</v>
      </c>
      <c r="L11">
        <f t="shared" si="6"/>
        <v>0</v>
      </c>
    </row>
    <row r="12" spans="1:12" ht="17" x14ac:dyDescent="0.2">
      <c r="A12" t="s">
        <v>1556</v>
      </c>
      <c r="B12" s="1" t="str">
        <f t="shared" si="0"/>
        <v>Misc</v>
      </c>
      <c r="C12">
        <v>-6.1490695999999998</v>
      </c>
      <c r="D12">
        <v>106.83672540000001</v>
      </c>
      <c r="E12" t="s">
        <v>1557</v>
      </c>
      <c r="F12" t="s">
        <v>5</v>
      </c>
      <c r="G12">
        <f t="shared" si="1"/>
        <v>1</v>
      </c>
      <c r="H12">
        <f t="shared" si="2"/>
        <v>1</v>
      </c>
      <c r="I12">
        <f t="shared" si="3"/>
        <v>1</v>
      </c>
      <c r="J12">
        <f t="shared" si="4"/>
        <v>0</v>
      </c>
      <c r="K12">
        <f t="shared" si="5"/>
        <v>0</v>
      </c>
      <c r="L12">
        <f t="shared" si="6"/>
        <v>0</v>
      </c>
    </row>
    <row r="13" spans="1:12" ht="17" x14ac:dyDescent="0.2">
      <c r="A13" t="s">
        <v>178</v>
      </c>
      <c r="B13" s="1" t="str">
        <f t="shared" si="0"/>
        <v>Ford</v>
      </c>
      <c r="C13">
        <v>-6.2612009000000004</v>
      </c>
      <c r="D13">
        <v>106.944484</v>
      </c>
      <c r="E13" t="s">
        <v>179</v>
      </c>
      <c r="F13" t="s">
        <v>5</v>
      </c>
      <c r="G13">
        <f t="shared" si="1"/>
        <v>1</v>
      </c>
      <c r="H13">
        <f t="shared" si="2"/>
        <v>1</v>
      </c>
      <c r="I13">
        <f t="shared" si="3"/>
        <v>1</v>
      </c>
      <c r="J13">
        <f t="shared" si="4"/>
        <v>0</v>
      </c>
      <c r="K13">
        <f t="shared" si="5"/>
        <v>0</v>
      </c>
      <c r="L13">
        <f t="shared" si="6"/>
        <v>0</v>
      </c>
    </row>
    <row r="14" spans="1:12" ht="17" x14ac:dyDescent="0.2">
      <c r="A14" t="s">
        <v>217</v>
      </c>
      <c r="B14" s="1" t="str">
        <f t="shared" si="0"/>
        <v>Honda</v>
      </c>
      <c r="C14">
        <v>-6.1934490000000002</v>
      </c>
      <c r="D14">
        <v>106.7684198</v>
      </c>
      <c r="E14" t="s">
        <v>219</v>
      </c>
      <c r="F14" t="s">
        <v>5</v>
      </c>
      <c r="G14">
        <f t="shared" si="1"/>
        <v>1</v>
      </c>
      <c r="H14">
        <f t="shared" si="2"/>
        <v>1</v>
      </c>
      <c r="I14">
        <f t="shared" si="3"/>
        <v>1</v>
      </c>
      <c r="J14">
        <f t="shared" si="4"/>
        <v>0</v>
      </c>
      <c r="K14">
        <f t="shared" si="5"/>
        <v>0</v>
      </c>
      <c r="L14">
        <f t="shared" si="6"/>
        <v>0</v>
      </c>
    </row>
    <row r="15" spans="1:12" ht="17" x14ac:dyDescent="0.2">
      <c r="A15" t="s">
        <v>217</v>
      </c>
      <c r="B15" s="1" t="str">
        <f t="shared" si="0"/>
        <v>Honda</v>
      </c>
      <c r="C15">
        <v>-6.2399148000000002</v>
      </c>
      <c r="D15">
        <v>106.81857220000001</v>
      </c>
      <c r="E15" t="s">
        <v>241</v>
      </c>
      <c r="F15" t="s">
        <v>5</v>
      </c>
      <c r="G15">
        <f t="shared" si="1"/>
        <v>1</v>
      </c>
      <c r="H15">
        <f t="shared" si="2"/>
        <v>1</v>
      </c>
      <c r="I15">
        <f t="shared" si="3"/>
        <v>1</v>
      </c>
      <c r="J15">
        <f t="shared" si="4"/>
        <v>0</v>
      </c>
      <c r="K15">
        <f t="shared" si="5"/>
        <v>0</v>
      </c>
      <c r="L15">
        <f t="shared" si="6"/>
        <v>0</v>
      </c>
    </row>
    <row r="16" spans="1:12" ht="17" x14ac:dyDescent="0.2">
      <c r="A16" t="s">
        <v>223</v>
      </c>
      <c r="B16" s="1" t="str">
        <f t="shared" si="0"/>
        <v>Honda</v>
      </c>
      <c r="C16">
        <v>-6.2769684999999997</v>
      </c>
      <c r="D16">
        <v>106.7230491</v>
      </c>
      <c r="E16" t="s">
        <v>224</v>
      </c>
      <c r="F16" t="s">
        <v>5</v>
      </c>
      <c r="G16">
        <f t="shared" si="1"/>
        <v>1</v>
      </c>
      <c r="H16">
        <f t="shared" si="2"/>
        <v>1</v>
      </c>
      <c r="I16">
        <f t="shared" si="3"/>
        <v>1</v>
      </c>
      <c r="J16">
        <f t="shared" si="4"/>
        <v>0</v>
      </c>
      <c r="K16">
        <f t="shared" si="5"/>
        <v>0</v>
      </c>
      <c r="L16">
        <f t="shared" si="6"/>
        <v>0</v>
      </c>
    </row>
    <row r="17" spans="1:12" ht="17" x14ac:dyDescent="0.2">
      <c r="A17" t="s">
        <v>1675</v>
      </c>
      <c r="B17" s="1" t="str">
        <f t="shared" si="0"/>
        <v>Honda</v>
      </c>
      <c r="C17">
        <v>-6.1941154999999997</v>
      </c>
      <c r="D17">
        <v>106.8500193</v>
      </c>
      <c r="E17" t="s">
        <v>1676</v>
      </c>
      <c r="F17" t="s">
        <v>5</v>
      </c>
      <c r="G17">
        <f t="shared" si="1"/>
        <v>1</v>
      </c>
      <c r="H17">
        <f t="shared" si="2"/>
        <v>1</v>
      </c>
      <c r="I17">
        <f t="shared" si="3"/>
        <v>1</v>
      </c>
      <c r="J17">
        <f t="shared" si="4"/>
        <v>0</v>
      </c>
      <c r="K17">
        <f t="shared" si="5"/>
        <v>0</v>
      </c>
      <c r="L17">
        <f t="shared" si="6"/>
        <v>0</v>
      </c>
    </row>
    <row r="18" spans="1:12" ht="17" x14ac:dyDescent="0.2">
      <c r="A18" t="s">
        <v>1681</v>
      </c>
      <c r="B18" s="1" t="str">
        <f t="shared" si="0"/>
        <v>Honda</v>
      </c>
      <c r="C18">
        <v>-6.1459777999999998</v>
      </c>
      <c r="D18">
        <v>106.7291835</v>
      </c>
      <c r="E18" t="s">
        <v>1682</v>
      </c>
      <c r="F18" t="s">
        <v>5</v>
      </c>
      <c r="G18">
        <f t="shared" si="1"/>
        <v>1</v>
      </c>
      <c r="H18">
        <f t="shared" si="2"/>
        <v>1</v>
      </c>
      <c r="I18">
        <f t="shared" si="3"/>
        <v>1</v>
      </c>
      <c r="J18">
        <f t="shared" si="4"/>
        <v>0</v>
      </c>
      <c r="K18">
        <f t="shared" si="5"/>
        <v>0</v>
      </c>
      <c r="L18">
        <f t="shared" si="6"/>
        <v>0</v>
      </c>
    </row>
    <row r="19" spans="1:12" ht="17" x14ac:dyDescent="0.2">
      <c r="A19" t="s">
        <v>1708</v>
      </c>
      <c r="B19" s="1" t="str">
        <f t="shared" si="0"/>
        <v>Honda</v>
      </c>
      <c r="C19">
        <v>-6.5664414000000004</v>
      </c>
      <c r="D19">
        <v>106.84863540000001</v>
      </c>
      <c r="E19" t="s">
        <v>1709</v>
      </c>
      <c r="F19" t="s">
        <v>5</v>
      </c>
      <c r="G19">
        <f t="shared" si="1"/>
        <v>1</v>
      </c>
      <c r="H19">
        <f t="shared" si="2"/>
        <v>1</v>
      </c>
      <c r="I19">
        <f t="shared" si="3"/>
        <v>1</v>
      </c>
      <c r="J19">
        <f t="shared" si="4"/>
        <v>0</v>
      </c>
      <c r="K19">
        <f t="shared" si="5"/>
        <v>0</v>
      </c>
      <c r="L19">
        <f t="shared" si="6"/>
        <v>0</v>
      </c>
    </row>
    <row r="20" spans="1:12" ht="17" x14ac:dyDescent="0.2">
      <c r="A20" t="s">
        <v>1720</v>
      </c>
      <c r="B20" s="1" t="str">
        <f t="shared" si="0"/>
        <v>Honda</v>
      </c>
      <c r="C20">
        <v>-6.4814600000000002</v>
      </c>
      <c r="D20">
        <v>106.869167</v>
      </c>
      <c r="E20" t="s">
        <v>1721</v>
      </c>
      <c r="F20" t="s">
        <v>5</v>
      </c>
      <c r="G20">
        <f t="shared" si="1"/>
        <v>1</v>
      </c>
      <c r="H20">
        <f t="shared" si="2"/>
        <v>1</v>
      </c>
      <c r="I20">
        <f t="shared" si="3"/>
        <v>1</v>
      </c>
      <c r="J20">
        <f t="shared" si="4"/>
        <v>0</v>
      </c>
      <c r="K20">
        <f t="shared" si="5"/>
        <v>0</v>
      </c>
      <c r="L20">
        <f t="shared" si="6"/>
        <v>0</v>
      </c>
    </row>
    <row r="21" spans="1:12" ht="17" x14ac:dyDescent="0.2">
      <c r="A21" t="s">
        <v>1689</v>
      </c>
      <c r="B21" s="1" t="str">
        <f t="shared" si="0"/>
        <v>Honda</v>
      </c>
      <c r="C21">
        <v>-6.1437194000000002</v>
      </c>
      <c r="D21">
        <v>106.8303648</v>
      </c>
      <c r="E21" t="s">
        <v>1690</v>
      </c>
      <c r="F21" t="s">
        <v>5</v>
      </c>
      <c r="G21">
        <f t="shared" si="1"/>
        <v>1</v>
      </c>
      <c r="H21">
        <f t="shared" si="2"/>
        <v>1</v>
      </c>
      <c r="I21">
        <f t="shared" si="3"/>
        <v>1</v>
      </c>
      <c r="J21">
        <f t="shared" si="4"/>
        <v>0</v>
      </c>
      <c r="K21">
        <f t="shared" si="5"/>
        <v>0</v>
      </c>
      <c r="L21">
        <f t="shared" si="6"/>
        <v>0</v>
      </c>
    </row>
    <row r="22" spans="1:12" ht="17" x14ac:dyDescent="0.2">
      <c r="A22" t="s">
        <v>1700</v>
      </c>
      <c r="B22" s="1" t="str">
        <f t="shared" si="0"/>
        <v>Honda</v>
      </c>
      <c r="C22">
        <v>-6.1796617999999999</v>
      </c>
      <c r="D22">
        <v>106.7294819</v>
      </c>
      <c r="E22" t="s">
        <v>1701</v>
      </c>
      <c r="F22" t="s">
        <v>5</v>
      </c>
      <c r="G22">
        <f t="shared" si="1"/>
        <v>1</v>
      </c>
      <c r="H22">
        <f t="shared" si="2"/>
        <v>1</v>
      </c>
      <c r="I22">
        <f t="shared" si="3"/>
        <v>1</v>
      </c>
      <c r="J22">
        <f t="shared" si="4"/>
        <v>0</v>
      </c>
      <c r="K22">
        <f t="shared" si="5"/>
        <v>0</v>
      </c>
      <c r="L22">
        <f t="shared" si="6"/>
        <v>0</v>
      </c>
    </row>
    <row r="23" spans="1:12" ht="17" x14ac:dyDescent="0.2">
      <c r="A23" t="s">
        <v>248</v>
      </c>
      <c r="B23" s="1" t="str">
        <f t="shared" si="0"/>
        <v>Honda</v>
      </c>
      <c r="C23">
        <v>-6.2470635000000003</v>
      </c>
      <c r="D23">
        <v>106.6256463</v>
      </c>
      <c r="E23" t="s">
        <v>249</v>
      </c>
      <c r="F23" t="s">
        <v>5</v>
      </c>
      <c r="G23">
        <f t="shared" si="1"/>
        <v>1</v>
      </c>
      <c r="H23">
        <f t="shared" si="2"/>
        <v>1</v>
      </c>
      <c r="I23">
        <f t="shared" si="3"/>
        <v>1</v>
      </c>
      <c r="J23">
        <f t="shared" si="4"/>
        <v>0</v>
      </c>
      <c r="K23">
        <f t="shared" si="5"/>
        <v>0</v>
      </c>
      <c r="L23">
        <f t="shared" si="6"/>
        <v>0</v>
      </c>
    </row>
    <row r="24" spans="1:12" ht="17" x14ac:dyDescent="0.2">
      <c r="A24" t="s">
        <v>1679</v>
      </c>
      <c r="B24" s="1" t="str">
        <f t="shared" si="0"/>
        <v>Honda</v>
      </c>
      <c r="C24">
        <v>-6.5616871999999997</v>
      </c>
      <c r="D24">
        <v>106.8012959</v>
      </c>
      <c r="E24" t="s">
        <v>1680</v>
      </c>
      <c r="F24" t="s">
        <v>5</v>
      </c>
      <c r="G24">
        <f t="shared" si="1"/>
        <v>1</v>
      </c>
      <c r="H24">
        <f t="shared" si="2"/>
        <v>1</v>
      </c>
      <c r="I24">
        <f t="shared" si="3"/>
        <v>1</v>
      </c>
      <c r="J24">
        <f t="shared" si="4"/>
        <v>0</v>
      </c>
      <c r="K24">
        <f t="shared" si="5"/>
        <v>0</v>
      </c>
      <c r="L24">
        <f t="shared" si="6"/>
        <v>0</v>
      </c>
    </row>
    <row r="25" spans="1:12" ht="17" x14ac:dyDescent="0.2">
      <c r="A25" t="s">
        <v>1658</v>
      </c>
      <c r="B25" s="1" t="str">
        <f t="shared" si="0"/>
        <v>Honda</v>
      </c>
      <c r="C25">
        <v>-6.2392782000000002</v>
      </c>
      <c r="D25">
        <v>106.84504250000001</v>
      </c>
      <c r="E25" t="s">
        <v>1659</v>
      </c>
      <c r="F25" t="s">
        <v>5</v>
      </c>
      <c r="G25">
        <f t="shared" si="1"/>
        <v>1</v>
      </c>
      <c r="H25">
        <f t="shared" si="2"/>
        <v>1</v>
      </c>
      <c r="I25">
        <f t="shared" si="3"/>
        <v>1</v>
      </c>
      <c r="J25">
        <f t="shared" si="4"/>
        <v>0</v>
      </c>
      <c r="K25">
        <f t="shared" si="5"/>
        <v>0</v>
      </c>
      <c r="L25">
        <f t="shared" si="6"/>
        <v>0</v>
      </c>
    </row>
    <row r="26" spans="1:12" ht="17" x14ac:dyDescent="0.2">
      <c r="A26" t="s">
        <v>220</v>
      </c>
      <c r="B26" s="1" t="str">
        <f t="shared" si="0"/>
        <v>Honda</v>
      </c>
      <c r="C26">
        <v>-6.2534708999999999</v>
      </c>
      <c r="D26">
        <v>106.6513353</v>
      </c>
      <c r="E26" t="s">
        <v>221</v>
      </c>
      <c r="F26" t="s">
        <v>5</v>
      </c>
      <c r="G26">
        <f t="shared" si="1"/>
        <v>1</v>
      </c>
      <c r="H26">
        <f t="shared" si="2"/>
        <v>1</v>
      </c>
      <c r="I26">
        <f t="shared" si="3"/>
        <v>1</v>
      </c>
      <c r="J26">
        <f t="shared" si="4"/>
        <v>0</v>
      </c>
      <c r="K26">
        <f t="shared" si="5"/>
        <v>0</v>
      </c>
      <c r="L26">
        <f t="shared" si="6"/>
        <v>0</v>
      </c>
    </row>
    <row r="27" spans="1:12" ht="17" x14ac:dyDescent="0.2">
      <c r="A27" t="s">
        <v>333</v>
      </c>
      <c r="B27" s="1" t="str">
        <f t="shared" si="0"/>
        <v>Hyundai</v>
      </c>
      <c r="C27">
        <v>-6.1312179000000002</v>
      </c>
      <c r="D27">
        <v>106.8554925</v>
      </c>
      <c r="E27" t="s">
        <v>334</v>
      </c>
      <c r="F27" t="s">
        <v>5</v>
      </c>
      <c r="G27">
        <f t="shared" si="1"/>
        <v>1</v>
      </c>
      <c r="H27">
        <f t="shared" si="2"/>
        <v>1</v>
      </c>
      <c r="I27">
        <f t="shared" si="3"/>
        <v>1</v>
      </c>
      <c r="J27">
        <f t="shared" si="4"/>
        <v>0</v>
      </c>
      <c r="K27">
        <f t="shared" si="5"/>
        <v>0</v>
      </c>
      <c r="L27">
        <f t="shared" si="6"/>
        <v>0</v>
      </c>
    </row>
    <row r="28" spans="1:12" ht="17" x14ac:dyDescent="0.2">
      <c r="A28" t="s">
        <v>945</v>
      </c>
      <c r="B28" s="1" t="str">
        <f t="shared" si="0"/>
        <v>Kia</v>
      </c>
      <c r="C28">
        <v>-6.2776249999999996</v>
      </c>
      <c r="D28">
        <v>107.13103169999999</v>
      </c>
      <c r="E28" t="s">
        <v>946</v>
      </c>
      <c r="F28" t="s">
        <v>5</v>
      </c>
      <c r="G28">
        <f t="shared" si="1"/>
        <v>1</v>
      </c>
      <c r="H28">
        <f t="shared" si="2"/>
        <v>1</v>
      </c>
      <c r="I28">
        <f t="shared" si="3"/>
        <v>1</v>
      </c>
      <c r="J28">
        <f t="shared" si="4"/>
        <v>0</v>
      </c>
      <c r="K28">
        <f t="shared" si="5"/>
        <v>0</v>
      </c>
      <c r="L28">
        <f t="shared" si="6"/>
        <v>0</v>
      </c>
    </row>
    <row r="29" spans="1:12" ht="17" x14ac:dyDescent="0.2">
      <c r="A29" t="s">
        <v>1160</v>
      </c>
      <c r="B29" s="1" t="str">
        <f t="shared" si="0"/>
        <v>Mazda</v>
      </c>
      <c r="C29">
        <v>-6.2219680000000004</v>
      </c>
      <c r="D29">
        <v>106.865306</v>
      </c>
      <c r="E29" t="s">
        <v>1161</v>
      </c>
      <c r="F29" t="s">
        <v>5</v>
      </c>
      <c r="G29">
        <f t="shared" si="1"/>
        <v>1</v>
      </c>
      <c r="H29">
        <f t="shared" si="2"/>
        <v>1</v>
      </c>
      <c r="I29">
        <f t="shared" si="3"/>
        <v>1</v>
      </c>
      <c r="J29">
        <f t="shared" si="4"/>
        <v>0</v>
      </c>
      <c r="K29">
        <f t="shared" si="5"/>
        <v>0</v>
      </c>
      <c r="L29">
        <f t="shared" si="6"/>
        <v>0</v>
      </c>
    </row>
    <row r="30" spans="1:12" ht="17" x14ac:dyDescent="0.2">
      <c r="A30" t="s">
        <v>1172</v>
      </c>
      <c r="B30" s="1" t="str">
        <f t="shared" si="0"/>
        <v>Mazda</v>
      </c>
      <c r="C30">
        <v>-6.2424904999999997</v>
      </c>
      <c r="D30">
        <v>106.8581775</v>
      </c>
      <c r="E30" t="s">
        <v>1173</v>
      </c>
      <c r="F30" t="s">
        <v>5</v>
      </c>
      <c r="G30">
        <f t="shared" si="1"/>
        <v>1</v>
      </c>
      <c r="H30">
        <f t="shared" si="2"/>
        <v>1</v>
      </c>
      <c r="I30">
        <f t="shared" si="3"/>
        <v>1</v>
      </c>
      <c r="J30">
        <f t="shared" si="4"/>
        <v>0</v>
      </c>
      <c r="K30">
        <f t="shared" si="5"/>
        <v>0</v>
      </c>
      <c r="L30">
        <f t="shared" si="6"/>
        <v>0</v>
      </c>
    </row>
    <row r="31" spans="1:12" ht="17" x14ac:dyDescent="0.2">
      <c r="A31" t="s">
        <v>2230</v>
      </c>
      <c r="B31" s="1" t="str">
        <f t="shared" si="0"/>
        <v>Misc</v>
      </c>
      <c r="C31">
        <v>-6.3153790000000001</v>
      </c>
      <c r="D31">
        <v>106.7021933</v>
      </c>
      <c r="E31" t="s">
        <v>2231</v>
      </c>
      <c r="F31" t="s">
        <v>5</v>
      </c>
      <c r="G31">
        <f t="shared" si="1"/>
        <v>1</v>
      </c>
      <c r="H31">
        <f t="shared" si="2"/>
        <v>1</v>
      </c>
      <c r="I31">
        <f t="shared" si="3"/>
        <v>1</v>
      </c>
      <c r="J31">
        <f t="shared" si="4"/>
        <v>0</v>
      </c>
      <c r="K31">
        <f t="shared" si="5"/>
        <v>0</v>
      </c>
      <c r="L31">
        <f t="shared" si="6"/>
        <v>0</v>
      </c>
    </row>
    <row r="32" spans="1:12" ht="17" x14ac:dyDescent="0.2">
      <c r="A32" t="s">
        <v>77</v>
      </c>
      <c r="B32" s="1" t="str">
        <f t="shared" si="0"/>
        <v>Mercedes Benz</v>
      </c>
      <c r="C32">
        <v>-6.2244833000000002</v>
      </c>
      <c r="D32">
        <v>106.83132569999999</v>
      </c>
      <c r="E32" t="s">
        <v>78</v>
      </c>
      <c r="F32" t="s">
        <v>5</v>
      </c>
      <c r="G32">
        <f t="shared" si="1"/>
        <v>1</v>
      </c>
      <c r="H32">
        <f t="shared" si="2"/>
        <v>1</v>
      </c>
      <c r="I32">
        <f t="shared" si="3"/>
        <v>1</v>
      </c>
      <c r="J32">
        <f t="shared" si="4"/>
        <v>0</v>
      </c>
      <c r="K32">
        <f t="shared" si="5"/>
        <v>0</v>
      </c>
      <c r="L32">
        <f t="shared" si="6"/>
        <v>0</v>
      </c>
    </row>
    <row r="33" spans="1:12" ht="17" x14ac:dyDescent="0.2">
      <c r="A33" t="s">
        <v>458</v>
      </c>
      <c r="B33" s="1" t="str">
        <f t="shared" si="0"/>
        <v>Proton</v>
      </c>
      <c r="C33">
        <v>-6.4032454999999997</v>
      </c>
      <c r="D33">
        <v>106.8186951</v>
      </c>
      <c r="E33" t="s">
        <v>459</v>
      </c>
      <c r="F33" t="s">
        <v>5</v>
      </c>
      <c r="G33">
        <f t="shared" si="1"/>
        <v>1</v>
      </c>
      <c r="H33">
        <f t="shared" si="2"/>
        <v>1</v>
      </c>
      <c r="I33">
        <f t="shared" si="3"/>
        <v>1</v>
      </c>
      <c r="J33">
        <f t="shared" si="4"/>
        <v>0</v>
      </c>
      <c r="K33">
        <f t="shared" si="5"/>
        <v>0</v>
      </c>
      <c r="L33">
        <f t="shared" si="6"/>
        <v>0</v>
      </c>
    </row>
    <row r="34" spans="1:12" ht="17" x14ac:dyDescent="0.2">
      <c r="A34" t="s">
        <v>1900</v>
      </c>
      <c r="B34" s="1" t="str">
        <f t="shared" si="0"/>
        <v>Nissan/Datsun</v>
      </c>
      <c r="C34">
        <v>-6.2581009999999999</v>
      </c>
      <c r="D34">
        <v>106.781538</v>
      </c>
      <c r="E34" t="s">
        <v>1901</v>
      </c>
      <c r="F34" t="s">
        <v>5</v>
      </c>
      <c r="G34">
        <f t="shared" si="1"/>
        <v>1</v>
      </c>
      <c r="H34">
        <f t="shared" si="2"/>
        <v>1</v>
      </c>
      <c r="I34">
        <f t="shared" si="3"/>
        <v>1</v>
      </c>
      <c r="J34">
        <f t="shared" si="4"/>
        <v>0</v>
      </c>
      <c r="K34">
        <f t="shared" si="5"/>
        <v>0</v>
      </c>
      <c r="L34">
        <f t="shared" si="6"/>
        <v>0</v>
      </c>
    </row>
    <row r="35" spans="1:12" ht="17" x14ac:dyDescent="0.2">
      <c r="A35" t="s">
        <v>510</v>
      </c>
      <c r="B35" s="1" t="str">
        <f t="shared" si="0"/>
        <v>Peugeot</v>
      </c>
      <c r="C35">
        <v>-6.2926998999999997</v>
      </c>
      <c r="D35">
        <v>106.7894271</v>
      </c>
      <c r="E35" t="s">
        <v>511</v>
      </c>
      <c r="F35" t="s">
        <v>5</v>
      </c>
      <c r="G35">
        <f t="shared" si="1"/>
        <v>1</v>
      </c>
      <c r="H35">
        <f t="shared" si="2"/>
        <v>1</v>
      </c>
      <c r="I35">
        <f t="shared" si="3"/>
        <v>1</v>
      </c>
      <c r="J35">
        <f t="shared" si="4"/>
        <v>0</v>
      </c>
      <c r="K35">
        <f t="shared" si="5"/>
        <v>0</v>
      </c>
      <c r="L35">
        <f t="shared" si="6"/>
        <v>0</v>
      </c>
    </row>
    <row r="36" spans="1:12" ht="17" x14ac:dyDescent="0.2">
      <c r="A36" t="s">
        <v>512</v>
      </c>
      <c r="B36" s="1" t="str">
        <f t="shared" si="0"/>
        <v>Peugeot</v>
      </c>
      <c r="C36">
        <v>-6.2873659999999996</v>
      </c>
      <c r="D36">
        <v>106.63898500000001</v>
      </c>
      <c r="E36" t="s">
        <v>513</v>
      </c>
      <c r="F36" t="s">
        <v>5</v>
      </c>
      <c r="G36">
        <f t="shared" si="1"/>
        <v>1</v>
      </c>
      <c r="H36">
        <f t="shared" si="2"/>
        <v>1</v>
      </c>
      <c r="I36">
        <f t="shared" si="3"/>
        <v>1</v>
      </c>
      <c r="J36">
        <f t="shared" si="4"/>
        <v>0</v>
      </c>
      <c r="K36">
        <f t="shared" si="5"/>
        <v>0</v>
      </c>
      <c r="L36">
        <f t="shared" si="6"/>
        <v>0</v>
      </c>
    </row>
    <row r="37" spans="1:12" ht="17" x14ac:dyDescent="0.2">
      <c r="A37" t="s">
        <v>683</v>
      </c>
      <c r="B37" s="1" t="str">
        <f t="shared" si="0"/>
        <v>Toyota</v>
      </c>
      <c r="C37">
        <v>-6.4650888000000002</v>
      </c>
      <c r="D37">
        <v>106.8810648</v>
      </c>
      <c r="E37" t="s">
        <v>684</v>
      </c>
      <c r="F37" t="s">
        <v>5</v>
      </c>
      <c r="G37">
        <f t="shared" si="1"/>
        <v>1</v>
      </c>
      <c r="H37">
        <f t="shared" si="2"/>
        <v>1</v>
      </c>
      <c r="I37">
        <f t="shared" si="3"/>
        <v>1</v>
      </c>
      <c r="J37">
        <f t="shared" si="4"/>
        <v>0</v>
      </c>
      <c r="K37">
        <f t="shared" si="5"/>
        <v>0</v>
      </c>
      <c r="L37">
        <f t="shared" si="6"/>
        <v>0</v>
      </c>
    </row>
    <row r="38" spans="1:12" ht="17" x14ac:dyDescent="0.2">
      <c r="A38" t="s">
        <v>1294</v>
      </c>
      <c r="B38" s="1" t="str">
        <f t="shared" si="0"/>
        <v>Chevrolet</v>
      </c>
      <c r="C38">
        <v>-6.2594513000000003</v>
      </c>
      <c r="D38">
        <v>106.6528879</v>
      </c>
      <c r="E38" t="s">
        <v>1295</v>
      </c>
      <c r="F38" t="s">
        <v>5</v>
      </c>
      <c r="G38">
        <f t="shared" si="1"/>
        <v>1</v>
      </c>
      <c r="H38">
        <f t="shared" si="2"/>
        <v>1</v>
      </c>
      <c r="I38">
        <f t="shared" si="3"/>
        <v>1</v>
      </c>
      <c r="J38">
        <f t="shared" si="4"/>
        <v>0</v>
      </c>
      <c r="K38">
        <f t="shared" si="5"/>
        <v>0</v>
      </c>
      <c r="L38">
        <f t="shared" si="6"/>
        <v>0</v>
      </c>
    </row>
    <row r="39" spans="1:12" ht="17" x14ac:dyDescent="0.2">
      <c r="A39" t="s">
        <v>1735</v>
      </c>
      <c r="B39" s="1" t="str">
        <f t="shared" si="0"/>
        <v>Misc</v>
      </c>
      <c r="C39">
        <v>-6.2239027</v>
      </c>
      <c r="D39">
        <v>106.5284355</v>
      </c>
      <c r="E39" t="s">
        <v>1736</v>
      </c>
      <c r="F39" t="s">
        <v>5</v>
      </c>
      <c r="G39">
        <f t="shared" si="1"/>
        <v>1</v>
      </c>
      <c r="H39">
        <f t="shared" si="2"/>
        <v>1</v>
      </c>
      <c r="I39">
        <f t="shared" si="3"/>
        <v>1</v>
      </c>
      <c r="J39">
        <f t="shared" si="4"/>
        <v>0</v>
      </c>
      <c r="K39">
        <f t="shared" si="5"/>
        <v>0</v>
      </c>
      <c r="L39">
        <f t="shared" si="6"/>
        <v>0</v>
      </c>
    </row>
    <row r="40" spans="1:12" ht="17" x14ac:dyDescent="0.2">
      <c r="A40" t="s">
        <v>114</v>
      </c>
      <c r="B40" s="1" t="str">
        <f t="shared" si="0"/>
        <v>Misc</v>
      </c>
      <c r="C40">
        <v>-6.1846522999999998</v>
      </c>
      <c r="D40">
        <v>106.9080416</v>
      </c>
      <c r="E40" t="s">
        <v>115</v>
      </c>
      <c r="F40" t="s">
        <v>5</v>
      </c>
      <c r="G40">
        <f t="shared" si="1"/>
        <v>1</v>
      </c>
      <c r="H40">
        <f t="shared" si="2"/>
        <v>1</v>
      </c>
      <c r="I40">
        <f t="shared" si="3"/>
        <v>1</v>
      </c>
      <c r="J40">
        <f t="shared" si="4"/>
        <v>0</v>
      </c>
      <c r="K40">
        <f t="shared" si="5"/>
        <v>0</v>
      </c>
      <c r="L40">
        <f t="shared" si="6"/>
        <v>0</v>
      </c>
    </row>
    <row r="41" spans="1:12" ht="17" x14ac:dyDescent="0.2">
      <c r="A41" t="s">
        <v>681</v>
      </c>
      <c r="B41" s="1" t="str">
        <f t="shared" si="0"/>
        <v>Toyota</v>
      </c>
      <c r="C41">
        <v>-6.2159918000000003</v>
      </c>
      <c r="D41">
        <v>106.9006342</v>
      </c>
      <c r="E41" t="s">
        <v>682</v>
      </c>
      <c r="F41" t="s">
        <v>5</v>
      </c>
      <c r="G41">
        <f t="shared" si="1"/>
        <v>1</v>
      </c>
      <c r="H41">
        <f t="shared" si="2"/>
        <v>1</v>
      </c>
      <c r="I41">
        <f t="shared" si="3"/>
        <v>1</v>
      </c>
      <c r="J41">
        <f t="shared" si="4"/>
        <v>0</v>
      </c>
      <c r="K41">
        <f t="shared" si="5"/>
        <v>0</v>
      </c>
      <c r="L41">
        <f t="shared" si="6"/>
        <v>0</v>
      </c>
    </row>
    <row r="42" spans="1:12" ht="17" x14ac:dyDescent="0.2">
      <c r="A42" t="s">
        <v>3</v>
      </c>
      <c r="B42" s="1" t="str">
        <f t="shared" si="0"/>
        <v>Volkswagen</v>
      </c>
      <c r="C42">
        <v>-6.1583034999999997</v>
      </c>
      <c r="D42">
        <v>106.84151060000001</v>
      </c>
      <c r="E42" t="s">
        <v>4</v>
      </c>
      <c r="F42" t="s">
        <v>5</v>
      </c>
      <c r="G42">
        <f t="shared" si="1"/>
        <v>1</v>
      </c>
      <c r="H42">
        <f t="shared" si="2"/>
        <v>1</v>
      </c>
      <c r="I42">
        <f t="shared" si="3"/>
        <v>1</v>
      </c>
      <c r="J42">
        <f t="shared" si="4"/>
        <v>0</v>
      </c>
      <c r="K42">
        <f t="shared" si="5"/>
        <v>0</v>
      </c>
      <c r="L42">
        <f t="shared" si="6"/>
        <v>0</v>
      </c>
    </row>
    <row r="43" spans="1:12" ht="17" x14ac:dyDescent="0.2">
      <c r="A43" t="s">
        <v>50</v>
      </c>
      <c r="B43" s="1" t="str">
        <f t="shared" si="0"/>
        <v>Mercedes Benz</v>
      </c>
      <c r="C43">
        <v>-6.1250657000000004</v>
      </c>
      <c r="D43">
        <v>106.794723</v>
      </c>
      <c r="E43" t="s">
        <v>51</v>
      </c>
      <c r="F43" t="s">
        <v>52</v>
      </c>
      <c r="G43">
        <f t="shared" si="1"/>
        <v>1</v>
      </c>
      <c r="H43">
        <f t="shared" si="2"/>
        <v>0</v>
      </c>
      <c r="I43">
        <f t="shared" si="3"/>
        <v>1</v>
      </c>
      <c r="J43">
        <f t="shared" si="4"/>
        <v>0</v>
      </c>
      <c r="K43">
        <f t="shared" si="5"/>
        <v>1</v>
      </c>
      <c r="L43">
        <f t="shared" si="6"/>
        <v>0</v>
      </c>
    </row>
    <row r="44" spans="1:12" ht="17" x14ac:dyDescent="0.2">
      <c r="A44" t="s">
        <v>193</v>
      </c>
      <c r="B44" s="1" t="str">
        <f t="shared" si="0"/>
        <v>Misc</v>
      </c>
      <c r="C44">
        <v>-6.3065511000000001</v>
      </c>
      <c r="D44">
        <v>107.1099474</v>
      </c>
      <c r="E44" t="s">
        <v>194</v>
      </c>
      <c r="F44" t="s">
        <v>52</v>
      </c>
      <c r="G44">
        <f t="shared" si="1"/>
        <v>1</v>
      </c>
      <c r="H44">
        <f t="shared" si="2"/>
        <v>0</v>
      </c>
      <c r="I44">
        <f t="shared" si="3"/>
        <v>1</v>
      </c>
      <c r="J44">
        <f t="shared" si="4"/>
        <v>0</v>
      </c>
      <c r="K44">
        <f t="shared" si="5"/>
        <v>1</v>
      </c>
      <c r="L44">
        <f t="shared" si="6"/>
        <v>0</v>
      </c>
    </row>
    <row r="45" spans="1:12" ht="17" x14ac:dyDescent="0.2">
      <c r="A45" t="s">
        <v>1908</v>
      </c>
      <c r="B45" s="1" t="str">
        <f t="shared" si="0"/>
        <v>Nissan/Datsun</v>
      </c>
      <c r="C45">
        <v>-6.1919399999999998</v>
      </c>
      <c r="D45">
        <v>106.9062404</v>
      </c>
      <c r="E45" t="s">
        <v>1909</v>
      </c>
      <c r="F45" t="s">
        <v>52</v>
      </c>
      <c r="G45">
        <f t="shared" si="1"/>
        <v>1</v>
      </c>
      <c r="H45">
        <f t="shared" si="2"/>
        <v>0</v>
      </c>
      <c r="I45">
        <f t="shared" si="3"/>
        <v>1</v>
      </c>
      <c r="J45">
        <f t="shared" si="4"/>
        <v>0</v>
      </c>
      <c r="K45">
        <f t="shared" si="5"/>
        <v>1</v>
      </c>
      <c r="L45">
        <f t="shared" si="6"/>
        <v>0</v>
      </c>
    </row>
    <row r="46" spans="1:12" ht="17" x14ac:dyDescent="0.2">
      <c r="A46" t="s">
        <v>1510</v>
      </c>
      <c r="B46" s="1" t="str">
        <f t="shared" si="0"/>
        <v>Bmw</v>
      </c>
      <c r="C46">
        <v>-6.2925988999999998</v>
      </c>
      <c r="D46">
        <v>106.78972589999999</v>
      </c>
      <c r="E46" t="s">
        <v>1511</v>
      </c>
      <c r="F46" t="s">
        <v>52</v>
      </c>
      <c r="G46">
        <f t="shared" si="1"/>
        <v>1</v>
      </c>
      <c r="H46">
        <f t="shared" si="2"/>
        <v>0</v>
      </c>
      <c r="I46">
        <f t="shared" si="3"/>
        <v>1</v>
      </c>
      <c r="J46">
        <f t="shared" si="4"/>
        <v>0</v>
      </c>
      <c r="K46">
        <f t="shared" si="5"/>
        <v>1</v>
      </c>
      <c r="L46">
        <f t="shared" si="6"/>
        <v>0</v>
      </c>
    </row>
    <row r="47" spans="1:12" ht="17" x14ac:dyDescent="0.2">
      <c r="A47" t="s">
        <v>2258</v>
      </c>
      <c r="B47" s="1" t="str">
        <f t="shared" si="0"/>
        <v>Misc</v>
      </c>
      <c r="C47">
        <v>-6.2426390999999999</v>
      </c>
      <c r="D47">
        <v>106.86305110000001</v>
      </c>
      <c r="E47" t="s">
        <v>2259</v>
      </c>
      <c r="F47" t="s">
        <v>2260</v>
      </c>
      <c r="G47">
        <f t="shared" si="1"/>
        <v>1</v>
      </c>
      <c r="H47">
        <f t="shared" si="2"/>
        <v>1</v>
      </c>
      <c r="I47">
        <f t="shared" si="3"/>
        <v>1</v>
      </c>
      <c r="J47">
        <f t="shared" si="4"/>
        <v>0</v>
      </c>
      <c r="K47">
        <f t="shared" si="5"/>
        <v>0</v>
      </c>
      <c r="L47">
        <f t="shared" si="6"/>
        <v>0</v>
      </c>
    </row>
    <row r="48" spans="1:12" ht="17" x14ac:dyDescent="0.2">
      <c r="A48" t="s">
        <v>1863</v>
      </c>
      <c r="B48" s="1" t="str">
        <f t="shared" si="0"/>
        <v>Isuzu</v>
      </c>
      <c r="C48">
        <v>-6.3125648999999999</v>
      </c>
      <c r="D48">
        <v>106.7508267</v>
      </c>
      <c r="E48" t="s">
        <v>1864</v>
      </c>
      <c r="F48" t="s">
        <v>1865</v>
      </c>
      <c r="G48">
        <f t="shared" si="1"/>
        <v>1</v>
      </c>
      <c r="H48">
        <f t="shared" si="2"/>
        <v>0</v>
      </c>
      <c r="I48">
        <f t="shared" si="3"/>
        <v>1</v>
      </c>
      <c r="J48">
        <f t="shared" si="4"/>
        <v>1</v>
      </c>
      <c r="K48">
        <f t="shared" si="5"/>
        <v>0</v>
      </c>
      <c r="L48">
        <f t="shared" si="6"/>
        <v>0</v>
      </c>
    </row>
    <row r="49" spans="1:12" ht="17" x14ac:dyDescent="0.2">
      <c r="A49" t="s">
        <v>12</v>
      </c>
      <c r="B49" s="1" t="str">
        <f t="shared" si="0"/>
        <v>Volkswagen</v>
      </c>
      <c r="C49">
        <v>-6.1582955000000004</v>
      </c>
      <c r="D49">
        <v>106.84149050000001</v>
      </c>
      <c r="E49" t="s">
        <v>13</v>
      </c>
      <c r="F49" t="s">
        <v>2</v>
      </c>
      <c r="G49">
        <f t="shared" si="1"/>
        <v>1</v>
      </c>
      <c r="H49">
        <f t="shared" si="2"/>
        <v>0</v>
      </c>
      <c r="I49">
        <f t="shared" si="3"/>
        <v>1</v>
      </c>
      <c r="J49">
        <f t="shared" si="4"/>
        <v>0</v>
      </c>
      <c r="K49">
        <f t="shared" si="5"/>
        <v>0</v>
      </c>
      <c r="L49">
        <f t="shared" si="6"/>
        <v>0</v>
      </c>
    </row>
    <row r="50" spans="1:12" ht="17" x14ac:dyDescent="0.2">
      <c r="A50" t="s">
        <v>1549</v>
      </c>
      <c r="B50" s="1" t="str">
        <f t="shared" si="0"/>
        <v>Chevrolet</v>
      </c>
      <c r="C50">
        <v>-6.2702514000000003</v>
      </c>
      <c r="D50">
        <v>106.8084628</v>
      </c>
      <c r="E50" t="s">
        <v>1550</v>
      </c>
      <c r="F50" t="s">
        <v>2</v>
      </c>
      <c r="G50">
        <f t="shared" si="1"/>
        <v>1</v>
      </c>
      <c r="H50">
        <f t="shared" si="2"/>
        <v>0</v>
      </c>
      <c r="I50">
        <f t="shared" si="3"/>
        <v>1</v>
      </c>
      <c r="J50">
        <f t="shared" si="4"/>
        <v>0</v>
      </c>
      <c r="K50">
        <f t="shared" si="5"/>
        <v>0</v>
      </c>
      <c r="L50">
        <f t="shared" si="6"/>
        <v>0</v>
      </c>
    </row>
    <row r="51" spans="1:12" ht="34" x14ac:dyDescent="0.2">
      <c r="A51" t="s">
        <v>885</v>
      </c>
      <c r="B51" s="1" t="str">
        <f t="shared" si="0"/>
        <v>Nissan/Datsun</v>
      </c>
      <c r="C51">
        <v>-6.2750870000000001</v>
      </c>
      <c r="D51">
        <v>106.718164</v>
      </c>
      <c r="E51" t="s">
        <v>886</v>
      </c>
      <c r="F51" t="s">
        <v>2</v>
      </c>
      <c r="G51">
        <f t="shared" si="1"/>
        <v>1</v>
      </c>
      <c r="H51">
        <f t="shared" si="2"/>
        <v>0</v>
      </c>
      <c r="I51">
        <f t="shared" si="3"/>
        <v>1</v>
      </c>
      <c r="J51">
        <f t="shared" si="4"/>
        <v>0</v>
      </c>
      <c r="K51">
        <f t="shared" si="5"/>
        <v>0</v>
      </c>
      <c r="L51">
        <f t="shared" si="6"/>
        <v>0</v>
      </c>
    </row>
    <row r="52" spans="1:12" ht="17" x14ac:dyDescent="0.2">
      <c r="A52" t="s">
        <v>268</v>
      </c>
      <c r="B52" s="1" t="str">
        <f t="shared" si="0"/>
        <v>Chevrolet</v>
      </c>
      <c r="C52">
        <v>-6.2408599999999996</v>
      </c>
      <c r="D52">
        <v>106.783145</v>
      </c>
      <c r="E52" t="s">
        <v>269</v>
      </c>
      <c r="F52" t="s">
        <v>2</v>
      </c>
      <c r="G52">
        <f t="shared" si="1"/>
        <v>1</v>
      </c>
      <c r="H52">
        <f t="shared" si="2"/>
        <v>0</v>
      </c>
      <c r="I52">
        <f t="shared" si="3"/>
        <v>1</v>
      </c>
      <c r="J52">
        <f t="shared" si="4"/>
        <v>0</v>
      </c>
      <c r="K52">
        <f t="shared" si="5"/>
        <v>0</v>
      </c>
      <c r="L52">
        <f t="shared" si="6"/>
        <v>0</v>
      </c>
    </row>
    <row r="53" spans="1:12" ht="17" x14ac:dyDescent="0.2">
      <c r="A53" t="s">
        <v>751</v>
      </c>
      <c r="B53" s="1" t="str">
        <f t="shared" si="0"/>
        <v>Audi</v>
      </c>
      <c r="C53">
        <v>-6.2940550000000002</v>
      </c>
      <c r="D53">
        <v>106.8143371</v>
      </c>
      <c r="E53" t="s">
        <v>752</v>
      </c>
      <c r="F53" t="s">
        <v>2</v>
      </c>
      <c r="G53">
        <f t="shared" si="1"/>
        <v>1</v>
      </c>
      <c r="H53">
        <f t="shared" si="2"/>
        <v>0</v>
      </c>
      <c r="I53">
        <f t="shared" si="3"/>
        <v>1</v>
      </c>
      <c r="J53">
        <f t="shared" si="4"/>
        <v>0</v>
      </c>
      <c r="K53">
        <f t="shared" si="5"/>
        <v>0</v>
      </c>
      <c r="L53">
        <f t="shared" si="6"/>
        <v>0</v>
      </c>
    </row>
    <row r="54" spans="1:12" ht="17" x14ac:dyDescent="0.2">
      <c r="A54" t="s">
        <v>185</v>
      </c>
      <c r="B54" s="1" t="str">
        <f t="shared" si="0"/>
        <v>Ford</v>
      </c>
      <c r="C54">
        <v>-6.1442430000000003</v>
      </c>
      <c r="D54">
        <v>106.786176</v>
      </c>
      <c r="E54" t="s">
        <v>186</v>
      </c>
      <c r="F54" t="s">
        <v>2</v>
      </c>
      <c r="G54">
        <f t="shared" si="1"/>
        <v>1</v>
      </c>
      <c r="H54">
        <f t="shared" si="2"/>
        <v>0</v>
      </c>
      <c r="I54">
        <f t="shared" si="3"/>
        <v>1</v>
      </c>
      <c r="J54">
        <f t="shared" si="4"/>
        <v>0</v>
      </c>
      <c r="K54">
        <f t="shared" si="5"/>
        <v>0</v>
      </c>
      <c r="L54">
        <f t="shared" si="6"/>
        <v>0</v>
      </c>
    </row>
    <row r="55" spans="1:12" ht="17" x14ac:dyDescent="0.2">
      <c r="A55" t="s">
        <v>250</v>
      </c>
      <c r="B55" s="1" t="str">
        <f t="shared" si="0"/>
        <v>Misc</v>
      </c>
      <c r="C55">
        <v>-6.2407921999999996</v>
      </c>
      <c r="D55">
        <v>106.7833723</v>
      </c>
      <c r="E55" t="s">
        <v>251</v>
      </c>
      <c r="F55" t="s">
        <v>2</v>
      </c>
      <c r="G55">
        <f t="shared" si="1"/>
        <v>1</v>
      </c>
      <c r="H55">
        <f t="shared" si="2"/>
        <v>0</v>
      </c>
      <c r="I55">
        <f t="shared" si="3"/>
        <v>1</v>
      </c>
      <c r="J55">
        <f t="shared" si="4"/>
        <v>0</v>
      </c>
      <c r="K55">
        <f t="shared" si="5"/>
        <v>0</v>
      </c>
      <c r="L55">
        <f t="shared" si="6"/>
        <v>0</v>
      </c>
    </row>
    <row r="56" spans="1:12" ht="17" x14ac:dyDescent="0.2">
      <c r="A56" t="s">
        <v>254</v>
      </c>
      <c r="B56" s="1" t="str">
        <f t="shared" si="0"/>
        <v>Misc</v>
      </c>
      <c r="C56">
        <v>-6.1595756000000002</v>
      </c>
      <c r="D56">
        <v>106.8355937</v>
      </c>
      <c r="E56" t="s">
        <v>255</v>
      </c>
      <c r="F56" t="s">
        <v>2</v>
      </c>
      <c r="G56">
        <f t="shared" si="1"/>
        <v>1</v>
      </c>
      <c r="H56">
        <f t="shared" si="2"/>
        <v>0</v>
      </c>
      <c r="I56">
        <f t="shared" si="3"/>
        <v>1</v>
      </c>
      <c r="J56">
        <f t="shared" si="4"/>
        <v>0</v>
      </c>
      <c r="K56">
        <f t="shared" si="5"/>
        <v>0</v>
      </c>
      <c r="L56">
        <f t="shared" si="6"/>
        <v>0</v>
      </c>
    </row>
    <row r="57" spans="1:12" ht="17" x14ac:dyDescent="0.2">
      <c r="A57" t="s">
        <v>1872</v>
      </c>
      <c r="B57" s="1" t="str">
        <f t="shared" si="0"/>
        <v>Isuzu</v>
      </c>
      <c r="C57">
        <v>-6.2639988999999998</v>
      </c>
      <c r="D57">
        <v>106.8438661</v>
      </c>
      <c r="E57" t="s">
        <v>1873</v>
      </c>
      <c r="F57" t="s">
        <v>2</v>
      </c>
      <c r="G57">
        <f t="shared" si="1"/>
        <v>1</v>
      </c>
      <c r="H57">
        <f t="shared" si="2"/>
        <v>0</v>
      </c>
      <c r="I57">
        <f t="shared" si="3"/>
        <v>1</v>
      </c>
      <c r="J57">
        <f t="shared" si="4"/>
        <v>0</v>
      </c>
      <c r="K57">
        <f t="shared" si="5"/>
        <v>0</v>
      </c>
      <c r="L57">
        <f t="shared" si="6"/>
        <v>0</v>
      </c>
    </row>
    <row r="58" spans="1:12" ht="17" x14ac:dyDescent="0.2">
      <c r="A58" t="s">
        <v>2012</v>
      </c>
      <c r="B58" s="1" t="str">
        <f t="shared" si="0"/>
        <v>Misc</v>
      </c>
      <c r="C58">
        <v>-6.1954281</v>
      </c>
      <c r="D58">
        <v>106.8285753</v>
      </c>
      <c r="E58" t="s">
        <v>2013</v>
      </c>
      <c r="F58" t="s">
        <v>2</v>
      </c>
      <c r="G58">
        <f t="shared" si="1"/>
        <v>1</v>
      </c>
      <c r="H58">
        <f t="shared" si="2"/>
        <v>0</v>
      </c>
      <c r="I58">
        <f t="shared" si="3"/>
        <v>1</v>
      </c>
      <c r="J58">
        <f t="shared" si="4"/>
        <v>0</v>
      </c>
      <c r="K58">
        <f t="shared" si="5"/>
        <v>0</v>
      </c>
      <c r="L58">
        <f t="shared" si="6"/>
        <v>0</v>
      </c>
    </row>
    <row r="59" spans="1:12" ht="17" x14ac:dyDescent="0.2">
      <c r="A59" t="s">
        <v>1504</v>
      </c>
      <c r="B59" s="1" t="str">
        <f t="shared" si="0"/>
        <v>Bmw</v>
      </c>
      <c r="C59">
        <v>-6.1402130000000001</v>
      </c>
      <c r="D59">
        <v>106.88500999999999</v>
      </c>
      <c r="E59" t="s">
        <v>1505</v>
      </c>
      <c r="F59" t="s">
        <v>2</v>
      </c>
      <c r="G59">
        <f t="shared" si="1"/>
        <v>1</v>
      </c>
      <c r="H59">
        <f t="shared" si="2"/>
        <v>0</v>
      </c>
      <c r="I59">
        <f t="shared" si="3"/>
        <v>1</v>
      </c>
      <c r="J59">
        <f t="shared" si="4"/>
        <v>0</v>
      </c>
      <c r="K59">
        <f t="shared" si="5"/>
        <v>0</v>
      </c>
      <c r="L59">
        <f t="shared" si="6"/>
        <v>0</v>
      </c>
    </row>
    <row r="60" spans="1:12" ht="17" x14ac:dyDescent="0.2">
      <c r="A60" t="s">
        <v>1594</v>
      </c>
      <c r="B60" s="1" t="str">
        <f t="shared" si="0"/>
        <v>Daihatsu</v>
      </c>
      <c r="C60">
        <v>-6.4734372999999996</v>
      </c>
      <c r="D60">
        <v>106.84792109999999</v>
      </c>
      <c r="E60" t="s">
        <v>1595</v>
      </c>
      <c r="F60" t="s">
        <v>2</v>
      </c>
      <c r="G60">
        <f t="shared" si="1"/>
        <v>1</v>
      </c>
      <c r="H60">
        <f t="shared" si="2"/>
        <v>0</v>
      </c>
      <c r="I60">
        <f t="shared" si="3"/>
        <v>1</v>
      </c>
      <c r="J60">
        <f t="shared" si="4"/>
        <v>0</v>
      </c>
      <c r="K60">
        <f t="shared" si="5"/>
        <v>0</v>
      </c>
      <c r="L60">
        <f t="shared" si="6"/>
        <v>0</v>
      </c>
    </row>
    <row r="61" spans="1:12" ht="17" x14ac:dyDescent="0.2">
      <c r="A61" t="s">
        <v>1606</v>
      </c>
      <c r="B61" s="1" t="str">
        <f t="shared" si="0"/>
        <v>Daihatsu</v>
      </c>
      <c r="C61">
        <v>-6.2730037000000003</v>
      </c>
      <c r="D61">
        <v>106.9921294</v>
      </c>
      <c r="E61" t="s">
        <v>1607</v>
      </c>
      <c r="F61" t="s">
        <v>2</v>
      </c>
      <c r="G61">
        <f t="shared" si="1"/>
        <v>1</v>
      </c>
      <c r="H61">
        <f t="shared" si="2"/>
        <v>0</v>
      </c>
      <c r="I61">
        <f t="shared" si="3"/>
        <v>1</v>
      </c>
      <c r="J61">
        <f t="shared" si="4"/>
        <v>0</v>
      </c>
      <c r="K61">
        <f t="shared" si="5"/>
        <v>0</v>
      </c>
      <c r="L61">
        <f t="shared" si="6"/>
        <v>0</v>
      </c>
    </row>
    <row r="62" spans="1:12" ht="17" x14ac:dyDescent="0.2">
      <c r="A62" t="s">
        <v>1586</v>
      </c>
      <c r="B62" s="1" t="str">
        <f t="shared" si="0"/>
        <v>Daihatsu</v>
      </c>
      <c r="C62">
        <v>-6.1257276999999997</v>
      </c>
      <c r="D62">
        <v>106.73034010000001</v>
      </c>
      <c r="E62" t="s">
        <v>1587</v>
      </c>
      <c r="F62" t="s">
        <v>2</v>
      </c>
      <c r="G62">
        <f t="shared" si="1"/>
        <v>1</v>
      </c>
      <c r="H62">
        <f t="shared" si="2"/>
        <v>0</v>
      </c>
      <c r="I62">
        <f t="shared" si="3"/>
        <v>1</v>
      </c>
      <c r="J62">
        <f t="shared" si="4"/>
        <v>0</v>
      </c>
      <c r="K62">
        <f t="shared" si="5"/>
        <v>0</v>
      </c>
      <c r="L62">
        <f t="shared" si="6"/>
        <v>0</v>
      </c>
    </row>
    <row r="63" spans="1:12" ht="17" x14ac:dyDescent="0.2">
      <c r="A63" t="s">
        <v>1882</v>
      </c>
      <c r="B63" s="1" t="str">
        <f t="shared" si="0"/>
        <v>Isuzu</v>
      </c>
      <c r="C63">
        <v>-6.3778122000000002</v>
      </c>
      <c r="D63">
        <v>106.9691389</v>
      </c>
      <c r="E63" t="s">
        <v>1883</v>
      </c>
      <c r="F63" t="s">
        <v>2</v>
      </c>
      <c r="G63">
        <f t="shared" si="1"/>
        <v>1</v>
      </c>
      <c r="H63">
        <f t="shared" si="2"/>
        <v>0</v>
      </c>
      <c r="I63">
        <f t="shared" si="3"/>
        <v>1</v>
      </c>
      <c r="J63">
        <f t="shared" si="4"/>
        <v>0</v>
      </c>
      <c r="K63">
        <f t="shared" si="5"/>
        <v>0</v>
      </c>
      <c r="L63">
        <f t="shared" si="6"/>
        <v>0</v>
      </c>
    </row>
    <row r="64" spans="1:12" ht="17" x14ac:dyDescent="0.2">
      <c r="A64" t="s">
        <v>1813</v>
      </c>
      <c r="B64" s="1" t="str">
        <f t="shared" si="0"/>
        <v>Isuzu</v>
      </c>
      <c r="C64">
        <v>-6.1544194000000001</v>
      </c>
      <c r="D64">
        <v>106.7334417</v>
      </c>
      <c r="E64" t="s">
        <v>1814</v>
      </c>
      <c r="F64" t="s">
        <v>2</v>
      </c>
      <c r="G64">
        <f t="shared" si="1"/>
        <v>1</v>
      </c>
      <c r="H64">
        <f t="shared" si="2"/>
        <v>0</v>
      </c>
      <c r="I64">
        <f t="shared" si="3"/>
        <v>1</v>
      </c>
      <c r="J64">
        <f t="shared" si="4"/>
        <v>0</v>
      </c>
      <c r="K64">
        <f t="shared" si="5"/>
        <v>0</v>
      </c>
      <c r="L64">
        <f t="shared" si="6"/>
        <v>0</v>
      </c>
    </row>
    <row r="65" spans="1:12" ht="17" x14ac:dyDescent="0.2">
      <c r="A65" t="s">
        <v>1841</v>
      </c>
      <c r="B65" s="1" t="str">
        <f t="shared" si="0"/>
        <v>Isuzu</v>
      </c>
      <c r="C65">
        <v>-6.1835142000000003</v>
      </c>
      <c r="D65">
        <v>106.974113</v>
      </c>
      <c r="E65" t="s">
        <v>1842</v>
      </c>
      <c r="F65" t="s">
        <v>2</v>
      </c>
      <c r="G65">
        <f t="shared" si="1"/>
        <v>1</v>
      </c>
      <c r="H65">
        <f t="shared" si="2"/>
        <v>0</v>
      </c>
      <c r="I65">
        <f t="shared" si="3"/>
        <v>1</v>
      </c>
      <c r="J65">
        <f t="shared" si="4"/>
        <v>0</v>
      </c>
      <c r="K65">
        <f t="shared" si="5"/>
        <v>0</v>
      </c>
      <c r="L65">
        <f t="shared" si="6"/>
        <v>0</v>
      </c>
    </row>
    <row r="66" spans="1:12" ht="17" x14ac:dyDescent="0.2">
      <c r="A66" t="s">
        <v>1807</v>
      </c>
      <c r="B66" s="1" t="str">
        <f t="shared" si="0"/>
        <v>Isuzu</v>
      </c>
      <c r="C66">
        <v>-6.1927653999999999</v>
      </c>
      <c r="D66">
        <v>106.8663349</v>
      </c>
      <c r="E66" t="s">
        <v>1808</v>
      </c>
      <c r="F66" t="s">
        <v>2</v>
      </c>
      <c r="G66">
        <f t="shared" si="1"/>
        <v>1</v>
      </c>
      <c r="H66">
        <f t="shared" si="2"/>
        <v>0</v>
      </c>
      <c r="I66">
        <f t="shared" si="3"/>
        <v>1</v>
      </c>
      <c r="J66">
        <f t="shared" si="4"/>
        <v>0</v>
      </c>
      <c r="K66">
        <f t="shared" si="5"/>
        <v>0</v>
      </c>
      <c r="L66">
        <f t="shared" si="6"/>
        <v>0</v>
      </c>
    </row>
    <row r="67" spans="1:12" ht="17" x14ac:dyDescent="0.2">
      <c r="A67" t="s">
        <v>1874</v>
      </c>
      <c r="B67" s="1" t="str">
        <f t="shared" ref="B67:B130" si="7">IF(ISNUMBER(SEARCH("audi",A67)),"Audi",IF(ISNUMBER(SEARCH("bmw",A67)),"Bmw",IF(ISNUMBER(SEARCH("chevrolet",A67)),"Chevrolet",IF(ISNUMBER(SEARCH("classic",A67)),"Classic",IF(ISNUMBER(SEARCH("daihatsu",A67)),"Daihatsu",IF(ISNUMBER(SEARCH("datsun",A67)),"Nissan/Datsun",IF(ISNUMBER(SEARCH("ferrari",A67)),"Ferrari",IF(ISNUMBER(SEARCH("ford",A67)),"Ford",IF(ISNUMBER(SEARCH("honda",A67)),"Honda",IF(ISNUMBER(SEARCH("hyundai",A67)),"Hyundai",IF(ISNUMBER(SEARCH("kia",A67)),"Kia",IF(ISNUMBER(SEARCH("isuzu",A67)),"Isuzu",IF(ISNUMBER(SEARCH("lamborghini",A67)),"Lamborghini",IF(ISNUMBER(SEARCH("mercedes",A67)),"Mercedes Benz",IF(ISNUMBER(SEARCH("mistubishi",A67)),"Mistubishi",IF(ISNUMBER(SEARCH("nissan",A67)),"Nissan/Datsun",IF(ISNUMBER(SEARCH("peugeot",A67)),"Peugeot",IF(ISNUMBER(SEARCH("porsche",A67)),"Porsche",IF(ISNUMBER(SEARCH("proton",A67)),"Proton",IF(ISNUMBER(SEARCH("renault",A67)),"Renault",IF(ISNUMBER(SEARCH("toyota",A67)),"Toyota",IF(ISNUMBER(SEARCH("volvo",A67)),"Volvo",IF(ISNUMBER(SEARCH("volkswagen",A67)),"Volkswagen",IF(ISNUMBER(SEARCH("vw",A67)),"Volkswagen",IF(ISNUMBER(SEARCH("wuling",A67)),"Wuling",IF(ISNUMBER(SEARCH("mazda",A67)),"Mazda",IF(ISNUMBER(SEARCH("jeep",A67)),"Jeep",IF(ISNUMBER(SEARCH("hummer",A67)),"Hummer",IF(ISNUMBER(SEARCH("opel",A67)),"Opel","Misc")))))))))))))))))))))))))))))</f>
        <v>Isuzu</v>
      </c>
      <c r="C67">
        <v>-6.1414783000000002</v>
      </c>
      <c r="D67">
        <v>106.88658239999999</v>
      </c>
      <c r="E67" t="s">
        <v>1875</v>
      </c>
      <c r="F67" t="s">
        <v>2</v>
      </c>
      <c r="G67">
        <f t="shared" ref="G67:G130" si="8">IF(ISNUMBER(SEARCH("car_dealer",F67)),1, 0)</f>
        <v>1</v>
      </c>
      <c r="H67">
        <f t="shared" ref="H67:H130" si="9">IF(ISNUMBER(SEARCH("car_repair",F67)),1, 0)</f>
        <v>0</v>
      </c>
      <c r="I67">
        <f t="shared" ref="I67:I130" si="10">IF(ISNUMBER(SEARCH("store",F67)),1, 0)</f>
        <v>1</v>
      </c>
      <c r="J67">
        <f t="shared" ref="J67:J130" si="11">IF(ISNUMBER(SEARCH("storage",F67)),1, 0)</f>
        <v>0</v>
      </c>
      <c r="K67">
        <f t="shared" ref="K67:K130" si="12">IF(ISNUMBER(SEARCH("finance",F67)),1, 0)</f>
        <v>0</v>
      </c>
      <c r="L67">
        <f t="shared" ref="L67:L130" si="13">IF(ISNUMBER(SEARCH("insurance_agency",F67)),1, 0)</f>
        <v>0</v>
      </c>
    </row>
    <row r="68" spans="1:12" ht="17" x14ac:dyDescent="0.2">
      <c r="A68" t="s">
        <v>1811</v>
      </c>
      <c r="B68" s="1" t="str">
        <f t="shared" si="7"/>
        <v>Isuzu</v>
      </c>
      <c r="C68">
        <v>-6.2675466000000002</v>
      </c>
      <c r="D68">
        <v>106.83025600000001</v>
      </c>
      <c r="E68" t="s">
        <v>1812</v>
      </c>
      <c r="F68" t="s">
        <v>2</v>
      </c>
      <c r="G68">
        <f t="shared" si="8"/>
        <v>1</v>
      </c>
      <c r="H68">
        <f t="shared" si="9"/>
        <v>0</v>
      </c>
      <c r="I68">
        <f t="shared" si="10"/>
        <v>1</v>
      </c>
      <c r="J68">
        <f t="shared" si="11"/>
        <v>0</v>
      </c>
      <c r="K68">
        <f t="shared" si="12"/>
        <v>0</v>
      </c>
      <c r="L68">
        <f t="shared" si="13"/>
        <v>0</v>
      </c>
    </row>
    <row r="69" spans="1:12" ht="17" x14ac:dyDescent="0.2">
      <c r="A69" t="s">
        <v>1722</v>
      </c>
      <c r="B69" s="1" t="str">
        <f t="shared" si="7"/>
        <v>Misc</v>
      </c>
      <c r="C69">
        <v>-6.2555823000000004</v>
      </c>
      <c r="D69">
        <v>106.8640652</v>
      </c>
      <c r="E69" t="s">
        <v>1723</v>
      </c>
      <c r="F69" t="s">
        <v>2</v>
      </c>
      <c r="G69">
        <f t="shared" si="8"/>
        <v>1</v>
      </c>
      <c r="H69">
        <f t="shared" si="9"/>
        <v>0</v>
      </c>
      <c r="I69">
        <f t="shared" si="10"/>
        <v>1</v>
      </c>
      <c r="J69">
        <f t="shared" si="11"/>
        <v>0</v>
      </c>
      <c r="K69">
        <f t="shared" si="12"/>
        <v>0</v>
      </c>
      <c r="L69">
        <f t="shared" si="13"/>
        <v>0</v>
      </c>
    </row>
    <row r="70" spans="1:12" ht="17" x14ac:dyDescent="0.2">
      <c r="A70" t="s">
        <v>1831</v>
      </c>
      <c r="B70" s="1" t="str">
        <f t="shared" si="7"/>
        <v>Isuzu</v>
      </c>
      <c r="C70">
        <v>-6.2748971999999998</v>
      </c>
      <c r="D70">
        <v>106.6569794</v>
      </c>
      <c r="E70" t="s">
        <v>1832</v>
      </c>
      <c r="F70" t="s">
        <v>2</v>
      </c>
      <c r="G70">
        <f t="shared" si="8"/>
        <v>1</v>
      </c>
      <c r="H70">
        <f t="shared" si="9"/>
        <v>0</v>
      </c>
      <c r="I70">
        <f t="shared" si="10"/>
        <v>1</v>
      </c>
      <c r="J70">
        <f t="shared" si="11"/>
        <v>0</v>
      </c>
      <c r="K70">
        <f t="shared" si="12"/>
        <v>0</v>
      </c>
      <c r="L70">
        <f t="shared" si="13"/>
        <v>0</v>
      </c>
    </row>
    <row r="71" spans="1:12" ht="17" x14ac:dyDescent="0.2">
      <c r="A71" t="s">
        <v>1839</v>
      </c>
      <c r="B71" s="1" t="str">
        <f t="shared" si="7"/>
        <v>Isuzu</v>
      </c>
      <c r="C71">
        <v>-6.1360619999999999</v>
      </c>
      <c r="D71">
        <v>106.8290303</v>
      </c>
      <c r="E71" t="s">
        <v>1840</v>
      </c>
      <c r="F71" t="s">
        <v>2</v>
      </c>
      <c r="G71">
        <f t="shared" si="8"/>
        <v>1</v>
      </c>
      <c r="H71">
        <f t="shared" si="9"/>
        <v>0</v>
      </c>
      <c r="I71">
        <f t="shared" si="10"/>
        <v>1</v>
      </c>
      <c r="J71">
        <f t="shared" si="11"/>
        <v>0</v>
      </c>
      <c r="K71">
        <f t="shared" si="12"/>
        <v>0</v>
      </c>
      <c r="L71">
        <f t="shared" si="13"/>
        <v>0</v>
      </c>
    </row>
    <row r="72" spans="1:12" ht="17" x14ac:dyDescent="0.2">
      <c r="A72" t="s">
        <v>1578</v>
      </c>
      <c r="B72" s="1" t="str">
        <f t="shared" si="7"/>
        <v>Daihatsu</v>
      </c>
      <c r="C72">
        <v>-6.1628572999999998</v>
      </c>
      <c r="D72">
        <v>106.77459589999999</v>
      </c>
      <c r="E72" t="s">
        <v>1579</v>
      </c>
      <c r="F72" t="s">
        <v>2</v>
      </c>
      <c r="G72">
        <f t="shared" si="8"/>
        <v>1</v>
      </c>
      <c r="H72">
        <f t="shared" si="9"/>
        <v>0</v>
      </c>
      <c r="I72">
        <f t="shared" si="10"/>
        <v>1</v>
      </c>
      <c r="J72">
        <f t="shared" si="11"/>
        <v>0</v>
      </c>
      <c r="K72">
        <f t="shared" si="12"/>
        <v>0</v>
      </c>
      <c r="L72">
        <f t="shared" si="13"/>
        <v>0</v>
      </c>
    </row>
    <row r="73" spans="1:12" ht="17" x14ac:dyDescent="0.2">
      <c r="A73" t="s">
        <v>737</v>
      </c>
      <c r="B73" s="1" t="str">
        <f t="shared" si="7"/>
        <v>Audi</v>
      </c>
      <c r="C73">
        <v>-6.2748840000000001</v>
      </c>
      <c r="D73">
        <v>106.656924</v>
      </c>
      <c r="E73" t="s">
        <v>738</v>
      </c>
      <c r="F73" t="s">
        <v>2</v>
      </c>
      <c r="G73">
        <f t="shared" si="8"/>
        <v>1</v>
      </c>
      <c r="H73">
        <f t="shared" si="9"/>
        <v>0</v>
      </c>
      <c r="I73">
        <f t="shared" si="10"/>
        <v>1</v>
      </c>
      <c r="J73">
        <f t="shared" si="11"/>
        <v>0</v>
      </c>
      <c r="K73">
        <f t="shared" si="12"/>
        <v>0</v>
      </c>
      <c r="L73">
        <f t="shared" si="13"/>
        <v>0</v>
      </c>
    </row>
    <row r="74" spans="1:12" ht="17" x14ac:dyDescent="0.2">
      <c r="A74" t="s">
        <v>717</v>
      </c>
      <c r="B74" s="1" t="str">
        <f t="shared" si="7"/>
        <v>Audi</v>
      </c>
      <c r="C74">
        <v>-6.1745127000000002</v>
      </c>
      <c r="D74">
        <v>106.8651682</v>
      </c>
      <c r="E74" t="s">
        <v>718</v>
      </c>
      <c r="F74" t="s">
        <v>2</v>
      </c>
      <c r="G74">
        <f t="shared" si="8"/>
        <v>1</v>
      </c>
      <c r="H74">
        <f t="shared" si="9"/>
        <v>0</v>
      </c>
      <c r="I74">
        <f t="shared" si="10"/>
        <v>1</v>
      </c>
      <c r="J74">
        <f t="shared" si="11"/>
        <v>0</v>
      </c>
      <c r="K74">
        <f t="shared" si="12"/>
        <v>0</v>
      </c>
      <c r="L74">
        <f t="shared" si="13"/>
        <v>0</v>
      </c>
    </row>
    <row r="75" spans="1:12" ht="17" x14ac:dyDescent="0.2">
      <c r="A75" t="s">
        <v>731</v>
      </c>
      <c r="B75" s="1" t="str">
        <f t="shared" si="7"/>
        <v>Audi</v>
      </c>
      <c r="C75">
        <v>-6.1580276999999999</v>
      </c>
      <c r="D75">
        <v>106.8414885</v>
      </c>
      <c r="E75" t="s">
        <v>732</v>
      </c>
      <c r="F75" t="s">
        <v>2</v>
      </c>
      <c r="G75">
        <f t="shared" si="8"/>
        <v>1</v>
      </c>
      <c r="H75">
        <f t="shared" si="9"/>
        <v>0</v>
      </c>
      <c r="I75">
        <f t="shared" si="10"/>
        <v>1</v>
      </c>
      <c r="J75">
        <f t="shared" si="11"/>
        <v>0</v>
      </c>
      <c r="K75">
        <f t="shared" si="12"/>
        <v>0</v>
      </c>
      <c r="L75">
        <f t="shared" si="13"/>
        <v>0</v>
      </c>
    </row>
    <row r="76" spans="1:12" ht="17" x14ac:dyDescent="0.2">
      <c r="A76" t="s">
        <v>705</v>
      </c>
      <c r="B76" s="1" t="str">
        <f t="shared" si="7"/>
        <v>Audi</v>
      </c>
      <c r="C76">
        <v>-6.1249520999999998</v>
      </c>
      <c r="D76">
        <v>106.754431</v>
      </c>
      <c r="E76" t="s">
        <v>706</v>
      </c>
      <c r="F76" t="s">
        <v>2</v>
      </c>
      <c r="G76">
        <f t="shared" si="8"/>
        <v>1</v>
      </c>
      <c r="H76">
        <f t="shared" si="9"/>
        <v>0</v>
      </c>
      <c r="I76">
        <f t="shared" si="10"/>
        <v>1</v>
      </c>
      <c r="J76">
        <f t="shared" si="11"/>
        <v>0</v>
      </c>
      <c r="K76">
        <f t="shared" si="12"/>
        <v>0</v>
      </c>
      <c r="L76">
        <f t="shared" si="13"/>
        <v>0</v>
      </c>
    </row>
    <row r="77" spans="1:12" ht="17" x14ac:dyDescent="0.2">
      <c r="A77" t="s">
        <v>701</v>
      </c>
      <c r="B77" s="1" t="str">
        <f t="shared" si="7"/>
        <v>Audi</v>
      </c>
      <c r="C77">
        <v>-6.2428591000000004</v>
      </c>
      <c r="D77">
        <v>106.8645059</v>
      </c>
      <c r="E77" t="s">
        <v>702</v>
      </c>
      <c r="F77" t="s">
        <v>2</v>
      </c>
      <c r="G77">
        <f t="shared" si="8"/>
        <v>1</v>
      </c>
      <c r="H77">
        <f t="shared" si="9"/>
        <v>0</v>
      </c>
      <c r="I77">
        <f t="shared" si="10"/>
        <v>1</v>
      </c>
      <c r="J77">
        <f t="shared" si="11"/>
        <v>0</v>
      </c>
      <c r="K77">
        <f t="shared" si="12"/>
        <v>0</v>
      </c>
      <c r="L77">
        <f t="shared" si="13"/>
        <v>0</v>
      </c>
    </row>
    <row r="78" spans="1:12" ht="17" x14ac:dyDescent="0.2">
      <c r="A78" t="s">
        <v>703</v>
      </c>
      <c r="B78" s="1" t="str">
        <f t="shared" si="7"/>
        <v>Audi</v>
      </c>
      <c r="C78">
        <v>-6.2426719999999998</v>
      </c>
      <c r="D78">
        <v>106.863316</v>
      </c>
      <c r="E78" t="s">
        <v>704</v>
      </c>
      <c r="F78" t="s">
        <v>2</v>
      </c>
      <c r="G78">
        <f t="shared" si="8"/>
        <v>1</v>
      </c>
      <c r="H78">
        <f t="shared" si="9"/>
        <v>0</v>
      </c>
      <c r="I78">
        <f t="shared" si="10"/>
        <v>1</v>
      </c>
      <c r="J78">
        <f t="shared" si="11"/>
        <v>0</v>
      </c>
      <c r="K78">
        <f t="shared" si="12"/>
        <v>0</v>
      </c>
      <c r="L78">
        <f t="shared" si="13"/>
        <v>0</v>
      </c>
    </row>
    <row r="79" spans="1:12" ht="17" x14ac:dyDescent="0.2">
      <c r="A79" t="s">
        <v>709</v>
      </c>
      <c r="B79" s="1" t="str">
        <f t="shared" si="7"/>
        <v>Audi</v>
      </c>
      <c r="C79">
        <v>-6.1245194999999999</v>
      </c>
      <c r="D79">
        <v>106.7534564</v>
      </c>
      <c r="E79" t="s">
        <v>710</v>
      </c>
      <c r="F79" t="s">
        <v>2</v>
      </c>
      <c r="G79">
        <f t="shared" si="8"/>
        <v>1</v>
      </c>
      <c r="H79">
        <f t="shared" si="9"/>
        <v>0</v>
      </c>
      <c r="I79">
        <f t="shared" si="10"/>
        <v>1</v>
      </c>
      <c r="J79">
        <f t="shared" si="11"/>
        <v>0</v>
      </c>
      <c r="K79">
        <f t="shared" si="12"/>
        <v>0</v>
      </c>
      <c r="L79">
        <f t="shared" si="13"/>
        <v>0</v>
      </c>
    </row>
    <row r="80" spans="1:12" ht="17" x14ac:dyDescent="0.2">
      <c r="A80" t="s">
        <v>729</v>
      </c>
      <c r="B80" s="1" t="str">
        <f t="shared" si="7"/>
        <v>Audi</v>
      </c>
      <c r="C80">
        <v>-6.2924899999999999</v>
      </c>
      <c r="D80">
        <v>106.784757</v>
      </c>
      <c r="E80" t="s">
        <v>730</v>
      </c>
      <c r="F80" t="s">
        <v>2</v>
      </c>
      <c r="G80">
        <f t="shared" si="8"/>
        <v>1</v>
      </c>
      <c r="H80">
        <f t="shared" si="9"/>
        <v>0</v>
      </c>
      <c r="I80">
        <f t="shared" si="10"/>
        <v>1</v>
      </c>
      <c r="J80">
        <f t="shared" si="11"/>
        <v>0</v>
      </c>
      <c r="K80">
        <f t="shared" si="12"/>
        <v>0</v>
      </c>
      <c r="L80">
        <f t="shared" si="13"/>
        <v>0</v>
      </c>
    </row>
    <row r="81" spans="1:12" ht="17" x14ac:dyDescent="0.2">
      <c r="A81" t="s">
        <v>711</v>
      </c>
      <c r="B81" s="1" t="str">
        <f t="shared" si="7"/>
        <v>Audi</v>
      </c>
      <c r="C81">
        <v>-6.1581270000000004</v>
      </c>
      <c r="D81">
        <v>106.8414413</v>
      </c>
      <c r="E81" t="s">
        <v>712</v>
      </c>
      <c r="F81" t="s">
        <v>2</v>
      </c>
      <c r="G81">
        <f t="shared" si="8"/>
        <v>1</v>
      </c>
      <c r="H81">
        <f t="shared" si="9"/>
        <v>0</v>
      </c>
      <c r="I81">
        <f t="shared" si="10"/>
        <v>1</v>
      </c>
      <c r="J81">
        <f t="shared" si="11"/>
        <v>0</v>
      </c>
      <c r="K81">
        <f t="shared" si="12"/>
        <v>0</v>
      </c>
      <c r="L81">
        <f t="shared" si="13"/>
        <v>0</v>
      </c>
    </row>
    <row r="82" spans="1:12" ht="17" x14ac:dyDescent="0.2">
      <c r="A82" t="s">
        <v>693</v>
      </c>
      <c r="B82" s="1" t="str">
        <f t="shared" si="7"/>
        <v>Audi</v>
      </c>
      <c r="C82">
        <v>-6.1248836999999998</v>
      </c>
      <c r="D82">
        <v>106.7536631</v>
      </c>
      <c r="E82" t="s">
        <v>694</v>
      </c>
      <c r="F82" t="s">
        <v>2</v>
      </c>
      <c r="G82">
        <f t="shared" si="8"/>
        <v>1</v>
      </c>
      <c r="H82">
        <f t="shared" si="9"/>
        <v>0</v>
      </c>
      <c r="I82">
        <f t="shared" si="10"/>
        <v>1</v>
      </c>
      <c r="J82">
        <f t="shared" si="11"/>
        <v>0</v>
      </c>
      <c r="K82">
        <f t="shared" si="12"/>
        <v>0</v>
      </c>
      <c r="L82">
        <f t="shared" si="13"/>
        <v>0</v>
      </c>
    </row>
    <row r="83" spans="1:12" ht="17" x14ac:dyDescent="0.2">
      <c r="A83" t="s">
        <v>699</v>
      </c>
      <c r="B83" s="1" t="str">
        <f t="shared" si="7"/>
        <v>Audi</v>
      </c>
      <c r="C83">
        <v>-6.1864565000000002</v>
      </c>
      <c r="D83">
        <v>106.73135190000001</v>
      </c>
      <c r="E83" t="s">
        <v>700</v>
      </c>
      <c r="F83" t="s">
        <v>2</v>
      </c>
      <c r="G83">
        <f t="shared" si="8"/>
        <v>1</v>
      </c>
      <c r="H83">
        <f t="shared" si="9"/>
        <v>0</v>
      </c>
      <c r="I83">
        <f t="shared" si="10"/>
        <v>1</v>
      </c>
      <c r="J83">
        <f t="shared" si="11"/>
        <v>0</v>
      </c>
      <c r="K83">
        <f t="shared" si="12"/>
        <v>0</v>
      </c>
      <c r="L83">
        <f t="shared" si="13"/>
        <v>0</v>
      </c>
    </row>
    <row r="84" spans="1:12" ht="17" x14ac:dyDescent="0.2">
      <c r="A84" t="s">
        <v>33</v>
      </c>
      <c r="B84" s="1" t="str">
        <f t="shared" si="7"/>
        <v>Audi</v>
      </c>
      <c r="C84">
        <v>-6.1585279000000002</v>
      </c>
      <c r="D84">
        <v>106.8414835</v>
      </c>
      <c r="E84" t="s">
        <v>19</v>
      </c>
      <c r="F84" t="s">
        <v>2</v>
      </c>
      <c r="G84">
        <f t="shared" si="8"/>
        <v>1</v>
      </c>
      <c r="H84">
        <f t="shared" si="9"/>
        <v>0</v>
      </c>
      <c r="I84">
        <f t="shared" si="10"/>
        <v>1</v>
      </c>
      <c r="J84">
        <f t="shared" si="11"/>
        <v>0</v>
      </c>
      <c r="K84">
        <f t="shared" si="12"/>
        <v>0</v>
      </c>
      <c r="L84">
        <f t="shared" si="13"/>
        <v>0</v>
      </c>
    </row>
    <row r="85" spans="1:12" ht="17" x14ac:dyDescent="0.2">
      <c r="A85" t="s">
        <v>723</v>
      </c>
      <c r="B85" s="1" t="str">
        <f t="shared" si="7"/>
        <v>Audi</v>
      </c>
      <c r="C85">
        <v>-6.2929538999999997</v>
      </c>
      <c r="D85">
        <v>106.7846692</v>
      </c>
      <c r="E85" t="s">
        <v>724</v>
      </c>
      <c r="F85" t="s">
        <v>2</v>
      </c>
      <c r="G85">
        <f t="shared" si="8"/>
        <v>1</v>
      </c>
      <c r="H85">
        <f t="shared" si="9"/>
        <v>0</v>
      </c>
      <c r="I85">
        <f t="shared" si="10"/>
        <v>1</v>
      </c>
      <c r="J85">
        <f t="shared" si="11"/>
        <v>0</v>
      </c>
      <c r="K85">
        <f t="shared" si="12"/>
        <v>0</v>
      </c>
      <c r="L85">
        <f t="shared" si="13"/>
        <v>0</v>
      </c>
    </row>
    <row r="86" spans="1:12" ht="17" x14ac:dyDescent="0.2">
      <c r="A86" t="s">
        <v>713</v>
      </c>
      <c r="B86" s="1" t="str">
        <f t="shared" si="7"/>
        <v>Audi</v>
      </c>
      <c r="C86">
        <v>-6.2425129999999998</v>
      </c>
      <c r="D86">
        <v>106.86296299999999</v>
      </c>
      <c r="E86" t="s">
        <v>714</v>
      </c>
      <c r="F86" t="s">
        <v>2</v>
      </c>
      <c r="G86">
        <f t="shared" si="8"/>
        <v>1</v>
      </c>
      <c r="H86">
        <f t="shared" si="9"/>
        <v>0</v>
      </c>
      <c r="I86">
        <f t="shared" si="10"/>
        <v>1</v>
      </c>
      <c r="J86">
        <f t="shared" si="11"/>
        <v>0</v>
      </c>
      <c r="K86">
        <f t="shared" si="12"/>
        <v>0</v>
      </c>
      <c r="L86">
        <f t="shared" si="13"/>
        <v>0</v>
      </c>
    </row>
    <row r="87" spans="1:12" ht="34" x14ac:dyDescent="0.2">
      <c r="A87" t="s">
        <v>63</v>
      </c>
      <c r="B87" s="1" t="str">
        <f t="shared" si="7"/>
        <v>Mercedes Benz</v>
      </c>
      <c r="C87">
        <v>-6.2111000000000001</v>
      </c>
      <c r="D87">
        <v>106.91428999999999</v>
      </c>
      <c r="E87" t="s">
        <v>64</v>
      </c>
      <c r="F87" t="s">
        <v>2</v>
      </c>
      <c r="G87">
        <f t="shared" si="8"/>
        <v>1</v>
      </c>
      <c r="H87">
        <f t="shared" si="9"/>
        <v>0</v>
      </c>
      <c r="I87">
        <f t="shared" si="10"/>
        <v>1</v>
      </c>
      <c r="J87">
        <f t="shared" si="11"/>
        <v>0</v>
      </c>
      <c r="K87">
        <f t="shared" si="12"/>
        <v>0</v>
      </c>
      <c r="L87">
        <f t="shared" si="13"/>
        <v>0</v>
      </c>
    </row>
    <row r="88" spans="1:12" ht="17" x14ac:dyDescent="0.2">
      <c r="A88" t="s">
        <v>1859</v>
      </c>
      <c r="B88" s="1" t="str">
        <f t="shared" si="7"/>
        <v>Isuzu</v>
      </c>
      <c r="C88">
        <v>-6.3161516000000004</v>
      </c>
      <c r="D88">
        <v>106.6633276</v>
      </c>
      <c r="E88" t="s">
        <v>1860</v>
      </c>
      <c r="F88" t="s">
        <v>2</v>
      </c>
      <c r="G88">
        <f t="shared" si="8"/>
        <v>1</v>
      </c>
      <c r="H88">
        <f t="shared" si="9"/>
        <v>0</v>
      </c>
      <c r="I88">
        <f t="shared" si="10"/>
        <v>1</v>
      </c>
      <c r="J88">
        <f t="shared" si="11"/>
        <v>0</v>
      </c>
      <c r="K88">
        <f t="shared" si="12"/>
        <v>0</v>
      </c>
      <c r="L88">
        <f t="shared" si="13"/>
        <v>0</v>
      </c>
    </row>
    <row r="89" spans="1:12" ht="17" x14ac:dyDescent="0.2">
      <c r="A89" t="s">
        <v>1935</v>
      </c>
      <c r="B89" s="1" t="str">
        <f t="shared" si="7"/>
        <v>Misc</v>
      </c>
      <c r="C89">
        <v>-6.3189244999999996</v>
      </c>
      <c r="D89">
        <v>107.323629</v>
      </c>
      <c r="E89" t="s">
        <v>1936</v>
      </c>
      <c r="F89" t="s">
        <v>2</v>
      </c>
      <c r="G89">
        <f t="shared" si="8"/>
        <v>1</v>
      </c>
      <c r="H89">
        <f t="shared" si="9"/>
        <v>0</v>
      </c>
      <c r="I89">
        <f t="shared" si="10"/>
        <v>1</v>
      </c>
      <c r="J89">
        <f t="shared" si="11"/>
        <v>0</v>
      </c>
      <c r="K89">
        <f t="shared" si="12"/>
        <v>0</v>
      </c>
      <c r="L89">
        <f t="shared" si="13"/>
        <v>0</v>
      </c>
    </row>
    <row r="90" spans="1:12" ht="17" x14ac:dyDescent="0.2">
      <c r="A90" t="s">
        <v>685</v>
      </c>
      <c r="B90" s="1" t="str">
        <f t="shared" si="7"/>
        <v>Misc</v>
      </c>
      <c r="C90">
        <v>-6.1814074999999997</v>
      </c>
      <c r="D90">
        <v>106.7296259</v>
      </c>
      <c r="E90" t="s">
        <v>686</v>
      </c>
      <c r="F90" t="s">
        <v>2</v>
      </c>
      <c r="G90">
        <f t="shared" si="8"/>
        <v>1</v>
      </c>
      <c r="H90">
        <f t="shared" si="9"/>
        <v>0</v>
      </c>
      <c r="I90">
        <f t="shared" si="10"/>
        <v>1</v>
      </c>
      <c r="J90">
        <f t="shared" si="11"/>
        <v>0</v>
      </c>
      <c r="K90">
        <f t="shared" si="12"/>
        <v>0</v>
      </c>
      <c r="L90">
        <f t="shared" si="13"/>
        <v>0</v>
      </c>
    </row>
    <row r="91" spans="1:12" ht="17" x14ac:dyDescent="0.2">
      <c r="A91" t="s">
        <v>666</v>
      </c>
      <c r="B91" s="1" t="str">
        <f t="shared" si="7"/>
        <v>Toyota</v>
      </c>
      <c r="C91">
        <v>-6.2471163000000001</v>
      </c>
      <c r="D91">
        <v>106.9205406</v>
      </c>
      <c r="E91" t="s">
        <v>667</v>
      </c>
      <c r="F91" t="s">
        <v>2</v>
      </c>
      <c r="G91">
        <f t="shared" si="8"/>
        <v>1</v>
      </c>
      <c r="H91">
        <f t="shared" si="9"/>
        <v>0</v>
      </c>
      <c r="I91">
        <f t="shared" si="10"/>
        <v>1</v>
      </c>
      <c r="J91">
        <f t="shared" si="11"/>
        <v>0</v>
      </c>
      <c r="K91">
        <f t="shared" si="12"/>
        <v>0</v>
      </c>
      <c r="L91">
        <f t="shared" si="13"/>
        <v>0</v>
      </c>
    </row>
    <row r="92" spans="1:12" ht="17" x14ac:dyDescent="0.2">
      <c r="A92" t="s">
        <v>1250</v>
      </c>
      <c r="B92" s="1" t="str">
        <f t="shared" si="7"/>
        <v>Misc</v>
      </c>
      <c r="C92">
        <v>-6.1403071000000002</v>
      </c>
      <c r="D92">
        <v>106.83239380000001</v>
      </c>
      <c r="E92" t="s">
        <v>1251</v>
      </c>
      <c r="F92" t="s">
        <v>2</v>
      </c>
      <c r="G92">
        <f t="shared" si="8"/>
        <v>1</v>
      </c>
      <c r="H92">
        <f t="shared" si="9"/>
        <v>0</v>
      </c>
      <c r="I92">
        <f t="shared" si="10"/>
        <v>1</v>
      </c>
      <c r="J92">
        <f t="shared" si="11"/>
        <v>0</v>
      </c>
      <c r="K92">
        <f t="shared" si="12"/>
        <v>0</v>
      </c>
      <c r="L92">
        <f t="shared" si="13"/>
        <v>0</v>
      </c>
    </row>
    <row r="93" spans="1:12" ht="17" x14ac:dyDescent="0.2">
      <c r="A93" t="s">
        <v>209</v>
      </c>
      <c r="B93" s="1" t="str">
        <f t="shared" si="7"/>
        <v>Misc</v>
      </c>
      <c r="C93">
        <v>-6.3324379999999998</v>
      </c>
      <c r="D93">
        <v>106.855715</v>
      </c>
      <c r="E93" t="s">
        <v>210</v>
      </c>
      <c r="F93" t="s">
        <v>2</v>
      </c>
      <c r="G93">
        <f t="shared" si="8"/>
        <v>1</v>
      </c>
      <c r="H93">
        <f t="shared" si="9"/>
        <v>0</v>
      </c>
      <c r="I93">
        <f t="shared" si="10"/>
        <v>1</v>
      </c>
      <c r="J93">
        <f t="shared" si="11"/>
        <v>0</v>
      </c>
      <c r="K93">
        <f t="shared" si="12"/>
        <v>0</v>
      </c>
      <c r="L93">
        <f t="shared" si="13"/>
        <v>0</v>
      </c>
    </row>
    <row r="94" spans="1:12" ht="17" x14ac:dyDescent="0.2">
      <c r="A94" t="s">
        <v>1710</v>
      </c>
      <c r="B94" s="1" t="str">
        <f t="shared" si="7"/>
        <v>Honda</v>
      </c>
      <c r="C94">
        <v>-6.1660116</v>
      </c>
      <c r="D94">
        <v>106.80679809999999</v>
      </c>
      <c r="E94" t="s">
        <v>1711</v>
      </c>
      <c r="F94" t="s">
        <v>2</v>
      </c>
      <c r="G94">
        <f t="shared" si="8"/>
        <v>1</v>
      </c>
      <c r="H94">
        <f t="shared" si="9"/>
        <v>0</v>
      </c>
      <c r="I94">
        <f t="shared" si="10"/>
        <v>1</v>
      </c>
      <c r="J94">
        <f t="shared" si="11"/>
        <v>0</v>
      </c>
      <c r="K94">
        <f t="shared" si="12"/>
        <v>0</v>
      </c>
      <c r="L94">
        <f t="shared" si="13"/>
        <v>0</v>
      </c>
    </row>
    <row r="95" spans="1:12" ht="17" x14ac:dyDescent="0.2">
      <c r="A95" t="s">
        <v>1502</v>
      </c>
      <c r="B95" s="1" t="str">
        <f t="shared" si="7"/>
        <v>Bmw</v>
      </c>
      <c r="C95">
        <v>-6.4011635</v>
      </c>
      <c r="D95">
        <v>106.9373542</v>
      </c>
      <c r="E95" t="s">
        <v>1503</v>
      </c>
      <c r="F95" t="s">
        <v>2</v>
      </c>
      <c r="G95">
        <f t="shared" si="8"/>
        <v>1</v>
      </c>
      <c r="H95">
        <f t="shared" si="9"/>
        <v>0</v>
      </c>
      <c r="I95">
        <f t="shared" si="10"/>
        <v>1</v>
      </c>
      <c r="J95">
        <f t="shared" si="11"/>
        <v>0</v>
      </c>
      <c r="K95">
        <f t="shared" si="12"/>
        <v>0</v>
      </c>
      <c r="L95">
        <f t="shared" si="13"/>
        <v>0</v>
      </c>
    </row>
    <row r="96" spans="1:12" ht="17" x14ac:dyDescent="0.2">
      <c r="A96" t="s">
        <v>1584</v>
      </c>
      <c r="B96" s="1" t="str">
        <f t="shared" si="7"/>
        <v>Daihatsu</v>
      </c>
      <c r="C96">
        <v>-6.3329269999999998</v>
      </c>
      <c r="D96">
        <v>107.14071</v>
      </c>
      <c r="E96" t="s">
        <v>1585</v>
      </c>
      <c r="F96" t="s">
        <v>2</v>
      </c>
      <c r="G96">
        <f t="shared" si="8"/>
        <v>1</v>
      </c>
      <c r="H96">
        <f t="shared" si="9"/>
        <v>0</v>
      </c>
      <c r="I96">
        <f t="shared" si="10"/>
        <v>1</v>
      </c>
      <c r="J96">
        <f t="shared" si="11"/>
        <v>0</v>
      </c>
      <c r="K96">
        <f t="shared" si="12"/>
        <v>0</v>
      </c>
      <c r="L96">
        <f t="shared" si="13"/>
        <v>0</v>
      </c>
    </row>
    <row r="97" spans="1:12" ht="17" x14ac:dyDescent="0.2">
      <c r="A97" t="s">
        <v>1833</v>
      </c>
      <c r="B97" s="1" t="str">
        <f t="shared" si="7"/>
        <v>Isuzu</v>
      </c>
      <c r="C97">
        <v>-6.2675200000000002</v>
      </c>
      <c r="D97">
        <v>106.8305318</v>
      </c>
      <c r="E97" t="s">
        <v>1834</v>
      </c>
      <c r="F97" t="s">
        <v>2</v>
      </c>
      <c r="G97">
        <f t="shared" si="8"/>
        <v>1</v>
      </c>
      <c r="H97">
        <f t="shared" si="9"/>
        <v>0</v>
      </c>
      <c r="I97">
        <f t="shared" si="10"/>
        <v>1</v>
      </c>
      <c r="J97">
        <f t="shared" si="11"/>
        <v>0</v>
      </c>
      <c r="K97">
        <f t="shared" si="12"/>
        <v>0</v>
      </c>
      <c r="L97">
        <f t="shared" si="13"/>
        <v>0</v>
      </c>
    </row>
    <row r="98" spans="1:12" ht="17" x14ac:dyDescent="0.2">
      <c r="A98" t="s">
        <v>1660</v>
      </c>
      <c r="B98" s="1" t="str">
        <f t="shared" si="7"/>
        <v>Honda</v>
      </c>
      <c r="C98">
        <v>-6.6060201000000003</v>
      </c>
      <c r="D98">
        <v>106.8087984</v>
      </c>
      <c r="E98" t="s">
        <v>1661</v>
      </c>
      <c r="F98" t="s">
        <v>2</v>
      </c>
      <c r="G98">
        <f t="shared" si="8"/>
        <v>1</v>
      </c>
      <c r="H98">
        <f t="shared" si="9"/>
        <v>0</v>
      </c>
      <c r="I98">
        <f t="shared" si="10"/>
        <v>1</v>
      </c>
      <c r="J98">
        <f t="shared" si="11"/>
        <v>0</v>
      </c>
      <c r="K98">
        <f t="shared" si="12"/>
        <v>0</v>
      </c>
      <c r="L98">
        <f t="shared" si="13"/>
        <v>0</v>
      </c>
    </row>
    <row r="99" spans="1:12" ht="17" x14ac:dyDescent="0.2">
      <c r="A99" t="s">
        <v>1524</v>
      </c>
      <c r="B99" s="1" t="str">
        <f t="shared" si="7"/>
        <v>Bmw</v>
      </c>
      <c r="C99">
        <v>-6.2365126000000002</v>
      </c>
      <c r="D99">
        <v>106.9751973</v>
      </c>
      <c r="E99" t="s">
        <v>1525</v>
      </c>
      <c r="F99" t="s">
        <v>2</v>
      </c>
      <c r="G99">
        <f t="shared" si="8"/>
        <v>1</v>
      </c>
      <c r="H99">
        <f t="shared" si="9"/>
        <v>0</v>
      </c>
      <c r="I99">
        <f t="shared" si="10"/>
        <v>1</v>
      </c>
      <c r="J99">
        <f t="shared" si="11"/>
        <v>0</v>
      </c>
      <c r="K99">
        <f t="shared" si="12"/>
        <v>0</v>
      </c>
      <c r="L99">
        <f t="shared" si="13"/>
        <v>0</v>
      </c>
    </row>
    <row r="100" spans="1:12" ht="17" x14ac:dyDescent="0.2">
      <c r="A100" t="s">
        <v>1506</v>
      </c>
      <c r="B100" s="1" t="str">
        <f t="shared" si="7"/>
        <v>Bmw</v>
      </c>
      <c r="C100">
        <v>-6.1256816000000001</v>
      </c>
      <c r="D100">
        <v>106.7980931</v>
      </c>
      <c r="E100" t="s">
        <v>1507</v>
      </c>
      <c r="F100" t="s">
        <v>2</v>
      </c>
      <c r="G100">
        <f t="shared" si="8"/>
        <v>1</v>
      </c>
      <c r="H100">
        <f t="shared" si="9"/>
        <v>0</v>
      </c>
      <c r="I100">
        <f t="shared" si="10"/>
        <v>1</v>
      </c>
      <c r="J100">
        <f t="shared" si="11"/>
        <v>0</v>
      </c>
      <c r="K100">
        <f t="shared" si="12"/>
        <v>0</v>
      </c>
      <c r="L100">
        <f t="shared" si="13"/>
        <v>0</v>
      </c>
    </row>
    <row r="101" spans="1:12" ht="17" x14ac:dyDescent="0.2">
      <c r="A101" t="s">
        <v>1500</v>
      </c>
      <c r="B101" s="1" t="str">
        <f t="shared" si="7"/>
        <v>Bmw</v>
      </c>
      <c r="C101">
        <v>-6.2874062999999998</v>
      </c>
      <c r="D101">
        <v>106.6386177</v>
      </c>
      <c r="E101" t="s">
        <v>1501</v>
      </c>
      <c r="F101" t="s">
        <v>2</v>
      </c>
      <c r="G101">
        <f t="shared" si="8"/>
        <v>1</v>
      </c>
      <c r="H101">
        <f t="shared" si="9"/>
        <v>0</v>
      </c>
      <c r="I101">
        <f t="shared" si="10"/>
        <v>1</v>
      </c>
      <c r="J101">
        <f t="shared" si="11"/>
        <v>0</v>
      </c>
      <c r="K101">
        <f t="shared" si="12"/>
        <v>0</v>
      </c>
      <c r="L101">
        <f t="shared" si="13"/>
        <v>0</v>
      </c>
    </row>
    <row r="102" spans="1:12" ht="17" x14ac:dyDescent="0.2">
      <c r="A102" t="s">
        <v>1520</v>
      </c>
      <c r="B102" s="1" t="str">
        <f t="shared" si="7"/>
        <v>Bmw</v>
      </c>
      <c r="C102">
        <v>-6.2925639999999996</v>
      </c>
      <c r="D102">
        <v>106.789755</v>
      </c>
      <c r="E102" t="s">
        <v>1521</v>
      </c>
      <c r="F102" t="s">
        <v>2</v>
      </c>
      <c r="G102">
        <f t="shared" si="8"/>
        <v>1</v>
      </c>
      <c r="H102">
        <f t="shared" si="9"/>
        <v>0</v>
      </c>
      <c r="I102">
        <f t="shared" si="10"/>
        <v>1</v>
      </c>
      <c r="J102">
        <f t="shared" si="11"/>
        <v>0</v>
      </c>
      <c r="K102">
        <f t="shared" si="12"/>
        <v>0</v>
      </c>
      <c r="L102">
        <f t="shared" si="13"/>
        <v>0</v>
      </c>
    </row>
    <row r="103" spans="1:12" ht="17" x14ac:dyDescent="0.2">
      <c r="A103" t="s">
        <v>1526</v>
      </c>
      <c r="B103" s="1" t="str">
        <f t="shared" si="7"/>
        <v>Bmw</v>
      </c>
      <c r="C103">
        <v>-6.184895</v>
      </c>
      <c r="D103">
        <v>106.82277000000001</v>
      </c>
      <c r="E103" t="s">
        <v>1527</v>
      </c>
      <c r="F103" t="s">
        <v>2</v>
      </c>
      <c r="G103">
        <f t="shared" si="8"/>
        <v>1</v>
      </c>
      <c r="H103">
        <f t="shared" si="9"/>
        <v>0</v>
      </c>
      <c r="I103">
        <f t="shared" si="10"/>
        <v>1</v>
      </c>
      <c r="J103">
        <f t="shared" si="11"/>
        <v>0</v>
      </c>
      <c r="K103">
        <f t="shared" si="12"/>
        <v>0</v>
      </c>
      <c r="L103">
        <f t="shared" si="13"/>
        <v>0</v>
      </c>
    </row>
    <row r="104" spans="1:12" ht="17" x14ac:dyDescent="0.2">
      <c r="A104" t="s">
        <v>1494</v>
      </c>
      <c r="B104" s="1" t="str">
        <f t="shared" si="7"/>
        <v>Bmw</v>
      </c>
      <c r="C104">
        <v>-6.1920792000000002</v>
      </c>
      <c r="D104">
        <v>106.7686528</v>
      </c>
      <c r="E104" t="s">
        <v>1495</v>
      </c>
      <c r="F104" t="s">
        <v>2</v>
      </c>
      <c r="G104">
        <f t="shared" si="8"/>
        <v>1</v>
      </c>
      <c r="H104">
        <f t="shared" si="9"/>
        <v>0</v>
      </c>
      <c r="I104">
        <f t="shared" si="10"/>
        <v>1</v>
      </c>
      <c r="J104">
        <f t="shared" si="11"/>
        <v>0</v>
      </c>
      <c r="K104">
        <f t="shared" si="12"/>
        <v>0</v>
      </c>
      <c r="L104">
        <f t="shared" si="13"/>
        <v>0</v>
      </c>
    </row>
    <row r="105" spans="1:12" ht="17" x14ac:dyDescent="0.2">
      <c r="A105" t="s">
        <v>1528</v>
      </c>
      <c r="B105" s="1" t="str">
        <f t="shared" si="7"/>
        <v>Bmw</v>
      </c>
      <c r="C105">
        <v>-6.1920919999999997</v>
      </c>
      <c r="D105">
        <v>106.768619</v>
      </c>
      <c r="E105" t="s">
        <v>1529</v>
      </c>
      <c r="F105" t="s">
        <v>2</v>
      </c>
      <c r="G105">
        <f t="shared" si="8"/>
        <v>1</v>
      </c>
      <c r="H105">
        <f t="shared" si="9"/>
        <v>0</v>
      </c>
      <c r="I105">
        <f t="shared" si="10"/>
        <v>1</v>
      </c>
      <c r="J105">
        <f t="shared" si="11"/>
        <v>0</v>
      </c>
      <c r="K105">
        <f t="shared" si="12"/>
        <v>0</v>
      </c>
      <c r="L105">
        <f t="shared" si="13"/>
        <v>0</v>
      </c>
    </row>
    <row r="106" spans="1:12" ht="17" x14ac:dyDescent="0.2">
      <c r="A106" t="s">
        <v>1514</v>
      </c>
      <c r="B106" s="1" t="str">
        <f t="shared" si="7"/>
        <v>Bmw</v>
      </c>
      <c r="C106">
        <v>-6.1981226999999999</v>
      </c>
      <c r="D106">
        <v>106.82287220000001</v>
      </c>
      <c r="E106" t="s">
        <v>1515</v>
      </c>
      <c r="F106" t="s">
        <v>2</v>
      </c>
      <c r="G106">
        <f t="shared" si="8"/>
        <v>1</v>
      </c>
      <c r="H106">
        <f t="shared" si="9"/>
        <v>0</v>
      </c>
      <c r="I106">
        <f t="shared" si="10"/>
        <v>1</v>
      </c>
      <c r="J106">
        <f t="shared" si="11"/>
        <v>0</v>
      </c>
      <c r="K106">
        <f t="shared" si="12"/>
        <v>0</v>
      </c>
      <c r="L106">
        <f t="shared" si="13"/>
        <v>0</v>
      </c>
    </row>
    <row r="107" spans="1:12" ht="17" x14ac:dyDescent="0.2">
      <c r="A107" t="s">
        <v>1498</v>
      </c>
      <c r="B107" s="1" t="str">
        <f t="shared" si="7"/>
        <v>Bmw</v>
      </c>
      <c r="C107">
        <v>-6.198461</v>
      </c>
      <c r="D107">
        <v>106.822867</v>
      </c>
      <c r="E107" t="s">
        <v>1499</v>
      </c>
      <c r="F107" t="s">
        <v>2</v>
      </c>
      <c r="G107">
        <f t="shared" si="8"/>
        <v>1</v>
      </c>
      <c r="H107">
        <f t="shared" si="9"/>
        <v>0</v>
      </c>
      <c r="I107">
        <f t="shared" si="10"/>
        <v>1</v>
      </c>
      <c r="J107">
        <f t="shared" si="11"/>
        <v>0</v>
      </c>
      <c r="K107">
        <f t="shared" si="12"/>
        <v>0</v>
      </c>
      <c r="L107">
        <f t="shared" si="13"/>
        <v>0</v>
      </c>
    </row>
    <row r="108" spans="1:12" ht="17" x14ac:dyDescent="0.2">
      <c r="A108" t="s">
        <v>1496</v>
      </c>
      <c r="B108" s="1" t="str">
        <f t="shared" si="7"/>
        <v>Bmw</v>
      </c>
      <c r="C108">
        <v>-6.2261569999999997</v>
      </c>
      <c r="D108">
        <v>107.003612</v>
      </c>
      <c r="E108" t="s">
        <v>1497</v>
      </c>
      <c r="F108" t="s">
        <v>2</v>
      </c>
      <c r="G108">
        <f t="shared" si="8"/>
        <v>1</v>
      </c>
      <c r="H108">
        <f t="shared" si="9"/>
        <v>0</v>
      </c>
      <c r="I108">
        <f t="shared" si="10"/>
        <v>1</v>
      </c>
      <c r="J108">
        <f t="shared" si="11"/>
        <v>0</v>
      </c>
      <c r="K108">
        <f t="shared" si="12"/>
        <v>0</v>
      </c>
      <c r="L108">
        <f t="shared" si="13"/>
        <v>0</v>
      </c>
    </row>
    <row r="109" spans="1:12" ht="17" x14ac:dyDescent="0.2">
      <c r="A109" t="s">
        <v>1516</v>
      </c>
      <c r="B109" s="1" t="str">
        <f t="shared" si="7"/>
        <v>Bmw</v>
      </c>
      <c r="C109">
        <v>-6.1587021999999996</v>
      </c>
      <c r="D109">
        <v>106.81918520000001</v>
      </c>
      <c r="E109" t="s">
        <v>1517</v>
      </c>
      <c r="F109" t="s">
        <v>2</v>
      </c>
      <c r="G109">
        <f t="shared" si="8"/>
        <v>1</v>
      </c>
      <c r="H109">
        <f t="shared" si="9"/>
        <v>0</v>
      </c>
      <c r="I109">
        <f t="shared" si="10"/>
        <v>1</v>
      </c>
      <c r="J109">
        <f t="shared" si="11"/>
        <v>0</v>
      </c>
      <c r="K109">
        <f t="shared" si="12"/>
        <v>0</v>
      </c>
      <c r="L109">
        <f t="shared" si="13"/>
        <v>0</v>
      </c>
    </row>
    <row r="110" spans="1:12" ht="17" x14ac:dyDescent="0.2">
      <c r="A110" t="s">
        <v>1508</v>
      </c>
      <c r="B110" s="1" t="str">
        <f t="shared" si="7"/>
        <v>Bmw</v>
      </c>
      <c r="C110">
        <v>-6.2303313999999999</v>
      </c>
      <c r="D110">
        <v>106.8463702</v>
      </c>
      <c r="E110" t="s">
        <v>1509</v>
      </c>
      <c r="F110" t="s">
        <v>2</v>
      </c>
      <c r="G110">
        <f t="shared" si="8"/>
        <v>1</v>
      </c>
      <c r="H110">
        <f t="shared" si="9"/>
        <v>0</v>
      </c>
      <c r="I110">
        <f t="shared" si="10"/>
        <v>1</v>
      </c>
      <c r="J110">
        <f t="shared" si="11"/>
        <v>0</v>
      </c>
      <c r="K110">
        <f t="shared" si="12"/>
        <v>0</v>
      </c>
      <c r="L110">
        <f t="shared" si="13"/>
        <v>0</v>
      </c>
    </row>
    <row r="111" spans="1:12" ht="17" x14ac:dyDescent="0.2">
      <c r="A111" t="s">
        <v>1512</v>
      </c>
      <c r="B111" s="1" t="str">
        <f t="shared" si="7"/>
        <v>Bmw</v>
      </c>
      <c r="C111">
        <v>-6.1775979999999997</v>
      </c>
      <c r="D111">
        <v>106.7987653</v>
      </c>
      <c r="E111" t="s">
        <v>1513</v>
      </c>
      <c r="F111" t="s">
        <v>2</v>
      </c>
      <c r="G111">
        <f t="shared" si="8"/>
        <v>1</v>
      </c>
      <c r="H111">
        <f t="shared" si="9"/>
        <v>0</v>
      </c>
      <c r="I111">
        <f t="shared" si="10"/>
        <v>1</v>
      </c>
      <c r="J111">
        <f t="shared" si="11"/>
        <v>0</v>
      </c>
      <c r="K111">
        <f t="shared" si="12"/>
        <v>0</v>
      </c>
      <c r="L111">
        <f t="shared" si="13"/>
        <v>0</v>
      </c>
    </row>
    <row r="112" spans="1:12" ht="17" x14ac:dyDescent="0.2">
      <c r="A112" t="s">
        <v>748</v>
      </c>
      <c r="B112" s="1" t="str">
        <f t="shared" si="7"/>
        <v>Audi</v>
      </c>
      <c r="C112">
        <v>-6.2333749000000003</v>
      </c>
      <c r="D112">
        <v>106.91890840000001</v>
      </c>
      <c r="E112" t="s">
        <v>749</v>
      </c>
      <c r="F112" t="s">
        <v>2</v>
      </c>
      <c r="G112">
        <f t="shared" si="8"/>
        <v>1</v>
      </c>
      <c r="H112">
        <f t="shared" si="9"/>
        <v>0</v>
      </c>
      <c r="I112">
        <f t="shared" si="10"/>
        <v>1</v>
      </c>
      <c r="J112">
        <f t="shared" si="11"/>
        <v>0</v>
      </c>
      <c r="K112">
        <f t="shared" si="12"/>
        <v>0</v>
      </c>
      <c r="L112">
        <f t="shared" si="13"/>
        <v>0</v>
      </c>
    </row>
    <row r="113" spans="1:12" ht="17" x14ac:dyDescent="0.2">
      <c r="A113" t="s">
        <v>260</v>
      </c>
      <c r="B113" s="1" t="str">
        <f t="shared" si="7"/>
        <v>Misc</v>
      </c>
      <c r="C113">
        <v>-6.5764012000000003</v>
      </c>
      <c r="D113">
        <v>106.8077862</v>
      </c>
      <c r="E113" t="s">
        <v>261</v>
      </c>
      <c r="F113" t="s">
        <v>2</v>
      </c>
      <c r="G113">
        <f t="shared" si="8"/>
        <v>1</v>
      </c>
      <c r="H113">
        <f t="shared" si="9"/>
        <v>0</v>
      </c>
      <c r="I113">
        <f t="shared" si="10"/>
        <v>1</v>
      </c>
      <c r="J113">
        <f t="shared" si="11"/>
        <v>0</v>
      </c>
      <c r="K113">
        <f t="shared" si="12"/>
        <v>0</v>
      </c>
      <c r="L113">
        <f t="shared" si="13"/>
        <v>0</v>
      </c>
    </row>
    <row r="114" spans="1:12" ht="17" x14ac:dyDescent="0.2">
      <c r="A114" t="s">
        <v>256</v>
      </c>
      <c r="B114" s="1" t="str">
        <f t="shared" si="7"/>
        <v>Chevrolet</v>
      </c>
      <c r="C114">
        <v>-6.2522690000000001</v>
      </c>
      <c r="D114">
        <v>106.865307</v>
      </c>
      <c r="E114" t="s">
        <v>257</v>
      </c>
      <c r="F114" t="s">
        <v>2</v>
      </c>
      <c r="G114">
        <f t="shared" si="8"/>
        <v>1</v>
      </c>
      <c r="H114">
        <f t="shared" si="9"/>
        <v>0</v>
      </c>
      <c r="I114">
        <f t="shared" si="10"/>
        <v>1</v>
      </c>
      <c r="J114">
        <f t="shared" si="11"/>
        <v>0</v>
      </c>
      <c r="K114">
        <f t="shared" si="12"/>
        <v>0</v>
      </c>
      <c r="L114">
        <f t="shared" si="13"/>
        <v>0</v>
      </c>
    </row>
    <row r="115" spans="1:12" ht="17" x14ac:dyDescent="0.2">
      <c r="A115" t="s">
        <v>256</v>
      </c>
      <c r="B115" s="1" t="str">
        <f t="shared" si="7"/>
        <v>Chevrolet</v>
      </c>
      <c r="C115">
        <v>-6.3727359000000003</v>
      </c>
      <c r="D115">
        <v>106.8331012</v>
      </c>
      <c r="E115" t="s">
        <v>262</v>
      </c>
      <c r="F115" t="s">
        <v>2</v>
      </c>
      <c r="G115">
        <f t="shared" si="8"/>
        <v>1</v>
      </c>
      <c r="H115">
        <f t="shared" si="9"/>
        <v>0</v>
      </c>
      <c r="I115">
        <f t="shared" si="10"/>
        <v>1</v>
      </c>
      <c r="J115">
        <f t="shared" si="11"/>
        <v>0</v>
      </c>
      <c r="K115">
        <f t="shared" si="12"/>
        <v>0</v>
      </c>
      <c r="L115">
        <f t="shared" si="13"/>
        <v>0</v>
      </c>
    </row>
    <row r="116" spans="1:12" ht="17" x14ac:dyDescent="0.2">
      <c r="A116" t="s">
        <v>279</v>
      </c>
      <c r="B116" s="1" t="str">
        <f t="shared" si="7"/>
        <v>Chevrolet</v>
      </c>
      <c r="C116">
        <v>-6.2228078</v>
      </c>
      <c r="D116">
        <v>106.6521453</v>
      </c>
      <c r="E116" t="s">
        <v>280</v>
      </c>
      <c r="F116" t="s">
        <v>2</v>
      </c>
      <c r="G116">
        <f t="shared" si="8"/>
        <v>1</v>
      </c>
      <c r="H116">
        <f t="shared" si="9"/>
        <v>0</v>
      </c>
      <c r="I116">
        <f t="shared" si="10"/>
        <v>1</v>
      </c>
      <c r="J116">
        <f t="shared" si="11"/>
        <v>0</v>
      </c>
      <c r="K116">
        <f t="shared" si="12"/>
        <v>0</v>
      </c>
      <c r="L116">
        <f t="shared" si="13"/>
        <v>0</v>
      </c>
    </row>
    <row r="117" spans="1:12" ht="17" x14ac:dyDescent="0.2">
      <c r="A117" t="s">
        <v>312</v>
      </c>
      <c r="B117" s="1" t="str">
        <f t="shared" si="7"/>
        <v>Chevrolet</v>
      </c>
      <c r="C117">
        <v>-6.2699989</v>
      </c>
      <c r="D117">
        <v>106.6969285</v>
      </c>
      <c r="E117" t="s">
        <v>313</v>
      </c>
      <c r="F117" t="s">
        <v>2</v>
      </c>
      <c r="G117">
        <f t="shared" si="8"/>
        <v>1</v>
      </c>
      <c r="H117">
        <f t="shared" si="9"/>
        <v>0</v>
      </c>
      <c r="I117">
        <f t="shared" si="10"/>
        <v>1</v>
      </c>
      <c r="J117">
        <f t="shared" si="11"/>
        <v>0</v>
      </c>
      <c r="K117">
        <f t="shared" si="12"/>
        <v>0</v>
      </c>
      <c r="L117">
        <f t="shared" si="13"/>
        <v>0</v>
      </c>
    </row>
    <row r="118" spans="1:12" ht="17" x14ac:dyDescent="0.2">
      <c r="A118" t="s">
        <v>318</v>
      </c>
      <c r="B118" s="1" t="str">
        <f t="shared" si="7"/>
        <v>Chevrolet</v>
      </c>
      <c r="C118">
        <v>-6.2730180999999998</v>
      </c>
      <c r="D118">
        <v>106.6985921</v>
      </c>
      <c r="E118" t="s">
        <v>319</v>
      </c>
      <c r="F118" t="s">
        <v>2</v>
      </c>
      <c r="G118">
        <f t="shared" si="8"/>
        <v>1</v>
      </c>
      <c r="H118">
        <f t="shared" si="9"/>
        <v>0</v>
      </c>
      <c r="I118">
        <f t="shared" si="10"/>
        <v>1</v>
      </c>
      <c r="J118">
        <f t="shared" si="11"/>
        <v>0</v>
      </c>
      <c r="K118">
        <f t="shared" si="12"/>
        <v>0</v>
      </c>
      <c r="L118">
        <f t="shared" si="13"/>
        <v>0</v>
      </c>
    </row>
    <row r="119" spans="1:12" ht="17" x14ac:dyDescent="0.2">
      <c r="A119" t="s">
        <v>277</v>
      </c>
      <c r="B119" s="1" t="str">
        <f t="shared" si="7"/>
        <v>Chevrolet</v>
      </c>
      <c r="C119">
        <v>-6.3385224999999998</v>
      </c>
      <c r="D119">
        <v>106.7803098</v>
      </c>
      <c r="E119" t="s">
        <v>278</v>
      </c>
      <c r="F119" t="s">
        <v>2</v>
      </c>
      <c r="G119">
        <f t="shared" si="8"/>
        <v>1</v>
      </c>
      <c r="H119">
        <f t="shared" si="9"/>
        <v>0</v>
      </c>
      <c r="I119">
        <f t="shared" si="10"/>
        <v>1</v>
      </c>
      <c r="J119">
        <f t="shared" si="11"/>
        <v>0</v>
      </c>
      <c r="K119">
        <f t="shared" si="12"/>
        <v>0</v>
      </c>
      <c r="L119">
        <f t="shared" si="13"/>
        <v>0</v>
      </c>
    </row>
    <row r="120" spans="1:12" ht="17" x14ac:dyDescent="0.2">
      <c r="A120" t="s">
        <v>285</v>
      </c>
      <c r="B120" s="1" t="str">
        <f t="shared" si="7"/>
        <v>Chevrolet</v>
      </c>
      <c r="C120">
        <v>-6.1967249999999998</v>
      </c>
      <c r="D120">
        <v>106.76862</v>
      </c>
      <c r="E120" t="s">
        <v>286</v>
      </c>
      <c r="F120" t="s">
        <v>2</v>
      </c>
      <c r="G120">
        <f t="shared" si="8"/>
        <v>1</v>
      </c>
      <c r="H120">
        <f t="shared" si="9"/>
        <v>0</v>
      </c>
      <c r="I120">
        <f t="shared" si="10"/>
        <v>1</v>
      </c>
      <c r="J120">
        <f t="shared" si="11"/>
        <v>0</v>
      </c>
      <c r="K120">
        <f t="shared" si="12"/>
        <v>0</v>
      </c>
      <c r="L120">
        <f t="shared" si="13"/>
        <v>0</v>
      </c>
    </row>
    <row r="121" spans="1:12" ht="17" x14ac:dyDescent="0.2">
      <c r="A121" t="s">
        <v>275</v>
      </c>
      <c r="B121" s="1" t="str">
        <f t="shared" si="7"/>
        <v>Chevrolet</v>
      </c>
      <c r="C121">
        <v>-6.2425799</v>
      </c>
      <c r="D121">
        <v>106.85728109999999</v>
      </c>
      <c r="E121" t="s">
        <v>276</v>
      </c>
      <c r="F121" t="s">
        <v>2</v>
      </c>
      <c r="G121">
        <f t="shared" si="8"/>
        <v>1</v>
      </c>
      <c r="H121">
        <f t="shared" si="9"/>
        <v>0</v>
      </c>
      <c r="I121">
        <f t="shared" si="10"/>
        <v>1</v>
      </c>
      <c r="J121">
        <f t="shared" si="11"/>
        <v>0</v>
      </c>
      <c r="K121">
        <f t="shared" si="12"/>
        <v>0</v>
      </c>
      <c r="L121">
        <f t="shared" si="13"/>
        <v>0</v>
      </c>
    </row>
    <row r="122" spans="1:12" ht="17" x14ac:dyDescent="0.2">
      <c r="A122" t="s">
        <v>292</v>
      </c>
      <c r="B122" s="1" t="str">
        <f t="shared" si="7"/>
        <v>Chevrolet</v>
      </c>
      <c r="C122">
        <v>-6.3825215000000002</v>
      </c>
      <c r="D122">
        <v>106.9269809</v>
      </c>
      <c r="E122" t="s">
        <v>293</v>
      </c>
      <c r="F122" t="s">
        <v>2</v>
      </c>
      <c r="G122">
        <f t="shared" si="8"/>
        <v>1</v>
      </c>
      <c r="H122">
        <f t="shared" si="9"/>
        <v>0</v>
      </c>
      <c r="I122">
        <f t="shared" si="10"/>
        <v>1</v>
      </c>
      <c r="J122">
        <f t="shared" si="11"/>
        <v>0</v>
      </c>
      <c r="K122">
        <f t="shared" si="12"/>
        <v>0</v>
      </c>
      <c r="L122">
        <f t="shared" si="13"/>
        <v>0</v>
      </c>
    </row>
    <row r="123" spans="1:12" ht="17" x14ac:dyDescent="0.2">
      <c r="A123" t="s">
        <v>258</v>
      </c>
      <c r="B123" s="1" t="str">
        <f t="shared" si="7"/>
        <v>Chevrolet</v>
      </c>
      <c r="C123">
        <v>-6.2594320000000003</v>
      </c>
      <c r="D123">
        <v>106.6529549</v>
      </c>
      <c r="E123" t="s">
        <v>259</v>
      </c>
      <c r="F123" t="s">
        <v>2</v>
      </c>
      <c r="G123">
        <f t="shared" si="8"/>
        <v>1</v>
      </c>
      <c r="H123">
        <f t="shared" si="9"/>
        <v>0</v>
      </c>
      <c r="I123">
        <f t="shared" si="10"/>
        <v>1</v>
      </c>
      <c r="J123">
        <f t="shared" si="11"/>
        <v>0</v>
      </c>
      <c r="K123">
        <f t="shared" si="12"/>
        <v>0</v>
      </c>
      <c r="L123">
        <f t="shared" si="13"/>
        <v>0</v>
      </c>
    </row>
    <row r="124" spans="1:12" ht="17" x14ac:dyDescent="0.2">
      <c r="A124" t="s">
        <v>1642</v>
      </c>
      <c r="B124" s="1" t="str">
        <f t="shared" si="7"/>
        <v>Misc</v>
      </c>
      <c r="C124">
        <v>-6.3754635000000004</v>
      </c>
      <c r="D124">
        <v>106.9129013</v>
      </c>
      <c r="E124" t="s">
        <v>1643</v>
      </c>
      <c r="F124" t="s">
        <v>2</v>
      </c>
      <c r="G124">
        <f t="shared" si="8"/>
        <v>1</v>
      </c>
      <c r="H124">
        <f t="shared" si="9"/>
        <v>0</v>
      </c>
      <c r="I124">
        <f t="shared" si="10"/>
        <v>1</v>
      </c>
      <c r="J124">
        <f t="shared" si="11"/>
        <v>0</v>
      </c>
      <c r="K124">
        <f t="shared" si="12"/>
        <v>0</v>
      </c>
      <c r="L124">
        <f t="shared" si="13"/>
        <v>0</v>
      </c>
    </row>
    <row r="125" spans="1:12" ht="17" x14ac:dyDescent="0.2">
      <c r="A125" t="s">
        <v>954</v>
      </c>
      <c r="B125" s="1" t="str">
        <f t="shared" si="7"/>
        <v>Misc</v>
      </c>
      <c r="C125">
        <v>-6.3085415999999999</v>
      </c>
      <c r="D125">
        <v>107.3093342</v>
      </c>
      <c r="E125" t="s">
        <v>955</v>
      </c>
      <c r="F125" t="s">
        <v>2</v>
      </c>
      <c r="G125">
        <f t="shared" si="8"/>
        <v>1</v>
      </c>
      <c r="H125">
        <f t="shared" si="9"/>
        <v>0</v>
      </c>
      <c r="I125">
        <f t="shared" si="10"/>
        <v>1</v>
      </c>
      <c r="J125">
        <f t="shared" si="11"/>
        <v>0</v>
      </c>
      <c r="K125">
        <f t="shared" si="12"/>
        <v>0</v>
      </c>
      <c r="L125">
        <f t="shared" si="13"/>
        <v>0</v>
      </c>
    </row>
    <row r="126" spans="1:12" ht="17" x14ac:dyDescent="0.2">
      <c r="A126" t="s">
        <v>191</v>
      </c>
      <c r="B126" s="1" t="str">
        <f t="shared" si="7"/>
        <v>Misc</v>
      </c>
      <c r="C126">
        <v>-6.1494909</v>
      </c>
      <c r="D126">
        <v>106.8978652</v>
      </c>
      <c r="E126" t="s">
        <v>192</v>
      </c>
      <c r="F126" t="s">
        <v>2</v>
      </c>
      <c r="G126">
        <f t="shared" si="8"/>
        <v>1</v>
      </c>
      <c r="H126">
        <f t="shared" si="9"/>
        <v>0</v>
      </c>
      <c r="I126">
        <f t="shared" si="10"/>
        <v>1</v>
      </c>
      <c r="J126">
        <f t="shared" si="11"/>
        <v>0</v>
      </c>
      <c r="K126">
        <f t="shared" si="12"/>
        <v>0</v>
      </c>
      <c r="L126">
        <f t="shared" si="13"/>
        <v>0</v>
      </c>
    </row>
    <row r="127" spans="1:12" ht="17" x14ac:dyDescent="0.2">
      <c r="A127" t="s">
        <v>1573</v>
      </c>
      <c r="B127" s="1" t="str">
        <f t="shared" si="7"/>
        <v>Daihatsu</v>
      </c>
      <c r="C127">
        <v>-6.1760330999999997</v>
      </c>
      <c r="D127">
        <v>106.61807829999999</v>
      </c>
      <c r="E127" t="s">
        <v>1574</v>
      </c>
      <c r="F127" t="s">
        <v>2</v>
      </c>
      <c r="G127">
        <f t="shared" si="8"/>
        <v>1</v>
      </c>
      <c r="H127">
        <f t="shared" si="9"/>
        <v>0</v>
      </c>
      <c r="I127">
        <f t="shared" si="10"/>
        <v>1</v>
      </c>
      <c r="J127">
        <f t="shared" si="11"/>
        <v>0</v>
      </c>
      <c r="K127">
        <f t="shared" si="12"/>
        <v>0</v>
      </c>
      <c r="L127">
        <f t="shared" si="13"/>
        <v>0</v>
      </c>
    </row>
    <row r="128" spans="1:12" ht="17" x14ac:dyDescent="0.2">
      <c r="A128" t="s">
        <v>1573</v>
      </c>
      <c r="B128" s="1" t="str">
        <f t="shared" si="7"/>
        <v>Daihatsu</v>
      </c>
      <c r="C128">
        <v>-6.1479489999999997</v>
      </c>
      <c r="D128">
        <v>106.832272</v>
      </c>
      <c r="E128" t="s">
        <v>1577</v>
      </c>
      <c r="F128" t="s">
        <v>2</v>
      </c>
      <c r="G128">
        <f t="shared" si="8"/>
        <v>1</v>
      </c>
      <c r="H128">
        <f t="shared" si="9"/>
        <v>0</v>
      </c>
      <c r="I128">
        <f t="shared" si="10"/>
        <v>1</v>
      </c>
      <c r="J128">
        <f t="shared" si="11"/>
        <v>0</v>
      </c>
      <c r="K128">
        <f t="shared" si="12"/>
        <v>0</v>
      </c>
      <c r="L128">
        <f t="shared" si="13"/>
        <v>0</v>
      </c>
    </row>
    <row r="129" spans="1:12" ht="17" x14ac:dyDescent="0.2">
      <c r="A129" t="s">
        <v>1573</v>
      </c>
      <c r="B129" s="1" t="str">
        <f t="shared" si="7"/>
        <v>Daihatsu</v>
      </c>
      <c r="C129">
        <v>-6.2230216</v>
      </c>
      <c r="D129">
        <v>107.0817423</v>
      </c>
      <c r="E129" t="s">
        <v>1580</v>
      </c>
      <c r="F129" t="s">
        <v>2</v>
      </c>
      <c r="G129">
        <f t="shared" si="8"/>
        <v>1</v>
      </c>
      <c r="H129">
        <f t="shared" si="9"/>
        <v>0</v>
      </c>
      <c r="I129">
        <f t="shared" si="10"/>
        <v>1</v>
      </c>
      <c r="J129">
        <f t="shared" si="11"/>
        <v>0</v>
      </c>
      <c r="K129">
        <f t="shared" si="12"/>
        <v>0</v>
      </c>
      <c r="L129">
        <f t="shared" si="13"/>
        <v>0</v>
      </c>
    </row>
    <row r="130" spans="1:12" ht="17" x14ac:dyDescent="0.2">
      <c r="A130" t="s">
        <v>1573</v>
      </c>
      <c r="B130" s="1" t="str">
        <f t="shared" si="7"/>
        <v>Daihatsu</v>
      </c>
      <c r="C130">
        <v>-6.2308233</v>
      </c>
      <c r="D130">
        <v>106.8399623</v>
      </c>
      <c r="E130" t="s">
        <v>1581</v>
      </c>
      <c r="F130" t="s">
        <v>2</v>
      </c>
      <c r="G130">
        <f t="shared" si="8"/>
        <v>1</v>
      </c>
      <c r="H130">
        <f t="shared" si="9"/>
        <v>0</v>
      </c>
      <c r="I130">
        <f t="shared" si="10"/>
        <v>1</v>
      </c>
      <c r="J130">
        <f t="shared" si="11"/>
        <v>0</v>
      </c>
      <c r="K130">
        <f t="shared" si="12"/>
        <v>0</v>
      </c>
      <c r="L130">
        <f t="shared" si="13"/>
        <v>0</v>
      </c>
    </row>
    <row r="131" spans="1:12" ht="17" x14ac:dyDescent="0.2">
      <c r="A131" t="s">
        <v>1573</v>
      </c>
      <c r="B131" s="1" t="str">
        <f t="shared" ref="B131:B194" si="14">IF(ISNUMBER(SEARCH("audi",A131)),"Audi",IF(ISNUMBER(SEARCH("bmw",A131)),"Bmw",IF(ISNUMBER(SEARCH("chevrolet",A131)),"Chevrolet",IF(ISNUMBER(SEARCH("classic",A131)),"Classic",IF(ISNUMBER(SEARCH("daihatsu",A131)),"Daihatsu",IF(ISNUMBER(SEARCH("datsun",A131)),"Nissan/Datsun",IF(ISNUMBER(SEARCH("ferrari",A131)),"Ferrari",IF(ISNUMBER(SEARCH("ford",A131)),"Ford",IF(ISNUMBER(SEARCH("honda",A131)),"Honda",IF(ISNUMBER(SEARCH("hyundai",A131)),"Hyundai",IF(ISNUMBER(SEARCH("kia",A131)),"Kia",IF(ISNUMBER(SEARCH("isuzu",A131)),"Isuzu",IF(ISNUMBER(SEARCH("lamborghini",A131)),"Lamborghini",IF(ISNUMBER(SEARCH("mercedes",A131)),"Mercedes Benz",IF(ISNUMBER(SEARCH("mistubishi",A131)),"Mistubishi",IF(ISNUMBER(SEARCH("nissan",A131)),"Nissan/Datsun",IF(ISNUMBER(SEARCH("peugeot",A131)),"Peugeot",IF(ISNUMBER(SEARCH("porsche",A131)),"Porsche",IF(ISNUMBER(SEARCH("proton",A131)),"Proton",IF(ISNUMBER(SEARCH("renault",A131)),"Renault",IF(ISNUMBER(SEARCH("toyota",A131)),"Toyota",IF(ISNUMBER(SEARCH("volvo",A131)),"Volvo",IF(ISNUMBER(SEARCH("volkswagen",A131)),"Volkswagen",IF(ISNUMBER(SEARCH("vw",A131)),"Volkswagen",IF(ISNUMBER(SEARCH("wuling",A131)),"Wuling",IF(ISNUMBER(SEARCH("mazda",A131)),"Mazda",IF(ISNUMBER(SEARCH("jeep",A131)),"Jeep",IF(ISNUMBER(SEARCH("hummer",A131)),"Hummer",IF(ISNUMBER(SEARCH("opel",A131)),"Opel","Misc")))))))))))))))))))))))))))))</f>
        <v>Daihatsu</v>
      </c>
      <c r="C131">
        <v>-6.2553397000000004</v>
      </c>
      <c r="D131">
        <v>106.83258720000001</v>
      </c>
      <c r="E131" t="s">
        <v>1582</v>
      </c>
      <c r="F131" t="s">
        <v>2</v>
      </c>
      <c r="G131">
        <f t="shared" ref="G131:G194" si="15">IF(ISNUMBER(SEARCH("car_dealer",F131)),1, 0)</f>
        <v>1</v>
      </c>
      <c r="H131">
        <f t="shared" ref="H131:H194" si="16">IF(ISNUMBER(SEARCH("car_repair",F131)),1, 0)</f>
        <v>0</v>
      </c>
      <c r="I131">
        <f t="shared" ref="I131:I194" si="17">IF(ISNUMBER(SEARCH("store",F131)),1, 0)</f>
        <v>1</v>
      </c>
      <c r="J131">
        <f t="shared" ref="J131:J194" si="18">IF(ISNUMBER(SEARCH("storage",F131)),1, 0)</f>
        <v>0</v>
      </c>
      <c r="K131">
        <f t="shared" ref="K131:K194" si="19">IF(ISNUMBER(SEARCH("finance",F131)),1, 0)</f>
        <v>0</v>
      </c>
      <c r="L131">
        <f t="shared" ref="L131:L194" si="20">IF(ISNUMBER(SEARCH("insurance_agency",F131)),1, 0)</f>
        <v>0</v>
      </c>
    </row>
    <row r="132" spans="1:12" ht="17" x14ac:dyDescent="0.2">
      <c r="A132" t="s">
        <v>1573</v>
      </c>
      <c r="B132" s="1" t="str">
        <f t="shared" si="14"/>
        <v>Daihatsu</v>
      </c>
      <c r="C132">
        <v>-6.270715</v>
      </c>
      <c r="D132">
        <v>106.86862499999999</v>
      </c>
      <c r="E132" t="s">
        <v>1583</v>
      </c>
      <c r="F132" t="s">
        <v>2</v>
      </c>
      <c r="G132">
        <f t="shared" si="15"/>
        <v>1</v>
      </c>
      <c r="H132">
        <f t="shared" si="16"/>
        <v>0</v>
      </c>
      <c r="I132">
        <f t="shared" si="17"/>
        <v>1</v>
      </c>
      <c r="J132">
        <f t="shared" si="18"/>
        <v>0</v>
      </c>
      <c r="K132">
        <f t="shared" si="19"/>
        <v>0</v>
      </c>
      <c r="L132">
        <f t="shared" si="20"/>
        <v>0</v>
      </c>
    </row>
    <row r="133" spans="1:12" ht="17" x14ac:dyDescent="0.2">
      <c r="A133" t="s">
        <v>1588</v>
      </c>
      <c r="B133" s="1" t="str">
        <f t="shared" si="14"/>
        <v>Daihatsu</v>
      </c>
      <c r="C133">
        <v>-6.1878856999999998</v>
      </c>
      <c r="D133">
        <v>106.7363642</v>
      </c>
      <c r="E133" t="s">
        <v>1589</v>
      </c>
      <c r="F133" t="s">
        <v>2</v>
      </c>
      <c r="G133">
        <f t="shared" si="15"/>
        <v>1</v>
      </c>
      <c r="H133">
        <f t="shared" si="16"/>
        <v>0</v>
      </c>
      <c r="I133">
        <f t="shared" si="17"/>
        <v>1</v>
      </c>
      <c r="J133">
        <f t="shared" si="18"/>
        <v>0</v>
      </c>
      <c r="K133">
        <f t="shared" si="19"/>
        <v>0</v>
      </c>
      <c r="L133">
        <f t="shared" si="20"/>
        <v>0</v>
      </c>
    </row>
    <row r="134" spans="1:12" ht="17" x14ac:dyDescent="0.2">
      <c r="A134" t="s">
        <v>1600</v>
      </c>
      <c r="B134" s="1" t="str">
        <f t="shared" si="14"/>
        <v>Daihatsu</v>
      </c>
      <c r="C134">
        <v>-6.1608618999999996</v>
      </c>
      <c r="D134">
        <v>106.8248676</v>
      </c>
      <c r="E134" t="s">
        <v>1601</v>
      </c>
      <c r="F134" t="s">
        <v>2</v>
      </c>
      <c r="G134">
        <f t="shared" si="15"/>
        <v>1</v>
      </c>
      <c r="H134">
        <f t="shared" si="16"/>
        <v>0</v>
      </c>
      <c r="I134">
        <f t="shared" si="17"/>
        <v>1</v>
      </c>
      <c r="J134">
        <f t="shared" si="18"/>
        <v>0</v>
      </c>
      <c r="K134">
        <f t="shared" si="19"/>
        <v>0</v>
      </c>
      <c r="L134">
        <f t="shared" si="20"/>
        <v>0</v>
      </c>
    </row>
    <row r="135" spans="1:12" ht="17" x14ac:dyDescent="0.2">
      <c r="A135" t="s">
        <v>1596</v>
      </c>
      <c r="B135" s="1" t="str">
        <f t="shared" si="14"/>
        <v>Daihatsu</v>
      </c>
      <c r="C135">
        <v>-6.1308245000000001</v>
      </c>
      <c r="D135">
        <v>106.7166615</v>
      </c>
      <c r="E135" t="s">
        <v>1597</v>
      </c>
      <c r="F135" t="s">
        <v>2</v>
      </c>
      <c r="G135">
        <f t="shared" si="15"/>
        <v>1</v>
      </c>
      <c r="H135">
        <f t="shared" si="16"/>
        <v>0</v>
      </c>
      <c r="I135">
        <f t="shared" si="17"/>
        <v>1</v>
      </c>
      <c r="J135">
        <f t="shared" si="18"/>
        <v>0</v>
      </c>
      <c r="K135">
        <f t="shared" si="19"/>
        <v>0</v>
      </c>
      <c r="L135">
        <f t="shared" si="20"/>
        <v>0</v>
      </c>
    </row>
    <row r="136" spans="1:12" ht="34" x14ac:dyDescent="0.2">
      <c r="A136" t="s">
        <v>815</v>
      </c>
      <c r="B136" s="1" t="str">
        <f t="shared" si="14"/>
        <v>Nissan/Datsun</v>
      </c>
      <c r="C136">
        <v>-6.2789453000000002</v>
      </c>
      <c r="D136">
        <v>107.1676478</v>
      </c>
      <c r="E136" t="s">
        <v>816</v>
      </c>
      <c r="F136" t="s">
        <v>2</v>
      </c>
      <c r="G136">
        <f t="shared" si="15"/>
        <v>1</v>
      </c>
      <c r="H136">
        <f t="shared" si="16"/>
        <v>0</v>
      </c>
      <c r="I136">
        <f t="shared" si="17"/>
        <v>1</v>
      </c>
      <c r="J136">
        <f t="shared" si="18"/>
        <v>0</v>
      </c>
      <c r="K136">
        <f t="shared" si="19"/>
        <v>0</v>
      </c>
      <c r="L136">
        <f t="shared" si="20"/>
        <v>0</v>
      </c>
    </row>
    <row r="137" spans="1:12" ht="34" x14ac:dyDescent="0.2">
      <c r="A137" t="s">
        <v>815</v>
      </c>
      <c r="B137" s="1" t="str">
        <f t="shared" si="14"/>
        <v>Nissan/Datsun</v>
      </c>
      <c r="C137">
        <v>-6.3834274000000004</v>
      </c>
      <c r="D137">
        <v>105.8357276</v>
      </c>
      <c r="E137" t="s">
        <v>918</v>
      </c>
      <c r="F137" t="s">
        <v>2</v>
      </c>
      <c r="G137">
        <f t="shared" si="15"/>
        <v>1</v>
      </c>
      <c r="H137">
        <f t="shared" si="16"/>
        <v>0</v>
      </c>
      <c r="I137">
        <f t="shared" si="17"/>
        <v>1</v>
      </c>
      <c r="J137">
        <f t="shared" si="18"/>
        <v>0</v>
      </c>
      <c r="K137">
        <f t="shared" si="19"/>
        <v>0</v>
      </c>
      <c r="L137">
        <f t="shared" si="20"/>
        <v>0</v>
      </c>
    </row>
    <row r="138" spans="1:12" ht="34" x14ac:dyDescent="0.2">
      <c r="A138" t="s">
        <v>815</v>
      </c>
      <c r="B138" s="1" t="str">
        <f t="shared" si="14"/>
        <v>Nissan/Datsun</v>
      </c>
      <c r="C138">
        <v>-6.3159549999999998</v>
      </c>
      <c r="D138">
        <v>106.7065463</v>
      </c>
      <c r="E138" t="s">
        <v>923</v>
      </c>
      <c r="F138" t="s">
        <v>2</v>
      </c>
      <c r="G138">
        <f t="shared" si="15"/>
        <v>1</v>
      </c>
      <c r="H138">
        <f t="shared" si="16"/>
        <v>0</v>
      </c>
      <c r="I138">
        <f t="shared" si="17"/>
        <v>1</v>
      </c>
      <c r="J138">
        <f t="shared" si="18"/>
        <v>0</v>
      </c>
      <c r="K138">
        <f t="shared" si="19"/>
        <v>0</v>
      </c>
      <c r="L138">
        <f t="shared" si="20"/>
        <v>0</v>
      </c>
    </row>
    <row r="139" spans="1:12" ht="34" x14ac:dyDescent="0.2">
      <c r="A139" t="s">
        <v>815</v>
      </c>
      <c r="B139" s="1" t="str">
        <f t="shared" si="14"/>
        <v>Nissan/Datsun</v>
      </c>
      <c r="C139">
        <v>-6.3856877000000001</v>
      </c>
      <c r="D139">
        <v>106.82845759999999</v>
      </c>
      <c r="E139" t="s">
        <v>1534</v>
      </c>
      <c r="F139" t="s">
        <v>2</v>
      </c>
      <c r="G139">
        <f t="shared" si="15"/>
        <v>1</v>
      </c>
      <c r="H139">
        <f t="shared" si="16"/>
        <v>0</v>
      </c>
      <c r="I139">
        <f t="shared" si="17"/>
        <v>1</v>
      </c>
      <c r="J139">
        <f t="shared" si="18"/>
        <v>0</v>
      </c>
      <c r="K139">
        <f t="shared" si="19"/>
        <v>0</v>
      </c>
      <c r="L139">
        <f t="shared" si="20"/>
        <v>0</v>
      </c>
    </row>
    <row r="140" spans="1:12" ht="34" x14ac:dyDescent="0.2">
      <c r="A140" t="s">
        <v>891</v>
      </c>
      <c r="B140" s="1" t="str">
        <f t="shared" si="14"/>
        <v>Nissan/Datsun</v>
      </c>
      <c r="C140">
        <v>-6.1838680000000004</v>
      </c>
      <c r="D140">
        <v>106.974673</v>
      </c>
      <c r="E140" t="s">
        <v>892</v>
      </c>
      <c r="F140" t="s">
        <v>2</v>
      </c>
      <c r="G140">
        <f t="shared" si="15"/>
        <v>1</v>
      </c>
      <c r="H140">
        <f t="shared" si="16"/>
        <v>0</v>
      </c>
      <c r="I140">
        <f t="shared" si="17"/>
        <v>1</v>
      </c>
      <c r="J140">
        <f t="shared" si="18"/>
        <v>0</v>
      </c>
      <c r="K140">
        <f t="shared" si="19"/>
        <v>0</v>
      </c>
      <c r="L140">
        <f t="shared" si="20"/>
        <v>0</v>
      </c>
    </row>
    <row r="141" spans="1:12" ht="34" x14ac:dyDescent="0.2">
      <c r="A141" t="s">
        <v>835</v>
      </c>
      <c r="B141" s="1" t="str">
        <f t="shared" si="14"/>
        <v>Nissan/Datsun</v>
      </c>
      <c r="C141">
        <v>-6.3238430000000001</v>
      </c>
      <c r="D141">
        <v>107.27281499999999</v>
      </c>
      <c r="E141" t="s">
        <v>836</v>
      </c>
      <c r="F141" t="s">
        <v>2</v>
      </c>
      <c r="G141">
        <f t="shared" si="15"/>
        <v>1</v>
      </c>
      <c r="H141">
        <f t="shared" si="16"/>
        <v>0</v>
      </c>
      <c r="I141">
        <f t="shared" si="17"/>
        <v>1</v>
      </c>
      <c r="J141">
        <f t="shared" si="18"/>
        <v>0</v>
      </c>
      <c r="K141">
        <f t="shared" si="19"/>
        <v>0</v>
      </c>
      <c r="L141">
        <f t="shared" si="20"/>
        <v>0</v>
      </c>
    </row>
    <row r="142" spans="1:12" ht="34" x14ac:dyDescent="0.2">
      <c r="A142" t="s">
        <v>817</v>
      </c>
      <c r="B142" s="1" t="str">
        <f t="shared" si="14"/>
        <v>Nissan/Datsun</v>
      </c>
      <c r="C142">
        <v>-6.5739203000000002</v>
      </c>
      <c r="D142">
        <v>106.63261919999999</v>
      </c>
      <c r="E142" t="s">
        <v>818</v>
      </c>
      <c r="F142" t="s">
        <v>2</v>
      </c>
      <c r="G142">
        <f t="shared" si="15"/>
        <v>1</v>
      </c>
      <c r="H142">
        <f t="shared" si="16"/>
        <v>0</v>
      </c>
      <c r="I142">
        <f t="shared" si="17"/>
        <v>1</v>
      </c>
      <c r="J142">
        <f t="shared" si="18"/>
        <v>0</v>
      </c>
      <c r="K142">
        <f t="shared" si="19"/>
        <v>0</v>
      </c>
      <c r="L142">
        <f t="shared" si="20"/>
        <v>0</v>
      </c>
    </row>
    <row r="143" spans="1:12" ht="34" x14ac:dyDescent="0.2">
      <c r="A143" t="s">
        <v>823</v>
      </c>
      <c r="B143" s="1" t="str">
        <f t="shared" si="14"/>
        <v>Nissan/Datsun</v>
      </c>
      <c r="C143">
        <v>-6.5725604000000004</v>
      </c>
      <c r="D143">
        <v>106.629171</v>
      </c>
      <c r="E143" t="s">
        <v>824</v>
      </c>
      <c r="F143" t="s">
        <v>2</v>
      </c>
      <c r="G143">
        <f t="shared" si="15"/>
        <v>1</v>
      </c>
      <c r="H143">
        <f t="shared" si="16"/>
        <v>0</v>
      </c>
      <c r="I143">
        <f t="shared" si="17"/>
        <v>1</v>
      </c>
      <c r="J143">
        <f t="shared" si="18"/>
        <v>0</v>
      </c>
      <c r="K143">
        <f t="shared" si="19"/>
        <v>0</v>
      </c>
      <c r="L143">
        <f t="shared" si="20"/>
        <v>0</v>
      </c>
    </row>
    <row r="144" spans="1:12" ht="34" x14ac:dyDescent="0.2">
      <c r="A144" t="s">
        <v>928</v>
      </c>
      <c r="B144" s="1" t="str">
        <f t="shared" si="14"/>
        <v>Nissan/Datsun</v>
      </c>
      <c r="C144">
        <v>-6.2720039999999999</v>
      </c>
      <c r="D144">
        <v>106.71444200000001</v>
      </c>
      <c r="E144" t="s">
        <v>929</v>
      </c>
      <c r="F144" t="s">
        <v>2</v>
      </c>
      <c r="G144">
        <f t="shared" si="15"/>
        <v>1</v>
      </c>
      <c r="H144">
        <f t="shared" si="16"/>
        <v>0</v>
      </c>
      <c r="I144">
        <f t="shared" si="17"/>
        <v>1</v>
      </c>
      <c r="J144">
        <f t="shared" si="18"/>
        <v>0</v>
      </c>
      <c r="K144">
        <f t="shared" si="19"/>
        <v>0</v>
      </c>
      <c r="L144">
        <f t="shared" si="20"/>
        <v>0</v>
      </c>
    </row>
    <row r="145" spans="1:12" ht="17" x14ac:dyDescent="0.2">
      <c r="A145" t="s">
        <v>669</v>
      </c>
      <c r="B145" s="1" t="str">
        <f t="shared" si="14"/>
        <v>Toyota</v>
      </c>
      <c r="C145">
        <v>-6.1928489999999998</v>
      </c>
      <c r="D145">
        <v>106.97063799999999</v>
      </c>
      <c r="E145" t="s">
        <v>670</v>
      </c>
      <c r="F145" t="s">
        <v>2</v>
      </c>
      <c r="G145">
        <f t="shared" si="15"/>
        <v>1</v>
      </c>
      <c r="H145">
        <f t="shared" si="16"/>
        <v>0</v>
      </c>
      <c r="I145">
        <f t="shared" si="17"/>
        <v>1</v>
      </c>
      <c r="J145">
        <f t="shared" si="18"/>
        <v>0</v>
      </c>
      <c r="K145">
        <f t="shared" si="19"/>
        <v>0</v>
      </c>
      <c r="L145">
        <f t="shared" si="20"/>
        <v>0</v>
      </c>
    </row>
    <row r="146" spans="1:12" ht="17" x14ac:dyDescent="0.2">
      <c r="A146" t="s">
        <v>1522</v>
      </c>
      <c r="B146" s="1" t="str">
        <f t="shared" si="14"/>
        <v>Bmw</v>
      </c>
      <c r="C146">
        <v>-6.1983309000000002</v>
      </c>
      <c r="D146">
        <v>106.8227869</v>
      </c>
      <c r="E146" t="s">
        <v>1523</v>
      </c>
      <c r="F146" t="s">
        <v>2</v>
      </c>
      <c r="G146">
        <f t="shared" si="15"/>
        <v>1</v>
      </c>
      <c r="H146">
        <f t="shared" si="16"/>
        <v>0</v>
      </c>
      <c r="I146">
        <f t="shared" si="17"/>
        <v>1</v>
      </c>
      <c r="J146">
        <f t="shared" si="18"/>
        <v>0</v>
      </c>
      <c r="K146">
        <f t="shared" si="19"/>
        <v>0</v>
      </c>
      <c r="L146">
        <f t="shared" si="20"/>
        <v>0</v>
      </c>
    </row>
    <row r="147" spans="1:12" ht="17" x14ac:dyDescent="0.2">
      <c r="A147" t="s">
        <v>308</v>
      </c>
      <c r="B147" s="1" t="str">
        <f t="shared" si="14"/>
        <v>Chevrolet</v>
      </c>
      <c r="C147">
        <v>-6.3759619000000001</v>
      </c>
      <c r="D147">
        <v>106.9129593</v>
      </c>
      <c r="E147" t="s">
        <v>309</v>
      </c>
      <c r="F147" t="s">
        <v>2</v>
      </c>
      <c r="G147">
        <f t="shared" si="15"/>
        <v>1</v>
      </c>
      <c r="H147">
        <f t="shared" si="16"/>
        <v>0</v>
      </c>
      <c r="I147">
        <f t="shared" si="17"/>
        <v>1</v>
      </c>
      <c r="J147">
        <f t="shared" si="18"/>
        <v>0</v>
      </c>
      <c r="K147">
        <f t="shared" si="19"/>
        <v>0</v>
      </c>
      <c r="L147">
        <f t="shared" si="20"/>
        <v>0</v>
      </c>
    </row>
    <row r="148" spans="1:12" ht="17" x14ac:dyDescent="0.2">
      <c r="A148" t="s">
        <v>252</v>
      </c>
      <c r="B148" s="1" t="str">
        <f t="shared" si="14"/>
        <v>Chevrolet</v>
      </c>
      <c r="C148">
        <v>-6.3757979999999996</v>
      </c>
      <c r="D148">
        <v>106.913044</v>
      </c>
      <c r="E148" t="s">
        <v>253</v>
      </c>
      <c r="F148" t="s">
        <v>2</v>
      </c>
      <c r="G148">
        <f t="shared" si="15"/>
        <v>1</v>
      </c>
      <c r="H148">
        <f t="shared" si="16"/>
        <v>0</v>
      </c>
      <c r="I148">
        <f t="shared" si="17"/>
        <v>1</v>
      </c>
      <c r="J148">
        <f t="shared" si="18"/>
        <v>0</v>
      </c>
      <c r="K148">
        <f t="shared" si="19"/>
        <v>0</v>
      </c>
      <c r="L148">
        <f t="shared" si="20"/>
        <v>0</v>
      </c>
    </row>
    <row r="149" spans="1:12" ht="17" x14ac:dyDescent="0.2">
      <c r="A149" t="s">
        <v>267</v>
      </c>
      <c r="B149" s="1" t="str">
        <f t="shared" si="14"/>
        <v>Chevrolet</v>
      </c>
      <c r="C149">
        <v>-6.2407931000000003</v>
      </c>
      <c r="D149">
        <v>106.7830582</v>
      </c>
      <c r="E149" t="s">
        <v>251</v>
      </c>
      <c r="F149" t="s">
        <v>2</v>
      </c>
      <c r="G149">
        <f t="shared" si="15"/>
        <v>1</v>
      </c>
      <c r="H149">
        <f t="shared" si="16"/>
        <v>0</v>
      </c>
      <c r="I149">
        <f t="shared" si="17"/>
        <v>1</v>
      </c>
      <c r="J149">
        <f t="shared" si="18"/>
        <v>0</v>
      </c>
      <c r="K149">
        <f t="shared" si="19"/>
        <v>0</v>
      </c>
      <c r="L149">
        <f t="shared" si="20"/>
        <v>0</v>
      </c>
    </row>
    <row r="150" spans="1:12" ht="17" x14ac:dyDescent="0.2">
      <c r="A150" t="s">
        <v>227</v>
      </c>
      <c r="B150" s="1" t="str">
        <f t="shared" si="14"/>
        <v>Honda</v>
      </c>
      <c r="C150">
        <v>-6.1398637000000003</v>
      </c>
      <c r="D150">
        <v>106.2899354</v>
      </c>
      <c r="E150" t="s">
        <v>228</v>
      </c>
      <c r="F150" t="s">
        <v>2</v>
      </c>
      <c r="G150">
        <f t="shared" si="15"/>
        <v>1</v>
      </c>
      <c r="H150">
        <f t="shared" si="16"/>
        <v>0</v>
      </c>
      <c r="I150">
        <f t="shared" si="17"/>
        <v>1</v>
      </c>
      <c r="J150">
        <f t="shared" si="18"/>
        <v>0</v>
      </c>
      <c r="K150">
        <f t="shared" si="19"/>
        <v>0</v>
      </c>
      <c r="L150">
        <f t="shared" si="20"/>
        <v>0</v>
      </c>
    </row>
    <row r="151" spans="1:12" ht="17" x14ac:dyDescent="0.2">
      <c r="A151" t="s">
        <v>1673</v>
      </c>
      <c r="B151" s="1" t="str">
        <f t="shared" si="14"/>
        <v>Honda</v>
      </c>
      <c r="C151">
        <v>-6.1754835999999997</v>
      </c>
      <c r="D151">
        <v>106.5660347</v>
      </c>
      <c r="E151" t="s">
        <v>1674</v>
      </c>
      <c r="F151" t="s">
        <v>2</v>
      </c>
      <c r="G151">
        <f t="shared" si="15"/>
        <v>1</v>
      </c>
      <c r="H151">
        <f t="shared" si="16"/>
        <v>0</v>
      </c>
      <c r="I151">
        <f t="shared" si="17"/>
        <v>1</v>
      </c>
      <c r="J151">
        <f t="shared" si="18"/>
        <v>0</v>
      </c>
      <c r="K151">
        <f t="shared" si="19"/>
        <v>0</v>
      </c>
      <c r="L151">
        <f t="shared" si="20"/>
        <v>0</v>
      </c>
    </row>
    <row r="152" spans="1:12" ht="17" x14ac:dyDescent="0.2">
      <c r="A152" t="s">
        <v>1851</v>
      </c>
      <c r="B152" s="1" t="str">
        <f t="shared" si="14"/>
        <v>Isuzu</v>
      </c>
      <c r="C152">
        <v>-6.2757120000000004</v>
      </c>
      <c r="D152">
        <v>106.992204</v>
      </c>
      <c r="E152" t="s">
        <v>1852</v>
      </c>
      <c r="F152" t="s">
        <v>2</v>
      </c>
      <c r="G152">
        <f t="shared" si="15"/>
        <v>1</v>
      </c>
      <c r="H152">
        <f t="shared" si="16"/>
        <v>0</v>
      </c>
      <c r="I152">
        <f t="shared" si="17"/>
        <v>1</v>
      </c>
      <c r="J152">
        <f t="shared" si="18"/>
        <v>0</v>
      </c>
      <c r="K152">
        <f t="shared" si="19"/>
        <v>0</v>
      </c>
      <c r="L152">
        <f t="shared" si="20"/>
        <v>0</v>
      </c>
    </row>
    <row r="153" spans="1:12" ht="17" x14ac:dyDescent="0.2">
      <c r="A153" t="s">
        <v>1819</v>
      </c>
      <c r="B153" s="1" t="str">
        <f t="shared" si="14"/>
        <v>Isuzu</v>
      </c>
      <c r="C153">
        <v>-6.2910477</v>
      </c>
      <c r="D153">
        <v>106.7949572</v>
      </c>
      <c r="E153" t="s">
        <v>1820</v>
      </c>
      <c r="F153" t="s">
        <v>2</v>
      </c>
      <c r="G153">
        <f t="shared" si="15"/>
        <v>1</v>
      </c>
      <c r="H153">
        <f t="shared" si="16"/>
        <v>0</v>
      </c>
      <c r="I153">
        <f t="shared" si="17"/>
        <v>1</v>
      </c>
      <c r="J153">
        <f t="shared" si="18"/>
        <v>0</v>
      </c>
      <c r="K153">
        <f t="shared" si="19"/>
        <v>0</v>
      </c>
      <c r="L153">
        <f t="shared" si="20"/>
        <v>0</v>
      </c>
    </row>
    <row r="154" spans="1:12" ht="17" x14ac:dyDescent="0.2">
      <c r="A154" t="s">
        <v>1837</v>
      </c>
      <c r="B154" s="1" t="str">
        <f t="shared" si="14"/>
        <v>Isuzu</v>
      </c>
      <c r="C154">
        <v>-6.1845359999999996</v>
      </c>
      <c r="D154">
        <v>106.9749351</v>
      </c>
      <c r="E154" t="s">
        <v>1838</v>
      </c>
      <c r="F154" t="s">
        <v>2</v>
      </c>
      <c r="G154">
        <f t="shared" si="15"/>
        <v>1</v>
      </c>
      <c r="H154">
        <f t="shared" si="16"/>
        <v>0</v>
      </c>
      <c r="I154">
        <f t="shared" si="17"/>
        <v>1</v>
      </c>
      <c r="J154">
        <f t="shared" si="18"/>
        <v>0</v>
      </c>
      <c r="K154">
        <f t="shared" si="19"/>
        <v>0</v>
      </c>
      <c r="L154">
        <f t="shared" si="20"/>
        <v>0</v>
      </c>
    </row>
    <row r="155" spans="1:12" ht="17" x14ac:dyDescent="0.2">
      <c r="A155" t="s">
        <v>964</v>
      </c>
      <c r="B155" s="1" t="str">
        <f t="shared" si="14"/>
        <v>Kia</v>
      </c>
      <c r="C155">
        <v>-6.3079229999999997</v>
      </c>
      <c r="D155">
        <v>107.172085</v>
      </c>
      <c r="E155" t="s">
        <v>965</v>
      </c>
      <c r="F155" t="s">
        <v>2</v>
      </c>
      <c r="G155">
        <f t="shared" si="15"/>
        <v>1</v>
      </c>
      <c r="H155">
        <f t="shared" si="16"/>
        <v>0</v>
      </c>
      <c r="I155">
        <f t="shared" si="17"/>
        <v>1</v>
      </c>
      <c r="J155">
        <f t="shared" si="18"/>
        <v>0</v>
      </c>
      <c r="K155">
        <f t="shared" si="19"/>
        <v>0</v>
      </c>
      <c r="L155">
        <f t="shared" si="20"/>
        <v>0</v>
      </c>
    </row>
    <row r="156" spans="1:12" ht="17" x14ac:dyDescent="0.2">
      <c r="A156" t="s">
        <v>1017</v>
      </c>
      <c r="B156" s="1" t="str">
        <f t="shared" si="14"/>
        <v>Kia</v>
      </c>
      <c r="C156">
        <v>-6.5294078000000004</v>
      </c>
      <c r="D156">
        <v>107.44635479999999</v>
      </c>
      <c r="E156" t="s">
        <v>1018</v>
      </c>
      <c r="F156" t="s">
        <v>2</v>
      </c>
      <c r="G156">
        <f t="shared" si="15"/>
        <v>1</v>
      </c>
      <c r="H156">
        <f t="shared" si="16"/>
        <v>0</v>
      </c>
      <c r="I156">
        <f t="shared" si="17"/>
        <v>1</v>
      </c>
      <c r="J156">
        <f t="shared" si="18"/>
        <v>0</v>
      </c>
      <c r="K156">
        <f t="shared" si="19"/>
        <v>0</v>
      </c>
      <c r="L156">
        <f t="shared" si="20"/>
        <v>0</v>
      </c>
    </row>
    <row r="157" spans="1:12" ht="17" x14ac:dyDescent="0.2">
      <c r="A157" t="s">
        <v>1488</v>
      </c>
      <c r="B157" s="1" t="str">
        <f t="shared" si="14"/>
        <v>Misc</v>
      </c>
      <c r="C157">
        <v>-6.2414101999999998</v>
      </c>
      <c r="D157">
        <v>106.7823102</v>
      </c>
      <c r="E157" t="s">
        <v>1489</v>
      </c>
      <c r="F157" t="s">
        <v>2</v>
      </c>
      <c r="G157">
        <f t="shared" si="15"/>
        <v>1</v>
      </c>
      <c r="H157">
        <f t="shared" si="16"/>
        <v>0</v>
      </c>
      <c r="I157">
        <f t="shared" si="17"/>
        <v>1</v>
      </c>
      <c r="J157">
        <f t="shared" si="18"/>
        <v>0</v>
      </c>
      <c r="K157">
        <f t="shared" si="19"/>
        <v>0</v>
      </c>
      <c r="L157">
        <f t="shared" si="20"/>
        <v>0</v>
      </c>
    </row>
    <row r="158" spans="1:12" ht="17" x14ac:dyDescent="0.2">
      <c r="A158" t="s">
        <v>1182</v>
      </c>
      <c r="B158" s="1" t="str">
        <f t="shared" si="14"/>
        <v>Mazda</v>
      </c>
      <c r="C158">
        <v>-6.1748519999999996</v>
      </c>
      <c r="D158">
        <v>106.89649799999999</v>
      </c>
      <c r="E158" t="s">
        <v>1183</v>
      </c>
      <c r="F158" t="s">
        <v>2</v>
      </c>
      <c r="G158">
        <f t="shared" si="15"/>
        <v>1</v>
      </c>
      <c r="H158">
        <f t="shared" si="16"/>
        <v>0</v>
      </c>
      <c r="I158">
        <f t="shared" si="17"/>
        <v>1</v>
      </c>
      <c r="J158">
        <f t="shared" si="18"/>
        <v>0</v>
      </c>
      <c r="K158">
        <f t="shared" si="19"/>
        <v>0</v>
      </c>
      <c r="L158">
        <f t="shared" si="20"/>
        <v>0</v>
      </c>
    </row>
    <row r="159" spans="1:12" ht="17" x14ac:dyDescent="0.2">
      <c r="A159" t="s">
        <v>1188</v>
      </c>
      <c r="B159" s="1" t="str">
        <f t="shared" si="14"/>
        <v>Mazda</v>
      </c>
      <c r="C159">
        <v>-6.1748960000000004</v>
      </c>
      <c r="D159">
        <v>106.89649199999999</v>
      </c>
      <c r="E159" t="s">
        <v>1189</v>
      </c>
      <c r="F159" t="s">
        <v>2</v>
      </c>
      <c r="G159">
        <f t="shared" si="15"/>
        <v>1</v>
      </c>
      <c r="H159">
        <f t="shared" si="16"/>
        <v>0</v>
      </c>
      <c r="I159">
        <f t="shared" si="17"/>
        <v>1</v>
      </c>
      <c r="J159">
        <f t="shared" si="18"/>
        <v>0</v>
      </c>
      <c r="K159">
        <f t="shared" si="19"/>
        <v>0</v>
      </c>
      <c r="L159">
        <f t="shared" si="20"/>
        <v>0</v>
      </c>
    </row>
    <row r="160" spans="1:12" ht="17" x14ac:dyDescent="0.2">
      <c r="A160" t="s">
        <v>1166</v>
      </c>
      <c r="B160" s="1" t="str">
        <f t="shared" si="14"/>
        <v>Mazda</v>
      </c>
      <c r="C160">
        <v>-6.2443029000000001</v>
      </c>
      <c r="D160">
        <v>106.7819042</v>
      </c>
      <c r="E160" t="s">
        <v>1167</v>
      </c>
      <c r="F160" t="s">
        <v>2</v>
      </c>
      <c r="G160">
        <f t="shared" si="15"/>
        <v>1</v>
      </c>
      <c r="H160">
        <f t="shared" si="16"/>
        <v>0</v>
      </c>
      <c r="I160">
        <f t="shared" si="17"/>
        <v>1</v>
      </c>
      <c r="J160">
        <f t="shared" si="18"/>
        <v>0</v>
      </c>
      <c r="K160">
        <f t="shared" si="19"/>
        <v>0</v>
      </c>
      <c r="L160">
        <f t="shared" si="20"/>
        <v>0</v>
      </c>
    </row>
    <row r="161" spans="1:12" ht="17" x14ac:dyDescent="0.2">
      <c r="A161" t="s">
        <v>1152</v>
      </c>
      <c r="B161" s="1" t="str">
        <f t="shared" si="14"/>
        <v>Mazda</v>
      </c>
      <c r="C161">
        <v>-6.1483974999999997</v>
      </c>
      <c r="D161">
        <v>106.88893539999999</v>
      </c>
      <c r="E161" t="s">
        <v>1153</v>
      </c>
      <c r="F161" t="s">
        <v>2</v>
      </c>
      <c r="G161">
        <f t="shared" si="15"/>
        <v>1</v>
      </c>
      <c r="H161">
        <f t="shared" si="16"/>
        <v>0</v>
      </c>
      <c r="I161">
        <f t="shared" si="17"/>
        <v>1</v>
      </c>
      <c r="J161">
        <f t="shared" si="18"/>
        <v>0</v>
      </c>
      <c r="K161">
        <f t="shared" si="19"/>
        <v>0</v>
      </c>
      <c r="L161">
        <f t="shared" si="20"/>
        <v>0</v>
      </c>
    </row>
    <row r="162" spans="1:12" ht="34" x14ac:dyDescent="0.2">
      <c r="A162" t="s">
        <v>59</v>
      </c>
      <c r="B162" s="1" t="str">
        <f t="shared" si="14"/>
        <v>Mercedes Benz</v>
      </c>
      <c r="C162">
        <v>-6.2183453000000002</v>
      </c>
      <c r="D162">
        <v>106.8162282</v>
      </c>
      <c r="E162" t="s">
        <v>60</v>
      </c>
      <c r="F162" t="s">
        <v>2</v>
      </c>
      <c r="G162">
        <f t="shared" si="15"/>
        <v>1</v>
      </c>
      <c r="H162">
        <f t="shared" si="16"/>
        <v>0</v>
      </c>
      <c r="I162">
        <f t="shared" si="17"/>
        <v>1</v>
      </c>
      <c r="J162">
        <f t="shared" si="18"/>
        <v>0</v>
      </c>
      <c r="K162">
        <f t="shared" si="19"/>
        <v>0</v>
      </c>
      <c r="L162">
        <f t="shared" si="20"/>
        <v>0</v>
      </c>
    </row>
    <row r="163" spans="1:12" ht="34" x14ac:dyDescent="0.2">
      <c r="A163" t="s">
        <v>69</v>
      </c>
      <c r="B163" s="1" t="str">
        <f t="shared" si="14"/>
        <v>Mercedes Benz</v>
      </c>
      <c r="C163">
        <v>-6.2246790000000001</v>
      </c>
      <c r="D163">
        <v>106.83157799999999</v>
      </c>
      <c r="E163" t="s">
        <v>70</v>
      </c>
      <c r="F163" t="s">
        <v>2</v>
      </c>
      <c r="G163">
        <f t="shared" si="15"/>
        <v>1</v>
      </c>
      <c r="H163">
        <f t="shared" si="16"/>
        <v>0</v>
      </c>
      <c r="I163">
        <f t="shared" si="17"/>
        <v>1</v>
      </c>
      <c r="J163">
        <f t="shared" si="18"/>
        <v>0</v>
      </c>
      <c r="K163">
        <f t="shared" si="19"/>
        <v>0</v>
      </c>
      <c r="L163">
        <f t="shared" si="20"/>
        <v>0</v>
      </c>
    </row>
    <row r="164" spans="1:12" ht="34" x14ac:dyDescent="0.2">
      <c r="A164" t="s">
        <v>55</v>
      </c>
      <c r="B164" s="1" t="str">
        <f t="shared" si="14"/>
        <v>Mercedes Benz</v>
      </c>
      <c r="C164">
        <v>-6.2424590000000002</v>
      </c>
      <c r="D164">
        <v>106.824152</v>
      </c>
      <c r="E164" t="s">
        <v>56</v>
      </c>
      <c r="F164" t="s">
        <v>2</v>
      </c>
      <c r="G164">
        <f t="shared" si="15"/>
        <v>1</v>
      </c>
      <c r="H164">
        <f t="shared" si="16"/>
        <v>0</v>
      </c>
      <c r="I164">
        <f t="shared" si="17"/>
        <v>1</v>
      </c>
      <c r="J164">
        <f t="shared" si="18"/>
        <v>0</v>
      </c>
      <c r="K164">
        <f t="shared" si="19"/>
        <v>0</v>
      </c>
      <c r="L164">
        <f t="shared" si="20"/>
        <v>0</v>
      </c>
    </row>
    <row r="165" spans="1:12" ht="34" x14ac:dyDescent="0.2">
      <c r="A165" t="s">
        <v>71</v>
      </c>
      <c r="B165" s="1" t="str">
        <f t="shared" si="14"/>
        <v>Mercedes Benz</v>
      </c>
      <c r="C165">
        <v>-6.2745439999999997</v>
      </c>
      <c r="D165">
        <v>106.70902049999999</v>
      </c>
      <c r="E165" t="s">
        <v>72</v>
      </c>
      <c r="F165" t="s">
        <v>2</v>
      </c>
      <c r="G165">
        <f t="shared" si="15"/>
        <v>1</v>
      </c>
      <c r="H165">
        <f t="shared" si="16"/>
        <v>0</v>
      </c>
      <c r="I165">
        <f t="shared" si="17"/>
        <v>1</v>
      </c>
      <c r="J165">
        <f t="shared" si="18"/>
        <v>0</v>
      </c>
      <c r="K165">
        <f t="shared" si="19"/>
        <v>0</v>
      </c>
      <c r="L165">
        <f t="shared" si="20"/>
        <v>0</v>
      </c>
    </row>
    <row r="166" spans="1:12" ht="17" x14ac:dyDescent="0.2">
      <c r="A166" t="s">
        <v>146</v>
      </c>
      <c r="B166" s="1" t="str">
        <f t="shared" si="14"/>
        <v>Misc</v>
      </c>
      <c r="C166">
        <v>-6.2517715999999997</v>
      </c>
      <c r="D166">
        <v>106.78125300000001</v>
      </c>
      <c r="E166" t="s">
        <v>147</v>
      </c>
      <c r="F166" t="s">
        <v>2</v>
      </c>
      <c r="G166">
        <f t="shared" si="15"/>
        <v>1</v>
      </c>
      <c r="H166">
        <f t="shared" si="16"/>
        <v>0</v>
      </c>
      <c r="I166">
        <f t="shared" si="17"/>
        <v>1</v>
      </c>
      <c r="J166">
        <f t="shared" si="18"/>
        <v>0</v>
      </c>
      <c r="K166">
        <f t="shared" si="19"/>
        <v>0</v>
      </c>
      <c r="L166">
        <f t="shared" si="20"/>
        <v>0</v>
      </c>
    </row>
    <row r="167" spans="1:12" ht="17" x14ac:dyDescent="0.2">
      <c r="A167" t="s">
        <v>142</v>
      </c>
      <c r="B167" s="1" t="str">
        <f t="shared" si="14"/>
        <v>Misc</v>
      </c>
      <c r="C167">
        <v>-6.2490598999999998</v>
      </c>
      <c r="D167">
        <v>106.78093939999999</v>
      </c>
      <c r="E167" t="s">
        <v>143</v>
      </c>
      <c r="F167" t="s">
        <v>2</v>
      </c>
      <c r="G167">
        <f t="shared" si="15"/>
        <v>1</v>
      </c>
      <c r="H167">
        <f t="shared" si="16"/>
        <v>0</v>
      </c>
      <c r="I167">
        <f t="shared" si="17"/>
        <v>1</v>
      </c>
      <c r="J167">
        <f t="shared" si="18"/>
        <v>0</v>
      </c>
      <c r="K167">
        <f t="shared" si="19"/>
        <v>0</v>
      </c>
      <c r="L167">
        <f t="shared" si="20"/>
        <v>0</v>
      </c>
    </row>
    <row r="168" spans="1:12" ht="17" x14ac:dyDescent="0.2">
      <c r="A168" t="s">
        <v>172</v>
      </c>
      <c r="B168" s="1" t="str">
        <f t="shared" si="14"/>
        <v>Misc</v>
      </c>
      <c r="C168">
        <v>-6.1638107</v>
      </c>
      <c r="D168">
        <v>106.9098072</v>
      </c>
      <c r="E168" t="s">
        <v>173</v>
      </c>
      <c r="F168" t="s">
        <v>2</v>
      </c>
      <c r="G168">
        <f t="shared" si="15"/>
        <v>1</v>
      </c>
      <c r="H168">
        <f t="shared" si="16"/>
        <v>0</v>
      </c>
      <c r="I168">
        <f t="shared" si="17"/>
        <v>1</v>
      </c>
      <c r="J168">
        <f t="shared" si="18"/>
        <v>0</v>
      </c>
      <c r="K168">
        <f t="shared" si="19"/>
        <v>0</v>
      </c>
      <c r="L168">
        <f t="shared" si="20"/>
        <v>0</v>
      </c>
    </row>
    <row r="169" spans="1:12" ht="17" x14ac:dyDescent="0.2">
      <c r="A169" t="s">
        <v>1992</v>
      </c>
      <c r="B169" s="1" t="str">
        <f t="shared" si="14"/>
        <v>Misc</v>
      </c>
      <c r="C169">
        <v>-6.3024692</v>
      </c>
      <c r="D169">
        <v>106.7604023</v>
      </c>
      <c r="E169" t="s">
        <v>1993</v>
      </c>
      <c r="F169" t="s">
        <v>2</v>
      </c>
      <c r="G169">
        <f t="shared" si="15"/>
        <v>1</v>
      </c>
      <c r="H169">
        <f t="shared" si="16"/>
        <v>0</v>
      </c>
      <c r="I169">
        <f t="shared" si="17"/>
        <v>1</v>
      </c>
      <c r="J169">
        <f t="shared" si="18"/>
        <v>0</v>
      </c>
      <c r="K169">
        <f t="shared" si="19"/>
        <v>0</v>
      </c>
      <c r="L169">
        <f t="shared" si="20"/>
        <v>0</v>
      </c>
    </row>
    <row r="170" spans="1:12" ht="17" x14ac:dyDescent="0.2">
      <c r="A170" t="s">
        <v>715</v>
      </c>
      <c r="B170" s="1" t="str">
        <f t="shared" si="14"/>
        <v>Audi</v>
      </c>
      <c r="C170">
        <v>-6.2425401999999997</v>
      </c>
      <c r="D170">
        <v>106.8630534</v>
      </c>
      <c r="E170" t="s">
        <v>716</v>
      </c>
      <c r="F170" t="s">
        <v>2</v>
      </c>
      <c r="G170">
        <f t="shared" si="15"/>
        <v>1</v>
      </c>
      <c r="H170">
        <f t="shared" si="16"/>
        <v>0</v>
      </c>
      <c r="I170">
        <f t="shared" si="17"/>
        <v>1</v>
      </c>
      <c r="J170">
        <f t="shared" si="18"/>
        <v>0</v>
      </c>
      <c r="K170">
        <f t="shared" si="19"/>
        <v>0</v>
      </c>
      <c r="L170">
        <f t="shared" si="20"/>
        <v>0</v>
      </c>
    </row>
    <row r="171" spans="1:12" ht="17" x14ac:dyDescent="0.2">
      <c r="A171" t="s">
        <v>1780</v>
      </c>
      <c r="B171" s="1" t="str">
        <f t="shared" si="14"/>
        <v>Hyundai</v>
      </c>
      <c r="C171">
        <v>-6.2321163000000004</v>
      </c>
      <c r="D171">
        <v>106.7880651</v>
      </c>
      <c r="E171" t="s">
        <v>1781</v>
      </c>
      <c r="F171" t="s">
        <v>2</v>
      </c>
      <c r="G171">
        <f t="shared" si="15"/>
        <v>1</v>
      </c>
      <c r="H171">
        <f t="shared" si="16"/>
        <v>0</v>
      </c>
      <c r="I171">
        <f t="shared" si="17"/>
        <v>1</v>
      </c>
      <c r="J171">
        <f t="shared" si="18"/>
        <v>0</v>
      </c>
      <c r="K171">
        <f t="shared" si="19"/>
        <v>0</v>
      </c>
      <c r="L171">
        <f t="shared" si="20"/>
        <v>0</v>
      </c>
    </row>
    <row r="172" spans="1:12" ht="17" x14ac:dyDescent="0.2">
      <c r="A172" t="s">
        <v>930</v>
      </c>
      <c r="B172" s="1" t="str">
        <f t="shared" si="14"/>
        <v>Hyundai</v>
      </c>
      <c r="C172">
        <v>-6.3053509999999999</v>
      </c>
      <c r="D172">
        <v>106.782354</v>
      </c>
      <c r="E172" t="s">
        <v>931</v>
      </c>
      <c r="F172" t="s">
        <v>2</v>
      </c>
      <c r="G172">
        <f t="shared" si="15"/>
        <v>1</v>
      </c>
      <c r="H172">
        <f t="shared" si="16"/>
        <v>0</v>
      </c>
      <c r="I172">
        <f t="shared" si="17"/>
        <v>1</v>
      </c>
      <c r="J172">
        <f t="shared" si="18"/>
        <v>0</v>
      </c>
      <c r="K172">
        <f t="shared" si="19"/>
        <v>0</v>
      </c>
      <c r="L172">
        <f t="shared" si="20"/>
        <v>0</v>
      </c>
    </row>
    <row r="173" spans="1:12" ht="17" x14ac:dyDescent="0.2">
      <c r="A173" t="s">
        <v>1779</v>
      </c>
      <c r="B173" s="1" t="str">
        <f t="shared" si="14"/>
        <v>Hyundai</v>
      </c>
      <c r="C173">
        <v>-6.2457354</v>
      </c>
      <c r="D173">
        <v>106.8431977</v>
      </c>
      <c r="E173" t="s">
        <v>1768</v>
      </c>
      <c r="F173" t="s">
        <v>2</v>
      </c>
      <c r="G173">
        <f t="shared" si="15"/>
        <v>1</v>
      </c>
      <c r="H173">
        <f t="shared" si="16"/>
        <v>0</v>
      </c>
      <c r="I173">
        <f t="shared" si="17"/>
        <v>1</v>
      </c>
      <c r="J173">
        <f t="shared" si="18"/>
        <v>0</v>
      </c>
      <c r="K173">
        <f t="shared" si="19"/>
        <v>0</v>
      </c>
      <c r="L173">
        <f t="shared" si="20"/>
        <v>0</v>
      </c>
    </row>
    <row r="174" spans="1:12" ht="17" x14ac:dyDescent="0.2">
      <c r="A174" t="s">
        <v>1876</v>
      </c>
      <c r="B174" s="1" t="str">
        <f t="shared" si="14"/>
        <v>Isuzu</v>
      </c>
      <c r="C174">
        <v>-6.1657992000000004</v>
      </c>
      <c r="D174">
        <v>106.8260313</v>
      </c>
      <c r="E174" t="s">
        <v>1877</v>
      </c>
      <c r="F174" t="s">
        <v>2</v>
      </c>
      <c r="G174">
        <f t="shared" si="15"/>
        <v>1</v>
      </c>
      <c r="H174">
        <f t="shared" si="16"/>
        <v>0</v>
      </c>
      <c r="I174">
        <f t="shared" si="17"/>
        <v>1</v>
      </c>
      <c r="J174">
        <f t="shared" si="18"/>
        <v>0</v>
      </c>
      <c r="K174">
        <f t="shared" si="19"/>
        <v>0</v>
      </c>
      <c r="L174">
        <f t="shared" si="20"/>
        <v>0</v>
      </c>
    </row>
    <row r="175" spans="1:12" ht="17" x14ac:dyDescent="0.2">
      <c r="A175" t="s">
        <v>522</v>
      </c>
      <c r="B175" s="1" t="str">
        <f t="shared" si="14"/>
        <v>Peugeot</v>
      </c>
      <c r="C175">
        <v>-6.2926881999999997</v>
      </c>
      <c r="D175">
        <v>106.7894774</v>
      </c>
      <c r="E175" t="s">
        <v>523</v>
      </c>
      <c r="F175" t="s">
        <v>2</v>
      </c>
      <c r="G175">
        <f t="shared" si="15"/>
        <v>1</v>
      </c>
      <c r="H175">
        <f t="shared" si="16"/>
        <v>0</v>
      </c>
      <c r="I175">
        <f t="shared" si="17"/>
        <v>1</v>
      </c>
      <c r="J175">
        <f t="shared" si="18"/>
        <v>0</v>
      </c>
      <c r="K175">
        <f t="shared" si="19"/>
        <v>0</v>
      </c>
      <c r="L175">
        <f t="shared" si="20"/>
        <v>0</v>
      </c>
    </row>
    <row r="176" spans="1:12" ht="17" x14ac:dyDescent="0.2">
      <c r="A176" t="s">
        <v>1730</v>
      </c>
      <c r="B176" s="1" t="str">
        <f t="shared" si="14"/>
        <v>Honda</v>
      </c>
      <c r="C176">
        <v>-6.1651328000000003</v>
      </c>
      <c r="D176">
        <v>106.8172927</v>
      </c>
      <c r="E176" t="s">
        <v>1731</v>
      </c>
      <c r="F176" t="s">
        <v>2</v>
      </c>
      <c r="G176">
        <f t="shared" si="15"/>
        <v>1</v>
      </c>
      <c r="H176">
        <f t="shared" si="16"/>
        <v>0</v>
      </c>
      <c r="I176">
        <f t="shared" si="17"/>
        <v>1</v>
      </c>
      <c r="J176">
        <f t="shared" si="18"/>
        <v>0</v>
      </c>
      <c r="K176">
        <f t="shared" si="19"/>
        <v>0</v>
      </c>
      <c r="L176">
        <f t="shared" si="20"/>
        <v>0</v>
      </c>
    </row>
    <row r="177" spans="1:12" ht="17" x14ac:dyDescent="0.2">
      <c r="A177" t="s">
        <v>1730</v>
      </c>
      <c r="B177" s="1" t="str">
        <f t="shared" si="14"/>
        <v>Honda</v>
      </c>
      <c r="C177">
        <v>-6.2862203000000001</v>
      </c>
      <c r="D177">
        <v>106.8307137</v>
      </c>
      <c r="E177" t="s">
        <v>1732</v>
      </c>
      <c r="F177" t="s">
        <v>2</v>
      </c>
      <c r="G177">
        <f t="shared" si="15"/>
        <v>1</v>
      </c>
      <c r="H177">
        <f t="shared" si="16"/>
        <v>0</v>
      </c>
      <c r="I177">
        <f t="shared" si="17"/>
        <v>1</v>
      </c>
      <c r="J177">
        <f t="shared" si="18"/>
        <v>0</v>
      </c>
      <c r="K177">
        <f t="shared" si="19"/>
        <v>0</v>
      </c>
      <c r="L177">
        <f t="shared" si="20"/>
        <v>0</v>
      </c>
    </row>
    <row r="178" spans="1:12" ht="17" x14ac:dyDescent="0.2">
      <c r="A178" t="s">
        <v>229</v>
      </c>
      <c r="B178" s="1" t="str">
        <f t="shared" si="14"/>
        <v>Honda</v>
      </c>
      <c r="C178">
        <v>-6.2625557000000001</v>
      </c>
      <c r="D178">
        <v>107.1408916</v>
      </c>
      <c r="E178" t="s">
        <v>230</v>
      </c>
      <c r="F178" t="s">
        <v>2</v>
      </c>
      <c r="G178">
        <f t="shared" si="15"/>
        <v>1</v>
      </c>
      <c r="H178">
        <f t="shared" si="16"/>
        <v>0</v>
      </c>
      <c r="I178">
        <f t="shared" si="17"/>
        <v>1</v>
      </c>
      <c r="J178">
        <f t="shared" si="18"/>
        <v>0</v>
      </c>
      <c r="K178">
        <f t="shared" si="19"/>
        <v>0</v>
      </c>
      <c r="L178">
        <f t="shared" si="20"/>
        <v>0</v>
      </c>
    </row>
    <row r="179" spans="1:12" ht="34" x14ac:dyDescent="0.2">
      <c r="A179" t="s">
        <v>1170</v>
      </c>
      <c r="B179" s="1" t="str">
        <f t="shared" si="14"/>
        <v>Nissan/Datsun</v>
      </c>
      <c r="C179">
        <v>-6.233009</v>
      </c>
      <c r="D179">
        <v>106.98914499999999</v>
      </c>
      <c r="E179" t="s">
        <v>1171</v>
      </c>
      <c r="F179" t="s">
        <v>2</v>
      </c>
      <c r="G179">
        <f t="shared" si="15"/>
        <v>1</v>
      </c>
      <c r="H179">
        <f t="shared" si="16"/>
        <v>0</v>
      </c>
      <c r="I179">
        <f t="shared" si="17"/>
        <v>1</v>
      </c>
      <c r="J179">
        <f t="shared" si="18"/>
        <v>0</v>
      </c>
      <c r="K179">
        <f t="shared" si="19"/>
        <v>0</v>
      </c>
      <c r="L179">
        <f t="shared" si="20"/>
        <v>0</v>
      </c>
    </row>
    <row r="180" spans="1:12" ht="34" x14ac:dyDescent="0.2">
      <c r="A180" t="s">
        <v>873</v>
      </c>
      <c r="B180" s="1" t="str">
        <f t="shared" si="14"/>
        <v>Nissan/Datsun</v>
      </c>
      <c r="C180">
        <v>-6.2847407000000004</v>
      </c>
      <c r="D180">
        <v>106.7958034</v>
      </c>
      <c r="E180" t="s">
        <v>874</v>
      </c>
      <c r="F180" t="s">
        <v>2</v>
      </c>
      <c r="G180">
        <f t="shared" si="15"/>
        <v>1</v>
      </c>
      <c r="H180">
        <f t="shared" si="16"/>
        <v>0</v>
      </c>
      <c r="I180">
        <f t="shared" si="17"/>
        <v>1</v>
      </c>
      <c r="J180">
        <f t="shared" si="18"/>
        <v>0</v>
      </c>
      <c r="K180">
        <f t="shared" si="19"/>
        <v>0</v>
      </c>
      <c r="L180">
        <f t="shared" si="20"/>
        <v>0</v>
      </c>
    </row>
    <row r="181" spans="1:12" ht="34" x14ac:dyDescent="0.2">
      <c r="A181" t="s">
        <v>916</v>
      </c>
      <c r="B181" s="1" t="str">
        <f t="shared" si="14"/>
        <v>Nissan/Datsun</v>
      </c>
      <c r="C181">
        <v>-6.3900790000000001</v>
      </c>
      <c r="D181">
        <v>106.947298</v>
      </c>
      <c r="E181" t="s">
        <v>917</v>
      </c>
      <c r="F181" t="s">
        <v>2</v>
      </c>
      <c r="G181">
        <f t="shared" si="15"/>
        <v>1</v>
      </c>
      <c r="H181">
        <f t="shared" si="16"/>
        <v>0</v>
      </c>
      <c r="I181">
        <f t="shared" si="17"/>
        <v>1</v>
      </c>
      <c r="J181">
        <f t="shared" si="18"/>
        <v>0</v>
      </c>
      <c r="K181">
        <f t="shared" si="19"/>
        <v>0</v>
      </c>
      <c r="L181">
        <f t="shared" si="20"/>
        <v>0</v>
      </c>
    </row>
    <row r="182" spans="1:12" ht="34" x14ac:dyDescent="0.2">
      <c r="A182" t="s">
        <v>1923</v>
      </c>
      <c r="B182" s="1" t="str">
        <f t="shared" si="14"/>
        <v>Nissan/Datsun</v>
      </c>
      <c r="C182">
        <v>-6.1578086000000001</v>
      </c>
      <c r="D182">
        <v>106.7651474</v>
      </c>
      <c r="E182" t="s">
        <v>1924</v>
      </c>
      <c r="F182" t="s">
        <v>2</v>
      </c>
      <c r="G182">
        <f t="shared" si="15"/>
        <v>1</v>
      </c>
      <c r="H182">
        <f t="shared" si="16"/>
        <v>0</v>
      </c>
      <c r="I182">
        <f t="shared" si="17"/>
        <v>1</v>
      </c>
      <c r="J182">
        <f t="shared" si="18"/>
        <v>0</v>
      </c>
      <c r="K182">
        <f t="shared" si="19"/>
        <v>0</v>
      </c>
      <c r="L182">
        <f t="shared" si="20"/>
        <v>0</v>
      </c>
    </row>
    <row r="183" spans="1:12" ht="34" x14ac:dyDescent="0.2">
      <c r="A183" t="s">
        <v>1057</v>
      </c>
      <c r="B183" s="1" t="str">
        <f t="shared" si="14"/>
        <v>Nissan/Datsun</v>
      </c>
      <c r="C183">
        <v>-6.2644229999999999</v>
      </c>
      <c r="D183">
        <v>107.0698775</v>
      </c>
      <c r="E183" t="s">
        <v>1058</v>
      </c>
      <c r="F183" t="s">
        <v>2</v>
      </c>
      <c r="G183">
        <f t="shared" si="15"/>
        <v>1</v>
      </c>
      <c r="H183">
        <f t="shared" si="16"/>
        <v>0</v>
      </c>
      <c r="I183">
        <f t="shared" si="17"/>
        <v>1</v>
      </c>
      <c r="J183">
        <f t="shared" si="18"/>
        <v>0</v>
      </c>
      <c r="K183">
        <f t="shared" si="19"/>
        <v>0</v>
      </c>
      <c r="L183">
        <f t="shared" si="20"/>
        <v>0</v>
      </c>
    </row>
    <row r="184" spans="1:12" ht="17" x14ac:dyDescent="0.2">
      <c r="A184" t="s">
        <v>514</v>
      </c>
      <c r="B184" s="1" t="str">
        <f t="shared" si="14"/>
        <v>Peugeot</v>
      </c>
      <c r="C184">
        <v>-6.2310929000000002</v>
      </c>
      <c r="D184">
        <v>106.65943350000001</v>
      </c>
      <c r="E184" t="s">
        <v>515</v>
      </c>
      <c r="F184" t="s">
        <v>2</v>
      </c>
      <c r="G184">
        <f t="shared" si="15"/>
        <v>1</v>
      </c>
      <c r="H184">
        <f t="shared" si="16"/>
        <v>0</v>
      </c>
      <c r="I184">
        <f t="shared" si="17"/>
        <v>1</v>
      </c>
      <c r="J184">
        <f t="shared" si="18"/>
        <v>0</v>
      </c>
      <c r="K184">
        <f t="shared" si="19"/>
        <v>0</v>
      </c>
      <c r="L184">
        <f t="shared" si="20"/>
        <v>0</v>
      </c>
    </row>
    <row r="185" spans="1:12" ht="17" x14ac:dyDescent="0.2">
      <c r="A185" t="s">
        <v>1112</v>
      </c>
      <c r="B185" s="1" t="str">
        <f t="shared" si="14"/>
        <v>Renault</v>
      </c>
      <c r="C185">
        <v>-6.2740321999999997</v>
      </c>
      <c r="D185">
        <v>106.6926091</v>
      </c>
      <c r="E185" t="s">
        <v>1113</v>
      </c>
      <c r="F185" t="s">
        <v>2</v>
      </c>
      <c r="G185">
        <f t="shared" si="15"/>
        <v>1</v>
      </c>
      <c r="H185">
        <f t="shared" si="16"/>
        <v>0</v>
      </c>
      <c r="I185">
        <f t="shared" si="17"/>
        <v>1</v>
      </c>
      <c r="J185">
        <f t="shared" si="18"/>
        <v>0</v>
      </c>
      <c r="K185">
        <f t="shared" si="19"/>
        <v>0</v>
      </c>
      <c r="L185">
        <f t="shared" si="20"/>
        <v>0</v>
      </c>
    </row>
    <row r="186" spans="1:12" ht="34" x14ac:dyDescent="0.2">
      <c r="A186" t="s">
        <v>53</v>
      </c>
      <c r="B186" s="1" t="str">
        <f t="shared" si="14"/>
        <v>Mercedes Benz</v>
      </c>
      <c r="C186">
        <v>-6.2428055000000002</v>
      </c>
      <c r="D186">
        <v>106.86099849999999</v>
      </c>
      <c r="E186" t="s">
        <v>54</v>
      </c>
      <c r="F186" t="s">
        <v>2</v>
      </c>
      <c r="G186">
        <f t="shared" si="15"/>
        <v>1</v>
      </c>
      <c r="H186">
        <f t="shared" si="16"/>
        <v>0</v>
      </c>
      <c r="I186">
        <f t="shared" si="17"/>
        <v>1</v>
      </c>
      <c r="J186">
        <f t="shared" si="18"/>
        <v>0</v>
      </c>
      <c r="K186">
        <f t="shared" si="19"/>
        <v>0</v>
      </c>
      <c r="L186">
        <f t="shared" si="20"/>
        <v>0</v>
      </c>
    </row>
    <row r="187" spans="1:12" ht="17" x14ac:dyDescent="0.2">
      <c r="A187" t="s">
        <v>663</v>
      </c>
      <c r="B187" s="1" t="str">
        <f t="shared" si="14"/>
        <v>Toyota</v>
      </c>
      <c r="C187">
        <v>-6.2059639000000004</v>
      </c>
      <c r="D187">
        <v>106.8214328</v>
      </c>
      <c r="E187" t="s">
        <v>664</v>
      </c>
      <c r="F187" t="s">
        <v>2</v>
      </c>
      <c r="G187">
        <f t="shared" si="15"/>
        <v>1</v>
      </c>
      <c r="H187">
        <f t="shared" si="16"/>
        <v>0</v>
      </c>
      <c r="I187">
        <f t="shared" si="17"/>
        <v>1</v>
      </c>
      <c r="J187">
        <f t="shared" si="18"/>
        <v>0</v>
      </c>
      <c r="K187">
        <f t="shared" si="19"/>
        <v>0</v>
      </c>
      <c r="L187">
        <f t="shared" si="20"/>
        <v>0</v>
      </c>
    </row>
    <row r="188" spans="1:12" ht="17" x14ac:dyDescent="0.2">
      <c r="A188" t="s">
        <v>28</v>
      </c>
      <c r="B188" s="1" t="str">
        <f t="shared" si="14"/>
        <v>Volkswagen</v>
      </c>
      <c r="C188">
        <v>-6.2426326999999997</v>
      </c>
      <c r="D188">
        <v>106.8631118</v>
      </c>
      <c r="E188" t="s">
        <v>29</v>
      </c>
      <c r="F188" t="s">
        <v>2</v>
      </c>
      <c r="G188">
        <f t="shared" si="15"/>
        <v>1</v>
      </c>
      <c r="H188">
        <f t="shared" si="16"/>
        <v>0</v>
      </c>
      <c r="I188">
        <f t="shared" si="17"/>
        <v>1</v>
      </c>
      <c r="J188">
        <f t="shared" si="18"/>
        <v>0</v>
      </c>
      <c r="K188">
        <f t="shared" si="19"/>
        <v>0</v>
      </c>
      <c r="L188">
        <f t="shared" si="20"/>
        <v>0</v>
      </c>
    </row>
    <row r="189" spans="1:12" ht="17" x14ac:dyDescent="0.2">
      <c r="A189" t="s">
        <v>31</v>
      </c>
      <c r="B189" s="1" t="str">
        <f t="shared" si="14"/>
        <v>Volkswagen</v>
      </c>
      <c r="C189">
        <v>-6.2427596999999997</v>
      </c>
      <c r="D189">
        <v>106.86447320000001</v>
      </c>
      <c r="E189" t="s">
        <v>32</v>
      </c>
      <c r="F189" t="s">
        <v>2</v>
      </c>
      <c r="G189">
        <f t="shared" si="15"/>
        <v>1</v>
      </c>
      <c r="H189">
        <f t="shared" si="16"/>
        <v>0</v>
      </c>
      <c r="I189">
        <f t="shared" si="17"/>
        <v>1</v>
      </c>
      <c r="J189">
        <f t="shared" si="18"/>
        <v>0</v>
      </c>
      <c r="K189">
        <f t="shared" si="19"/>
        <v>0</v>
      </c>
      <c r="L189">
        <f t="shared" si="20"/>
        <v>0</v>
      </c>
    </row>
    <row r="190" spans="1:12" ht="17" x14ac:dyDescent="0.2">
      <c r="A190" t="s">
        <v>1150</v>
      </c>
      <c r="B190" s="1" t="str">
        <f t="shared" si="14"/>
        <v>Volkswagen</v>
      </c>
      <c r="C190">
        <v>-6.2426168999999998</v>
      </c>
      <c r="D190">
        <v>106.86312100000001</v>
      </c>
      <c r="E190" t="s">
        <v>1151</v>
      </c>
      <c r="F190" t="s">
        <v>2</v>
      </c>
      <c r="G190">
        <f t="shared" si="15"/>
        <v>1</v>
      </c>
      <c r="H190">
        <f t="shared" si="16"/>
        <v>0</v>
      </c>
      <c r="I190">
        <f t="shared" si="17"/>
        <v>1</v>
      </c>
      <c r="J190">
        <f t="shared" si="18"/>
        <v>0</v>
      </c>
      <c r="K190">
        <f t="shared" si="19"/>
        <v>0</v>
      </c>
      <c r="L190">
        <f t="shared" si="20"/>
        <v>0</v>
      </c>
    </row>
    <row r="191" spans="1:12" ht="17" x14ac:dyDescent="0.2">
      <c r="A191" t="s">
        <v>16</v>
      </c>
      <c r="B191" s="1" t="str">
        <f t="shared" si="14"/>
        <v>Volkswagen</v>
      </c>
      <c r="C191">
        <v>-6.2426962000000001</v>
      </c>
      <c r="D191">
        <v>106.8630328</v>
      </c>
      <c r="E191" t="s">
        <v>17</v>
      </c>
      <c r="F191" t="s">
        <v>2</v>
      </c>
      <c r="G191">
        <f t="shared" si="15"/>
        <v>1</v>
      </c>
      <c r="H191">
        <f t="shared" si="16"/>
        <v>0</v>
      </c>
      <c r="I191">
        <f t="shared" si="17"/>
        <v>1</v>
      </c>
      <c r="J191">
        <f t="shared" si="18"/>
        <v>0</v>
      </c>
      <c r="K191">
        <f t="shared" si="19"/>
        <v>0</v>
      </c>
      <c r="L191">
        <f t="shared" si="20"/>
        <v>0</v>
      </c>
    </row>
    <row r="192" spans="1:12" ht="17" x14ac:dyDescent="0.2">
      <c r="A192" t="s">
        <v>1454</v>
      </c>
      <c r="B192" s="1" t="str">
        <f t="shared" si="14"/>
        <v>Wuling</v>
      </c>
      <c r="C192">
        <v>-6.1395919000000001</v>
      </c>
      <c r="D192">
        <v>106.81955259999999</v>
      </c>
      <c r="E192" t="s">
        <v>1455</v>
      </c>
      <c r="F192" t="s">
        <v>2</v>
      </c>
      <c r="G192">
        <f t="shared" si="15"/>
        <v>1</v>
      </c>
      <c r="H192">
        <f t="shared" si="16"/>
        <v>0</v>
      </c>
      <c r="I192">
        <f t="shared" si="17"/>
        <v>1</v>
      </c>
      <c r="J192">
        <f t="shared" si="18"/>
        <v>0</v>
      </c>
      <c r="K192">
        <f t="shared" si="19"/>
        <v>0</v>
      </c>
      <c r="L192">
        <f t="shared" si="20"/>
        <v>0</v>
      </c>
    </row>
    <row r="193" spans="1:12" ht="17" x14ac:dyDescent="0.2">
      <c r="A193" t="s">
        <v>1530</v>
      </c>
      <c r="B193" s="1" t="str">
        <f t="shared" si="14"/>
        <v>Bmw</v>
      </c>
      <c r="C193">
        <v>-6.2926310000000001</v>
      </c>
      <c r="D193">
        <v>106.7898435</v>
      </c>
      <c r="E193" t="s">
        <v>1531</v>
      </c>
      <c r="F193" t="s">
        <v>2</v>
      </c>
      <c r="G193">
        <f t="shared" si="15"/>
        <v>1</v>
      </c>
      <c r="H193">
        <f t="shared" si="16"/>
        <v>0</v>
      </c>
      <c r="I193">
        <f t="shared" si="17"/>
        <v>1</v>
      </c>
      <c r="J193">
        <f t="shared" si="18"/>
        <v>0</v>
      </c>
      <c r="K193">
        <f t="shared" si="19"/>
        <v>0</v>
      </c>
      <c r="L193">
        <f t="shared" si="20"/>
        <v>0</v>
      </c>
    </row>
    <row r="194" spans="1:12" ht="17" x14ac:dyDescent="0.2">
      <c r="A194" t="s">
        <v>1551</v>
      </c>
      <c r="B194" s="1" t="str">
        <f t="shared" si="14"/>
        <v>Chevrolet</v>
      </c>
      <c r="C194">
        <v>-6.3704910000000003</v>
      </c>
      <c r="D194">
        <v>106.835223</v>
      </c>
      <c r="E194" t="s">
        <v>177</v>
      </c>
      <c r="F194" t="s">
        <v>2</v>
      </c>
      <c r="G194">
        <f t="shared" si="15"/>
        <v>1</v>
      </c>
      <c r="H194">
        <f t="shared" si="16"/>
        <v>0</v>
      </c>
      <c r="I194">
        <f t="shared" si="17"/>
        <v>1</v>
      </c>
      <c r="J194">
        <f t="shared" si="18"/>
        <v>0</v>
      </c>
      <c r="K194">
        <f t="shared" si="19"/>
        <v>0</v>
      </c>
      <c r="L194">
        <f t="shared" si="20"/>
        <v>0</v>
      </c>
    </row>
    <row r="195" spans="1:12" ht="17" x14ac:dyDescent="0.2">
      <c r="A195" t="s">
        <v>1939</v>
      </c>
      <c r="B195" s="1" t="str">
        <f t="shared" ref="B195:B258" si="21">IF(ISNUMBER(SEARCH("audi",A195)),"Audi",IF(ISNUMBER(SEARCH("bmw",A195)),"Bmw",IF(ISNUMBER(SEARCH("chevrolet",A195)),"Chevrolet",IF(ISNUMBER(SEARCH("classic",A195)),"Classic",IF(ISNUMBER(SEARCH("daihatsu",A195)),"Daihatsu",IF(ISNUMBER(SEARCH("datsun",A195)),"Nissan/Datsun",IF(ISNUMBER(SEARCH("ferrari",A195)),"Ferrari",IF(ISNUMBER(SEARCH("ford",A195)),"Ford",IF(ISNUMBER(SEARCH("honda",A195)),"Honda",IF(ISNUMBER(SEARCH("hyundai",A195)),"Hyundai",IF(ISNUMBER(SEARCH("kia",A195)),"Kia",IF(ISNUMBER(SEARCH("isuzu",A195)),"Isuzu",IF(ISNUMBER(SEARCH("lamborghini",A195)),"Lamborghini",IF(ISNUMBER(SEARCH("mercedes",A195)),"Mercedes Benz",IF(ISNUMBER(SEARCH("mistubishi",A195)),"Mistubishi",IF(ISNUMBER(SEARCH("nissan",A195)),"Nissan/Datsun",IF(ISNUMBER(SEARCH("peugeot",A195)),"Peugeot",IF(ISNUMBER(SEARCH("porsche",A195)),"Porsche",IF(ISNUMBER(SEARCH("proton",A195)),"Proton",IF(ISNUMBER(SEARCH("renault",A195)),"Renault",IF(ISNUMBER(SEARCH("toyota",A195)),"Toyota",IF(ISNUMBER(SEARCH("volvo",A195)),"Volvo",IF(ISNUMBER(SEARCH("volkswagen",A195)),"Volkswagen",IF(ISNUMBER(SEARCH("vw",A195)),"Volkswagen",IF(ISNUMBER(SEARCH("wuling",A195)),"Wuling",IF(ISNUMBER(SEARCH("mazda",A195)),"Mazda",IF(ISNUMBER(SEARCH("jeep",A195)),"Jeep",IF(ISNUMBER(SEARCH("hummer",A195)),"Hummer",IF(ISNUMBER(SEARCH("opel",A195)),"Opel","Misc")))))))))))))))))))))))))))))</f>
        <v>Toyota</v>
      </c>
      <c r="C195">
        <v>-6.1636709999999999</v>
      </c>
      <c r="D195">
        <v>106.774877</v>
      </c>
      <c r="E195" t="s">
        <v>1940</v>
      </c>
      <c r="F195" t="s">
        <v>2</v>
      </c>
      <c r="G195">
        <f t="shared" ref="G195:G258" si="22">IF(ISNUMBER(SEARCH("car_dealer",F195)),1, 0)</f>
        <v>1</v>
      </c>
      <c r="H195">
        <f t="shared" ref="H195:H258" si="23">IF(ISNUMBER(SEARCH("car_repair",F195)),1, 0)</f>
        <v>0</v>
      </c>
      <c r="I195">
        <f t="shared" ref="I195:I258" si="24">IF(ISNUMBER(SEARCH("store",F195)),1, 0)</f>
        <v>1</v>
      </c>
      <c r="J195">
        <f t="shared" ref="J195:J258" si="25">IF(ISNUMBER(SEARCH("storage",F195)),1, 0)</f>
        <v>0</v>
      </c>
      <c r="K195">
        <f t="shared" ref="K195:K258" si="26">IF(ISNUMBER(SEARCH("finance",F195)),1, 0)</f>
        <v>0</v>
      </c>
      <c r="L195">
        <f t="shared" ref="L195:L258" si="27">IF(ISNUMBER(SEARCH("insurance_agency",F195)),1, 0)</f>
        <v>0</v>
      </c>
    </row>
    <row r="196" spans="1:12" ht="17" x14ac:dyDescent="0.2">
      <c r="A196" t="s">
        <v>1318</v>
      </c>
      <c r="B196" s="1" t="str">
        <f t="shared" si="21"/>
        <v>Misc</v>
      </c>
      <c r="C196">
        <v>-6.3078960999999998</v>
      </c>
      <c r="D196">
        <v>106.8383523</v>
      </c>
      <c r="E196" t="s">
        <v>1319</v>
      </c>
      <c r="F196" t="s">
        <v>2</v>
      </c>
      <c r="G196">
        <f t="shared" si="22"/>
        <v>1</v>
      </c>
      <c r="H196">
        <f t="shared" si="23"/>
        <v>0</v>
      </c>
      <c r="I196">
        <f t="shared" si="24"/>
        <v>1</v>
      </c>
      <c r="J196">
        <f t="shared" si="25"/>
        <v>0</v>
      </c>
      <c r="K196">
        <f t="shared" si="26"/>
        <v>0</v>
      </c>
      <c r="L196">
        <f t="shared" si="27"/>
        <v>0</v>
      </c>
    </row>
    <row r="197" spans="1:12" ht="17" x14ac:dyDescent="0.2">
      <c r="A197" t="s">
        <v>1110</v>
      </c>
      <c r="B197" s="1" t="str">
        <f t="shared" si="21"/>
        <v>Renault</v>
      </c>
      <c r="C197">
        <v>-6.2720583999999997</v>
      </c>
      <c r="D197">
        <v>106.7130489</v>
      </c>
      <c r="E197" t="s">
        <v>1111</v>
      </c>
      <c r="F197" t="s">
        <v>2</v>
      </c>
      <c r="G197">
        <f t="shared" si="22"/>
        <v>1</v>
      </c>
      <c r="H197">
        <f t="shared" si="23"/>
        <v>0</v>
      </c>
      <c r="I197">
        <f t="shared" si="24"/>
        <v>1</v>
      </c>
      <c r="J197">
        <f t="shared" si="25"/>
        <v>0</v>
      </c>
      <c r="K197">
        <f t="shared" si="26"/>
        <v>0</v>
      </c>
      <c r="L197">
        <f t="shared" si="27"/>
        <v>0</v>
      </c>
    </row>
    <row r="198" spans="1:12" ht="17" x14ac:dyDescent="0.2">
      <c r="A198" t="s">
        <v>89</v>
      </c>
      <c r="B198" s="1" t="str">
        <f t="shared" si="21"/>
        <v>Ferrari</v>
      </c>
      <c r="C198">
        <v>-6.2919748000000002</v>
      </c>
      <c r="D198">
        <v>106.79640209999999</v>
      </c>
      <c r="E198" t="s">
        <v>90</v>
      </c>
      <c r="F198" t="s">
        <v>2</v>
      </c>
      <c r="G198">
        <f t="shared" si="22"/>
        <v>1</v>
      </c>
      <c r="H198">
        <f t="shared" si="23"/>
        <v>0</v>
      </c>
      <c r="I198">
        <f t="shared" si="24"/>
        <v>1</v>
      </c>
      <c r="J198">
        <f t="shared" si="25"/>
        <v>0</v>
      </c>
      <c r="K198">
        <f t="shared" si="26"/>
        <v>0</v>
      </c>
      <c r="L198">
        <f t="shared" si="27"/>
        <v>0</v>
      </c>
    </row>
    <row r="199" spans="1:12" ht="17" x14ac:dyDescent="0.2">
      <c r="A199" t="s">
        <v>2010</v>
      </c>
      <c r="B199" s="1" t="str">
        <f t="shared" si="21"/>
        <v>Misc</v>
      </c>
      <c r="C199">
        <v>-6.1806049999999999</v>
      </c>
      <c r="D199">
        <v>106.842996</v>
      </c>
      <c r="E199" t="s">
        <v>2011</v>
      </c>
      <c r="F199" t="s">
        <v>2</v>
      </c>
      <c r="G199">
        <f t="shared" si="22"/>
        <v>1</v>
      </c>
      <c r="H199">
        <f t="shared" si="23"/>
        <v>0</v>
      </c>
      <c r="I199">
        <f t="shared" si="24"/>
        <v>1</v>
      </c>
      <c r="J199">
        <f t="shared" si="25"/>
        <v>0</v>
      </c>
      <c r="K199">
        <f t="shared" si="26"/>
        <v>0</v>
      </c>
      <c r="L199">
        <f t="shared" si="27"/>
        <v>0</v>
      </c>
    </row>
    <row r="200" spans="1:12" ht="17" x14ac:dyDescent="0.2">
      <c r="A200" t="s">
        <v>205</v>
      </c>
      <c r="B200" s="1" t="str">
        <f t="shared" si="21"/>
        <v>Ford</v>
      </c>
      <c r="C200">
        <v>-6.120895</v>
      </c>
      <c r="D200">
        <v>106.7913677</v>
      </c>
      <c r="E200" t="s">
        <v>206</v>
      </c>
      <c r="F200" t="s">
        <v>2</v>
      </c>
      <c r="G200">
        <f t="shared" si="22"/>
        <v>1</v>
      </c>
      <c r="H200">
        <f t="shared" si="23"/>
        <v>0</v>
      </c>
      <c r="I200">
        <f t="shared" si="24"/>
        <v>1</v>
      </c>
      <c r="J200">
        <f t="shared" si="25"/>
        <v>0</v>
      </c>
      <c r="K200">
        <f t="shared" si="26"/>
        <v>0</v>
      </c>
      <c r="L200">
        <f t="shared" si="27"/>
        <v>0</v>
      </c>
    </row>
    <row r="201" spans="1:12" ht="17" x14ac:dyDescent="0.2">
      <c r="A201" t="s">
        <v>331</v>
      </c>
      <c r="B201" s="1" t="str">
        <f t="shared" si="21"/>
        <v>Hyundai</v>
      </c>
      <c r="C201">
        <v>-6.2320900999999997</v>
      </c>
      <c r="D201">
        <v>106.7879645</v>
      </c>
      <c r="E201" t="s">
        <v>332</v>
      </c>
      <c r="F201" t="s">
        <v>2</v>
      </c>
      <c r="G201">
        <f t="shared" si="22"/>
        <v>1</v>
      </c>
      <c r="H201">
        <f t="shared" si="23"/>
        <v>0</v>
      </c>
      <c r="I201">
        <f t="shared" si="24"/>
        <v>1</v>
      </c>
      <c r="J201">
        <f t="shared" si="25"/>
        <v>0</v>
      </c>
      <c r="K201">
        <f t="shared" si="26"/>
        <v>0</v>
      </c>
      <c r="L201">
        <f t="shared" si="27"/>
        <v>0</v>
      </c>
    </row>
    <row r="202" spans="1:12" ht="17" x14ac:dyDescent="0.2">
      <c r="A202" t="s">
        <v>1162</v>
      </c>
      <c r="B202" s="1" t="str">
        <f t="shared" si="21"/>
        <v>Mazda</v>
      </c>
      <c r="C202">
        <v>-6.1704270000000001</v>
      </c>
      <c r="D202">
        <v>106.815738</v>
      </c>
      <c r="E202" t="s">
        <v>1163</v>
      </c>
      <c r="F202" t="s">
        <v>2</v>
      </c>
      <c r="G202">
        <f t="shared" si="22"/>
        <v>1</v>
      </c>
      <c r="H202">
        <f t="shared" si="23"/>
        <v>0</v>
      </c>
      <c r="I202">
        <f t="shared" si="24"/>
        <v>1</v>
      </c>
      <c r="J202">
        <f t="shared" si="25"/>
        <v>0</v>
      </c>
      <c r="K202">
        <f t="shared" si="26"/>
        <v>0</v>
      </c>
      <c r="L202">
        <f t="shared" si="27"/>
        <v>0</v>
      </c>
    </row>
    <row r="203" spans="1:12" ht="34" x14ac:dyDescent="0.2">
      <c r="A203" t="s">
        <v>1914</v>
      </c>
      <c r="B203" s="1" t="str">
        <f t="shared" si="21"/>
        <v>Nissan/Datsun</v>
      </c>
      <c r="C203">
        <v>-6.25814</v>
      </c>
      <c r="D203">
        <v>106.781468</v>
      </c>
      <c r="E203" t="s">
        <v>1915</v>
      </c>
      <c r="F203" t="s">
        <v>2</v>
      </c>
      <c r="G203">
        <f t="shared" si="22"/>
        <v>1</v>
      </c>
      <c r="H203">
        <f t="shared" si="23"/>
        <v>0</v>
      </c>
      <c r="I203">
        <f t="shared" si="24"/>
        <v>1</v>
      </c>
      <c r="J203">
        <f t="shared" si="25"/>
        <v>0</v>
      </c>
      <c r="K203">
        <f t="shared" si="26"/>
        <v>0</v>
      </c>
      <c r="L203">
        <f t="shared" si="27"/>
        <v>0</v>
      </c>
    </row>
    <row r="204" spans="1:12" ht="17" x14ac:dyDescent="0.2">
      <c r="A204" t="s">
        <v>217</v>
      </c>
      <c r="B204" s="1" t="str">
        <f t="shared" si="21"/>
        <v>Honda</v>
      </c>
      <c r="C204">
        <v>-6.1708505000000002</v>
      </c>
      <c r="D204">
        <v>106.5959129</v>
      </c>
      <c r="E204" t="s">
        <v>218</v>
      </c>
      <c r="F204" t="s">
        <v>2</v>
      </c>
      <c r="G204">
        <f t="shared" si="22"/>
        <v>1</v>
      </c>
      <c r="H204">
        <f t="shared" si="23"/>
        <v>0</v>
      </c>
      <c r="I204">
        <f t="shared" si="24"/>
        <v>1</v>
      </c>
      <c r="J204">
        <f t="shared" si="25"/>
        <v>0</v>
      </c>
      <c r="K204">
        <f t="shared" si="26"/>
        <v>0</v>
      </c>
      <c r="L204">
        <f t="shared" si="27"/>
        <v>0</v>
      </c>
    </row>
    <row r="205" spans="1:12" ht="17" x14ac:dyDescent="0.2">
      <c r="A205" t="s">
        <v>217</v>
      </c>
      <c r="B205" s="1" t="str">
        <f t="shared" si="21"/>
        <v>Honda</v>
      </c>
      <c r="C205">
        <v>-6.4189011999999996</v>
      </c>
      <c r="D205">
        <v>106.7956441</v>
      </c>
      <c r="E205" t="s">
        <v>222</v>
      </c>
      <c r="F205" t="s">
        <v>2</v>
      </c>
      <c r="G205">
        <f t="shared" si="22"/>
        <v>1</v>
      </c>
      <c r="H205">
        <f t="shared" si="23"/>
        <v>0</v>
      </c>
      <c r="I205">
        <f t="shared" si="24"/>
        <v>1</v>
      </c>
      <c r="J205">
        <f t="shared" si="25"/>
        <v>0</v>
      </c>
      <c r="K205">
        <f t="shared" si="26"/>
        <v>0</v>
      </c>
      <c r="L205">
        <f t="shared" si="27"/>
        <v>0</v>
      </c>
    </row>
    <row r="206" spans="1:12" ht="17" x14ac:dyDescent="0.2">
      <c r="A206" t="s">
        <v>217</v>
      </c>
      <c r="B206" s="1" t="str">
        <f t="shared" si="21"/>
        <v>Honda</v>
      </c>
      <c r="C206">
        <v>-6.318009</v>
      </c>
      <c r="D206">
        <v>106.9859423</v>
      </c>
      <c r="E206" t="s">
        <v>242</v>
      </c>
      <c r="F206" t="s">
        <v>2</v>
      </c>
      <c r="G206">
        <f t="shared" si="22"/>
        <v>1</v>
      </c>
      <c r="H206">
        <f t="shared" si="23"/>
        <v>0</v>
      </c>
      <c r="I206">
        <f t="shared" si="24"/>
        <v>1</v>
      </c>
      <c r="J206">
        <f t="shared" si="25"/>
        <v>0</v>
      </c>
      <c r="K206">
        <f t="shared" si="26"/>
        <v>0</v>
      </c>
      <c r="L206">
        <f t="shared" si="27"/>
        <v>0</v>
      </c>
    </row>
    <row r="207" spans="1:12" ht="17" x14ac:dyDescent="0.2">
      <c r="A207" t="s">
        <v>217</v>
      </c>
      <c r="B207" s="1" t="str">
        <f t="shared" si="21"/>
        <v>Honda</v>
      </c>
      <c r="C207">
        <v>-6.3437051999999996</v>
      </c>
      <c r="D207">
        <v>106.73256790000001</v>
      </c>
      <c r="E207" t="s">
        <v>245</v>
      </c>
      <c r="F207" t="s">
        <v>2</v>
      </c>
      <c r="G207">
        <f t="shared" si="22"/>
        <v>1</v>
      </c>
      <c r="H207">
        <f t="shared" si="23"/>
        <v>0</v>
      </c>
      <c r="I207">
        <f t="shared" si="24"/>
        <v>1</v>
      </c>
      <c r="J207">
        <f t="shared" si="25"/>
        <v>0</v>
      </c>
      <c r="K207">
        <f t="shared" si="26"/>
        <v>0</v>
      </c>
      <c r="L207">
        <f t="shared" si="27"/>
        <v>0</v>
      </c>
    </row>
    <row r="208" spans="1:12" ht="17" x14ac:dyDescent="0.2">
      <c r="A208" t="s">
        <v>1677</v>
      </c>
      <c r="B208" s="1" t="str">
        <f t="shared" si="21"/>
        <v>Honda</v>
      </c>
      <c r="C208">
        <v>-6.2771271999999998</v>
      </c>
      <c r="D208">
        <v>106.82050750000001</v>
      </c>
      <c r="E208" t="s">
        <v>1678</v>
      </c>
      <c r="F208" t="s">
        <v>2</v>
      </c>
      <c r="G208">
        <f t="shared" si="22"/>
        <v>1</v>
      </c>
      <c r="H208">
        <f t="shared" si="23"/>
        <v>0</v>
      </c>
      <c r="I208">
        <f t="shared" si="24"/>
        <v>1</v>
      </c>
      <c r="J208">
        <f t="shared" si="25"/>
        <v>0</v>
      </c>
      <c r="K208">
        <f t="shared" si="26"/>
        <v>0</v>
      </c>
      <c r="L208">
        <f t="shared" si="27"/>
        <v>0</v>
      </c>
    </row>
    <row r="209" spans="1:12" ht="17" x14ac:dyDescent="0.2">
      <c r="A209" t="s">
        <v>246</v>
      </c>
      <c r="B209" s="1" t="str">
        <f t="shared" si="21"/>
        <v>Honda</v>
      </c>
      <c r="C209">
        <v>-6.0949612000000002</v>
      </c>
      <c r="D209">
        <v>106.1332884</v>
      </c>
      <c r="E209" t="s">
        <v>247</v>
      </c>
      <c r="F209" t="s">
        <v>2</v>
      </c>
      <c r="G209">
        <f t="shared" si="22"/>
        <v>1</v>
      </c>
      <c r="H209">
        <f t="shared" si="23"/>
        <v>0</v>
      </c>
      <c r="I209">
        <f t="shared" si="24"/>
        <v>1</v>
      </c>
      <c r="J209">
        <f t="shared" si="25"/>
        <v>0</v>
      </c>
      <c r="K209">
        <f t="shared" si="26"/>
        <v>0</v>
      </c>
      <c r="L209">
        <f t="shared" si="27"/>
        <v>0</v>
      </c>
    </row>
    <row r="210" spans="1:12" ht="17" x14ac:dyDescent="0.2">
      <c r="A210" t="s">
        <v>1698</v>
      </c>
      <c r="B210" s="1" t="str">
        <f t="shared" si="21"/>
        <v>Honda</v>
      </c>
      <c r="C210">
        <v>-6.3302139000000004</v>
      </c>
      <c r="D210">
        <v>106.8668997</v>
      </c>
      <c r="E210" t="s">
        <v>1699</v>
      </c>
      <c r="F210" t="s">
        <v>2</v>
      </c>
      <c r="G210">
        <f t="shared" si="22"/>
        <v>1</v>
      </c>
      <c r="H210">
        <f t="shared" si="23"/>
        <v>0</v>
      </c>
      <c r="I210">
        <f t="shared" si="24"/>
        <v>1</v>
      </c>
      <c r="J210">
        <f t="shared" si="25"/>
        <v>0</v>
      </c>
      <c r="K210">
        <f t="shared" si="26"/>
        <v>0</v>
      </c>
      <c r="L210">
        <f t="shared" si="27"/>
        <v>0</v>
      </c>
    </row>
    <row r="211" spans="1:12" ht="17" x14ac:dyDescent="0.2">
      <c r="A211" t="s">
        <v>1716</v>
      </c>
      <c r="B211" s="1" t="str">
        <f t="shared" si="21"/>
        <v>Honda</v>
      </c>
      <c r="C211">
        <v>-6.0950673000000002</v>
      </c>
      <c r="D211">
        <v>106.7105068</v>
      </c>
      <c r="E211" t="s">
        <v>1717</v>
      </c>
      <c r="F211" t="s">
        <v>2</v>
      </c>
      <c r="G211">
        <f t="shared" si="22"/>
        <v>1</v>
      </c>
      <c r="H211">
        <f t="shared" si="23"/>
        <v>0</v>
      </c>
      <c r="I211">
        <f t="shared" si="24"/>
        <v>1</v>
      </c>
      <c r="J211">
        <f t="shared" si="25"/>
        <v>0</v>
      </c>
      <c r="K211">
        <f t="shared" si="26"/>
        <v>0</v>
      </c>
      <c r="L211">
        <f t="shared" si="27"/>
        <v>0</v>
      </c>
    </row>
    <row r="212" spans="1:12" ht="17" x14ac:dyDescent="0.2">
      <c r="A212" t="s">
        <v>1669</v>
      </c>
      <c r="B212" s="1" t="str">
        <f t="shared" si="21"/>
        <v>Honda</v>
      </c>
      <c r="C212">
        <v>-6.4047190000000001</v>
      </c>
      <c r="D212">
        <v>106.819007</v>
      </c>
      <c r="E212" t="s">
        <v>1670</v>
      </c>
      <c r="F212" t="s">
        <v>2</v>
      </c>
      <c r="G212">
        <f t="shared" si="22"/>
        <v>1</v>
      </c>
      <c r="H212">
        <f t="shared" si="23"/>
        <v>0</v>
      </c>
      <c r="I212">
        <f t="shared" si="24"/>
        <v>1</v>
      </c>
      <c r="J212">
        <f t="shared" si="25"/>
        <v>0</v>
      </c>
      <c r="K212">
        <f t="shared" si="26"/>
        <v>0</v>
      </c>
      <c r="L212">
        <f t="shared" si="27"/>
        <v>0</v>
      </c>
    </row>
    <row r="213" spans="1:12" ht="17" x14ac:dyDescent="0.2">
      <c r="A213" t="s">
        <v>233</v>
      </c>
      <c r="B213" s="1" t="str">
        <f t="shared" si="21"/>
        <v>Honda</v>
      </c>
      <c r="C213">
        <v>-6.2437861000000003</v>
      </c>
      <c r="D213">
        <v>106.8256657</v>
      </c>
      <c r="E213" t="s">
        <v>234</v>
      </c>
      <c r="F213" t="s">
        <v>2</v>
      </c>
      <c r="G213">
        <f t="shared" si="22"/>
        <v>1</v>
      </c>
      <c r="H213">
        <f t="shared" si="23"/>
        <v>0</v>
      </c>
      <c r="I213">
        <f t="shared" si="24"/>
        <v>1</v>
      </c>
      <c r="J213">
        <f t="shared" si="25"/>
        <v>0</v>
      </c>
      <c r="K213">
        <f t="shared" si="26"/>
        <v>0</v>
      </c>
      <c r="L213">
        <f t="shared" si="27"/>
        <v>0</v>
      </c>
    </row>
    <row r="214" spans="1:12" ht="17" x14ac:dyDescent="0.2">
      <c r="A214" t="s">
        <v>237</v>
      </c>
      <c r="B214" s="1" t="str">
        <f t="shared" si="21"/>
        <v>Honda</v>
      </c>
      <c r="C214">
        <v>-6.2785497000000001</v>
      </c>
      <c r="D214">
        <v>106.797904</v>
      </c>
      <c r="E214" t="s">
        <v>238</v>
      </c>
      <c r="F214" t="s">
        <v>2</v>
      </c>
      <c r="G214">
        <f t="shared" si="22"/>
        <v>1</v>
      </c>
      <c r="H214">
        <f t="shared" si="23"/>
        <v>0</v>
      </c>
      <c r="I214">
        <f t="shared" si="24"/>
        <v>1</v>
      </c>
      <c r="J214">
        <f t="shared" si="25"/>
        <v>0</v>
      </c>
      <c r="K214">
        <f t="shared" si="26"/>
        <v>0</v>
      </c>
      <c r="L214">
        <f t="shared" si="27"/>
        <v>0</v>
      </c>
    </row>
    <row r="215" spans="1:12" ht="17" x14ac:dyDescent="0.2">
      <c r="A215" t="s">
        <v>1671</v>
      </c>
      <c r="B215" s="1" t="str">
        <f t="shared" si="21"/>
        <v>Honda</v>
      </c>
      <c r="C215">
        <v>-6.3369344999999999</v>
      </c>
      <c r="D215">
        <v>107.0424549</v>
      </c>
      <c r="E215" t="s">
        <v>1672</v>
      </c>
      <c r="F215" t="s">
        <v>2</v>
      </c>
      <c r="G215">
        <f t="shared" si="22"/>
        <v>1</v>
      </c>
      <c r="H215">
        <f t="shared" si="23"/>
        <v>0</v>
      </c>
      <c r="I215">
        <f t="shared" si="24"/>
        <v>1</v>
      </c>
      <c r="J215">
        <f t="shared" si="25"/>
        <v>0</v>
      </c>
      <c r="K215">
        <f t="shared" si="26"/>
        <v>0</v>
      </c>
      <c r="L215">
        <f t="shared" si="27"/>
        <v>0</v>
      </c>
    </row>
    <row r="216" spans="1:12" ht="17" x14ac:dyDescent="0.2">
      <c r="A216" t="s">
        <v>1712</v>
      </c>
      <c r="B216" s="1" t="str">
        <f t="shared" si="21"/>
        <v>Honda</v>
      </c>
      <c r="C216">
        <v>-6.2218802000000002</v>
      </c>
      <c r="D216">
        <v>106.7009211</v>
      </c>
      <c r="E216" t="s">
        <v>1713</v>
      </c>
      <c r="F216" t="s">
        <v>2</v>
      </c>
      <c r="G216">
        <f t="shared" si="22"/>
        <v>1</v>
      </c>
      <c r="H216">
        <f t="shared" si="23"/>
        <v>0</v>
      </c>
      <c r="I216">
        <f t="shared" si="24"/>
        <v>1</v>
      </c>
      <c r="J216">
        <f t="shared" si="25"/>
        <v>0</v>
      </c>
      <c r="K216">
        <f t="shared" si="26"/>
        <v>0</v>
      </c>
      <c r="L216">
        <f t="shared" si="27"/>
        <v>0</v>
      </c>
    </row>
    <row r="217" spans="1:12" ht="17" x14ac:dyDescent="0.2">
      <c r="A217" t="s">
        <v>1718</v>
      </c>
      <c r="B217" s="1" t="str">
        <f t="shared" si="21"/>
        <v>Honda</v>
      </c>
      <c r="C217">
        <v>-6.5708000000000002</v>
      </c>
      <c r="D217">
        <v>106.768</v>
      </c>
      <c r="E217" t="s">
        <v>1719</v>
      </c>
      <c r="F217" t="s">
        <v>2</v>
      </c>
      <c r="G217">
        <f t="shared" si="22"/>
        <v>1</v>
      </c>
      <c r="H217">
        <f t="shared" si="23"/>
        <v>0</v>
      </c>
      <c r="I217">
        <f t="shared" si="24"/>
        <v>1</v>
      </c>
      <c r="J217">
        <f t="shared" si="25"/>
        <v>0</v>
      </c>
      <c r="K217">
        <f t="shared" si="26"/>
        <v>0</v>
      </c>
      <c r="L217">
        <f t="shared" si="27"/>
        <v>0</v>
      </c>
    </row>
    <row r="218" spans="1:12" ht="17" x14ac:dyDescent="0.2">
      <c r="A218" t="s">
        <v>235</v>
      </c>
      <c r="B218" s="1" t="str">
        <f t="shared" si="21"/>
        <v>Honda</v>
      </c>
      <c r="C218">
        <v>-6.1884807000000004</v>
      </c>
      <c r="D218">
        <v>106.76220240000001</v>
      </c>
      <c r="E218" t="s">
        <v>236</v>
      </c>
      <c r="F218" t="s">
        <v>2</v>
      </c>
      <c r="G218">
        <f t="shared" si="22"/>
        <v>1</v>
      </c>
      <c r="H218">
        <f t="shared" si="23"/>
        <v>0</v>
      </c>
      <c r="I218">
        <f t="shared" si="24"/>
        <v>1</v>
      </c>
      <c r="J218">
        <f t="shared" si="25"/>
        <v>0</v>
      </c>
      <c r="K218">
        <f t="shared" si="26"/>
        <v>0</v>
      </c>
      <c r="L218">
        <f t="shared" si="27"/>
        <v>0</v>
      </c>
    </row>
    <row r="219" spans="1:12" ht="17" x14ac:dyDescent="0.2">
      <c r="A219" t="s">
        <v>189</v>
      </c>
      <c r="B219" s="1" t="str">
        <f t="shared" si="21"/>
        <v>Honda</v>
      </c>
      <c r="C219">
        <v>-6.5568192999999999</v>
      </c>
      <c r="D219">
        <v>107.4362228</v>
      </c>
      <c r="E219" t="s">
        <v>190</v>
      </c>
      <c r="F219" t="s">
        <v>2</v>
      </c>
      <c r="G219">
        <f t="shared" si="22"/>
        <v>1</v>
      </c>
      <c r="H219">
        <f t="shared" si="23"/>
        <v>0</v>
      </c>
      <c r="I219">
        <f t="shared" si="24"/>
        <v>1</v>
      </c>
      <c r="J219">
        <f t="shared" si="25"/>
        <v>0</v>
      </c>
      <c r="K219">
        <f t="shared" si="26"/>
        <v>0</v>
      </c>
      <c r="L219">
        <f t="shared" si="27"/>
        <v>0</v>
      </c>
    </row>
    <row r="220" spans="1:12" ht="17" x14ac:dyDescent="0.2">
      <c r="A220" t="s">
        <v>243</v>
      </c>
      <c r="B220" s="1" t="str">
        <f t="shared" si="21"/>
        <v>Honda</v>
      </c>
      <c r="C220">
        <v>-6.3467443000000001</v>
      </c>
      <c r="D220">
        <v>106.776568</v>
      </c>
      <c r="E220" t="s">
        <v>244</v>
      </c>
      <c r="F220" t="s">
        <v>2</v>
      </c>
      <c r="G220">
        <f t="shared" si="22"/>
        <v>1</v>
      </c>
      <c r="H220">
        <f t="shared" si="23"/>
        <v>0</v>
      </c>
      <c r="I220">
        <f t="shared" si="24"/>
        <v>1</v>
      </c>
      <c r="J220">
        <f t="shared" si="25"/>
        <v>0</v>
      </c>
      <c r="K220">
        <f t="shared" si="26"/>
        <v>0</v>
      </c>
      <c r="L220">
        <f t="shared" si="27"/>
        <v>0</v>
      </c>
    </row>
    <row r="221" spans="1:12" ht="17" x14ac:dyDescent="0.2">
      <c r="A221" t="s">
        <v>1687</v>
      </c>
      <c r="B221" s="1" t="str">
        <f t="shared" si="21"/>
        <v>Honda</v>
      </c>
      <c r="C221">
        <v>-6.1261688000000003</v>
      </c>
      <c r="D221">
        <v>106.7304776</v>
      </c>
      <c r="E221" t="s">
        <v>1688</v>
      </c>
      <c r="F221" t="s">
        <v>2</v>
      </c>
      <c r="G221">
        <f t="shared" si="22"/>
        <v>1</v>
      </c>
      <c r="H221">
        <f t="shared" si="23"/>
        <v>0</v>
      </c>
      <c r="I221">
        <f t="shared" si="24"/>
        <v>1</v>
      </c>
      <c r="J221">
        <f t="shared" si="25"/>
        <v>0</v>
      </c>
      <c r="K221">
        <f t="shared" si="26"/>
        <v>0</v>
      </c>
      <c r="L221">
        <f t="shared" si="27"/>
        <v>0</v>
      </c>
    </row>
    <row r="222" spans="1:12" ht="17" x14ac:dyDescent="0.2">
      <c r="A222" t="s">
        <v>1706</v>
      </c>
      <c r="B222" s="1" t="str">
        <f t="shared" si="21"/>
        <v>Honda</v>
      </c>
      <c r="C222">
        <v>-6.2924173000000003</v>
      </c>
      <c r="D222">
        <v>106.9581579</v>
      </c>
      <c r="E222" t="s">
        <v>1707</v>
      </c>
      <c r="F222" t="s">
        <v>2</v>
      </c>
      <c r="G222">
        <f t="shared" si="22"/>
        <v>1</v>
      </c>
      <c r="H222">
        <f t="shared" si="23"/>
        <v>0</v>
      </c>
      <c r="I222">
        <f t="shared" si="24"/>
        <v>1</v>
      </c>
      <c r="J222">
        <f t="shared" si="25"/>
        <v>0</v>
      </c>
      <c r="K222">
        <f t="shared" si="26"/>
        <v>0</v>
      </c>
      <c r="L222">
        <f t="shared" si="27"/>
        <v>0</v>
      </c>
    </row>
    <row r="223" spans="1:12" ht="17" x14ac:dyDescent="0.2">
      <c r="A223" t="s">
        <v>1691</v>
      </c>
      <c r="B223" s="1" t="str">
        <f t="shared" si="21"/>
        <v>Honda</v>
      </c>
      <c r="C223">
        <v>-6.1382871000000003</v>
      </c>
      <c r="D223">
        <v>106.8759659</v>
      </c>
      <c r="E223" t="s">
        <v>1692</v>
      </c>
      <c r="F223" t="s">
        <v>2</v>
      </c>
      <c r="G223">
        <f t="shared" si="22"/>
        <v>1</v>
      </c>
      <c r="H223">
        <f t="shared" si="23"/>
        <v>0</v>
      </c>
      <c r="I223">
        <f t="shared" si="24"/>
        <v>1</v>
      </c>
      <c r="J223">
        <f t="shared" si="25"/>
        <v>0</v>
      </c>
      <c r="K223">
        <f t="shared" si="26"/>
        <v>0</v>
      </c>
      <c r="L223">
        <f t="shared" si="27"/>
        <v>0</v>
      </c>
    </row>
    <row r="224" spans="1:12" ht="17" x14ac:dyDescent="0.2">
      <c r="A224" t="s">
        <v>1704</v>
      </c>
      <c r="B224" s="1" t="str">
        <f t="shared" si="21"/>
        <v>Honda</v>
      </c>
      <c r="C224">
        <v>-6.3369191000000002</v>
      </c>
      <c r="D224">
        <v>106.92324189999999</v>
      </c>
      <c r="E224" t="s">
        <v>1705</v>
      </c>
      <c r="F224" t="s">
        <v>2</v>
      </c>
      <c r="G224">
        <f t="shared" si="22"/>
        <v>1</v>
      </c>
      <c r="H224">
        <f t="shared" si="23"/>
        <v>0</v>
      </c>
      <c r="I224">
        <f t="shared" si="24"/>
        <v>1</v>
      </c>
      <c r="J224">
        <f t="shared" si="25"/>
        <v>0</v>
      </c>
      <c r="K224">
        <f t="shared" si="26"/>
        <v>0</v>
      </c>
      <c r="L224">
        <f t="shared" si="27"/>
        <v>0</v>
      </c>
    </row>
    <row r="225" spans="1:12" ht="17" x14ac:dyDescent="0.2">
      <c r="A225" t="s">
        <v>231</v>
      </c>
      <c r="B225" s="1" t="str">
        <f t="shared" si="21"/>
        <v>Honda</v>
      </c>
      <c r="C225">
        <v>-6.3339276</v>
      </c>
      <c r="D225">
        <v>106.6389073</v>
      </c>
      <c r="E225" t="s">
        <v>232</v>
      </c>
      <c r="F225" t="s">
        <v>2</v>
      </c>
      <c r="G225">
        <f t="shared" si="22"/>
        <v>1</v>
      </c>
      <c r="H225">
        <f t="shared" si="23"/>
        <v>0</v>
      </c>
      <c r="I225">
        <f t="shared" si="24"/>
        <v>1</v>
      </c>
      <c r="J225">
        <f t="shared" si="25"/>
        <v>0</v>
      </c>
      <c r="K225">
        <f t="shared" si="26"/>
        <v>0</v>
      </c>
      <c r="L225">
        <f t="shared" si="27"/>
        <v>0</v>
      </c>
    </row>
    <row r="226" spans="1:12" ht="17" x14ac:dyDescent="0.2">
      <c r="A226" t="s">
        <v>225</v>
      </c>
      <c r="B226" s="1" t="str">
        <f t="shared" si="21"/>
        <v>Honda</v>
      </c>
      <c r="C226">
        <v>-6.1617401000000003</v>
      </c>
      <c r="D226">
        <v>106.62219589999999</v>
      </c>
      <c r="E226" t="s">
        <v>226</v>
      </c>
      <c r="F226" t="s">
        <v>2</v>
      </c>
      <c r="G226">
        <f t="shared" si="22"/>
        <v>1</v>
      </c>
      <c r="H226">
        <f t="shared" si="23"/>
        <v>0</v>
      </c>
      <c r="I226">
        <f t="shared" si="24"/>
        <v>1</v>
      </c>
      <c r="J226">
        <f t="shared" si="25"/>
        <v>0</v>
      </c>
      <c r="K226">
        <f t="shared" si="26"/>
        <v>0</v>
      </c>
      <c r="L226">
        <f t="shared" si="27"/>
        <v>0</v>
      </c>
    </row>
    <row r="227" spans="1:12" ht="17" x14ac:dyDescent="0.2">
      <c r="A227" t="s">
        <v>1685</v>
      </c>
      <c r="B227" s="1" t="str">
        <f t="shared" si="21"/>
        <v>Honda</v>
      </c>
      <c r="C227">
        <v>-6.2426301000000004</v>
      </c>
      <c r="D227">
        <v>106.861194</v>
      </c>
      <c r="E227" t="s">
        <v>1686</v>
      </c>
      <c r="F227" t="s">
        <v>2</v>
      </c>
      <c r="G227">
        <f t="shared" si="22"/>
        <v>1</v>
      </c>
      <c r="H227">
        <f t="shared" si="23"/>
        <v>0</v>
      </c>
      <c r="I227">
        <f t="shared" si="24"/>
        <v>1</v>
      </c>
      <c r="J227">
        <f t="shared" si="25"/>
        <v>0</v>
      </c>
      <c r="K227">
        <f t="shared" si="26"/>
        <v>0</v>
      </c>
      <c r="L227">
        <f t="shared" si="27"/>
        <v>0</v>
      </c>
    </row>
    <row r="228" spans="1:12" ht="17" x14ac:dyDescent="0.2">
      <c r="A228" t="s">
        <v>1728</v>
      </c>
      <c r="B228" s="1" t="str">
        <f t="shared" si="21"/>
        <v>Honda</v>
      </c>
      <c r="C228">
        <v>-6.3431439000000003</v>
      </c>
      <c r="D228">
        <v>106.7661346</v>
      </c>
      <c r="E228" t="s">
        <v>1729</v>
      </c>
      <c r="F228" t="s">
        <v>2</v>
      </c>
      <c r="G228">
        <f t="shared" si="22"/>
        <v>1</v>
      </c>
      <c r="H228">
        <f t="shared" si="23"/>
        <v>0</v>
      </c>
      <c r="I228">
        <f t="shared" si="24"/>
        <v>1</v>
      </c>
      <c r="J228">
        <f t="shared" si="25"/>
        <v>0</v>
      </c>
      <c r="K228">
        <f t="shared" si="26"/>
        <v>0</v>
      </c>
      <c r="L228">
        <f t="shared" si="27"/>
        <v>0</v>
      </c>
    </row>
    <row r="229" spans="1:12" ht="17" x14ac:dyDescent="0.2">
      <c r="A229" t="s">
        <v>1726</v>
      </c>
      <c r="B229" s="1" t="str">
        <f t="shared" si="21"/>
        <v>Honda</v>
      </c>
      <c r="C229">
        <v>-6.2535910000000001</v>
      </c>
      <c r="D229">
        <v>106.7819554</v>
      </c>
      <c r="E229" t="s">
        <v>1727</v>
      </c>
      <c r="F229" t="s">
        <v>2</v>
      </c>
      <c r="G229">
        <f t="shared" si="22"/>
        <v>1</v>
      </c>
      <c r="H229">
        <f t="shared" si="23"/>
        <v>0</v>
      </c>
      <c r="I229">
        <f t="shared" si="24"/>
        <v>1</v>
      </c>
      <c r="J229">
        <f t="shared" si="25"/>
        <v>0</v>
      </c>
      <c r="K229">
        <f t="shared" si="26"/>
        <v>0</v>
      </c>
      <c r="L229">
        <f t="shared" si="27"/>
        <v>0</v>
      </c>
    </row>
    <row r="230" spans="1:12" ht="17" x14ac:dyDescent="0.2">
      <c r="A230" t="s">
        <v>1714</v>
      </c>
      <c r="B230" s="1" t="str">
        <f t="shared" si="21"/>
        <v>Honda</v>
      </c>
      <c r="C230">
        <v>-6.2708646000000003</v>
      </c>
      <c r="D230">
        <v>106.77562829999999</v>
      </c>
      <c r="E230" t="s">
        <v>1715</v>
      </c>
      <c r="F230" t="s">
        <v>2</v>
      </c>
      <c r="G230">
        <f t="shared" si="22"/>
        <v>1</v>
      </c>
      <c r="H230">
        <f t="shared" si="23"/>
        <v>0</v>
      </c>
      <c r="I230">
        <f t="shared" si="24"/>
        <v>1</v>
      </c>
      <c r="J230">
        <f t="shared" si="25"/>
        <v>0</v>
      </c>
      <c r="K230">
        <f t="shared" si="26"/>
        <v>0</v>
      </c>
      <c r="L230">
        <f t="shared" si="27"/>
        <v>0</v>
      </c>
    </row>
    <row r="231" spans="1:12" ht="17" x14ac:dyDescent="0.2">
      <c r="A231" t="s">
        <v>1693</v>
      </c>
      <c r="B231" s="1" t="str">
        <f t="shared" si="21"/>
        <v>Honda</v>
      </c>
      <c r="C231">
        <v>-6.2277579999999997</v>
      </c>
      <c r="D231">
        <v>106.7188</v>
      </c>
      <c r="E231" t="s">
        <v>1694</v>
      </c>
      <c r="F231" t="s">
        <v>2</v>
      </c>
      <c r="G231">
        <f t="shared" si="22"/>
        <v>1</v>
      </c>
      <c r="H231">
        <f t="shared" si="23"/>
        <v>0</v>
      </c>
      <c r="I231">
        <f t="shared" si="24"/>
        <v>1</v>
      </c>
      <c r="J231">
        <f t="shared" si="25"/>
        <v>0</v>
      </c>
      <c r="K231">
        <f t="shared" si="26"/>
        <v>0</v>
      </c>
      <c r="L231">
        <f t="shared" si="27"/>
        <v>0</v>
      </c>
    </row>
    <row r="232" spans="1:12" ht="17" x14ac:dyDescent="0.2">
      <c r="A232" t="s">
        <v>1683</v>
      </c>
      <c r="B232" s="1" t="str">
        <f t="shared" si="21"/>
        <v>Honda</v>
      </c>
      <c r="C232">
        <v>-6.0298439999999998</v>
      </c>
      <c r="D232">
        <v>106.07595000000001</v>
      </c>
      <c r="E232" t="s">
        <v>1684</v>
      </c>
      <c r="F232" t="s">
        <v>2</v>
      </c>
      <c r="G232">
        <f t="shared" si="22"/>
        <v>1</v>
      </c>
      <c r="H232">
        <f t="shared" si="23"/>
        <v>0</v>
      </c>
      <c r="I232">
        <f t="shared" si="24"/>
        <v>1</v>
      </c>
      <c r="J232">
        <f t="shared" si="25"/>
        <v>0</v>
      </c>
      <c r="K232">
        <f t="shared" si="26"/>
        <v>0</v>
      </c>
      <c r="L232">
        <f t="shared" si="27"/>
        <v>0</v>
      </c>
    </row>
    <row r="233" spans="1:12" ht="17" x14ac:dyDescent="0.2">
      <c r="A233" t="s">
        <v>1667</v>
      </c>
      <c r="B233" s="1" t="str">
        <f t="shared" si="21"/>
        <v>Honda</v>
      </c>
      <c r="C233">
        <v>-6.2255592000000002</v>
      </c>
      <c r="D233">
        <v>106.6563445</v>
      </c>
      <c r="E233" t="s">
        <v>1668</v>
      </c>
      <c r="F233" t="s">
        <v>2</v>
      </c>
      <c r="G233">
        <f t="shared" si="22"/>
        <v>1</v>
      </c>
      <c r="H233">
        <f t="shared" si="23"/>
        <v>0</v>
      </c>
      <c r="I233">
        <f t="shared" si="24"/>
        <v>1</v>
      </c>
      <c r="J233">
        <f t="shared" si="25"/>
        <v>0</v>
      </c>
      <c r="K233">
        <f t="shared" si="26"/>
        <v>0</v>
      </c>
      <c r="L233">
        <f t="shared" si="27"/>
        <v>0</v>
      </c>
    </row>
    <row r="234" spans="1:12" ht="17" x14ac:dyDescent="0.2">
      <c r="A234" t="s">
        <v>1665</v>
      </c>
      <c r="B234" s="1" t="str">
        <f t="shared" si="21"/>
        <v>Honda</v>
      </c>
      <c r="C234">
        <v>-6.2964004999999998</v>
      </c>
      <c r="D234">
        <v>106.666963</v>
      </c>
      <c r="E234" t="s">
        <v>1666</v>
      </c>
      <c r="F234" t="s">
        <v>2</v>
      </c>
      <c r="G234">
        <f t="shared" si="22"/>
        <v>1</v>
      </c>
      <c r="H234">
        <f t="shared" si="23"/>
        <v>0</v>
      </c>
      <c r="I234">
        <f t="shared" si="24"/>
        <v>1</v>
      </c>
      <c r="J234">
        <f t="shared" si="25"/>
        <v>0</v>
      </c>
      <c r="K234">
        <f t="shared" si="26"/>
        <v>0</v>
      </c>
      <c r="L234">
        <f t="shared" si="27"/>
        <v>0</v>
      </c>
    </row>
    <row r="235" spans="1:12" ht="17" x14ac:dyDescent="0.2">
      <c r="A235" t="s">
        <v>239</v>
      </c>
      <c r="B235" s="1" t="str">
        <f t="shared" si="21"/>
        <v>Honda</v>
      </c>
      <c r="C235">
        <v>-6.1955577000000002</v>
      </c>
      <c r="D235">
        <v>106.6371728</v>
      </c>
      <c r="E235" t="s">
        <v>240</v>
      </c>
      <c r="F235" t="s">
        <v>2</v>
      </c>
      <c r="G235">
        <f t="shared" si="22"/>
        <v>1</v>
      </c>
      <c r="H235">
        <f t="shared" si="23"/>
        <v>0</v>
      </c>
      <c r="I235">
        <f t="shared" si="24"/>
        <v>1</v>
      </c>
      <c r="J235">
        <f t="shared" si="25"/>
        <v>0</v>
      </c>
      <c r="K235">
        <f t="shared" si="26"/>
        <v>0</v>
      </c>
      <c r="L235">
        <f t="shared" si="27"/>
        <v>0</v>
      </c>
    </row>
    <row r="236" spans="1:12" ht="17" x14ac:dyDescent="0.2">
      <c r="A236" t="s">
        <v>1802</v>
      </c>
      <c r="B236" s="1" t="str">
        <f t="shared" si="21"/>
        <v>Misc</v>
      </c>
      <c r="C236">
        <v>-6.3797477999999996</v>
      </c>
      <c r="D236">
        <v>106.9228744</v>
      </c>
      <c r="E236" t="s">
        <v>1803</v>
      </c>
      <c r="F236" t="s">
        <v>2</v>
      </c>
      <c r="G236">
        <f t="shared" si="22"/>
        <v>1</v>
      </c>
      <c r="H236">
        <f t="shared" si="23"/>
        <v>0</v>
      </c>
      <c r="I236">
        <f t="shared" si="24"/>
        <v>1</v>
      </c>
      <c r="J236">
        <f t="shared" si="25"/>
        <v>0</v>
      </c>
      <c r="K236">
        <f t="shared" si="26"/>
        <v>0</v>
      </c>
      <c r="L236">
        <f t="shared" si="27"/>
        <v>0</v>
      </c>
    </row>
    <row r="237" spans="1:12" ht="17" x14ac:dyDescent="0.2">
      <c r="A237" t="s">
        <v>1741</v>
      </c>
      <c r="B237" s="1" t="str">
        <f t="shared" si="21"/>
        <v>Hyundai</v>
      </c>
      <c r="C237">
        <v>-6.2268400000000002</v>
      </c>
      <c r="D237">
        <v>106.60691</v>
      </c>
      <c r="E237" t="s">
        <v>1742</v>
      </c>
      <c r="F237" t="s">
        <v>2</v>
      </c>
      <c r="G237">
        <f t="shared" si="22"/>
        <v>1</v>
      </c>
      <c r="H237">
        <f t="shared" si="23"/>
        <v>0</v>
      </c>
      <c r="I237">
        <f t="shared" si="24"/>
        <v>1</v>
      </c>
      <c r="J237">
        <f t="shared" si="25"/>
        <v>0</v>
      </c>
      <c r="K237">
        <f t="shared" si="26"/>
        <v>0</v>
      </c>
      <c r="L237">
        <f t="shared" si="27"/>
        <v>0</v>
      </c>
    </row>
    <row r="238" spans="1:12" ht="17" x14ac:dyDescent="0.2">
      <c r="A238" t="s">
        <v>1741</v>
      </c>
      <c r="B238" s="1" t="str">
        <f t="shared" si="21"/>
        <v>Hyundai</v>
      </c>
      <c r="C238">
        <v>-6.2910234999999997</v>
      </c>
      <c r="D238">
        <v>106.7816222</v>
      </c>
      <c r="E238" t="s">
        <v>1799</v>
      </c>
      <c r="F238" t="s">
        <v>2</v>
      </c>
      <c r="G238">
        <f t="shared" si="22"/>
        <v>1</v>
      </c>
      <c r="H238">
        <f t="shared" si="23"/>
        <v>0</v>
      </c>
      <c r="I238">
        <f t="shared" si="24"/>
        <v>1</v>
      </c>
      <c r="J238">
        <f t="shared" si="25"/>
        <v>0</v>
      </c>
      <c r="K238">
        <f t="shared" si="26"/>
        <v>0</v>
      </c>
      <c r="L238">
        <f t="shared" si="27"/>
        <v>0</v>
      </c>
    </row>
    <row r="239" spans="1:12" ht="17" x14ac:dyDescent="0.2">
      <c r="A239" t="s">
        <v>362</v>
      </c>
      <c r="B239" s="1" t="str">
        <f t="shared" si="21"/>
        <v>Hyundai</v>
      </c>
      <c r="C239">
        <v>-6.3375209999999997</v>
      </c>
      <c r="D239">
        <v>107.134252</v>
      </c>
      <c r="E239" t="s">
        <v>363</v>
      </c>
      <c r="F239" t="s">
        <v>2</v>
      </c>
      <c r="G239">
        <f t="shared" si="22"/>
        <v>1</v>
      </c>
      <c r="H239">
        <f t="shared" si="23"/>
        <v>0</v>
      </c>
      <c r="I239">
        <f t="shared" si="24"/>
        <v>1</v>
      </c>
      <c r="J239">
        <f t="shared" si="25"/>
        <v>0</v>
      </c>
      <c r="K239">
        <f t="shared" si="26"/>
        <v>0</v>
      </c>
      <c r="L239">
        <f t="shared" si="27"/>
        <v>0</v>
      </c>
    </row>
    <row r="240" spans="1:12" ht="17" x14ac:dyDescent="0.2">
      <c r="A240" t="s">
        <v>348</v>
      </c>
      <c r="B240" s="1" t="str">
        <f t="shared" si="21"/>
        <v>Hyundai</v>
      </c>
      <c r="C240">
        <v>-6.3797288999999999</v>
      </c>
      <c r="D240">
        <v>106.923044</v>
      </c>
      <c r="E240" t="s">
        <v>349</v>
      </c>
      <c r="F240" t="s">
        <v>2</v>
      </c>
      <c r="G240">
        <f t="shared" si="22"/>
        <v>1</v>
      </c>
      <c r="H240">
        <f t="shared" si="23"/>
        <v>0</v>
      </c>
      <c r="I240">
        <f t="shared" si="24"/>
        <v>1</v>
      </c>
      <c r="J240">
        <f t="shared" si="25"/>
        <v>0</v>
      </c>
      <c r="K240">
        <f t="shared" si="26"/>
        <v>0</v>
      </c>
      <c r="L240">
        <f t="shared" si="27"/>
        <v>0</v>
      </c>
    </row>
    <row r="241" spans="1:12" ht="17" x14ac:dyDescent="0.2">
      <c r="A241" t="s">
        <v>348</v>
      </c>
      <c r="B241" s="1" t="str">
        <f t="shared" si="21"/>
        <v>Hyundai</v>
      </c>
      <c r="C241">
        <v>-6.3766327</v>
      </c>
      <c r="D241">
        <v>106.9187951</v>
      </c>
      <c r="E241" t="s">
        <v>1784</v>
      </c>
      <c r="F241" t="s">
        <v>2</v>
      </c>
      <c r="G241">
        <f t="shared" si="22"/>
        <v>1</v>
      </c>
      <c r="H241">
        <f t="shared" si="23"/>
        <v>0</v>
      </c>
      <c r="I241">
        <f t="shared" si="24"/>
        <v>1</v>
      </c>
      <c r="J241">
        <f t="shared" si="25"/>
        <v>0</v>
      </c>
      <c r="K241">
        <f t="shared" si="26"/>
        <v>0</v>
      </c>
      <c r="L241">
        <f t="shared" si="27"/>
        <v>0</v>
      </c>
    </row>
    <row r="242" spans="1:12" ht="17" x14ac:dyDescent="0.2">
      <c r="A242" t="s">
        <v>359</v>
      </c>
      <c r="B242" s="1" t="str">
        <f t="shared" si="21"/>
        <v>Hyundai</v>
      </c>
      <c r="C242">
        <v>-6.3081512999999996</v>
      </c>
      <c r="D242">
        <v>106.780928</v>
      </c>
      <c r="E242" t="s">
        <v>360</v>
      </c>
      <c r="F242" t="s">
        <v>2</v>
      </c>
      <c r="G242">
        <f t="shared" si="22"/>
        <v>1</v>
      </c>
      <c r="H242">
        <f t="shared" si="23"/>
        <v>0</v>
      </c>
      <c r="I242">
        <f t="shared" si="24"/>
        <v>1</v>
      </c>
      <c r="J242">
        <f t="shared" si="25"/>
        <v>0</v>
      </c>
      <c r="K242">
        <f t="shared" si="26"/>
        <v>0</v>
      </c>
      <c r="L242">
        <f t="shared" si="27"/>
        <v>0</v>
      </c>
    </row>
    <row r="243" spans="1:12" ht="17" x14ac:dyDescent="0.2">
      <c r="A243" t="s">
        <v>1763</v>
      </c>
      <c r="B243" s="1" t="str">
        <f t="shared" si="21"/>
        <v>Hyundai</v>
      </c>
      <c r="C243">
        <v>-6.3242155999999996</v>
      </c>
      <c r="D243">
        <v>106.7843328</v>
      </c>
      <c r="E243" t="s">
        <v>1764</v>
      </c>
      <c r="F243" t="s">
        <v>2</v>
      </c>
      <c r="G243">
        <f t="shared" si="22"/>
        <v>1</v>
      </c>
      <c r="H243">
        <f t="shared" si="23"/>
        <v>0</v>
      </c>
      <c r="I243">
        <f t="shared" si="24"/>
        <v>1</v>
      </c>
      <c r="J243">
        <f t="shared" si="25"/>
        <v>0</v>
      </c>
      <c r="K243">
        <f t="shared" si="26"/>
        <v>0</v>
      </c>
      <c r="L243">
        <f t="shared" si="27"/>
        <v>0</v>
      </c>
    </row>
    <row r="244" spans="1:12" ht="17" x14ac:dyDescent="0.2">
      <c r="A244" t="s">
        <v>1763</v>
      </c>
      <c r="B244" s="1" t="str">
        <f t="shared" si="21"/>
        <v>Hyundai</v>
      </c>
      <c r="C244">
        <v>-6.3086660999999999</v>
      </c>
      <c r="D244">
        <v>106.78102490000001</v>
      </c>
      <c r="E244" t="s">
        <v>1771</v>
      </c>
      <c r="F244" t="s">
        <v>2</v>
      </c>
      <c r="G244">
        <f t="shared" si="22"/>
        <v>1</v>
      </c>
      <c r="H244">
        <f t="shared" si="23"/>
        <v>0</v>
      </c>
      <c r="I244">
        <f t="shared" si="24"/>
        <v>1</v>
      </c>
      <c r="J244">
        <f t="shared" si="25"/>
        <v>0</v>
      </c>
      <c r="K244">
        <f t="shared" si="26"/>
        <v>0</v>
      </c>
      <c r="L244">
        <f t="shared" si="27"/>
        <v>0</v>
      </c>
    </row>
    <row r="245" spans="1:12" ht="17" x14ac:dyDescent="0.2">
      <c r="A245" t="s">
        <v>1790</v>
      </c>
      <c r="B245" s="1" t="str">
        <f t="shared" si="21"/>
        <v>Hyundai</v>
      </c>
      <c r="C245">
        <v>-6.3863570000000003</v>
      </c>
      <c r="D245">
        <v>106.8698899</v>
      </c>
      <c r="E245" t="s">
        <v>1791</v>
      </c>
      <c r="F245" t="s">
        <v>2</v>
      </c>
      <c r="G245">
        <f t="shared" si="22"/>
        <v>1</v>
      </c>
      <c r="H245">
        <f t="shared" si="23"/>
        <v>0</v>
      </c>
      <c r="I245">
        <f t="shared" si="24"/>
        <v>1</v>
      </c>
      <c r="J245">
        <f t="shared" si="25"/>
        <v>0</v>
      </c>
      <c r="K245">
        <f t="shared" si="26"/>
        <v>0</v>
      </c>
      <c r="L245">
        <f t="shared" si="27"/>
        <v>0</v>
      </c>
    </row>
    <row r="246" spans="1:12" ht="17" x14ac:dyDescent="0.2">
      <c r="A246" t="s">
        <v>1782</v>
      </c>
      <c r="B246" s="1" t="str">
        <f t="shared" si="21"/>
        <v>Hyundai</v>
      </c>
      <c r="C246">
        <v>-6.2301222999999997</v>
      </c>
      <c r="D246">
        <v>106.8264228</v>
      </c>
      <c r="E246" t="s">
        <v>1783</v>
      </c>
      <c r="F246" t="s">
        <v>2</v>
      </c>
      <c r="G246">
        <f t="shared" si="22"/>
        <v>1</v>
      </c>
      <c r="H246">
        <f t="shared" si="23"/>
        <v>0</v>
      </c>
      <c r="I246">
        <f t="shared" si="24"/>
        <v>1</v>
      </c>
      <c r="J246">
        <f t="shared" si="25"/>
        <v>0</v>
      </c>
      <c r="K246">
        <f t="shared" si="26"/>
        <v>0</v>
      </c>
      <c r="L246">
        <f t="shared" si="27"/>
        <v>0</v>
      </c>
    </row>
    <row r="247" spans="1:12" ht="17" x14ac:dyDescent="0.2">
      <c r="A247" t="s">
        <v>350</v>
      </c>
      <c r="B247" s="1" t="str">
        <f t="shared" si="21"/>
        <v>Hyundai</v>
      </c>
      <c r="C247">
        <v>-6.1555040999999999</v>
      </c>
      <c r="D247">
        <v>106.8953214</v>
      </c>
      <c r="E247" t="s">
        <v>351</v>
      </c>
      <c r="F247" t="s">
        <v>2</v>
      </c>
      <c r="G247">
        <f t="shared" si="22"/>
        <v>1</v>
      </c>
      <c r="H247">
        <f t="shared" si="23"/>
        <v>0</v>
      </c>
      <c r="I247">
        <f t="shared" si="24"/>
        <v>1</v>
      </c>
      <c r="J247">
        <f t="shared" si="25"/>
        <v>0</v>
      </c>
      <c r="K247">
        <f t="shared" si="26"/>
        <v>0</v>
      </c>
      <c r="L247">
        <f t="shared" si="27"/>
        <v>0</v>
      </c>
    </row>
    <row r="248" spans="1:12" ht="17" x14ac:dyDescent="0.2">
      <c r="A248" t="s">
        <v>1751</v>
      </c>
      <c r="B248" s="1" t="str">
        <f t="shared" si="21"/>
        <v>Hyundai</v>
      </c>
      <c r="C248">
        <v>-6.2456800000000001</v>
      </c>
      <c r="D248">
        <v>106.843288</v>
      </c>
      <c r="E248" t="s">
        <v>1752</v>
      </c>
      <c r="F248" t="s">
        <v>2</v>
      </c>
      <c r="G248">
        <f t="shared" si="22"/>
        <v>1</v>
      </c>
      <c r="H248">
        <f t="shared" si="23"/>
        <v>0</v>
      </c>
      <c r="I248">
        <f t="shared" si="24"/>
        <v>1</v>
      </c>
      <c r="J248">
        <f t="shared" si="25"/>
        <v>0</v>
      </c>
      <c r="K248">
        <f t="shared" si="26"/>
        <v>0</v>
      </c>
      <c r="L248">
        <f t="shared" si="27"/>
        <v>0</v>
      </c>
    </row>
    <row r="249" spans="1:12" ht="17" x14ac:dyDescent="0.2">
      <c r="A249" t="s">
        <v>1754</v>
      </c>
      <c r="B249" s="1" t="str">
        <f t="shared" si="21"/>
        <v>Hyundai</v>
      </c>
      <c r="C249">
        <v>-6.2477536999999996</v>
      </c>
      <c r="D249">
        <v>106.9286206</v>
      </c>
      <c r="E249" t="s">
        <v>1755</v>
      </c>
      <c r="F249" t="s">
        <v>2</v>
      </c>
      <c r="G249">
        <f t="shared" si="22"/>
        <v>1</v>
      </c>
      <c r="H249">
        <f t="shared" si="23"/>
        <v>0</v>
      </c>
      <c r="I249">
        <f t="shared" si="24"/>
        <v>1</v>
      </c>
      <c r="J249">
        <f t="shared" si="25"/>
        <v>0</v>
      </c>
      <c r="K249">
        <f t="shared" si="26"/>
        <v>0</v>
      </c>
      <c r="L249">
        <f t="shared" si="27"/>
        <v>0</v>
      </c>
    </row>
    <row r="250" spans="1:12" ht="17" x14ac:dyDescent="0.2">
      <c r="A250" t="s">
        <v>357</v>
      </c>
      <c r="B250" s="1" t="str">
        <f t="shared" si="21"/>
        <v>Hyundai</v>
      </c>
      <c r="C250">
        <v>-6.2477694000000001</v>
      </c>
      <c r="D250">
        <v>106.9288964</v>
      </c>
      <c r="E250" t="s">
        <v>358</v>
      </c>
      <c r="F250" t="s">
        <v>2</v>
      </c>
      <c r="G250">
        <f t="shared" si="22"/>
        <v>1</v>
      </c>
      <c r="H250">
        <f t="shared" si="23"/>
        <v>0</v>
      </c>
      <c r="I250">
        <f t="shared" si="24"/>
        <v>1</v>
      </c>
      <c r="J250">
        <f t="shared" si="25"/>
        <v>0</v>
      </c>
      <c r="K250">
        <f t="shared" si="26"/>
        <v>0</v>
      </c>
      <c r="L250">
        <f t="shared" si="27"/>
        <v>0</v>
      </c>
    </row>
    <row r="251" spans="1:12" ht="17" x14ac:dyDescent="0.2">
      <c r="A251" t="s">
        <v>1776</v>
      </c>
      <c r="B251" s="1" t="str">
        <f t="shared" si="21"/>
        <v>Hyundai</v>
      </c>
      <c r="C251">
        <v>-6.3053509999999999</v>
      </c>
      <c r="D251">
        <v>106.782354</v>
      </c>
      <c r="E251" t="s">
        <v>931</v>
      </c>
      <c r="F251" t="s">
        <v>2</v>
      </c>
      <c r="G251">
        <f t="shared" si="22"/>
        <v>1</v>
      </c>
      <c r="H251">
        <f t="shared" si="23"/>
        <v>0</v>
      </c>
      <c r="I251">
        <f t="shared" si="24"/>
        <v>1</v>
      </c>
      <c r="J251">
        <f t="shared" si="25"/>
        <v>0</v>
      </c>
      <c r="K251">
        <f t="shared" si="26"/>
        <v>0</v>
      </c>
      <c r="L251">
        <f t="shared" si="27"/>
        <v>0</v>
      </c>
    </row>
    <row r="252" spans="1:12" ht="17" x14ac:dyDescent="0.2">
      <c r="A252" t="s">
        <v>361</v>
      </c>
      <c r="B252" s="1" t="str">
        <f t="shared" si="21"/>
        <v>Hyundai</v>
      </c>
      <c r="C252">
        <v>-6.3729269999999998</v>
      </c>
      <c r="D252">
        <v>106.833071</v>
      </c>
      <c r="E252" t="s">
        <v>344</v>
      </c>
      <c r="F252" t="s">
        <v>2</v>
      </c>
      <c r="G252">
        <f t="shared" si="22"/>
        <v>1</v>
      </c>
      <c r="H252">
        <f t="shared" si="23"/>
        <v>0</v>
      </c>
      <c r="I252">
        <f t="shared" si="24"/>
        <v>1</v>
      </c>
      <c r="J252">
        <f t="shared" si="25"/>
        <v>0</v>
      </c>
      <c r="K252">
        <f t="shared" si="26"/>
        <v>0</v>
      </c>
      <c r="L252">
        <f t="shared" si="27"/>
        <v>0</v>
      </c>
    </row>
    <row r="253" spans="1:12" ht="17" x14ac:dyDescent="0.2">
      <c r="A253" t="s">
        <v>346</v>
      </c>
      <c r="B253" s="1" t="str">
        <f t="shared" si="21"/>
        <v>Hyundai</v>
      </c>
      <c r="C253">
        <v>-6.2325366000000004</v>
      </c>
      <c r="D253">
        <v>106.66008480000001</v>
      </c>
      <c r="E253" t="s">
        <v>347</v>
      </c>
      <c r="F253" t="s">
        <v>2</v>
      </c>
      <c r="G253">
        <f t="shared" si="22"/>
        <v>1</v>
      </c>
      <c r="H253">
        <f t="shared" si="23"/>
        <v>0</v>
      </c>
      <c r="I253">
        <f t="shared" si="24"/>
        <v>1</v>
      </c>
      <c r="J253">
        <f t="shared" si="25"/>
        <v>0</v>
      </c>
      <c r="K253">
        <f t="shared" si="26"/>
        <v>0</v>
      </c>
      <c r="L253">
        <f t="shared" si="27"/>
        <v>0</v>
      </c>
    </row>
    <row r="254" spans="1:12" ht="17" x14ac:dyDescent="0.2">
      <c r="A254" t="s">
        <v>366</v>
      </c>
      <c r="B254" s="1" t="str">
        <f t="shared" si="21"/>
        <v>Hyundai</v>
      </c>
      <c r="C254">
        <v>-6.2094218999999997</v>
      </c>
      <c r="D254">
        <v>106.97028039999999</v>
      </c>
      <c r="E254" t="s">
        <v>367</v>
      </c>
      <c r="F254" t="s">
        <v>2</v>
      </c>
      <c r="G254">
        <f t="shared" si="22"/>
        <v>1</v>
      </c>
      <c r="H254">
        <f t="shared" si="23"/>
        <v>0</v>
      </c>
      <c r="I254">
        <f t="shared" si="24"/>
        <v>1</v>
      </c>
      <c r="J254">
        <f t="shared" si="25"/>
        <v>0</v>
      </c>
      <c r="K254">
        <f t="shared" si="26"/>
        <v>0</v>
      </c>
      <c r="L254">
        <f t="shared" si="27"/>
        <v>0</v>
      </c>
    </row>
    <row r="255" spans="1:12" ht="17" x14ac:dyDescent="0.2">
      <c r="A255" t="s">
        <v>1739</v>
      </c>
      <c r="B255" s="1" t="str">
        <f t="shared" si="21"/>
        <v>Hyundai</v>
      </c>
      <c r="C255">
        <v>-6.1118589999999999</v>
      </c>
      <c r="D255">
        <v>106.779749</v>
      </c>
      <c r="E255" t="s">
        <v>1740</v>
      </c>
      <c r="F255" t="s">
        <v>2</v>
      </c>
      <c r="G255">
        <f t="shared" si="22"/>
        <v>1</v>
      </c>
      <c r="H255">
        <f t="shared" si="23"/>
        <v>0</v>
      </c>
      <c r="I255">
        <f t="shared" si="24"/>
        <v>1</v>
      </c>
      <c r="J255">
        <f t="shared" si="25"/>
        <v>0</v>
      </c>
      <c r="K255">
        <f t="shared" si="26"/>
        <v>0</v>
      </c>
      <c r="L255">
        <f t="shared" si="27"/>
        <v>0</v>
      </c>
    </row>
    <row r="256" spans="1:12" ht="17" x14ac:dyDescent="0.2">
      <c r="A256" t="s">
        <v>364</v>
      </c>
      <c r="B256" s="1" t="str">
        <f t="shared" si="21"/>
        <v>Hyundai</v>
      </c>
      <c r="C256">
        <v>-6.3156185000000002</v>
      </c>
      <c r="D256">
        <v>106.6629092</v>
      </c>
      <c r="E256" t="s">
        <v>365</v>
      </c>
      <c r="F256" t="s">
        <v>2</v>
      </c>
      <c r="G256">
        <f t="shared" si="22"/>
        <v>1</v>
      </c>
      <c r="H256">
        <f t="shared" si="23"/>
        <v>0</v>
      </c>
      <c r="I256">
        <f t="shared" si="24"/>
        <v>1</v>
      </c>
      <c r="J256">
        <f t="shared" si="25"/>
        <v>0</v>
      </c>
      <c r="K256">
        <f t="shared" si="26"/>
        <v>0</v>
      </c>
      <c r="L256">
        <f t="shared" si="27"/>
        <v>0</v>
      </c>
    </row>
    <row r="257" spans="1:12" ht="17" x14ac:dyDescent="0.2">
      <c r="A257" t="s">
        <v>1737</v>
      </c>
      <c r="B257" s="1" t="str">
        <f t="shared" si="21"/>
        <v>Hyundai</v>
      </c>
      <c r="C257">
        <v>-6.2483352999999999</v>
      </c>
      <c r="D257">
        <v>106.93116860000001</v>
      </c>
      <c r="E257" t="s">
        <v>1738</v>
      </c>
      <c r="F257" t="s">
        <v>2</v>
      </c>
      <c r="G257">
        <f t="shared" si="22"/>
        <v>1</v>
      </c>
      <c r="H257">
        <f t="shared" si="23"/>
        <v>0</v>
      </c>
      <c r="I257">
        <f t="shared" si="24"/>
        <v>1</v>
      </c>
      <c r="J257">
        <f t="shared" si="25"/>
        <v>0</v>
      </c>
      <c r="K257">
        <f t="shared" si="26"/>
        <v>0</v>
      </c>
      <c r="L257">
        <f t="shared" si="27"/>
        <v>0</v>
      </c>
    </row>
    <row r="258" spans="1:12" ht="17" x14ac:dyDescent="0.2">
      <c r="A258" t="s">
        <v>1769</v>
      </c>
      <c r="B258" s="1" t="str">
        <f t="shared" si="21"/>
        <v>Hyundai</v>
      </c>
      <c r="C258">
        <v>-6.2567857</v>
      </c>
      <c r="D258">
        <v>106.8432437</v>
      </c>
      <c r="E258" t="s">
        <v>1770</v>
      </c>
      <c r="F258" t="s">
        <v>2</v>
      </c>
      <c r="G258">
        <f t="shared" si="22"/>
        <v>1</v>
      </c>
      <c r="H258">
        <f t="shared" si="23"/>
        <v>0</v>
      </c>
      <c r="I258">
        <f t="shared" si="24"/>
        <v>1</v>
      </c>
      <c r="J258">
        <f t="shared" si="25"/>
        <v>0</v>
      </c>
      <c r="K258">
        <f t="shared" si="26"/>
        <v>0</v>
      </c>
      <c r="L258">
        <f t="shared" si="27"/>
        <v>0</v>
      </c>
    </row>
    <row r="259" spans="1:12" ht="17" x14ac:dyDescent="0.2">
      <c r="A259" t="s">
        <v>335</v>
      </c>
      <c r="B259" s="1" t="str">
        <f t="shared" ref="B259:B322" si="28">IF(ISNUMBER(SEARCH("audi",A259)),"Audi",IF(ISNUMBER(SEARCH("bmw",A259)),"Bmw",IF(ISNUMBER(SEARCH("chevrolet",A259)),"Chevrolet",IF(ISNUMBER(SEARCH("classic",A259)),"Classic",IF(ISNUMBER(SEARCH("daihatsu",A259)),"Daihatsu",IF(ISNUMBER(SEARCH("datsun",A259)),"Nissan/Datsun",IF(ISNUMBER(SEARCH("ferrari",A259)),"Ferrari",IF(ISNUMBER(SEARCH("ford",A259)),"Ford",IF(ISNUMBER(SEARCH("honda",A259)),"Honda",IF(ISNUMBER(SEARCH("hyundai",A259)),"Hyundai",IF(ISNUMBER(SEARCH("kia",A259)),"Kia",IF(ISNUMBER(SEARCH("isuzu",A259)),"Isuzu",IF(ISNUMBER(SEARCH("lamborghini",A259)),"Lamborghini",IF(ISNUMBER(SEARCH("mercedes",A259)),"Mercedes Benz",IF(ISNUMBER(SEARCH("mistubishi",A259)),"Mistubishi",IF(ISNUMBER(SEARCH("nissan",A259)),"Nissan/Datsun",IF(ISNUMBER(SEARCH("peugeot",A259)),"Peugeot",IF(ISNUMBER(SEARCH("porsche",A259)),"Porsche",IF(ISNUMBER(SEARCH("proton",A259)),"Proton",IF(ISNUMBER(SEARCH("renault",A259)),"Renault",IF(ISNUMBER(SEARCH("toyota",A259)),"Toyota",IF(ISNUMBER(SEARCH("volvo",A259)),"Volvo",IF(ISNUMBER(SEARCH("volkswagen",A259)),"Volkswagen",IF(ISNUMBER(SEARCH("vw",A259)),"Volkswagen",IF(ISNUMBER(SEARCH("wuling",A259)),"Wuling",IF(ISNUMBER(SEARCH("mazda",A259)),"Mazda",IF(ISNUMBER(SEARCH("jeep",A259)),"Jeep",IF(ISNUMBER(SEARCH("hummer",A259)),"Hummer",IF(ISNUMBER(SEARCH("opel",A259)),"Opel","Misc")))))))))))))))))))))))))))))</f>
        <v>Hyundai</v>
      </c>
      <c r="C259">
        <v>-6.2477833</v>
      </c>
      <c r="D259">
        <v>106.9288639</v>
      </c>
      <c r="E259" t="s">
        <v>336</v>
      </c>
      <c r="F259" t="s">
        <v>2</v>
      </c>
      <c r="G259">
        <f t="shared" ref="G259:G322" si="29">IF(ISNUMBER(SEARCH("car_dealer",F259)),1, 0)</f>
        <v>1</v>
      </c>
      <c r="H259">
        <f t="shared" ref="H259:H322" si="30">IF(ISNUMBER(SEARCH("car_repair",F259)),1, 0)</f>
        <v>0</v>
      </c>
      <c r="I259">
        <f t="shared" ref="I259:I322" si="31">IF(ISNUMBER(SEARCH("store",F259)),1, 0)</f>
        <v>1</v>
      </c>
      <c r="J259">
        <f t="shared" ref="J259:J322" si="32">IF(ISNUMBER(SEARCH("storage",F259)),1, 0)</f>
        <v>0</v>
      </c>
      <c r="K259">
        <f t="shared" ref="K259:K322" si="33">IF(ISNUMBER(SEARCH("finance",F259)),1, 0)</f>
        <v>0</v>
      </c>
      <c r="L259">
        <f t="shared" ref="L259:L322" si="34">IF(ISNUMBER(SEARCH("insurance_agency",F259)),1, 0)</f>
        <v>0</v>
      </c>
    </row>
    <row r="260" spans="1:12" ht="17" x14ac:dyDescent="0.2">
      <c r="A260" t="s">
        <v>1758</v>
      </c>
      <c r="B260" s="1" t="str">
        <f t="shared" si="28"/>
        <v>Hyundai</v>
      </c>
      <c r="C260">
        <v>-6.2321163000000004</v>
      </c>
      <c r="D260">
        <v>106.7880651</v>
      </c>
      <c r="E260" t="s">
        <v>1759</v>
      </c>
      <c r="F260" t="s">
        <v>2</v>
      </c>
      <c r="G260">
        <f t="shared" si="29"/>
        <v>1</v>
      </c>
      <c r="H260">
        <f t="shared" si="30"/>
        <v>0</v>
      </c>
      <c r="I260">
        <f t="shared" si="31"/>
        <v>1</v>
      </c>
      <c r="J260">
        <f t="shared" si="32"/>
        <v>0</v>
      </c>
      <c r="K260">
        <f t="shared" si="33"/>
        <v>0</v>
      </c>
      <c r="L260">
        <f t="shared" si="34"/>
        <v>0</v>
      </c>
    </row>
    <row r="261" spans="1:12" ht="17" x14ac:dyDescent="0.2">
      <c r="A261" t="s">
        <v>1749</v>
      </c>
      <c r="B261" s="1" t="str">
        <f t="shared" si="28"/>
        <v>Hyundai</v>
      </c>
      <c r="C261">
        <v>-6.2712998000000004</v>
      </c>
      <c r="D261">
        <v>106.8463631</v>
      </c>
      <c r="E261" t="s">
        <v>1750</v>
      </c>
      <c r="F261" t="s">
        <v>2</v>
      </c>
      <c r="G261">
        <f t="shared" si="29"/>
        <v>1</v>
      </c>
      <c r="H261">
        <f t="shared" si="30"/>
        <v>0</v>
      </c>
      <c r="I261">
        <f t="shared" si="31"/>
        <v>1</v>
      </c>
      <c r="J261">
        <f t="shared" si="32"/>
        <v>0</v>
      </c>
      <c r="K261">
        <f t="shared" si="33"/>
        <v>0</v>
      </c>
      <c r="L261">
        <f t="shared" si="34"/>
        <v>0</v>
      </c>
    </row>
    <row r="262" spans="1:12" ht="17" x14ac:dyDescent="0.2">
      <c r="A262" t="s">
        <v>339</v>
      </c>
      <c r="B262" s="1" t="str">
        <f t="shared" si="28"/>
        <v>Hyundai</v>
      </c>
      <c r="C262">
        <v>-6.2458051000000001</v>
      </c>
      <c r="D262">
        <v>106.84311289999999</v>
      </c>
      <c r="E262" t="s">
        <v>340</v>
      </c>
      <c r="F262" t="s">
        <v>2</v>
      </c>
      <c r="G262">
        <f t="shared" si="29"/>
        <v>1</v>
      </c>
      <c r="H262">
        <f t="shared" si="30"/>
        <v>0</v>
      </c>
      <c r="I262">
        <f t="shared" si="31"/>
        <v>1</v>
      </c>
      <c r="J262">
        <f t="shared" si="32"/>
        <v>0</v>
      </c>
      <c r="K262">
        <f t="shared" si="33"/>
        <v>0</v>
      </c>
      <c r="L262">
        <f t="shared" si="34"/>
        <v>0</v>
      </c>
    </row>
    <row r="263" spans="1:12" ht="17" x14ac:dyDescent="0.2">
      <c r="A263" t="s">
        <v>339</v>
      </c>
      <c r="B263" s="1" t="str">
        <f t="shared" si="28"/>
        <v>Hyundai</v>
      </c>
      <c r="C263">
        <v>-6.2808209000000002</v>
      </c>
      <c r="D263">
        <v>106.8451135</v>
      </c>
      <c r="E263" t="s">
        <v>1760</v>
      </c>
      <c r="F263" t="s">
        <v>2</v>
      </c>
      <c r="G263">
        <f t="shared" si="29"/>
        <v>1</v>
      </c>
      <c r="H263">
        <f t="shared" si="30"/>
        <v>0</v>
      </c>
      <c r="I263">
        <f t="shared" si="31"/>
        <v>1</v>
      </c>
      <c r="J263">
        <f t="shared" si="32"/>
        <v>0</v>
      </c>
      <c r="K263">
        <f t="shared" si="33"/>
        <v>0</v>
      </c>
      <c r="L263">
        <f t="shared" si="34"/>
        <v>0</v>
      </c>
    </row>
    <row r="264" spans="1:12" ht="17" x14ac:dyDescent="0.2">
      <c r="A264" t="s">
        <v>354</v>
      </c>
      <c r="B264" s="1" t="str">
        <f t="shared" si="28"/>
        <v>Hyundai</v>
      </c>
      <c r="C264">
        <v>-6.1115408000000002</v>
      </c>
      <c r="D264">
        <v>106.77866160000001</v>
      </c>
      <c r="E264" t="s">
        <v>355</v>
      </c>
      <c r="F264" t="s">
        <v>2</v>
      </c>
      <c r="G264">
        <f t="shared" si="29"/>
        <v>1</v>
      </c>
      <c r="H264">
        <f t="shared" si="30"/>
        <v>0</v>
      </c>
      <c r="I264">
        <f t="shared" si="31"/>
        <v>1</v>
      </c>
      <c r="J264">
        <f t="shared" si="32"/>
        <v>0</v>
      </c>
      <c r="K264">
        <f t="shared" si="33"/>
        <v>0</v>
      </c>
      <c r="L264">
        <f t="shared" si="34"/>
        <v>0</v>
      </c>
    </row>
    <row r="265" spans="1:12" ht="17" x14ac:dyDescent="0.2">
      <c r="A265" t="s">
        <v>356</v>
      </c>
      <c r="B265" s="1" t="str">
        <f t="shared" si="28"/>
        <v>Hyundai</v>
      </c>
      <c r="C265">
        <v>-6.2321163000000004</v>
      </c>
      <c r="D265">
        <v>106.7880651</v>
      </c>
      <c r="E265" t="s">
        <v>332</v>
      </c>
      <c r="F265" t="s">
        <v>2</v>
      </c>
      <c r="G265">
        <f t="shared" si="29"/>
        <v>1</v>
      </c>
      <c r="H265">
        <f t="shared" si="30"/>
        <v>0</v>
      </c>
      <c r="I265">
        <f t="shared" si="31"/>
        <v>1</v>
      </c>
      <c r="J265">
        <f t="shared" si="32"/>
        <v>0</v>
      </c>
      <c r="K265">
        <f t="shared" si="33"/>
        <v>0</v>
      </c>
      <c r="L265">
        <f t="shared" si="34"/>
        <v>0</v>
      </c>
    </row>
    <row r="266" spans="1:12" ht="17" x14ac:dyDescent="0.2">
      <c r="A266" t="s">
        <v>341</v>
      </c>
      <c r="B266" s="1" t="str">
        <f t="shared" si="28"/>
        <v>Hyundai</v>
      </c>
      <c r="C266">
        <v>-6.2328402000000001</v>
      </c>
      <c r="D266">
        <v>106.6427525</v>
      </c>
      <c r="E266" t="s">
        <v>342</v>
      </c>
      <c r="F266" t="s">
        <v>2</v>
      </c>
      <c r="G266">
        <f t="shared" si="29"/>
        <v>1</v>
      </c>
      <c r="H266">
        <f t="shared" si="30"/>
        <v>0</v>
      </c>
      <c r="I266">
        <f t="shared" si="31"/>
        <v>1</v>
      </c>
      <c r="J266">
        <f t="shared" si="32"/>
        <v>0</v>
      </c>
      <c r="K266">
        <f t="shared" si="33"/>
        <v>0</v>
      </c>
      <c r="L266">
        <f t="shared" si="34"/>
        <v>0</v>
      </c>
    </row>
    <row r="267" spans="1:12" ht="17" x14ac:dyDescent="0.2">
      <c r="A267" t="s">
        <v>1786</v>
      </c>
      <c r="B267" s="1" t="str">
        <f t="shared" si="28"/>
        <v>Hyundai</v>
      </c>
      <c r="C267">
        <v>-6.2540857000000001</v>
      </c>
      <c r="D267">
        <v>106.6510231</v>
      </c>
      <c r="E267" t="s">
        <v>1787</v>
      </c>
      <c r="F267" t="s">
        <v>2</v>
      </c>
      <c r="G267">
        <f t="shared" si="29"/>
        <v>1</v>
      </c>
      <c r="H267">
        <f t="shared" si="30"/>
        <v>0</v>
      </c>
      <c r="I267">
        <f t="shared" si="31"/>
        <v>1</v>
      </c>
      <c r="J267">
        <f t="shared" si="32"/>
        <v>0</v>
      </c>
      <c r="K267">
        <f t="shared" si="33"/>
        <v>0</v>
      </c>
      <c r="L267">
        <f t="shared" si="34"/>
        <v>0</v>
      </c>
    </row>
    <row r="268" spans="1:12" ht="17" x14ac:dyDescent="0.2">
      <c r="A268" t="s">
        <v>337</v>
      </c>
      <c r="B268" s="1" t="str">
        <f t="shared" si="28"/>
        <v>Hyundai</v>
      </c>
      <c r="C268">
        <v>-6.2958927999999998</v>
      </c>
      <c r="D268">
        <v>106.76508579999999</v>
      </c>
      <c r="E268" t="s">
        <v>338</v>
      </c>
      <c r="F268" t="s">
        <v>2</v>
      </c>
      <c r="G268">
        <f t="shared" si="29"/>
        <v>1</v>
      </c>
      <c r="H268">
        <f t="shared" si="30"/>
        <v>0</v>
      </c>
      <c r="I268">
        <f t="shared" si="31"/>
        <v>1</v>
      </c>
      <c r="J268">
        <f t="shared" si="32"/>
        <v>0</v>
      </c>
      <c r="K268">
        <f t="shared" si="33"/>
        <v>0</v>
      </c>
      <c r="L268">
        <f t="shared" si="34"/>
        <v>0</v>
      </c>
    </row>
    <row r="269" spans="1:12" ht="17" x14ac:dyDescent="0.2">
      <c r="A269" t="s">
        <v>1774</v>
      </c>
      <c r="B269" s="1" t="str">
        <f t="shared" si="28"/>
        <v>Hyundai</v>
      </c>
      <c r="C269">
        <v>-6.2322831000000001</v>
      </c>
      <c r="D269">
        <v>106.788015</v>
      </c>
      <c r="E269" t="s">
        <v>1775</v>
      </c>
      <c r="F269" t="s">
        <v>2</v>
      </c>
      <c r="G269">
        <f t="shared" si="29"/>
        <v>1</v>
      </c>
      <c r="H269">
        <f t="shared" si="30"/>
        <v>0</v>
      </c>
      <c r="I269">
        <f t="shared" si="31"/>
        <v>1</v>
      </c>
      <c r="J269">
        <f t="shared" si="32"/>
        <v>0</v>
      </c>
      <c r="K269">
        <f t="shared" si="33"/>
        <v>0</v>
      </c>
      <c r="L269">
        <f t="shared" si="34"/>
        <v>0</v>
      </c>
    </row>
    <row r="270" spans="1:12" ht="17" x14ac:dyDescent="0.2">
      <c r="A270" t="s">
        <v>345</v>
      </c>
      <c r="B270" s="1" t="str">
        <f t="shared" si="28"/>
        <v>Hyundai</v>
      </c>
      <c r="C270">
        <v>-6.2321163000000004</v>
      </c>
      <c r="D270">
        <v>106.7880651</v>
      </c>
      <c r="E270" t="s">
        <v>332</v>
      </c>
      <c r="F270" t="s">
        <v>2</v>
      </c>
      <c r="G270">
        <f t="shared" si="29"/>
        <v>1</v>
      </c>
      <c r="H270">
        <f t="shared" si="30"/>
        <v>0</v>
      </c>
      <c r="I270">
        <f t="shared" si="31"/>
        <v>1</v>
      </c>
      <c r="J270">
        <f t="shared" si="32"/>
        <v>0</v>
      </c>
      <c r="K270">
        <f t="shared" si="33"/>
        <v>0</v>
      </c>
      <c r="L270">
        <f t="shared" si="34"/>
        <v>0</v>
      </c>
    </row>
    <row r="271" spans="1:12" ht="17" x14ac:dyDescent="0.2">
      <c r="A271" t="s">
        <v>1765</v>
      </c>
      <c r="B271" s="1" t="str">
        <f t="shared" si="28"/>
        <v>Hyundai</v>
      </c>
      <c r="C271">
        <v>-6.2321308000000002</v>
      </c>
      <c r="D271">
        <v>106.7881897</v>
      </c>
      <c r="E271" t="s">
        <v>1766</v>
      </c>
      <c r="F271" t="s">
        <v>2</v>
      </c>
      <c r="G271">
        <f t="shared" si="29"/>
        <v>1</v>
      </c>
      <c r="H271">
        <f t="shared" si="30"/>
        <v>0</v>
      </c>
      <c r="I271">
        <f t="shared" si="31"/>
        <v>1</v>
      </c>
      <c r="J271">
        <f t="shared" si="32"/>
        <v>0</v>
      </c>
      <c r="K271">
        <f t="shared" si="33"/>
        <v>0</v>
      </c>
      <c r="L271">
        <f t="shared" si="34"/>
        <v>0</v>
      </c>
    </row>
    <row r="272" spans="1:12" ht="17" x14ac:dyDescent="0.2">
      <c r="A272" t="s">
        <v>1777</v>
      </c>
      <c r="B272" s="1" t="str">
        <f t="shared" si="28"/>
        <v>Hyundai</v>
      </c>
      <c r="C272">
        <v>-6.2675729000000002</v>
      </c>
      <c r="D272">
        <v>106.844516</v>
      </c>
      <c r="E272" t="s">
        <v>1778</v>
      </c>
      <c r="F272" t="s">
        <v>2</v>
      </c>
      <c r="G272">
        <f t="shared" si="29"/>
        <v>1</v>
      </c>
      <c r="H272">
        <f t="shared" si="30"/>
        <v>0</v>
      </c>
      <c r="I272">
        <f t="shared" si="31"/>
        <v>1</v>
      </c>
      <c r="J272">
        <f t="shared" si="32"/>
        <v>0</v>
      </c>
      <c r="K272">
        <f t="shared" si="33"/>
        <v>0</v>
      </c>
      <c r="L272">
        <f t="shared" si="34"/>
        <v>0</v>
      </c>
    </row>
    <row r="273" spans="1:12" ht="17" x14ac:dyDescent="0.2">
      <c r="A273" t="s">
        <v>1747</v>
      </c>
      <c r="B273" s="1" t="str">
        <f t="shared" si="28"/>
        <v>Hyundai</v>
      </c>
      <c r="C273">
        <v>-6.2321163000000004</v>
      </c>
      <c r="D273">
        <v>106.7880651</v>
      </c>
      <c r="E273" t="s">
        <v>1748</v>
      </c>
      <c r="F273" t="s">
        <v>2</v>
      </c>
      <c r="G273">
        <f t="shared" si="29"/>
        <v>1</v>
      </c>
      <c r="H273">
        <f t="shared" si="30"/>
        <v>0</v>
      </c>
      <c r="I273">
        <f t="shared" si="31"/>
        <v>1</v>
      </c>
      <c r="J273">
        <f t="shared" si="32"/>
        <v>0</v>
      </c>
      <c r="K273">
        <f t="shared" si="33"/>
        <v>0</v>
      </c>
      <c r="L273">
        <f t="shared" si="34"/>
        <v>0</v>
      </c>
    </row>
    <row r="274" spans="1:12" ht="34" x14ac:dyDescent="0.2">
      <c r="A274" t="s">
        <v>889</v>
      </c>
      <c r="B274" s="1" t="str">
        <f t="shared" si="28"/>
        <v>Nissan/Datsun</v>
      </c>
      <c r="C274">
        <v>-6.2906487000000002</v>
      </c>
      <c r="D274">
        <v>106.7831973</v>
      </c>
      <c r="E274" t="s">
        <v>890</v>
      </c>
      <c r="F274" t="s">
        <v>2</v>
      </c>
      <c r="G274">
        <f t="shared" si="29"/>
        <v>1</v>
      </c>
      <c r="H274">
        <f t="shared" si="30"/>
        <v>0</v>
      </c>
      <c r="I274">
        <f t="shared" si="31"/>
        <v>1</v>
      </c>
      <c r="J274">
        <f t="shared" si="32"/>
        <v>0</v>
      </c>
      <c r="K274">
        <f t="shared" si="33"/>
        <v>0</v>
      </c>
      <c r="L274">
        <f t="shared" si="34"/>
        <v>0</v>
      </c>
    </row>
    <row r="275" spans="1:12" ht="34" x14ac:dyDescent="0.2">
      <c r="A275" t="s">
        <v>829</v>
      </c>
      <c r="B275" s="1" t="str">
        <f t="shared" si="28"/>
        <v>Nissan/Datsun</v>
      </c>
      <c r="C275">
        <v>-6.2061412000000002</v>
      </c>
      <c r="D275">
        <v>106.7699137</v>
      </c>
      <c r="E275" t="s">
        <v>830</v>
      </c>
      <c r="F275" t="s">
        <v>2</v>
      </c>
      <c r="G275">
        <f t="shared" si="29"/>
        <v>1</v>
      </c>
      <c r="H275">
        <f t="shared" si="30"/>
        <v>0</v>
      </c>
      <c r="I275">
        <f t="shared" si="31"/>
        <v>1</v>
      </c>
      <c r="J275">
        <f t="shared" si="32"/>
        <v>0</v>
      </c>
      <c r="K275">
        <f t="shared" si="33"/>
        <v>0</v>
      </c>
      <c r="L275">
        <f t="shared" si="34"/>
        <v>0</v>
      </c>
    </row>
    <row r="276" spans="1:12" ht="34" x14ac:dyDescent="0.2">
      <c r="A276" t="s">
        <v>910</v>
      </c>
      <c r="B276" s="1" t="str">
        <f t="shared" si="28"/>
        <v>Nissan/Datsun</v>
      </c>
      <c r="C276">
        <v>-6.323931</v>
      </c>
      <c r="D276">
        <v>107.27278699999999</v>
      </c>
      <c r="E276" t="s">
        <v>911</v>
      </c>
      <c r="F276" t="s">
        <v>2</v>
      </c>
      <c r="G276">
        <f t="shared" si="29"/>
        <v>1</v>
      </c>
      <c r="H276">
        <f t="shared" si="30"/>
        <v>0</v>
      </c>
      <c r="I276">
        <f t="shared" si="31"/>
        <v>1</v>
      </c>
      <c r="J276">
        <f t="shared" si="32"/>
        <v>0</v>
      </c>
      <c r="K276">
        <f t="shared" si="33"/>
        <v>0</v>
      </c>
      <c r="L276">
        <f t="shared" si="34"/>
        <v>0</v>
      </c>
    </row>
    <row r="277" spans="1:12" ht="34" x14ac:dyDescent="0.2">
      <c r="A277" t="s">
        <v>881</v>
      </c>
      <c r="B277" s="1" t="str">
        <f t="shared" si="28"/>
        <v>Nissan/Datsun</v>
      </c>
      <c r="C277">
        <v>-6.1225170999999996</v>
      </c>
      <c r="D277">
        <v>106.8157471</v>
      </c>
      <c r="E277" t="s">
        <v>882</v>
      </c>
      <c r="F277" t="s">
        <v>2</v>
      </c>
      <c r="G277">
        <f t="shared" si="29"/>
        <v>1</v>
      </c>
      <c r="H277">
        <f t="shared" si="30"/>
        <v>0</v>
      </c>
      <c r="I277">
        <f t="shared" si="31"/>
        <v>1</v>
      </c>
      <c r="J277">
        <f t="shared" si="32"/>
        <v>0</v>
      </c>
      <c r="K277">
        <f t="shared" si="33"/>
        <v>0</v>
      </c>
      <c r="L277">
        <f t="shared" si="34"/>
        <v>0</v>
      </c>
    </row>
    <row r="278" spans="1:12" ht="34" x14ac:dyDescent="0.2">
      <c r="A278" t="s">
        <v>867</v>
      </c>
      <c r="B278" s="1" t="str">
        <f t="shared" si="28"/>
        <v>Nissan/Datsun</v>
      </c>
      <c r="C278">
        <v>-6.1623779000000001</v>
      </c>
      <c r="D278">
        <v>106.8244328</v>
      </c>
      <c r="E278" t="s">
        <v>868</v>
      </c>
      <c r="F278" t="s">
        <v>2</v>
      </c>
      <c r="G278">
        <f t="shared" si="29"/>
        <v>1</v>
      </c>
      <c r="H278">
        <f t="shared" si="30"/>
        <v>0</v>
      </c>
      <c r="I278">
        <f t="shared" si="31"/>
        <v>1</v>
      </c>
      <c r="J278">
        <f t="shared" si="32"/>
        <v>0</v>
      </c>
      <c r="K278">
        <f t="shared" si="33"/>
        <v>0</v>
      </c>
      <c r="L278">
        <f t="shared" si="34"/>
        <v>0</v>
      </c>
    </row>
    <row r="279" spans="1:12" ht="34" x14ac:dyDescent="0.2">
      <c r="A279" t="s">
        <v>1535</v>
      </c>
      <c r="B279" s="1" t="str">
        <f t="shared" si="28"/>
        <v>Nissan/Datsun</v>
      </c>
      <c r="C279">
        <v>-6.2751001999999998</v>
      </c>
      <c r="D279">
        <v>106.7181887</v>
      </c>
      <c r="E279" t="s">
        <v>1536</v>
      </c>
      <c r="F279" t="s">
        <v>2</v>
      </c>
      <c r="G279">
        <f t="shared" si="29"/>
        <v>1</v>
      </c>
      <c r="H279">
        <f t="shared" si="30"/>
        <v>0</v>
      </c>
      <c r="I279">
        <f t="shared" si="31"/>
        <v>1</v>
      </c>
      <c r="J279">
        <f t="shared" si="32"/>
        <v>0</v>
      </c>
      <c r="K279">
        <f t="shared" si="33"/>
        <v>0</v>
      </c>
      <c r="L279">
        <f t="shared" si="34"/>
        <v>0</v>
      </c>
    </row>
    <row r="280" spans="1:12" ht="34" x14ac:dyDescent="0.2">
      <c r="A280" t="s">
        <v>853</v>
      </c>
      <c r="B280" s="1" t="str">
        <f t="shared" si="28"/>
        <v>Nissan/Datsun</v>
      </c>
      <c r="C280">
        <v>-6.5834321999999998</v>
      </c>
      <c r="D280">
        <v>106.8059063</v>
      </c>
      <c r="E280" t="s">
        <v>854</v>
      </c>
      <c r="F280" t="s">
        <v>2</v>
      </c>
      <c r="G280">
        <f t="shared" si="29"/>
        <v>1</v>
      </c>
      <c r="H280">
        <f t="shared" si="30"/>
        <v>0</v>
      </c>
      <c r="I280">
        <f t="shared" si="31"/>
        <v>1</v>
      </c>
      <c r="J280">
        <f t="shared" si="32"/>
        <v>0</v>
      </c>
      <c r="K280">
        <f t="shared" si="33"/>
        <v>0</v>
      </c>
      <c r="L280">
        <f t="shared" si="34"/>
        <v>0</v>
      </c>
    </row>
    <row r="281" spans="1:12" ht="34" x14ac:dyDescent="0.2">
      <c r="A281" t="s">
        <v>914</v>
      </c>
      <c r="B281" s="1" t="str">
        <f t="shared" si="28"/>
        <v>Nissan/Datsun</v>
      </c>
      <c r="C281">
        <v>-6.2921934999999998</v>
      </c>
      <c r="D281">
        <v>106.6656047</v>
      </c>
      <c r="E281" t="s">
        <v>915</v>
      </c>
      <c r="F281" t="s">
        <v>2</v>
      </c>
      <c r="G281">
        <f t="shared" si="29"/>
        <v>1</v>
      </c>
      <c r="H281">
        <f t="shared" si="30"/>
        <v>0</v>
      </c>
      <c r="I281">
        <f t="shared" si="31"/>
        <v>1</v>
      </c>
      <c r="J281">
        <f t="shared" si="32"/>
        <v>0</v>
      </c>
      <c r="K281">
        <f t="shared" si="33"/>
        <v>0</v>
      </c>
      <c r="L281">
        <f t="shared" si="34"/>
        <v>0</v>
      </c>
    </row>
    <row r="282" spans="1:12" ht="34" x14ac:dyDescent="0.2">
      <c r="A282" t="s">
        <v>871</v>
      </c>
      <c r="B282" s="1" t="str">
        <f t="shared" si="28"/>
        <v>Nissan/Datsun</v>
      </c>
      <c r="C282">
        <v>-6.3904529999999999</v>
      </c>
      <c r="D282">
        <v>106.94999</v>
      </c>
      <c r="E282" t="s">
        <v>872</v>
      </c>
      <c r="F282" t="s">
        <v>2</v>
      </c>
      <c r="G282">
        <f t="shared" si="29"/>
        <v>1</v>
      </c>
      <c r="H282">
        <f t="shared" si="30"/>
        <v>0</v>
      </c>
      <c r="I282">
        <f t="shared" si="31"/>
        <v>1</v>
      </c>
      <c r="J282">
        <f t="shared" si="32"/>
        <v>0</v>
      </c>
      <c r="K282">
        <f t="shared" si="33"/>
        <v>0</v>
      </c>
      <c r="L282">
        <f t="shared" si="34"/>
        <v>0</v>
      </c>
    </row>
    <row r="283" spans="1:12" ht="34" x14ac:dyDescent="0.2">
      <c r="A283" t="s">
        <v>895</v>
      </c>
      <c r="B283" s="1" t="str">
        <f t="shared" si="28"/>
        <v>Nissan/Datsun</v>
      </c>
      <c r="C283">
        <v>-6.3327121000000002</v>
      </c>
      <c r="D283">
        <v>107.1496136</v>
      </c>
      <c r="E283" t="s">
        <v>896</v>
      </c>
      <c r="F283" t="s">
        <v>2</v>
      </c>
      <c r="G283">
        <f t="shared" si="29"/>
        <v>1</v>
      </c>
      <c r="H283">
        <f t="shared" si="30"/>
        <v>0</v>
      </c>
      <c r="I283">
        <f t="shared" si="31"/>
        <v>1</v>
      </c>
      <c r="J283">
        <f t="shared" si="32"/>
        <v>0</v>
      </c>
      <c r="K283">
        <f t="shared" si="33"/>
        <v>0</v>
      </c>
      <c r="L283">
        <f t="shared" si="34"/>
        <v>0</v>
      </c>
    </row>
    <row r="284" spans="1:12" ht="34" x14ac:dyDescent="0.2">
      <c r="A284" t="s">
        <v>1041</v>
      </c>
      <c r="B284" s="1" t="str">
        <f t="shared" si="28"/>
        <v>Nissan/Datsun</v>
      </c>
      <c r="C284">
        <v>-6.1841220999999997</v>
      </c>
      <c r="D284">
        <v>106.6191924</v>
      </c>
      <c r="E284" t="s">
        <v>1042</v>
      </c>
      <c r="F284" t="s">
        <v>2</v>
      </c>
      <c r="G284">
        <f t="shared" si="29"/>
        <v>1</v>
      </c>
      <c r="H284">
        <f t="shared" si="30"/>
        <v>0</v>
      </c>
      <c r="I284">
        <f t="shared" si="31"/>
        <v>1</v>
      </c>
      <c r="J284">
        <f t="shared" si="32"/>
        <v>0</v>
      </c>
      <c r="K284">
        <f t="shared" si="33"/>
        <v>0</v>
      </c>
      <c r="L284">
        <f t="shared" si="34"/>
        <v>0</v>
      </c>
    </row>
    <row r="285" spans="1:12" ht="34" x14ac:dyDescent="0.2">
      <c r="A285" t="s">
        <v>893</v>
      </c>
      <c r="B285" s="1" t="str">
        <f t="shared" si="28"/>
        <v>Nissan/Datsun</v>
      </c>
      <c r="C285">
        <v>-6.3530708000000002</v>
      </c>
      <c r="D285">
        <v>106.77632319999999</v>
      </c>
      <c r="E285" t="s">
        <v>894</v>
      </c>
      <c r="F285" t="s">
        <v>2</v>
      </c>
      <c r="G285">
        <f t="shared" si="29"/>
        <v>1</v>
      </c>
      <c r="H285">
        <f t="shared" si="30"/>
        <v>0</v>
      </c>
      <c r="I285">
        <f t="shared" si="31"/>
        <v>1</v>
      </c>
      <c r="J285">
        <f t="shared" si="32"/>
        <v>0</v>
      </c>
      <c r="K285">
        <f t="shared" si="33"/>
        <v>0</v>
      </c>
      <c r="L285">
        <f t="shared" si="34"/>
        <v>0</v>
      </c>
    </row>
    <row r="286" spans="1:12" ht="34" x14ac:dyDescent="0.2">
      <c r="A286" t="s">
        <v>1043</v>
      </c>
      <c r="B286" s="1" t="str">
        <f t="shared" si="28"/>
        <v>Nissan/Datsun</v>
      </c>
      <c r="C286">
        <v>-6.1576268000000001</v>
      </c>
      <c r="D286">
        <v>106.7656001</v>
      </c>
      <c r="E286" t="s">
        <v>1044</v>
      </c>
      <c r="F286" t="s">
        <v>2</v>
      </c>
      <c r="G286">
        <f t="shared" si="29"/>
        <v>1</v>
      </c>
      <c r="H286">
        <f t="shared" si="30"/>
        <v>0</v>
      </c>
      <c r="I286">
        <f t="shared" si="31"/>
        <v>1</v>
      </c>
      <c r="J286">
        <f t="shared" si="32"/>
        <v>0</v>
      </c>
      <c r="K286">
        <f t="shared" si="33"/>
        <v>0</v>
      </c>
      <c r="L286">
        <f t="shared" si="34"/>
        <v>0</v>
      </c>
    </row>
    <row r="287" spans="1:12" ht="34" x14ac:dyDescent="0.2">
      <c r="A287" t="s">
        <v>841</v>
      </c>
      <c r="B287" s="1" t="str">
        <f t="shared" si="28"/>
        <v>Nissan/Datsun</v>
      </c>
      <c r="C287">
        <v>-6.385955</v>
      </c>
      <c r="D287">
        <v>106.828159</v>
      </c>
      <c r="E287" t="s">
        <v>842</v>
      </c>
      <c r="F287" t="s">
        <v>2</v>
      </c>
      <c r="G287">
        <f t="shared" si="29"/>
        <v>1</v>
      </c>
      <c r="H287">
        <f t="shared" si="30"/>
        <v>0</v>
      </c>
      <c r="I287">
        <f t="shared" si="31"/>
        <v>1</v>
      </c>
      <c r="J287">
        <f t="shared" si="32"/>
        <v>0</v>
      </c>
      <c r="K287">
        <f t="shared" si="33"/>
        <v>0</v>
      </c>
      <c r="L287">
        <f t="shared" si="34"/>
        <v>0</v>
      </c>
    </row>
    <row r="288" spans="1:12" ht="34" x14ac:dyDescent="0.2">
      <c r="A288" t="s">
        <v>1928</v>
      </c>
      <c r="B288" s="1" t="str">
        <f t="shared" si="28"/>
        <v>Nissan/Datsun</v>
      </c>
      <c r="C288">
        <v>-6.2882660000000001</v>
      </c>
      <c r="D288">
        <v>106.79518</v>
      </c>
      <c r="E288" t="s">
        <v>1929</v>
      </c>
      <c r="F288" t="s">
        <v>2</v>
      </c>
      <c r="G288">
        <f t="shared" si="29"/>
        <v>1</v>
      </c>
      <c r="H288">
        <f t="shared" si="30"/>
        <v>0</v>
      </c>
      <c r="I288">
        <f t="shared" si="31"/>
        <v>1</v>
      </c>
      <c r="J288">
        <f t="shared" si="32"/>
        <v>0</v>
      </c>
      <c r="K288">
        <f t="shared" si="33"/>
        <v>0</v>
      </c>
      <c r="L288">
        <f t="shared" si="34"/>
        <v>0</v>
      </c>
    </row>
    <row r="289" spans="1:12" ht="34" x14ac:dyDescent="0.2">
      <c r="A289" t="s">
        <v>827</v>
      </c>
      <c r="B289" s="1" t="str">
        <f t="shared" si="28"/>
        <v>Nissan/Datsun</v>
      </c>
      <c r="C289">
        <v>-6.2486192999999997</v>
      </c>
      <c r="D289">
        <v>106.6265125</v>
      </c>
      <c r="E289" t="s">
        <v>828</v>
      </c>
      <c r="F289" t="s">
        <v>2</v>
      </c>
      <c r="G289">
        <f t="shared" si="29"/>
        <v>1</v>
      </c>
      <c r="H289">
        <f t="shared" si="30"/>
        <v>0</v>
      </c>
      <c r="I289">
        <f t="shared" si="31"/>
        <v>1</v>
      </c>
      <c r="J289">
        <f t="shared" si="32"/>
        <v>0</v>
      </c>
      <c r="K289">
        <f t="shared" si="33"/>
        <v>0</v>
      </c>
      <c r="L289">
        <f t="shared" si="34"/>
        <v>0</v>
      </c>
    </row>
    <row r="290" spans="1:12" ht="34" x14ac:dyDescent="0.2">
      <c r="A290" t="s">
        <v>1055</v>
      </c>
      <c r="B290" s="1" t="str">
        <f t="shared" si="28"/>
        <v>Nissan/Datsun</v>
      </c>
      <c r="C290">
        <v>-6.2488039999999998</v>
      </c>
      <c r="D290">
        <v>106.88029400000001</v>
      </c>
      <c r="E290" t="s">
        <v>1056</v>
      </c>
      <c r="F290" t="s">
        <v>2</v>
      </c>
      <c r="G290">
        <f t="shared" si="29"/>
        <v>1</v>
      </c>
      <c r="H290">
        <f t="shared" si="30"/>
        <v>0</v>
      </c>
      <c r="I290">
        <f t="shared" si="31"/>
        <v>1</v>
      </c>
      <c r="J290">
        <f t="shared" si="32"/>
        <v>0</v>
      </c>
      <c r="K290">
        <f t="shared" si="33"/>
        <v>0</v>
      </c>
      <c r="L290">
        <f t="shared" si="34"/>
        <v>0</v>
      </c>
    </row>
    <row r="291" spans="1:12" ht="34" x14ac:dyDescent="0.2">
      <c r="A291" t="s">
        <v>879</v>
      </c>
      <c r="B291" s="1" t="str">
        <f t="shared" si="28"/>
        <v>Nissan/Datsun</v>
      </c>
      <c r="C291">
        <v>-6.1836304999999996</v>
      </c>
      <c r="D291">
        <v>106.97459809999999</v>
      </c>
      <c r="E291" t="s">
        <v>880</v>
      </c>
      <c r="F291" t="s">
        <v>2</v>
      </c>
      <c r="G291">
        <f t="shared" si="29"/>
        <v>1</v>
      </c>
      <c r="H291">
        <f t="shared" si="30"/>
        <v>0</v>
      </c>
      <c r="I291">
        <f t="shared" si="31"/>
        <v>1</v>
      </c>
      <c r="J291">
        <f t="shared" si="32"/>
        <v>0</v>
      </c>
      <c r="K291">
        <f t="shared" si="33"/>
        <v>0</v>
      </c>
      <c r="L291">
        <f t="shared" si="34"/>
        <v>0</v>
      </c>
    </row>
    <row r="292" spans="1:12" ht="34" x14ac:dyDescent="0.2">
      <c r="A292" t="s">
        <v>1039</v>
      </c>
      <c r="B292" s="1" t="str">
        <f t="shared" si="28"/>
        <v>Nissan/Datsun</v>
      </c>
      <c r="C292">
        <v>-6.2190865999999998</v>
      </c>
      <c r="D292">
        <v>106.7665339</v>
      </c>
      <c r="E292" t="s">
        <v>1040</v>
      </c>
      <c r="F292" t="s">
        <v>2</v>
      </c>
      <c r="G292">
        <f t="shared" si="29"/>
        <v>1</v>
      </c>
      <c r="H292">
        <f t="shared" si="30"/>
        <v>0</v>
      </c>
      <c r="I292">
        <f t="shared" si="31"/>
        <v>1</v>
      </c>
      <c r="J292">
        <f t="shared" si="32"/>
        <v>0</v>
      </c>
      <c r="K292">
        <f t="shared" si="33"/>
        <v>0</v>
      </c>
      <c r="L292">
        <f t="shared" si="34"/>
        <v>0</v>
      </c>
    </row>
    <row r="293" spans="1:12" ht="34" x14ac:dyDescent="0.2">
      <c r="A293" t="s">
        <v>883</v>
      </c>
      <c r="B293" s="1" t="str">
        <f t="shared" si="28"/>
        <v>Nissan/Datsun</v>
      </c>
      <c r="C293">
        <v>-6.1913539999999996</v>
      </c>
      <c r="D293">
        <v>106.906452</v>
      </c>
      <c r="E293" t="s">
        <v>884</v>
      </c>
      <c r="F293" t="s">
        <v>2</v>
      </c>
      <c r="G293">
        <f t="shared" si="29"/>
        <v>1</v>
      </c>
      <c r="H293">
        <f t="shared" si="30"/>
        <v>0</v>
      </c>
      <c r="I293">
        <f t="shared" si="31"/>
        <v>1</v>
      </c>
      <c r="J293">
        <f t="shared" si="32"/>
        <v>0</v>
      </c>
      <c r="K293">
        <f t="shared" si="33"/>
        <v>0</v>
      </c>
      <c r="L293">
        <f t="shared" si="34"/>
        <v>0</v>
      </c>
    </row>
    <row r="294" spans="1:12" ht="34" x14ac:dyDescent="0.2">
      <c r="A294" t="s">
        <v>869</v>
      </c>
      <c r="B294" s="1" t="str">
        <f t="shared" si="28"/>
        <v>Nissan/Datsun</v>
      </c>
      <c r="C294">
        <v>-6.2824660000000003</v>
      </c>
      <c r="D294">
        <v>106.827665</v>
      </c>
      <c r="E294" t="s">
        <v>870</v>
      </c>
      <c r="F294" t="s">
        <v>2</v>
      </c>
      <c r="G294">
        <f t="shared" si="29"/>
        <v>1</v>
      </c>
      <c r="H294">
        <f t="shared" si="30"/>
        <v>0</v>
      </c>
      <c r="I294">
        <f t="shared" si="31"/>
        <v>1</v>
      </c>
      <c r="J294">
        <f t="shared" si="32"/>
        <v>0</v>
      </c>
      <c r="K294">
        <f t="shared" si="33"/>
        <v>0</v>
      </c>
      <c r="L294">
        <f t="shared" si="34"/>
        <v>0</v>
      </c>
    </row>
    <row r="295" spans="1:12" ht="34" x14ac:dyDescent="0.2">
      <c r="A295" t="s">
        <v>869</v>
      </c>
      <c r="B295" s="1" t="str">
        <f t="shared" si="28"/>
        <v>Nissan/Datsun</v>
      </c>
      <c r="C295">
        <v>-6.2824660000000003</v>
      </c>
      <c r="D295">
        <v>106.827665</v>
      </c>
      <c r="E295" t="s">
        <v>1925</v>
      </c>
      <c r="F295" t="s">
        <v>2</v>
      </c>
      <c r="G295">
        <f t="shared" si="29"/>
        <v>1</v>
      </c>
      <c r="H295">
        <f t="shared" si="30"/>
        <v>0</v>
      </c>
      <c r="I295">
        <f t="shared" si="31"/>
        <v>1</v>
      </c>
      <c r="J295">
        <f t="shared" si="32"/>
        <v>0</v>
      </c>
      <c r="K295">
        <f t="shared" si="33"/>
        <v>0</v>
      </c>
      <c r="L295">
        <f t="shared" si="34"/>
        <v>0</v>
      </c>
    </row>
    <row r="296" spans="1:12" ht="34" x14ac:dyDescent="0.2">
      <c r="A296" t="s">
        <v>863</v>
      </c>
      <c r="B296" s="1" t="str">
        <f t="shared" si="28"/>
        <v>Nissan/Datsun</v>
      </c>
      <c r="C296">
        <v>-6.2053970999999999</v>
      </c>
      <c r="D296">
        <v>106.57041049999999</v>
      </c>
      <c r="E296" t="s">
        <v>864</v>
      </c>
      <c r="F296" t="s">
        <v>2</v>
      </c>
      <c r="G296">
        <f t="shared" si="29"/>
        <v>1</v>
      </c>
      <c r="H296">
        <f t="shared" si="30"/>
        <v>0</v>
      </c>
      <c r="I296">
        <f t="shared" si="31"/>
        <v>1</v>
      </c>
      <c r="J296">
        <f t="shared" si="32"/>
        <v>0</v>
      </c>
      <c r="K296">
        <f t="shared" si="33"/>
        <v>0</v>
      </c>
      <c r="L296">
        <f t="shared" si="34"/>
        <v>0</v>
      </c>
    </row>
    <row r="297" spans="1:12" ht="34" x14ac:dyDescent="0.2">
      <c r="A297" t="s">
        <v>912</v>
      </c>
      <c r="B297" s="1" t="str">
        <f t="shared" si="28"/>
        <v>Nissan/Datsun</v>
      </c>
      <c r="C297">
        <v>-6.1249320000000003</v>
      </c>
      <c r="D297">
        <v>106.7549648</v>
      </c>
      <c r="E297" t="s">
        <v>913</v>
      </c>
      <c r="F297" t="s">
        <v>2</v>
      </c>
      <c r="G297">
        <f t="shared" si="29"/>
        <v>1</v>
      </c>
      <c r="H297">
        <f t="shared" si="30"/>
        <v>0</v>
      </c>
      <c r="I297">
        <f t="shared" si="31"/>
        <v>1</v>
      </c>
      <c r="J297">
        <f t="shared" si="32"/>
        <v>0</v>
      </c>
      <c r="K297">
        <f t="shared" si="33"/>
        <v>0</v>
      </c>
      <c r="L297">
        <f t="shared" si="34"/>
        <v>0</v>
      </c>
    </row>
    <row r="298" spans="1:12" ht="34" x14ac:dyDescent="0.2">
      <c r="A298" t="s">
        <v>907</v>
      </c>
      <c r="B298" s="1" t="str">
        <f t="shared" si="28"/>
        <v>Nissan/Datsun</v>
      </c>
      <c r="C298">
        <v>-6.2056148999999996</v>
      </c>
      <c r="D298">
        <v>106.7696385</v>
      </c>
      <c r="E298" t="s">
        <v>908</v>
      </c>
      <c r="F298" t="s">
        <v>2</v>
      </c>
      <c r="G298">
        <f t="shared" si="29"/>
        <v>1</v>
      </c>
      <c r="H298">
        <f t="shared" si="30"/>
        <v>0</v>
      </c>
      <c r="I298">
        <f t="shared" si="31"/>
        <v>1</v>
      </c>
      <c r="J298">
        <f t="shared" si="32"/>
        <v>0</v>
      </c>
      <c r="K298">
        <f t="shared" si="33"/>
        <v>0</v>
      </c>
      <c r="L298">
        <f t="shared" si="34"/>
        <v>0</v>
      </c>
    </row>
    <row r="299" spans="1:12" ht="34" x14ac:dyDescent="0.2">
      <c r="A299" t="s">
        <v>1051</v>
      </c>
      <c r="B299" s="1" t="str">
        <f t="shared" si="28"/>
        <v>Nissan/Datsun</v>
      </c>
      <c r="C299">
        <v>-6.1568560000000003</v>
      </c>
      <c r="D299">
        <v>106.898715</v>
      </c>
      <c r="E299" t="s">
        <v>1052</v>
      </c>
      <c r="F299" t="s">
        <v>2</v>
      </c>
      <c r="G299">
        <f t="shared" si="29"/>
        <v>1</v>
      </c>
      <c r="H299">
        <f t="shared" si="30"/>
        <v>0</v>
      </c>
      <c r="I299">
        <f t="shared" si="31"/>
        <v>1</v>
      </c>
      <c r="J299">
        <f t="shared" si="32"/>
        <v>0</v>
      </c>
      <c r="K299">
        <f t="shared" si="33"/>
        <v>0</v>
      </c>
      <c r="L299">
        <f t="shared" si="34"/>
        <v>0</v>
      </c>
    </row>
    <row r="300" spans="1:12" ht="34" x14ac:dyDescent="0.2">
      <c r="A300" t="s">
        <v>847</v>
      </c>
      <c r="B300" s="1" t="str">
        <f t="shared" si="28"/>
        <v>Nissan/Datsun</v>
      </c>
      <c r="C300">
        <v>-6.2427640999999996</v>
      </c>
      <c r="D300">
        <v>106.8640437</v>
      </c>
      <c r="E300" t="s">
        <v>848</v>
      </c>
      <c r="F300" t="s">
        <v>2</v>
      </c>
      <c r="G300">
        <f t="shared" si="29"/>
        <v>1</v>
      </c>
      <c r="H300">
        <f t="shared" si="30"/>
        <v>0</v>
      </c>
      <c r="I300">
        <f t="shared" si="31"/>
        <v>1</v>
      </c>
      <c r="J300">
        <f t="shared" si="32"/>
        <v>0</v>
      </c>
      <c r="K300">
        <f t="shared" si="33"/>
        <v>0</v>
      </c>
      <c r="L300">
        <f t="shared" si="34"/>
        <v>0</v>
      </c>
    </row>
    <row r="301" spans="1:12" ht="34" x14ac:dyDescent="0.2">
      <c r="A301" t="s">
        <v>899</v>
      </c>
      <c r="B301" s="1" t="str">
        <f t="shared" si="28"/>
        <v>Nissan/Datsun</v>
      </c>
      <c r="C301">
        <v>-6.1254545</v>
      </c>
      <c r="D301">
        <v>106.7972736</v>
      </c>
      <c r="E301" t="s">
        <v>900</v>
      </c>
      <c r="F301" t="s">
        <v>2</v>
      </c>
      <c r="G301">
        <f t="shared" si="29"/>
        <v>1</v>
      </c>
      <c r="H301">
        <f t="shared" si="30"/>
        <v>0</v>
      </c>
      <c r="I301">
        <f t="shared" si="31"/>
        <v>1</v>
      </c>
      <c r="J301">
        <f t="shared" si="32"/>
        <v>0</v>
      </c>
      <c r="K301">
        <f t="shared" si="33"/>
        <v>0</v>
      </c>
      <c r="L301">
        <f t="shared" si="34"/>
        <v>0</v>
      </c>
    </row>
    <row r="302" spans="1:12" ht="34" x14ac:dyDescent="0.2">
      <c r="A302" t="s">
        <v>1045</v>
      </c>
      <c r="B302" s="1" t="str">
        <f t="shared" si="28"/>
        <v>Nissan/Datsun</v>
      </c>
      <c r="C302">
        <v>-6.2581569999999997</v>
      </c>
      <c r="D302">
        <v>106.78149000000001</v>
      </c>
      <c r="E302" t="s">
        <v>1046</v>
      </c>
      <c r="F302" t="s">
        <v>2</v>
      </c>
      <c r="G302">
        <f t="shared" si="29"/>
        <v>1</v>
      </c>
      <c r="H302">
        <f t="shared" si="30"/>
        <v>0</v>
      </c>
      <c r="I302">
        <f t="shared" si="31"/>
        <v>1</v>
      </c>
      <c r="J302">
        <f t="shared" si="32"/>
        <v>0</v>
      </c>
      <c r="K302">
        <f t="shared" si="33"/>
        <v>0</v>
      </c>
      <c r="L302">
        <f t="shared" si="34"/>
        <v>0</v>
      </c>
    </row>
    <row r="303" spans="1:12" ht="34" x14ac:dyDescent="0.2">
      <c r="A303" t="s">
        <v>877</v>
      </c>
      <c r="B303" s="1" t="str">
        <f t="shared" si="28"/>
        <v>Nissan/Datsun</v>
      </c>
      <c r="C303">
        <v>-6.1862132000000001</v>
      </c>
      <c r="D303">
        <v>106.7312962</v>
      </c>
      <c r="E303" t="s">
        <v>878</v>
      </c>
      <c r="F303" t="s">
        <v>2</v>
      </c>
      <c r="G303">
        <f t="shared" si="29"/>
        <v>1</v>
      </c>
      <c r="H303">
        <f t="shared" si="30"/>
        <v>0</v>
      </c>
      <c r="I303">
        <f t="shared" si="31"/>
        <v>1</v>
      </c>
      <c r="J303">
        <f t="shared" si="32"/>
        <v>0</v>
      </c>
      <c r="K303">
        <f t="shared" si="33"/>
        <v>0</v>
      </c>
      <c r="L303">
        <f t="shared" si="34"/>
        <v>0</v>
      </c>
    </row>
    <row r="304" spans="1:12" ht="34" x14ac:dyDescent="0.2">
      <c r="A304" t="s">
        <v>857</v>
      </c>
      <c r="B304" s="1" t="str">
        <f t="shared" si="28"/>
        <v>Nissan/Datsun</v>
      </c>
      <c r="C304">
        <v>-6.2252083999999996</v>
      </c>
      <c r="D304">
        <v>106.9230049</v>
      </c>
      <c r="E304" t="s">
        <v>858</v>
      </c>
      <c r="F304" t="s">
        <v>2</v>
      </c>
      <c r="G304">
        <f t="shared" si="29"/>
        <v>1</v>
      </c>
      <c r="H304">
        <f t="shared" si="30"/>
        <v>0</v>
      </c>
      <c r="I304">
        <f t="shared" si="31"/>
        <v>1</v>
      </c>
      <c r="J304">
        <f t="shared" si="32"/>
        <v>0</v>
      </c>
      <c r="K304">
        <f t="shared" si="33"/>
        <v>0</v>
      </c>
      <c r="L304">
        <f t="shared" si="34"/>
        <v>0</v>
      </c>
    </row>
    <row r="305" spans="1:12" ht="34" x14ac:dyDescent="0.2">
      <c r="A305" t="s">
        <v>926</v>
      </c>
      <c r="B305" s="1" t="str">
        <f t="shared" si="28"/>
        <v>Nissan/Datsun</v>
      </c>
      <c r="C305">
        <v>-6.3033970000000004</v>
      </c>
      <c r="D305">
        <v>106.983723</v>
      </c>
      <c r="E305" t="s">
        <v>927</v>
      </c>
      <c r="F305" t="s">
        <v>2</v>
      </c>
      <c r="G305">
        <f t="shared" si="29"/>
        <v>1</v>
      </c>
      <c r="H305">
        <f t="shared" si="30"/>
        <v>0</v>
      </c>
      <c r="I305">
        <f t="shared" si="31"/>
        <v>1</v>
      </c>
      <c r="J305">
        <f t="shared" si="32"/>
        <v>0</v>
      </c>
      <c r="K305">
        <f t="shared" si="33"/>
        <v>0</v>
      </c>
      <c r="L305">
        <f t="shared" si="34"/>
        <v>0</v>
      </c>
    </row>
    <row r="306" spans="1:12" ht="34" x14ac:dyDescent="0.2">
      <c r="A306" t="s">
        <v>1933</v>
      </c>
      <c r="B306" s="1" t="str">
        <f t="shared" si="28"/>
        <v>Nissan/Datsun</v>
      </c>
      <c r="C306">
        <v>-6.4119229999999998</v>
      </c>
      <c r="D306">
        <v>106.86044699999999</v>
      </c>
      <c r="E306" t="s">
        <v>1934</v>
      </c>
      <c r="F306" t="s">
        <v>2</v>
      </c>
      <c r="G306">
        <f t="shared" si="29"/>
        <v>1</v>
      </c>
      <c r="H306">
        <f t="shared" si="30"/>
        <v>0</v>
      </c>
      <c r="I306">
        <f t="shared" si="31"/>
        <v>1</v>
      </c>
      <c r="J306">
        <f t="shared" si="32"/>
        <v>0</v>
      </c>
      <c r="K306">
        <f t="shared" si="33"/>
        <v>0</v>
      </c>
      <c r="L306">
        <f t="shared" si="34"/>
        <v>0</v>
      </c>
    </row>
    <row r="307" spans="1:12" ht="34" x14ac:dyDescent="0.2">
      <c r="A307" t="s">
        <v>887</v>
      </c>
      <c r="B307" s="1" t="str">
        <f t="shared" si="28"/>
        <v>Nissan/Datsun</v>
      </c>
      <c r="C307">
        <v>-6.1441910999999996</v>
      </c>
      <c r="D307">
        <v>106.883217</v>
      </c>
      <c r="E307" t="s">
        <v>888</v>
      </c>
      <c r="F307" t="s">
        <v>2</v>
      </c>
      <c r="G307">
        <f t="shared" si="29"/>
        <v>1</v>
      </c>
      <c r="H307">
        <f t="shared" si="30"/>
        <v>0</v>
      </c>
      <c r="I307">
        <f t="shared" si="31"/>
        <v>1</v>
      </c>
      <c r="J307">
        <f t="shared" si="32"/>
        <v>0</v>
      </c>
      <c r="K307">
        <f t="shared" si="33"/>
        <v>0</v>
      </c>
      <c r="L307">
        <f t="shared" si="34"/>
        <v>0</v>
      </c>
    </row>
    <row r="308" spans="1:12" ht="34" x14ac:dyDescent="0.2">
      <c r="A308" t="s">
        <v>837</v>
      </c>
      <c r="B308" s="1" t="str">
        <f t="shared" si="28"/>
        <v>Nissan/Datsun</v>
      </c>
      <c r="C308">
        <v>-6.2907830000000002</v>
      </c>
      <c r="D308">
        <v>106.783135</v>
      </c>
      <c r="E308" t="s">
        <v>838</v>
      </c>
      <c r="F308" t="s">
        <v>2</v>
      </c>
      <c r="G308">
        <f t="shared" si="29"/>
        <v>1</v>
      </c>
      <c r="H308">
        <f t="shared" si="30"/>
        <v>0</v>
      </c>
      <c r="I308">
        <f t="shared" si="31"/>
        <v>1</v>
      </c>
      <c r="J308">
        <f t="shared" si="32"/>
        <v>0</v>
      </c>
      <c r="K308">
        <f t="shared" si="33"/>
        <v>0</v>
      </c>
      <c r="L308">
        <f t="shared" si="34"/>
        <v>0</v>
      </c>
    </row>
    <row r="309" spans="1:12" ht="34" x14ac:dyDescent="0.2">
      <c r="A309" t="s">
        <v>875</v>
      </c>
      <c r="B309" s="1" t="str">
        <f t="shared" si="28"/>
        <v>Nissan/Datsun</v>
      </c>
      <c r="C309">
        <v>-6.5572721999999999</v>
      </c>
      <c r="D309">
        <v>106.77174669999999</v>
      </c>
      <c r="E309" t="s">
        <v>876</v>
      </c>
      <c r="F309" t="s">
        <v>2</v>
      </c>
      <c r="G309">
        <f t="shared" si="29"/>
        <v>1</v>
      </c>
      <c r="H309">
        <f t="shared" si="30"/>
        <v>0</v>
      </c>
      <c r="I309">
        <f t="shared" si="31"/>
        <v>1</v>
      </c>
      <c r="J309">
        <f t="shared" si="32"/>
        <v>0</v>
      </c>
      <c r="K309">
        <f t="shared" si="33"/>
        <v>0</v>
      </c>
      <c r="L309">
        <f t="shared" si="34"/>
        <v>0</v>
      </c>
    </row>
    <row r="310" spans="1:12" ht="17" x14ac:dyDescent="0.2">
      <c r="A310" t="s">
        <v>1096</v>
      </c>
      <c r="B310" s="1" t="str">
        <f t="shared" si="28"/>
        <v>Renault</v>
      </c>
      <c r="C310">
        <v>-6.2425129999999998</v>
      </c>
      <c r="D310">
        <v>106.86296299999999</v>
      </c>
      <c r="E310" t="s">
        <v>1097</v>
      </c>
      <c r="F310" t="s">
        <v>2</v>
      </c>
      <c r="G310">
        <f t="shared" si="29"/>
        <v>1</v>
      </c>
      <c r="H310">
        <f t="shared" si="30"/>
        <v>0</v>
      </c>
      <c r="I310">
        <f t="shared" si="31"/>
        <v>1</v>
      </c>
      <c r="J310">
        <f t="shared" si="32"/>
        <v>0</v>
      </c>
      <c r="K310">
        <f t="shared" si="33"/>
        <v>0</v>
      </c>
      <c r="L310">
        <f t="shared" si="34"/>
        <v>0</v>
      </c>
    </row>
    <row r="311" spans="1:12" ht="17" x14ac:dyDescent="0.2">
      <c r="A311" t="s">
        <v>2263</v>
      </c>
      <c r="B311" s="1" t="str">
        <f t="shared" si="28"/>
        <v>Misc</v>
      </c>
      <c r="C311">
        <v>-6.1172635</v>
      </c>
      <c r="D311">
        <v>106.8203176</v>
      </c>
      <c r="E311" t="s">
        <v>2264</v>
      </c>
      <c r="F311" t="s">
        <v>2</v>
      </c>
      <c r="G311">
        <f t="shared" si="29"/>
        <v>1</v>
      </c>
      <c r="H311">
        <f t="shared" si="30"/>
        <v>0</v>
      </c>
      <c r="I311">
        <f t="shared" si="31"/>
        <v>1</v>
      </c>
      <c r="J311">
        <f t="shared" si="32"/>
        <v>0</v>
      </c>
      <c r="K311">
        <f t="shared" si="33"/>
        <v>0</v>
      </c>
      <c r="L311">
        <f t="shared" si="34"/>
        <v>0</v>
      </c>
    </row>
    <row r="312" spans="1:12" ht="34" x14ac:dyDescent="0.2">
      <c r="A312" t="s">
        <v>1911</v>
      </c>
      <c r="B312" s="1" t="str">
        <f t="shared" si="28"/>
        <v>Nissan/Datsun</v>
      </c>
      <c r="C312">
        <v>-6.126938</v>
      </c>
      <c r="D312">
        <v>106.799758</v>
      </c>
      <c r="E312" t="s">
        <v>1912</v>
      </c>
      <c r="F312" t="s">
        <v>2</v>
      </c>
      <c r="G312">
        <f t="shared" si="29"/>
        <v>1</v>
      </c>
      <c r="H312">
        <f t="shared" si="30"/>
        <v>0</v>
      </c>
      <c r="I312">
        <f t="shared" si="31"/>
        <v>1</v>
      </c>
      <c r="J312">
        <f t="shared" si="32"/>
        <v>0</v>
      </c>
      <c r="K312">
        <f t="shared" si="33"/>
        <v>0</v>
      </c>
      <c r="L312">
        <f t="shared" si="34"/>
        <v>0</v>
      </c>
    </row>
    <row r="313" spans="1:12" ht="34" x14ac:dyDescent="0.2">
      <c r="A313" t="s">
        <v>1911</v>
      </c>
      <c r="B313" s="1" t="str">
        <f t="shared" si="28"/>
        <v>Nissan/Datsun</v>
      </c>
      <c r="C313">
        <v>-6.3647499999999999</v>
      </c>
      <c r="D313">
        <v>106.77552</v>
      </c>
      <c r="E313" t="s">
        <v>1930</v>
      </c>
      <c r="F313" t="s">
        <v>2</v>
      </c>
      <c r="G313">
        <f t="shared" si="29"/>
        <v>1</v>
      </c>
      <c r="H313">
        <f t="shared" si="30"/>
        <v>0</v>
      </c>
      <c r="I313">
        <f t="shared" si="31"/>
        <v>1</v>
      </c>
      <c r="J313">
        <f t="shared" si="32"/>
        <v>0</v>
      </c>
      <c r="K313">
        <f t="shared" si="33"/>
        <v>0</v>
      </c>
      <c r="L313">
        <f t="shared" si="34"/>
        <v>0</v>
      </c>
    </row>
    <row r="314" spans="1:12" ht="17" x14ac:dyDescent="0.2">
      <c r="A314" t="s">
        <v>727</v>
      </c>
      <c r="B314" s="1" t="str">
        <f t="shared" si="28"/>
        <v>Audi</v>
      </c>
      <c r="C314">
        <v>-6.1585279000000002</v>
      </c>
      <c r="D314">
        <v>106.8414835</v>
      </c>
      <c r="E314" t="s">
        <v>728</v>
      </c>
      <c r="F314" t="s">
        <v>2</v>
      </c>
      <c r="G314">
        <f t="shared" si="29"/>
        <v>1</v>
      </c>
      <c r="H314">
        <f t="shared" si="30"/>
        <v>0</v>
      </c>
      <c r="I314">
        <f t="shared" si="31"/>
        <v>1</v>
      </c>
      <c r="J314">
        <f t="shared" si="32"/>
        <v>0</v>
      </c>
      <c r="K314">
        <f t="shared" si="33"/>
        <v>0</v>
      </c>
      <c r="L314">
        <f t="shared" si="34"/>
        <v>0</v>
      </c>
    </row>
    <row r="315" spans="1:12" ht="17" x14ac:dyDescent="0.2">
      <c r="A315" t="s">
        <v>725</v>
      </c>
      <c r="B315" s="1" t="str">
        <f t="shared" si="28"/>
        <v>Audi</v>
      </c>
      <c r="C315">
        <v>-6.2939379999999998</v>
      </c>
      <c r="D315">
        <v>106.82526799999999</v>
      </c>
      <c r="E315" t="s">
        <v>726</v>
      </c>
      <c r="F315" t="s">
        <v>2</v>
      </c>
      <c r="G315">
        <f t="shared" si="29"/>
        <v>1</v>
      </c>
      <c r="H315">
        <f t="shared" si="30"/>
        <v>0</v>
      </c>
      <c r="I315">
        <f t="shared" si="31"/>
        <v>1</v>
      </c>
      <c r="J315">
        <f t="shared" si="32"/>
        <v>0</v>
      </c>
      <c r="K315">
        <f t="shared" si="33"/>
        <v>0</v>
      </c>
      <c r="L315">
        <f t="shared" si="34"/>
        <v>0</v>
      </c>
    </row>
    <row r="316" spans="1:12" ht="17" x14ac:dyDescent="0.2">
      <c r="A316" t="s">
        <v>1821</v>
      </c>
      <c r="B316" s="1" t="str">
        <f t="shared" si="28"/>
        <v>Isuzu</v>
      </c>
      <c r="C316">
        <v>-6.2099950000000002</v>
      </c>
      <c r="D316">
        <v>106.783484</v>
      </c>
      <c r="E316" t="s">
        <v>1822</v>
      </c>
      <c r="F316" t="s">
        <v>2</v>
      </c>
      <c r="G316">
        <f t="shared" si="29"/>
        <v>1</v>
      </c>
      <c r="H316">
        <f t="shared" si="30"/>
        <v>0</v>
      </c>
      <c r="I316">
        <f t="shared" si="31"/>
        <v>1</v>
      </c>
      <c r="J316">
        <f t="shared" si="32"/>
        <v>0</v>
      </c>
      <c r="K316">
        <f t="shared" si="33"/>
        <v>0</v>
      </c>
      <c r="L316">
        <f t="shared" si="34"/>
        <v>0</v>
      </c>
    </row>
    <row r="317" spans="1:12" ht="17" x14ac:dyDescent="0.2">
      <c r="A317" t="s">
        <v>1821</v>
      </c>
      <c r="B317" s="1" t="str">
        <f t="shared" si="28"/>
        <v>Isuzu</v>
      </c>
      <c r="C317">
        <v>-6.2796881999999998</v>
      </c>
      <c r="D317">
        <v>106.635025</v>
      </c>
      <c r="E317" t="s">
        <v>956</v>
      </c>
      <c r="F317" t="s">
        <v>2</v>
      </c>
      <c r="G317">
        <f t="shared" si="29"/>
        <v>1</v>
      </c>
      <c r="H317">
        <f t="shared" si="30"/>
        <v>0</v>
      </c>
      <c r="I317">
        <f t="shared" si="31"/>
        <v>1</v>
      </c>
      <c r="J317">
        <f t="shared" si="32"/>
        <v>0</v>
      </c>
      <c r="K317">
        <f t="shared" si="33"/>
        <v>0</v>
      </c>
      <c r="L317">
        <f t="shared" si="34"/>
        <v>0</v>
      </c>
    </row>
    <row r="318" spans="1:12" ht="17" x14ac:dyDescent="0.2">
      <c r="A318" t="s">
        <v>1866</v>
      </c>
      <c r="B318" s="1" t="str">
        <f t="shared" si="28"/>
        <v>Isuzu</v>
      </c>
      <c r="C318">
        <v>-6.1202508</v>
      </c>
      <c r="D318">
        <v>106.78311480000001</v>
      </c>
      <c r="E318" t="s">
        <v>1867</v>
      </c>
      <c r="F318" t="s">
        <v>2</v>
      </c>
      <c r="G318">
        <f t="shared" si="29"/>
        <v>1</v>
      </c>
      <c r="H318">
        <f t="shared" si="30"/>
        <v>0</v>
      </c>
      <c r="I318">
        <f t="shared" si="31"/>
        <v>1</v>
      </c>
      <c r="J318">
        <f t="shared" si="32"/>
        <v>0</v>
      </c>
      <c r="K318">
        <f t="shared" si="33"/>
        <v>0</v>
      </c>
      <c r="L318">
        <f t="shared" si="34"/>
        <v>0</v>
      </c>
    </row>
    <row r="319" spans="1:12" ht="17" x14ac:dyDescent="0.2">
      <c r="A319" t="s">
        <v>1827</v>
      </c>
      <c r="B319" s="1" t="str">
        <f t="shared" si="28"/>
        <v>Isuzu</v>
      </c>
      <c r="C319">
        <v>-6.1960493999999997</v>
      </c>
      <c r="D319">
        <v>106.7690645</v>
      </c>
      <c r="E319" t="s">
        <v>1828</v>
      </c>
      <c r="F319" t="s">
        <v>2</v>
      </c>
      <c r="G319">
        <f t="shared" si="29"/>
        <v>1</v>
      </c>
      <c r="H319">
        <f t="shared" si="30"/>
        <v>0</v>
      </c>
      <c r="I319">
        <f t="shared" si="31"/>
        <v>1</v>
      </c>
      <c r="J319">
        <f t="shared" si="32"/>
        <v>0</v>
      </c>
      <c r="K319">
        <f t="shared" si="33"/>
        <v>0</v>
      </c>
      <c r="L319">
        <f t="shared" si="34"/>
        <v>0</v>
      </c>
    </row>
    <row r="320" spans="1:12" ht="17" x14ac:dyDescent="0.2">
      <c r="A320" t="s">
        <v>1829</v>
      </c>
      <c r="B320" s="1" t="str">
        <f t="shared" si="28"/>
        <v>Isuzu</v>
      </c>
      <c r="C320">
        <v>-6.1758183000000004</v>
      </c>
      <c r="D320">
        <v>106.8100451</v>
      </c>
      <c r="E320" t="s">
        <v>1830</v>
      </c>
      <c r="F320" t="s">
        <v>2</v>
      </c>
      <c r="G320">
        <f t="shared" si="29"/>
        <v>1</v>
      </c>
      <c r="H320">
        <f t="shared" si="30"/>
        <v>0</v>
      </c>
      <c r="I320">
        <f t="shared" si="31"/>
        <v>1</v>
      </c>
      <c r="J320">
        <f t="shared" si="32"/>
        <v>0</v>
      </c>
      <c r="K320">
        <f t="shared" si="33"/>
        <v>0</v>
      </c>
      <c r="L320">
        <f t="shared" si="34"/>
        <v>0</v>
      </c>
    </row>
    <row r="321" spans="1:12" ht="17" x14ac:dyDescent="0.2">
      <c r="A321" t="s">
        <v>1853</v>
      </c>
      <c r="B321" s="1" t="str">
        <f t="shared" si="28"/>
        <v>Isuzu</v>
      </c>
      <c r="C321">
        <v>-6.1484258000000001</v>
      </c>
      <c r="D321">
        <v>106.828536</v>
      </c>
      <c r="E321" t="s">
        <v>1854</v>
      </c>
      <c r="F321" t="s">
        <v>2</v>
      </c>
      <c r="G321">
        <f t="shared" si="29"/>
        <v>1</v>
      </c>
      <c r="H321">
        <f t="shared" si="30"/>
        <v>0</v>
      </c>
      <c r="I321">
        <f t="shared" si="31"/>
        <v>1</v>
      </c>
      <c r="J321">
        <f t="shared" si="32"/>
        <v>0</v>
      </c>
      <c r="K321">
        <f t="shared" si="33"/>
        <v>0</v>
      </c>
      <c r="L321">
        <f t="shared" si="34"/>
        <v>0</v>
      </c>
    </row>
    <row r="322" spans="1:12" ht="17" x14ac:dyDescent="0.2">
      <c r="A322" t="s">
        <v>1868</v>
      </c>
      <c r="B322" s="1" t="str">
        <f t="shared" si="28"/>
        <v>Isuzu</v>
      </c>
      <c r="C322">
        <v>-6.2750694999999999</v>
      </c>
      <c r="D322">
        <v>106.6573752</v>
      </c>
      <c r="E322" t="s">
        <v>1869</v>
      </c>
      <c r="F322" t="s">
        <v>2</v>
      </c>
      <c r="G322">
        <f t="shared" si="29"/>
        <v>1</v>
      </c>
      <c r="H322">
        <f t="shared" si="30"/>
        <v>0</v>
      </c>
      <c r="I322">
        <f t="shared" si="31"/>
        <v>1</v>
      </c>
      <c r="J322">
        <f t="shared" si="32"/>
        <v>0</v>
      </c>
      <c r="K322">
        <f t="shared" si="33"/>
        <v>0</v>
      </c>
      <c r="L322">
        <f t="shared" si="34"/>
        <v>0</v>
      </c>
    </row>
    <row r="323" spans="1:12" ht="17" x14ac:dyDescent="0.2">
      <c r="A323" t="s">
        <v>1878</v>
      </c>
      <c r="B323" s="1" t="str">
        <f t="shared" ref="B323:B386" si="35">IF(ISNUMBER(SEARCH("audi",A323)),"Audi",IF(ISNUMBER(SEARCH("bmw",A323)),"Bmw",IF(ISNUMBER(SEARCH("chevrolet",A323)),"Chevrolet",IF(ISNUMBER(SEARCH("classic",A323)),"Classic",IF(ISNUMBER(SEARCH("daihatsu",A323)),"Daihatsu",IF(ISNUMBER(SEARCH("datsun",A323)),"Nissan/Datsun",IF(ISNUMBER(SEARCH("ferrari",A323)),"Ferrari",IF(ISNUMBER(SEARCH("ford",A323)),"Ford",IF(ISNUMBER(SEARCH("honda",A323)),"Honda",IF(ISNUMBER(SEARCH("hyundai",A323)),"Hyundai",IF(ISNUMBER(SEARCH("kia",A323)),"Kia",IF(ISNUMBER(SEARCH("isuzu",A323)),"Isuzu",IF(ISNUMBER(SEARCH("lamborghini",A323)),"Lamborghini",IF(ISNUMBER(SEARCH("mercedes",A323)),"Mercedes Benz",IF(ISNUMBER(SEARCH("mistubishi",A323)),"Mistubishi",IF(ISNUMBER(SEARCH("nissan",A323)),"Nissan/Datsun",IF(ISNUMBER(SEARCH("peugeot",A323)),"Peugeot",IF(ISNUMBER(SEARCH("porsche",A323)),"Porsche",IF(ISNUMBER(SEARCH("proton",A323)),"Proton",IF(ISNUMBER(SEARCH("renault",A323)),"Renault",IF(ISNUMBER(SEARCH("toyota",A323)),"Toyota",IF(ISNUMBER(SEARCH("volvo",A323)),"Volvo",IF(ISNUMBER(SEARCH("volkswagen",A323)),"Volkswagen",IF(ISNUMBER(SEARCH("vw",A323)),"Volkswagen",IF(ISNUMBER(SEARCH("wuling",A323)),"Wuling",IF(ISNUMBER(SEARCH("mazda",A323)),"Mazda",IF(ISNUMBER(SEARCH("jeep",A323)),"Jeep",IF(ISNUMBER(SEARCH("hummer",A323)),"Hummer",IF(ISNUMBER(SEARCH("opel",A323)),"Opel","Misc")))))))))))))))))))))))))))))</f>
        <v>Isuzu</v>
      </c>
      <c r="C323">
        <v>-6.1359741999999997</v>
      </c>
      <c r="D323">
        <v>106.8290313</v>
      </c>
      <c r="E323" t="s">
        <v>1879</v>
      </c>
      <c r="F323" t="s">
        <v>2</v>
      </c>
      <c r="G323">
        <f t="shared" ref="G323:G386" si="36">IF(ISNUMBER(SEARCH("car_dealer",F323)),1, 0)</f>
        <v>1</v>
      </c>
      <c r="H323">
        <f t="shared" ref="H323:H386" si="37">IF(ISNUMBER(SEARCH("car_repair",F323)),1, 0)</f>
        <v>0</v>
      </c>
      <c r="I323">
        <f t="shared" ref="I323:I386" si="38">IF(ISNUMBER(SEARCH("store",F323)),1, 0)</f>
        <v>1</v>
      </c>
      <c r="J323">
        <f t="shared" ref="J323:J386" si="39">IF(ISNUMBER(SEARCH("storage",F323)),1, 0)</f>
        <v>0</v>
      </c>
      <c r="K323">
        <f t="shared" ref="K323:K386" si="40">IF(ISNUMBER(SEARCH("finance",F323)),1, 0)</f>
        <v>0</v>
      </c>
      <c r="L323">
        <f t="shared" ref="L323:L386" si="41">IF(ISNUMBER(SEARCH("insurance_agency",F323)),1, 0)</f>
        <v>0</v>
      </c>
    </row>
    <row r="324" spans="1:12" ht="17" x14ac:dyDescent="0.2">
      <c r="A324" t="s">
        <v>1855</v>
      </c>
      <c r="B324" s="1" t="str">
        <f t="shared" si="35"/>
        <v>Isuzu</v>
      </c>
      <c r="C324">
        <v>-6.2942366999999999</v>
      </c>
      <c r="D324">
        <v>106.6399055</v>
      </c>
      <c r="E324" t="s">
        <v>1856</v>
      </c>
      <c r="F324" t="s">
        <v>2</v>
      </c>
      <c r="G324">
        <f t="shared" si="36"/>
        <v>1</v>
      </c>
      <c r="H324">
        <f t="shared" si="37"/>
        <v>0</v>
      </c>
      <c r="I324">
        <f t="shared" si="38"/>
        <v>1</v>
      </c>
      <c r="J324">
        <f t="shared" si="39"/>
        <v>0</v>
      </c>
      <c r="K324">
        <f t="shared" si="40"/>
        <v>0</v>
      </c>
      <c r="L324">
        <f t="shared" si="41"/>
        <v>0</v>
      </c>
    </row>
    <row r="325" spans="1:12" ht="17" x14ac:dyDescent="0.2">
      <c r="A325" t="s">
        <v>1847</v>
      </c>
      <c r="B325" s="1" t="str">
        <f t="shared" si="35"/>
        <v>Isuzu</v>
      </c>
      <c r="C325">
        <v>-6.2707834</v>
      </c>
      <c r="D325">
        <v>107.1122228</v>
      </c>
      <c r="E325" t="s">
        <v>1848</v>
      </c>
      <c r="F325" t="s">
        <v>2</v>
      </c>
      <c r="G325">
        <f t="shared" si="36"/>
        <v>1</v>
      </c>
      <c r="H325">
        <f t="shared" si="37"/>
        <v>0</v>
      </c>
      <c r="I325">
        <f t="shared" si="38"/>
        <v>1</v>
      </c>
      <c r="J325">
        <f t="shared" si="39"/>
        <v>0</v>
      </c>
      <c r="K325">
        <f t="shared" si="40"/>
        <v>0</v>
      </c>
      <c r="L325">
        <f t="shared" si="41"/>
        <v>0</v>
      </c>
    </row>
    <row r="326" spans="1:12" ht="17" x14ac:dyDescent="0.2">
      <c r="A326" t="s">
        <v>1870</v>
      </c>
      <c r="B326" s="1" t="str">
        <f t="shared" si="35"/>
        <v>Isuzu</v>
      </c>
      <c r="C326">
        <v>-6.1939631999999998</v>
      </c>
      <c r="D326">
        <v>106.5865606</v>
      </c>
      <c r="E326" t="s">
        <v>1871</v>
      </c>
      <c r="F326" t="s">
        <v>2</v>
      </c>
      <c r="G326">
        <f t="shared" si="36"/>
        <v>1</v>
      </c>
      <c r="H326">
        <f t="shared" si="37"/>
        <v>0</v>
      </c>
      <c r="I326">
        <f t="shared" si="38"/>
        <v>1</v>
      </c>
      <c r="J326">
        <f t="shared" si="39"/>
        <v>0</v>
      </c>
      <c r="K326">
        <f t="shared" si="40"/>
        <v>0</v>
      </c>
      <c r="L326">
        <f t="shared" si="41"/>
        <v>0</v>
      </c>
    </row>
    <row r="327" spans="1:12" ht="17" x14ac:dyDescent="0.2">
      <c r="A327" t="s">
        <v>1815</v>
      </c>
      <c r="B327" s="1" t="str">
        <f t="shared" si="35"/>
        <v>Isuzu</v>
      </c>
      <c r="C327">
        <v>-6.1626278000000001</v>
      </c>
      <c r="D327">
        <v>106.8383118</v>
      </c>
      <c r="E327" t="s">
        <v>1816</v>
      </c>
      <c r="F327" t="s">
        <v>2</v>
      </c>
      <c r="G327">
        <f t="shared" si="36"/>
        <v>1</v>
      </c>
      <c r="H327">
        <f t="shared" si="37"/>
        <v>0</v>
      </c>
      <c r="I327">
        <f t="shared" si="38"/>
        <v>1</v>
      </c>
      <c r="J327">
        <f t="shared" si="39"/>
        <v>0</v>
      </c>
      <c r="K327">
        <f t="shared" si="40"/>
        <v>0</v>
      </c>
      <c r="L327">
        <f t="shared" si="41"/>
        <v>0</v>
      </c>
    </row>
    <row r="328" spans="1:12" ht="17" x14ac:dyDescent="0.2">
      <c r="A328" t="s">
        <v>1809</v>
      </c>
      <c r="B328" s="1" t="str">
        <f t="shared" si="35"/>
        <v>Isuzu</v>
      </c>
      <c r="C328">
        <v>-6.1406130000000001</v>
      </c>
      <c r="D328">
        <v>106.858721</v>
      </c>
      <c r="E328" t="s">
        <v>1810</v>
      </c>
      <c r="F328" t="s">
        <v>2</v>
      </c>
      <c r="G328">
        <f t="shared" si="36"/>
        <v>1</v>
      </c>
      <c r="H328">
        <f t="shared" si="37"/>
        <v>0</v>
      </c>
      <c r="I328">
        <f t="shared" si="38"/>
        <v>1</v>
      </c>
      <c r="J328">
        <f t="shared" si="39"/>
        <v>0</v>
      </c>
      <c r="K328">
        <f t="shared" si="40"/>
        <v>0</v>
      </c>
      <c r="L328">
        <f t="shared" si="41"/>
        <v>0</v>
      </c>
    </row>
    <row r="329" spans="1:12" ht="17" x14ac:dyDescent="0.2">
      <c r="A329" t="s">
        <v>1861</v>
      </c>
      <c r="B329" s="1" t="str">
        <f t="shared" si="35"/>
        <v>Isuzu</v>
      </c>
      <c r="C329">
        <v>-6.2656995000000002</v>
      </c>
      <c r="D329">
        <v>106.8442481</v>
      </c>
      <c r="E329" t="s">
        <v>1862</v>
      </c>
      <c r="F329" t="s">
        <v>2</v>
      </c>
      <c r="G329">
        <f t="shared" si="36"/>
        <v>1</v>
      </c>
      <c r="H329">
        <f t="shared" si="37"/>
        <v>0</v>
      </c>
      <c r="I329">
        <f t="shared" si="38"/>
        <v>1</v>
      </c>
      <c r="J329">
        <f t="shared" si="39"/>
        <v>0</v>
      </c>
      <c r="K329">
        <f t="shared" si="40"/>
        <v>0</v>
      </c>
      <c r="L329">
        <f t="shared" si="41"/>
        <v>0</v>
      </c>
    </row>
    <row r="330" spans="1:12" ht="17" x14ac:dyDescent="0.2">
      <c r="A330" t="s">
        <v>1845</v>
      </c>
      <c r="B330" s="1" t="str">
        <f t="shared" si="35"/>
        <v>Isuzu</v>
      </c>
      <c r="C330">
        <v>-6.3589357</v>
      </c>
      <c r="D330">
        <v>107.275876</v>
      </c>
      <c r="E330" t="s">
        <v>1846</v>
      </c>
      <c r="F330" t="s">
        <v>2</v>
      </c>
      <c r="G330">
        <f t="shared" si="36"/>
        <v>1</v>
      </c>
      <c r="H330">
        <f t="shared" si="37"/>
        <v>0</v>
      </c>
      <c r="I330">
        <f t="shared" si="38"/>
        <v>1</v>
      </c>
      <c r="J330">
        <f t="shared" si="39"/>
        <v>0</v>
      </c>
      <c r="K330">
        <f t="shared" si="40"/>
        <v>0</v>
      </c>
      <c r="L330">
        <f t="shared" si="41"/>
        <v>0</v>
      </c>
    </row>
    <row r="331" spans="1:12" ht="17" x14ac:dyDescent="0.2">
      <c r="A331" t="s">
        <v>1825</v>
      </c>
      <c r="B331" s="1" t="str">
        <f t="shared" si="35"/>
        <v>Isuzu</v>
      </c>
      <c r="C331">
        <v>-6.209149</v>
      </c>
      <c r="D331">
        <v>106.482632</v>
      </c>
      <c r="E331" t="s">
        <v>1826</v>
      </c>
      <c r="F331" t="s">
        <v>2</v>
      </c>
      <c r="G331">
        <f t="shared" si="36"/>
        <v>1</v>
      </c>
      <c r="H331">
        <f t="shared" si="37"/>
        <v>0</v>
      </c>
      <c r="I331">
        <f t="shared" si="38"/>
        <v>1</v>
      </c>
      <c r="J331">
        <f t="shared" si="39"/>
        <v>0</v>
      </c>
      <c r="K331">
        <f t="shared" si="40"/>
        <v>0</v>
      </c>
      <c r="L331">
        <f t="shared" si="41"/>
        <v>0</v>
      </c>
    </row>
    <row r="332" spans="1:12" ht="17" x14ac:dyDescent="0.2">
      <c r="A332" t="s">
        <v>1996</v>
      </c>
      <c r="B332" s="1" t="str">
        <f t="shared" si="35"/>
        <v>Misc</v>
      </c>
      <c r="C332">
        <v>-6.2242009999999999</v>
      </c>
      <c r="D332">
        <v>106.8098652</v>
      </c>
      <c r="E332" t="s">
        <v>1997</v>
      </c>
      <c r="F332" t="s">
        <v>2</v>
      </c>
      <c r="G332">
        <f t="shared" si="36"/>
        <v>1</v>
      </c>
      <c r="H332">
        <f t="shared" si="37"/>
        <v>0</v>
      </c>
      <c r="I332">
        <f t="shared" si="38"/>
        <v>1</v>
      </c>
      <c r="J332">
        <f t="shared" si="39"/>
        <v>0</v>
      </c>
      <c r="K332">
        <f t="shared" si="40"/>
        <v>0</v>
      </c>
      <c r="L332">
        <f t="shared" si="41"/>
        <v>0</v>
      </c>
    </row>
    <row r="333" spans="1:12" ht="17" x14ac:dyDescent="0.2">
      <c r="A333" t="s">
        <v>144</v>
      </c>
      <c r="B333" s="1" t="str">
        <f t="shared" si="35"/>
        <v>Misc</v>
      </c>
      <c r="C333">
        <v>-6.1886530000000004</v>
      </c>
      <c r="D333">
        <v>106.782945</v>
      </c>
      <c r="E333" t="s">
        <v>145</v>
      </c>
      <c r="F333" t="s">
        <v>2</v>
      </c>
      <c r="G333">
        <f t="shared" si="36"/>
        <v>1</v>
      </c>
      <c r="H333">
        <f t="shared" si="37"/>
        <v>0</v>
      </c>
      <c r="I333">
        <f t="shared" si="38"/>
        <v>1</v>
      </c>
      <c r="J333">
        <f t="shared" si="39"/>
        <v>0</v>
      </c>
      <c r="K333">
        <f t="shared" si="40"/>
        <v>0</v>
      </c>
      <c r="L333">
        <f t="shared" si="41"/>
        <v>0</v>
      </c>
    </row>
    <row r="334" spans="1:12" ht="17" x14ac:dyDescent="0.2">
      <c r="A334" t="s">
        <v>1724</v>
      </c>
      <c r="B334" s="1" t="str">
        <f t="shared" si="35"/>
        <v>Honda</v>
      </c>
      <c r="C334">
        <v>-6.1955616999999998</v>
      </c>
      <c r="D334">
        <v>106.81400549999999</v>
      </c>
      <c r="E334" t="s">
        <v>1725</v>
      </c>
      <c r="F334" t="s">
        <v>2</v>
      </c>
      <c r="G334">
        <f t="shared" si="36"/>
        <v>1</v>
      </c>
      <c r="H334">
        <f t="shared" si="37"/>
        <v>0</v>
      </c>
      <c r="I334">
        <f t="shared" si="38"/>
        <v>1</v>
      </c>
      <c r="J334">
        <f t="shared" si="39"/>
        <v>0</v>
      </c>
      <c r="K334">
        <f t="shared" si="40"/>
        <v>0</v>
      </c>
      <c r="L334">
        <f t="shared" si="41"/>
        <v>0</v>
      </c>
    </row>
    <row r="335" spans="1:12" ht="17" x14ac:dyDescent="0.2">
      <c r="A335" t="s">
        <v>991</v>
      </c>
      <c r="B335" s="1" t="str">
        <f t="shared" si="35"/>
        <v>Kia</v>
      </c>
      <c r="C335">
        <v>-6.2474208999999998</v>
      </c>
      <c r="D335">
        <v>106.70083529999999</v>
      </c>
      <c r="E335" t="s">
        <v>992</v>
      </c>
      <c r="F335" t="s">
        <v>2</v>
      </c>
      <c r="G335">
        <f t="shared" si="36"/>
        <v>1</v>
      </c>
      <c r="H335">
        <f t="shared" si="37"/>
        <v>0</v>
      </c>
      <c r="I335">
        <f t="shared" si="38"/>
        <v>1</v>
      </c>
      <c r="J335">
        <f t="shared" si="39"/>
        <v>0</v>
      </c>
      <c r="K335">
        <f t="shared" si="40"/>
        <v>0</v>
      </c>
      <c r="L335">
        <f t="shared" si="41"/>
        <v>0</v>
      </c>
    </row>
    <row r="336" spans="1:12" ht="17" x14ac:dyDescent="0.2">
      <c r="A336" t="s">
        <v>957</v>
      </c>
      <c r="B336" s="1" t="str">
        <f t="shared" si="35"/>
        <v>Kia</v>
      </c>
      <c r="C336">
        <v>-6.2744472</v>
      </c>
      <c r="D336">
        <v>106.65670179999999</v>
      </c>
      <c r="E336" t="s">
        <v>958</v>
      </c>
      <c r="F336" t="s">
        <v>2</v>
      </c>
      <c r="G336">
        <f t="shared" si="36"/>
        <v>1</v>
      </c>
      <c r="H336">
        <f t="shared" si="37"/>
        <v>0</v>
      </c>
      <c r="I336">
        <f t="shared" si="38"/>
        <v>1</v>
      </c>
      <c r="J336">
        <f t="shared" si="39"/>
        <v>0</v>
      </c>
      <c r="K336">
        <f t="shared" si="40"/>
        <v>0</v>
      </c>
      <c r="L336">
        <f t="shared" si="41"/>
        <v>0</v>
      </c>
    </row>
    <row r="337" spans="1:12" ht="17" x14ac:dyDescent="0.2">
      <c r="A337" t="s">
        <v>1005</v>
      </c>
      <c r="B337" s="1" t="str">
        <f t="shared" si="35"/>
        <v>Kia</v>
      </c>
      <c r="C337">
        <v>-6.8098141999999999</v>
      </c>
      <c r="D337">
        <v>107.15053589999999</v>
      </c>
      <c r="E337" t="s">
        <v>1006</v>
      </c>
      <c r="F337" t="s">
        <v>2</v>
      </c>
      <c r="G337">
        <f t="shared" si="36"/>
        <v>1</v>
      </c>
      <c r="H337">
        <f t="shared" si="37"/>
        <v>0</v>
      </c>
      <c r="I337">
        <f t="shared" si="38"/>
        <v>1</v>
      </c>
      <c r="J337">
        <f t="shared" si="39"/>
        <v>0</v>
      </c>
      <c r="K337">
        <f t="shared" si="40"/>
        <v>0</v>
      </c>
      <c r="L337">
        <f t="shared" si="41"/>
        <v>0</v>
      </c>
    </row>
    <row r="338" spans="1:12" ht="17" x14ac:dyDescent="0.2">
      <c r="A338" t="s">
        <v>984</v>
      </c>
      <c r="B338" s="1" t="str">
        <f t="shared" si="35"/>
        <v>Kia</v>
      </c>
      <c r="C338">
        <v>-6.2846580000000003</v>
      </c>
      <c r="D338">
        <v>106.665294</v>
      </c>
      <c r="E338" t="s">
        <v>985</v>
      </c>
      <c r="F338" t="s">
        <v>2</v>
      </c>
      <c r="G338">
        <f t="shared" si="36"/>
        <v>1</v>
      </c>
      <c r="H338">
        <f t="shared" si="37"/>
        <v>0</v>
      </c>
      <c r="I338">
        <f t="shared" si="38"/>
        <v>1</v>
      </c>
      <c r="J338">
        <f t="shared" si="39"/>
        <v>0</v>
      </c>
      <c r="K338">
        <f t="shared" si="40"/>
        <v>0</v>
      </c>
      <c r="L338">
        <f t="shared" si="41"/>
        <v>0</v>
      </c>
    </row>
    <row r="339" spans="1:12" ht="17" x14ac:dyDescent="0.2">
      <c r="A339" t="s">
        <v>967</v>
      </c>
      <c r="B339" s="1" t="str">
        <f t="shared" si="35"/>
        <v>Kia</v>
      </c>
      <c r="C339">
        <v>-6.5700928000000003</v>
      </c>
      <c r="D339">
        <v>106.8091189</v>
      </c>
      <c r="E339" t="s">
        <v>968</v>
      </c>
      <c r="F339" t="s">
        <v>2</v>
      </c>
      <c r="G339">
        <f t="shared" si="36"/>
        <v>1</v>
      </c>
      <c r="H339">
        <f t="shared" si="37"/>
        <v>0</v>
      </c>
      <c r="I339">
        <f t="shared" si="38"/>
        <v>1</v>
      </c>
      <c r="J339">
        <f t="shared" si="39"/>
        <v>0</v>
      </c>
      <c r="K339">
        <f t="shared" si="40"/>
        <v>0</v>
      </c>
      <c r="L339">
        <f t="shared" si="41"/>
        <v>0</v>
      </c>
    </row>
    <row r="340" spans="1:12" ht="17" x14ac:dyDescent="0.2">
      <c r="A340" t="s">
        <v>953</v>
      </c>
      <c r="B340" s="1" t="str">
        <f t="shared" si="35"/>
        <v>Kia</v>
      </c>
      <c r="C340">
        <v>-6.26837</v>
      </c>
      <c r="D340">
        <v>106.9946932</v>
      </c>
      <c r="E340" t="s">
        <v>939</v>
      </c>
      <c r="F340" t="s">
        <v>2</v>
      </c>
      <c r="G340">
        <f t="shared" si="36"/>
        <v>1</v>
      </c>
      <c r="H340">
        <f t="shared" si="37"/>
        <v>0</v>
      </c>
      <c r="I340">
        <f t="shared" si="38"/>
        <v>1</v>
      </c>
      <c r="J340">
        <f t="shared" si="39"/>
        <v>0</v>
      </c>
      <c r="K340">
        <f t="shared" si="40"/>
        <v>0</v>
      </c>
      <c r="L340">
        <f t="shared" si="41"/>
        <v>0</v>
      </c>
    </row>
    <row r="341" spans="1:12" ht="17" x14ac:dyDescent="0.2">
      <c r="A341" t="s">
        <v>932</v>
      </c>
      <c r="B341" s="1" t="str">
        <f t="shared" si="35"/>
        <v>Kia</v>
      </c>
      <c r="C341">
        <v>-6.1367796999999999</v>
      </c>
      <c r="D341">
        <v>106.8662277</v>
      </c>
      <c r="E341" t="s">
        <v>933</v>
      </c>
      <c r="F341" t="s">
        <v>2</v>
      </c>
      <c r="G341">
        <f t="shared" si="36"/>
        <v>1</v>
      </c>
      <c r="H341">
        <f t="shared" si="37"/>
        <v>0</v>
      </c>
      <c r="I341">
        <f t="shared" si="38"/>
        <v>1</v>
      </c>
      <c r="J341">
        <f t="shared" si="39"/>
        <v>0</v>
      </c>
      <c r="K341">
        <f t="shared" si="40"/>
        <v>0</v>
      </c>
      <c r="L341">
        <f t="shared" si="41"/>
        <v>0</v>
      </c>
    </row>
    <row r="342" spans="1:12" ht="17" x14ac:dyDescent="0.2">
      <c r="A342" t="s">
        <v>936</v>
      </c>
      <c r="B342" s="1" t="str">
        <f t="shared" si="35"/>
        <v>Kia</v>
      </c>
      <c r="C342">
        <v>-6.1253890000000002</v>
      </c>
      <c r="D342">
        <v>106.798542</v>
      </c>
      <c r="E342" t="s">
        <v>937</v>
      </c>
      <c r="F342" t="s">
        <v>2</v>
      </c>
      <c r="G342">
        <f t="shared" si="36"/>
        <v>1</v>
      </c>
      <c r="H342">
        <f t="shared" si="37"/>
        <v>0</v>
      </c>
      <c r="I342">
        <f t="shared" si="38"/>
        <v>1</v>
      </c>
      <c r="J342">
        <f t="shared" si="39"/>
        <v>0</v>
      </c>
      <c r="K342">
        <f t="shared" si="40"/>
        <v>0</v>
      </c>
      <c r="L342">
        <f t="shared" si="41"/>
        <v>0</v>
      </c>
    </row>
    <row r="343" spans="1:12" ht="17" x14ac:dyDescent="0.2">
      <c r="A343" t="s">
        <v>936</v>
      </c>
      <c r="B343" s="1" t="str">
        <f t="shared" si="35"/>
        <v>Kia</v>
      </c>
      <c r="C343">
        <v>-6.2796881999999998</v>
      </c>
      <c r="D343">
        <v>106.635025</v>
      </c>
      <c r="E343" t="s">
        <v>956</v>
      </c>
      <c r="F343" t="s">
        <v>2</v>
      </c>
      <c r="G343">
        <f t="shared" si="36"/>
        <v>1</v>
      </c>
      <c r="H343">
        <f t="shared" si="37"/>
        <v>0</v>
      </c>
      <c r="I343">
        <f t="shared" si="38"/>
        <v>1</v>
      </c>
      <c r="J343">
        <f t="shared" si="39"/>
        <v>0</v>
      </c>
      <c r="K343">
        <f t="shared" si="40"/>
        <v>0</v>
      </c>
      <c r="L343">
        <f t="shared" si="41"/>
        <v>0</v>
      </c>
    </row>
    <row r="344" spans="1:12" ht="17" x14ac:dyDescent="0.2">
      <c r="A344" t="s">
        <v>936</v>
      </c>
      <c r="B344" s="1" t="str">
        <f t="shared" si="35"/>
        <v>Kia</v>
      </c>
      <c r="C344">
        <v>-6.1783055999999998</v>
      </c>
      <c r="D344">
        <v>106.63188890000001</v>
      </c>
      <c r="E344" t="s">
        <v>961</v>
      </c>
      <c r="F344" t="s">
        <v>2</v>
      </c>
      <c r="G344">
        <f t="shared" si="36"/>
        <v>1</v>
      </c>
      <c r="H344">
        <f t="shared" si="37"/>
        <v>0</v>
      </c>
      <c r="I344">
        <f t="shared" si="38"/>
        <v>1</v>
      </c>
      <c r="J344">
        <f t="shared" si="39"/>
        <v>0</v>
      </c>
      <c r="K344">
        <f t="shared" si="40"/>
        <v>0</v>
      </c>
      <c r="L344">
        <f t="shared" si="41"/>
        <v>0</v>
      </c>
    </row>
    <row r="345" spans="1:12" ht="17" x14ac:dyDescent="0.2">
      <c r="A345" t="s">
        <v>936</v>
      </c>
      <c r="B345" s="1" t="str">
        <f t="shared" si="35"/>
        <v>Kia</v>
      </c>
      <c r="C345">
        <v>-6.1291666999999999</v>
      </c>
      <c r="D345">
        <v>106.4704667</v>
      </c>
      <c r="E345" t="s">
        <v>977</v>
      </c>
      <c r="F345" t="s">
        <v>2</v>
      </c>
      <c r="G345">
        <f t="shared" si="36"/>
        <v>1</v>
      </c>
      <c r="H345">
        <f t="shared" si="37"/>
        <v>0</v>
      </c>
      <c r="I345">
        <f t="shared" si="38"/>
        <v>1</v>
      </c>
      <c r="J345">
        <f t="shared" si="39"/>
        <v>0</v>
      </c>
      <c r="K345">
        <f t="shared" si="40"/>
        <v>0</v>
      </c>
      <c r="L345">
        <f t="shared" si="41"/>
        <v>0</v>
      </c>
    </row>
    <row r="346" spans="1:12" ht="17" x14ac:dyDescent="0.2">
      <c r="A346" t="s">
        <v>934</v>
      </c>
      <c r="B346" s="1" t="str">
        <f t="shared" si="35"/>
        <v>Kia</v>
      </c>
      <c r="C346">
        <v>-6.2744961999999997</v>
      </c>
      <c r="D346">
        <v>106.65696699999999</v>
      </c>
      <c r="E346" t="s">
        <v>935</v>
      </c>
      <c r="F346" t="s">
        <v>2</v>
      </c>
      <c r="G346">
        <f t="shared" si="36"/>
        <v>1</v>
      </c>
      <c r="H346">
        <f t="shared" si="37"/>
        <v>0</v>
      </c>
      <c r="I346">
        <f t="shared" si="38"/>
        <v>1</v>
      </c>
      <c r="J346">
        <f t="shared" si="39"/>
        <v>0</v>
      </c>
      <c r="K346">
        <f t="shared" si="40"/>
        <v>0</v>
      </c>
      <c r="L346">
        <f t="shared" si="41"/>
        <v>0</v>
      </c>
    </row>
    <row r="347" spans="1:12" ht="17" x14ac:dyDescent="0.2">
      <c r="A347" t="s">
        <v>934</v>
      </c>
      <c r="B347" s="1" t="str">
        <f t="shared" si="35"/>
        <v>Kia</v>
      </c>
      <c r="C347">
        <v>-6.2564080999999998</v>
      </c>
      <c r="D347">
        <v>106.94290719999999</v>
      </c>
      <c r="E347" t="s">
        <v>962</v>
      </c>
      <c r="F347" t="s">
        <v>2</v>
      </c>
      <c r="G347">
        <f t="shared" si="36"/>
        <v>1</v>
      </c>
      <c r="H347">
        <f t="shared" si="37"/>
        <v>0</v>
      </c>
      <c r="I347">
        <f t="shared" si="38"/>
        <v>1</v>
      </c>
      <c r="J347">
        <f t="shared" si="39"/>
        <v>0</v>
      </c>
      <c r="K347">
        <f t="shared" si="40"/>
        <v>0</v>
      </c>
      <c r="L347">
        <f t="shared" si="41"/>
        <v>0</v>
      </c>
    </row>
    <row r="348" spans="1:12" ht="17" x14ac:dyDescent="0.2">
      <c r="A348" t="s">
        <v>951</v>
      </c>
      <c r="B348" s="1" t="str">
        <f t="shared" si="35"/>
        <v>Kia</v>
      </c>
      <c r="C348">
        <v>-6.2773737000000001</v>
      </c>
      <c r="D348">
        <v>107.13115550000001</v>
      </c>
      <c r="E348" t="s">
        <v>963</v>
      </c>
      <c r="F348" t="s">
        <v>2</v>
      </c>
      <c r="G348">
        <f t="shared" si="36"/>
        <v>1</v>
      </c>
      <c r="H348">
        <f t="shared" si="37"/>
        <v>0</v>
      </c>
      <c r="I348">
        <f t="shared" si="38"/>
        <v>1</v>
      </c>
      <c r="J348">
        <f t="shared" si="39"/>
        <v>0</v>
      </c>
      <c r="K348">
        <f t="shared" si="40"/>
        <v>0</v>
      </c>
      <c r="L348">
        <f t="shared" si="41"/>
        <v>0</v>
      </c>
    </row>
    <row r="349" spans="1:12" ht="17" x14ac:dyDescent="0.2">
      <c r="A349" t="s">
        <v>951</v>
      </c>
      <c r="B349" s="1" t="str">
        <f t="shared" si="35"/>
        <v>Kia</v>
      </c>
      <c r="C349">
        <v>-6.2150894000000001</v>
      </c>
      <c r="D349">
        <v>106.8922661</v>
      </c>
      <c r="E349" t="s">
        <v>969</v>
      </c>
      <c r="F349" t="s">
        <v>2</v>
      </c>
      <c r="G349">
        <f t="shared" si="36"/>
        <v>1</v>
      </c>
      <c r="H349">
        <f t="shared" si="37"/>
        <v>0</v>
      </c>
      <c r="I349">
        <f t="shared" si="38"/>
        <v>1</v>
      </c>
      <c r="J349">
        <f t="shared" si="39"/>
        <v>0</v>
      </c>
      <c r="K349">
        <f t="shared" si="40"/>
        <v>0</v>
      </c>
      <c r="L349">
        <f t="shared" si="41"/>
        <v>0</v>
      </c>
    </row>
    <row r="350" spans="1:12" ht="17" x14ac:dyDescent="0.2">
      <c r="A350" t="s">
        <v>951</v>
      </c>
      <c r="B350" s="1" t="str">
        <f t="shared" si="35"/>
        <v>Kia</v>
      </c>
      <c r="C350">
        <v>-6.2869723000000004</v>
      </c>
      <c r="D350">
        <v>106.9505221</v>
      </c>
      <c r="E350" t="s">
        <v>986</v>
      </c>
      <c r="F350" t="s">
        <v>2</v>
      </c>
      <c r="G350">
        <f t="shared" si="36"/>
        <v>1</v>
      </c>
      <c r="H350">
        <f t="shared" si="37"/>
        <v>0</v>
      </c>
      <c r="I350">
        <f t="shared" si="38"/>
        <v>1</v>
      </c>
      <c r="J350">
        <f t="shared" si="39"/>
        <v>0</v>
      </c>
      <c r="K350">
        <f t="shared" si="40"/>
        <v>0</v>
      </c>
      <c r="L350">
        <f t="shared" si="41"/>
        <v>0</v>
      </c>
    </row>
    <row r="351" spans="1:12" ht="17" x14ac:dyDescent="0.2">
      <c r="A351" t="s">
        <v>938</v>
      </c>
      <c r="B351" s="1" t="str">
        <f t="shared" si="35"/>
        <v>Kia</v>
      </c>
      <c r="C351">
        <v>-6.2682906000000003</v>
      </c>
      <c r="D351">
        <v>106.99454350000001</v>
      </c>
      <c r="E351" t="s">
        <v>939</v>
      </c>
      <c r="F351" t="s">
        <v>2</v>
      </c>
      <c r="G351">
        <f t="shared" si="36"/>
        <v>1</v>
      </c>
      <c r="H351">
        <f t="shared" si="37"/>
        <v>0</v>
      </c>
      <c r="I351">
        <f t="shared" si="38"/>
        <v>1</v>
      </c>
      <c r="J351">
        <f t="shared" si="39"/>
        <v>0</v>
      </c>
      <c r="K351">
        <f t="shared" si="40"/>
        <v>0</v>
      </c>
      <c r="L351">
        <f t="shared" si="41"/>
        <v>0</v>
      </c>
    </row>
    <row r="352" spans="1:12" ht="17" x14ac:dyDescent="0.2">
      <c r="A352" t="s">
        <v>1146</v>
      </c>
      <c r="B352" s="1" t="str">
        <f t="shared" si="35"/>
        <v>Kia</v>
      </c>
      <c r="C352">
        <v>-6.1250258000000004</v>
      </c>
      <c r="D352">
        <v>106.7546308</v>
      </c>
      <c r="E352" t="s">
        <v>1147</v>
      </c>
      <c r="F352" t="s">
        <v>2</v>
      </c>
      <c r="G352">
        <f t="shared" si="36"/>
        <v>1</v>
      </c>
      <c r="H352">
        <f t="shared" si="37"/>
        <v>0</v>
      </c>
      <c r="I352">
        <f t="shared" si="38"/>
        <v>1</v>
      </c>
      <c r="J352">
        <f t="shared" si="39"/>
        <v>0</v>
      </c>
      <c r="K352">
        <f t="shared" si="40"/>
        <v>0</v>
      </c>
      <c r="L352">
        <f t="shared" si="41"/>
        <v>0</v>
      </c>
    </row>
    <row r="353" spans="1:12" ht="17" x14ac:dyDescent="0.2">
      <c r="A353" t="s">
        <v>959</v>
      </c>
      <c r="B353" s="1" t="str">
        <f t="shared" si="35"/>
        <v>Kia</v>
      </c>
      <c r="C353">
        <v>-6.1438420000000002</v>
      </c>
      <c r="D353">
        <v>106.8341349</v>
      </c>
      <c r="E353" t="s">
        <v>960</v>
      </c>
      <c r="F353" t="s">
        <v>2</v>
      </c>
      <c r="G353">
        <f t="shared" si="36"/>
        <v>1</v>
      </c>
      <c r="H353">
        <f t="shared" si="37"/>
        <v>0</v>
      </c>
      <c r="I353">
        <f t="shared" si="38"/>
        <v>1</v>
      </c>
      <c r="J353">
        <f t="shared" si="39"/>
        <v>0</v>
      </c>
      <c r="K353">
        <f t="shared" si="40"/>
        <v>0</v>
      </c>
      <c r="L353">
        <f t="shared" si="41"/>
        <v>0</v>
      </c>
    </row>
    <row r="354" spans="1:12" ht="17" x14ac:dyDescent="0.2">
      <c r="A354" t="s">
        <v>941</v>
      </c>
      <c r="B354" s="1" t="str">
        <f t="shared" si="35"/>
        <v>Kia</v>
      </c>
      <c r="C354">
        <v>-6.2456810000000003</v>
      </c>
      <c r="D354">
        <v>106.7803315</v>
      </c>
      <c r="E354" t="s">
        <v>942</v>
      </c>
      <c r="F354" t="s">
        <v>2</v>
      </c>
      <c r="G354">
        <f t="shared" si="36"/>
        <v>1</v>
      </c>
      <c r="H354">
        <f t="shared" si="37"/>
        <v>0</v>
      </c>
      <c r="I354">
        <f t="shared" si="38"/>
        <v>1</v>
      </c>
      <c r="J354">
        <f t="shared" si="39"/>
        <v>0</v>
      </c>
      <c r="K354">
        <f t="shared" si="40"/>
        <v>0</v>
      </c>
      <c r="L354">
        <f t="shared" si="41"/>
        <v>0</v>
      </c>
    </row>
    <row r="355" spans="1:12" ht="17" x14ac:dyDescent="0.2">
      <c r="A355" t="s">
        <v>973</v>
      </c>
      <c r="B355" s="1" t="str">
        <f t="shared" si="35"/>
        <v>Kia</v>
      </c>
      <c r="C355">
        <v>-6.4784329999999999</v>
      </c>
      <c r="D355">
        <v>106.844588</v>
      </c>
      <c r="E355" t="s">
        <v>974</v>
      </c>
      <c r="F355" t="s">
        <v>2</v>
      </c>
      <c r="G355">
        <f t="shared" si="36"/>
        <v>1</v>
      </c>
      <c r="H355">
        <f t="shared" si="37"/>
        <v>0</v>
      </c>
      <c r="I355">
        <f t="shared" si="38"/>
        <v>1</v>
      </c>
      <c r="J355">
        <f t="shared" si="39"/>
        <v>0</v>
      </c>
      <c r="K355">
        <f t="shared" si="40"/>
        <v>0</v>
      </c>
      <c r="L355">
        <f t="shared" si="41"/>
        <v>0</v>
      </c>
    </row>
    <row r="356" spans="1:12" ht="17" x14ac:dyDescent="0.2">
      <c r="A356" t="s">
        <v>187</v>
      </c>
      <c r="B356" s="1" t="str">
        <f t="shared" si="35"/>
        <v>Ford</v>
      </c>
      <c r="C356">
        <v>-6.1746756999999999</v>
      </c>
      <c r="D356">
        <v>106.9138092</v>
      </c>
      <c r="E356" t="s">
        <v>188</v>
      </c>
      <c r="F356" t="s">
        <v>2</v>
      </c>
      <c r="G356">
        <f t="shared" si="36"/>
        <v>1</v>
      </c>
      <c r="H356">
        <f t="shared" si="37"/>
        <v>0</v>
      </c>
      <c r="I356">
        <f t="shared" si="38"/>
        <v>1</v>
      </c>
      <c r="J356">
        <f t="shared" si="39"/>
        <v>0</v>
      </c>
      <c r="K356">
        <f t="shared" si="40"/>
        <v>0</v>
      </c>
      <c r="L356">
        <f t="shared" si="41"/>
        <v>0</v>
      </c>
    </row>
    <row r="357" spans="1:12" ht="17" x14ac:dyDescent="0.2">
      <c r="A357" t="s">
        <v>79</v>
      </c>
      <c r="B357" s="1" t="str">
        <f t="shared" si="35"/>
        <v>Lamborghini</v>
      </c>
      <c r="C357">
        <v>-6.2242829999999998</v>
      </c>
      <c r="D357">
        <v>106.8100503</v>
      </c>
      <c r="E357" t="s">
        <v>80</v>
      </c>
      <c r="F357" t="s">
        <v>2</v>
      </c>
      <c r="G357">
        <f t="shared" si="36"/>
        <v>1</v>
      </c>
      <c r="H357">
        <f t="shared" si="37"/>
        <v>0</v>
      </c>
      <c r="I357">
        <f t="shared" si="38"/>
        <v>1</v>
      </c>
      <c r="J357">
        <f t="shared" si="39"/>
        <v>0</v>
      </c>
      <c r="K357">
        <f t="shared" si="40"/>
        <v>0</v>
      </c>
      <c r="L357">
        <f t="shared" si="41"/>
        <v>0</v>
      </c>
    </row>
    <row r="358" spans="1:12" ht="17" x14ac:dyDescent="0.2">
      <c r="A358" t="s">
        <v>1604</v>
      </c>
      <c r="B358" s="1" t="str">
        <f t="shared" si="35"/>
        <v>Daihatsu</v>
      </c>
      <c r="C358">
        <v>-6.4732639000000001</v>
      </c>
      <c r="D358">
        <v>106.8477599</v>
      </c>
      <c r="E358" t="s">
        <v>1605</v>
      </c>
      <c r="F358" t="s">
        <v>2</v>
      </c>
      <c r="G358">
        <f t="shared" si="36"/>
        <v>1</v>
      </c>
      <c r="H358">
        <f t="shared" si="37"/>
        <v>0</v>
      </c>
      <c r="I358">
        <f t="shared" si="38"/>
        <v>1</v>
      </c>
      <c r="J358">
        <f t="shared" si="39"/>
        <v>0</v>
      </c>
      <c r="K358">
        <f t="shared" si="40"/>
        <v>0</v>
      </c>
      <c r="L358">
        <f t="shared" si="41"/>
        <v>0</v>
      </c>
    </row>
    <row r="359" spans="1:12" ht="17" x14ac:dyDescent="0.2">
      <c r="A359" t="s">
        <v>1098</v>
      </c>
      <c r="B359" s="1" t="str">
        <f t="shared" si="35"/>
        <v>Renault</v>
      </c>
      <c r="C359">
        <v>-6.2720260000000003</v>
      </c>
      <c r="D359">
        <v>106.7130653</v>
      </c>
      <c r="E359" t="s">
        <v>1099</v>
      </c>
      <c r="F359" t="s">
        <v>2</v>
      </c>
      <c r="G359">
        <f t="shared" si="36"/>
        <v>1</v>
      </c>
      <c r="H359">
        <f t="shared" si="37"/>
        <v>0</v>
      </c>
      <c r="I359">
        <f t="shared" si="38"/>
        <v>1</v>
      </c>
      <c r="J359">
        <f t="shared" si="39"/>
        <v>0</v>
      </c>
      <c r="K359">
        <f t="shared" si="40"/>
        <v>0</v>
      </c>
      <c r="L359">
        <f t="shared" si="41"/>
        <v>0</v>
      </c>
    </row>
    <row r="360" spans="1:12" ht="17" x14ac:dyDescent="0.2">
      <c r="A360" t="s">
        <v>1100</v>
      </c>
      <c r="B360" s="1" t="str">
        <f t="shared" si="35"/>
        <v>Renault</v>
      </c>
      <c r="C360">
        <v>-6.2922111000000003</v>
      </c>
      <c r="D360">
        <v>106.66631409999999</v>
      </c>
      <c r="E360" t="s">
        <v>1101</v>
      </c>
      <c r="F360" t="s">
        <v>2</v>
      </c>
      <c r="G360">
        <f t="shared" si="36"/>
        <v>1</v>
      </c>
      <c r="H360">
        <f t="shared" si="37"/>
        <v>0</v>
      </c>
      <c r="I360">
        <f t="shared" si="38"/>
        <v>1</v>
      </c>
      <c r="J360">
        <f t="shared" si="39"/>
        <v>0</v>
      </c>
      <c r="K360">
        <f t="shared" si="40"/>
        <v>0</v>
      </c>
      <c r="L360">
        <f t="shared" si="41"/>
        <v>0</v>
      </c>
    </row>
    <row r="361" spans="1:12" ht="17" x14ac:dyDescent="0.2">
      <c r="A361" t="s">
        <v>1106</v>
      </c>
      <c r="B361" s="1" t="str">
        <f t="shared" si="35"/>
        <v>Renault</v>
      </c>
      <c r="C361">
        <v>-6.2746461</v>
      </c>
      <c r="D361">
        <v>106.65854899999999</v>
      </c>
      <c r="E361" t="s">
        <v>1107</v>
      </c>
      <c r="F361" t="s">
        <v>2</v>
      </c>
      <c r="G361">
        <f t="shared" si="36"/>
        <v>1</v>
      </c>
      <c r="H361">
        <f t="shared" si="37"/>
        <v>0</v>
      </c>
      <c r="I361">
        <f t="shared" si="38"/>
        <v>1</v>
      </c>
      <c r="J361">
        <f t="shared" si="39"/>
        <v>0</v>
      </c>
      <c r="K361">
        <f t="shared" si="40"/>
        <v>0</v>
      </c>
      <c r="L361">
        <f t="shared" si="41"/>
        <v>0</v>
      </c>
    </row>
    <row r="362" spans="1:12" ht="17" x14ac:dyDescent="0.2">
      <c r="A362" t="s">
        <v>1126</v>
      </c>
      <c r="B362" s="1" t="str">
        <f t="shared" si="35"/>
        <v>Renault</v>
      </c>
      <c r="C362">
        <v>-6.1660108999999999</v>
      </c>
      <c r="D362">
        <v>106.8265442</v>
      </c>
      <c r="E362" t="s">
        <v>1127</v>
      </c>
      <c r="F362" t="s">
        <v>2</v>
      </c>
      <c r="G362">
        <f t="shared" si="36"/>
        <v>1</v>
      </c>
      <c r="H362">
        <f t="shared" si="37"/>
        <v>0</v>
      </c>
      <c r="I362">
        <f t="shared" si="38"/>
        <v>1</v>
      </c>
      <c r="J362">
        <f t="shared" si="39"/>
        <v>0</v>
      </c>
      <c r="K362">
        <f t="shared" si="40"/>
        <v>0</v>
      </c>
      <c r="L362">
        <f t="shared" si="41"/>
        <v>0</v>
      </c>
    </row>
    <row r="363" spans="1:12" ht="17" x14ac:dyDescent="0.2">
      <c r="A363" t="s">
        <v>1136</v>
      </c>
      <c r="B363" s="1" t="str">
        <f t="shared" si="35"/>
        <v>Renault</v>
      </c>
      <c r="C363">
        <v>-6.1660839000000003</v>
      </c>
      <c r="D363">
        <v>106.82659080000001</v>
      </c>
      <c r="E363" t="s">
        <v>1137</v>
      </c>
      <c r="F363" t="s">
        <v>2</v>
      </c>
      <c r="G363">
        <f t="shared" si="36"/>
        <v>1</v>
      </c>
      <c r="H363">
        <f t="shared" si="37"/>
        <v>0</v>
      </c>
      <c r="I363">
        <f t="shared" si="38"/>
        <v>1</v>
      </c>
      <c r="J363">
        <f t="shared" si="39"/>
        <v>0</v>
      </c>
      <c r="K363">
        <f t="shared" si="40"/>
        <v>0</v>
      </c>
      <c r="L363">
        <f t="shared" si="41"/>
        <v>0</v>
      </c>
    </row>
    <row r="364" spans="1:12" ht="17" x14ac:dyDescent="0.2">
      <c r="A364" t="s">
        <v>1102</v>
      </c>
      <c r="B364" s="1" t="str">
        <f t="shared" si="35"/>
        <v>Renault</v>
      </c>
      <c r="C364">
        <v>-6.1179648000000002</v>
      </c>
      <c r="D364">
        <v>106.7893777</v>
      </c>
      <c r="E364" t="s">
        <v>1103</v>
      </c>
      <c r="F364" t="s">
        <v>2</v>
      </c>
      <c r="G364">
        <f t="shared" si="36"/>
        <v>1</v>
      </c>
      <c r="H364">
        <f t="shared" si="37"/>
        <v>0</v>
      </c>
      <c r="I364">
        <f t="shared" si="38"/>
        <v>1</v>
      </c>
      <c r="J364">
        <f t="shared" si="39"/>
        <v>0</v>
      </c>
      <c r="K364">
        <f t="shared" si="40"/>
        <v>0</v>
      </c>
      <c r="L364">
        <f t="shared" si="41"/>
        <v>0</v>
      </c>
    </row>
    <row r="365" spans="1:12" ht="17" x14ac:dyDescent="0.2">
      <c r="A365" t="s">
        <v>1128</v>
      </c>
      <c r="B365" s="1" t="str">
        <f t="shared" si="35"/>
        <v>Renault</v>
      </c>
      <c r="C365">
        <v>-6.2608300000000003</v>
      </c>
      <c r="D365">
        <v>106.6532876</v>
      </c>
      <c r="E365" t="s">
        <v>1129</v>
      </c>
      <c r="F365" t="s">
        <v>2</v>
      </c>
      <c r="G365">
        <f t="shared" si="36"/>
        <v>1</v>
      </c>
      <c r="H365">
        <f t="shared" si="37"/>
        <v>0</v>
      </c>
      <c r="I365">
        <f t="shared" si="38"/>
        <v>1</v>
      </c>
      <c r="J365">
        <f t="shared" si="39"/>
        <v>0</v>
      </c>
      <c r="K365">
        <f t="shared" si="40"/>
        <v>0</v>
      </c>
      <c r="L365">
        <f t="shared" si="41"/>
        <v>0</v>
      </c>
    </row>
    <row r="366" spans="1:12" ht="17" x14ac:dyDescent="0.2">
      <c r="A366" t="s">
        <v>1156</v>
      </c>
      <c r="B366" s="1" t="str">
        <f t="shared" si="35"/>
        <v>Mazda</v>
      </c>
      <c r="C366">
        <v>-6.2087633999999996</v>
      </c>
      <c r="D366">
        <v>106.84559900000001</v>
      </c>
      <c r="E366" t="s">
        <v>1157</v>
      </c>
      <c r="F366" t="s">
        <v>2</v>
      </c>
      <c r="G366">
        <f t="shared" si="36"/>
        <v>1</v>
      </c>
      <c r="H366">
        <f t="shared" si="37"/>
        <v>0</v>
      </c>
      <c r="I366">
        <f t="shared" si="38"/>
        <v>1</v>
      </c>
      <c r="J366">
        <f t="shared" si="39"/>
        <v>0</v>
      </c>
      <c r="K366">
        <f t="shared" si="40"/>
        <v>0</v>
      </c>
      <c r="L366">
        <f t="shared" si="41"/>
        <v>0</v>
      </c>
    </row>
    <row r="367" spans="1:12" ht="17" x14ac:dyDescent="0.2">
      <c r="A367" t="s">
        <v>1168</v>
      </c>
      <c r="B367" s="1" t="str">
        <f t="shared" si="35"/>
        <v>Mazda</v>
      </c>
      <c r="C367">
        <v>-6.5853130000000002</v>
      </c>
      <c r="D367">
        <v>106.80576600000001</v>
      </c>
      <c r="E367" t="s">
        <v>1169</v>
      </c>
      <c r="F367" t="s">
        <v>2</v>
      </c>
      <c r="G367">
        <f t="shared" si="36"/>
        <v>1</v>
      </c>
      <c r="H367">
        <f t="shared" si="37"/>
        <v>0</v>
      </c>
      <c r="I367">
        <f t="shared" si="38"/>
        <v>1</v>
      </c>
      <c r="J367">
        <f t="shared" si="39"/>
        <v>0</v>
      </c>
      <c r="K367">
        <f t="shared" si="40"/>
        <v>0</v>
      </c>
      <c r="L367">
        <f t="shared" si="41"/>
        <v>0</v>
      </c>
    </row>
    <row r="368" spans="1:12" ht="17" x14ac:dyDescent="0.2">
      <c r="A368" t="s">
        <v>1178</v>
      </c>
      <c r="B368" s="1" t="str">
        <f t="shared" si="35"/>
        <v>Mazda</v>
      </c>
      <c r="C368">
        <v>-6.2404124000000003</v>
      </c>
      <c r="D368">
        <v>106.7825241</v>
      </c>
      <c r="E368" t="s">
        <v>1179</v>
      </c>
      <c r="F368" t="s">
        <v>2</v>
      </c>
      <c r="G368">
        <f t="shared" si="36"/>
        <v>1</v>
      </c>
      <c r="H368">
        <f t="shared" si="37"/>
        <v>0</v>
      </c>
      <c r="I368">
        <f t="shared" si="38"/>
        <v>1</v>
      </c>
      <c r="J368">
        <f t="shared" si="39"/>
        <v>0</v>
      </c>
      <c r="K368">
        <f t="shared" si="40"/>
        <v>0</v>
      </c>
      <c r="L368">
        <f t="shared" si="41"/>
        <v>0</v>
      </c>
    </row>
    <row r="369" spans="1:12" ht="17" x14ac:dyDescent="0.2">
      <c r="A369" t="s">
        <v>1174</v>
      </c>
      <c r="B369" s="1" t="str">
        <f t="shared" si="35"/>
        <v>Mazda</v>
      </c>
      <c r="C369">
        <v>-6.1913508999999998</v>
      </c>
      <c r="D369">
        <v>106.79663309999999</v>
      </c>
      <c r="E369" t="s">
        <v>1175</v>
      </c>
      <c r="F369" t="s">
        <v>2</v>
      </c>
      <c r="G369">
        <f t="shared" si="36"/>
        <v>1</v>
      </c>
      <c r="H369">
        <f t="shared" si="37"/>
        <v>0</v>
      </c>
      <c r="I369">
        <f t="shared" si="38"/>
        <v>1</v>
      </c>
      <c r="J369">
        <f t="shared" si="39"/>
        <v>0</v>
      </c>
      <c r="K369">
        <f t="shared" si="40"/>
        <v>0</v>
      </c>
      <c r="L369">
        <f t="shared" si="41"/>
        <v>0</v>
      </c>
    </row>
    <row r="370" spans="1:12" ht="17" x14ac:dyDescent="0.2">
      <c r="A370" t="s">
        <v>1154</v>
      </c>
      <c r="B370" s="1" t="str">
        <f t="shared" si="35"/>
        <v>Mazda</v>
      </c>
      <c r="C370">
        <v>-6.2524940000000004</v>
      </c>
      <c r="D370">
        <v>106.7814419</v>
      </c>
      <c r="E370" t="s">
        <v>1155</v>
      </c>
      <c r="F370" t="s">
        <v>2</v>
      </c>
      <c r="G370">
        <f t="shared" si="36"/>
        <v>1</v>
      </c>
      <c r="H370">
        <f t="shared" si="37"/>
        <v>0</v>
      </c>
      <c r="I370">
        <f t="shared" si="38"/>
        <v>1</v>
      </c>
      <c r="J370">
        <f t="shared" si="39"/>
        <v>0</v>
      </c>
      <c r="K370">
        <f t="shared" si="40"/>
        <v>0</v>
      </c>
      <c r="L370">
        <f t="shared" si="41"/>
        <v>0</v>
      </c>
    </row>
    <row r="371" spans="1:12" ht="17" x14ac:dyDescent="0.2">
      <c r="A371" t="s">
        <v>1176</v>
      </c>
      <c r="B371" s="1" t="str">
        <f t="shared" si="35"/>
        <v>Mazda</v>
      </c>
      <c r="C371">
        <v>-6.1749749999999999</v>
      </c>
      <c r="D371">
        <v>106.896495</v>
      </c>
      <c r="E371" t="s">
        <v>1177</v>
      </c>
      <c r="F371" t="s">
        <v>2</v>
      </c>
      <c r="G371">
        <f t="shared" si="36"/>
        <v>1</v>
      </c>
      <c r="H371">
        <f t="shared" si="37"/>
        <v>0</v>
      </c>
      <c r="I371">
        <f t="shared" si="38"/>
        <v>1</v>
      </c>
      <c r="J371">
        <f t="shared" si="39"/>
        <v>0</v>
      </c>
      <c r="K371">
        <f t="shared" si="40"/>
        <v>0</v>
      </c>
      <c r="L371">
        <f t="shared" si="41"/>
        <v>0</v>
      </c>
    </row>
    <row r="372" spans="1:12" ht="17" x14ac:dyDescent="0.2">
      <c r="A372" t="s">
        <v>1158</v>
      </c>
      <c r="B372" s="1" t="str">
        <f t="shared" si="35"/>
        <v>Mazda</v>
      </c>
      <c r="C372">
        <v>-6.1772742000000003</v>
      </c>
      <c r="D372">
        <v>106.7289591</v>
      </c>
      <c r="E372" t="s">
        <v>1159</v>
      </c>
      <c r="F372" t="s">
        <v>2</v>
      </c>
      <c r="G372">
        <f t="shared" si="36"/>
        <v>1</v>
      </c>
      <c r="H372">
        <f t="shared" si="37"/>
        <v>0</v>
      </c>
      <c r="I372">
        <f t="shared" si="38"/>
        <v>1</v>
      </c>
      <c r="J372">
        <f t="shared" si="39"/>
        <v>0</v>
      </c>
      <c r="K372">
        <f t="shared" si="40"/>
        <v>0</v>
      </c>
      <c r="L372">
        <f t="shared" si="41"/>
        <v>0</v>
      </c>
    </row>
    <row r="373" spans="1:12" ht="17" x14ac:dyDescent="0.2">
      <c r="A373" t="s">
        <v>1184</v>
      </c>
      <c r="B373" s="1" t="str">
        <f t="shared" si="35"/>
        <v>Mazda</v>
      </c>
      <c r="C373">
        <v>-6.1484443999999998</v>
      </c>
      <c r="D373">
        <v>106.8889437</v>
      </c>
      <c r="E373" t="s">
        <v>1185</v>
      </c>
      <c r="F373" t="s">
        <v>2</v>
      </c>
      <c r="G373">
        <f t="shared" si="36"/>
        <v>1</v>
      </c>
      <c r="H373">
        <f t="shared" si="37"/>
        <v>0</v>
      </c>
      <c r="I373">
        <f t="shared" si="38"/>
        <v>1</v>
      </c>
      <c r="J373">
        <f t="shared" si="39"/>
        <v>0</v>
      </c>
      <c r="K373">
        <f t="shared" si="40"/>
        <v>0</v>
      </c>
      <c r="L373">
        <f t="shared" si="41"/>
        <v>0</v>
      </c>
    </row>
    <row r="374" spans="1:12" ht="34" x14ac:dyDescent="0.2">
      <c r="A374" t="s">
        <v>38</v>
      </c>
      <c r="B374" s="1" t="str">
        <f t="shared" si="35"/>
        <v>Mercedes Benz</v>
      </c>
      <c r="C374">
        <v>-6.2244042999999998</v>
      </c>
      <c r="D374">
        <v>106.8313698</v>
      </c>
      <c r="E374" t="s">
        <v>39</v>
      </c>
      <c r="F374" t="s">
        <v>2</v>
      </c>
      <c r="G374">
        <f t="shared" si="36"/>
        <v>1</v>
      </c>
      <c r="H374">
        <f t="shared" si="37"/>
        <v>0</v>
      </c>
      <c r="I374">
        <f t="shared" si="38"/>
        <v>1</v>
      </c>
      <c r="J374">
        <f t="shared" si="39"/>
        <v>0</v>
      </c>
      <c r="K374">
        <f t="shared" si="40"/>
        <v>0</v>
      </c>
      <c r="L374">
        <f t="shared" si="41"/>
        <v>0</v>
      </c>
    </row>
    <row r="375" spans="1:12" ht="34" x14ac:dyDescent="0.2">
      <c r="A375" t="s">
        <v>75</v>
      </c>
      <c r="B375" s="1" t="str">
        <f t="shared" si="35"/>
        <v>Mercedes Benz</v>
      </c>
      <c r="C375">
        <v>-6.2426791000000001</v>
      </c>
      <c r="D375">
        <v>106.8609727</v>
      </c>
      <c r="E375" t="s">
        <v>76</v>
      </c>
      <c r="F375" t="s">
        <v>2</v>
      </c>
      <c r="G375">
        <f t="shared" si="36"/>
        <v>1</v>
      </c>
      <c r="H375">
        <f t="shared" si="37"/>
        <v>0</v>
      </c>
      <c r="I375">
        <f t="shared" si="38"/>
        <v>1</v>
      </c>
      <c r="J375">
        <f t="shared" si="39"/>
        <v>0</v>
      </c>
      <c r="K375">
        <f t="shared" si="40"/>
        <v>0</v>
      </c>
      <c r="L375">
        <f t="shared" si="41"/>
        <v>0</v>
      </c>
    </row>
    <row r="376" spans="1:12" ht="34" x14ac:dyDescent="0.2">
      <c r="A376" t="s">
        <v>44</v>
      </c>
      <c r="B376" s="1" t="str">
        <f t="shared" si="35"/>
        <v>Mercedes Benz</v>
      </c>
      <c r="C376">
        <v>-6.2884349000000004</v>
      </c>
      <c r="D376">
        <v>106.64580789999999</v>
      </c>
      <c r="E376" t="s">
        <v>45</v>
      </c>
      <c r="F376" t="s">
        <v>2</v>
      </c>
      <c r="G376">
        <f t="shared" si="36"/>
        <v>1</v>
      </c>
      <c r="H376">
        <f t="shared" si="37"/>
        <v>0</v>
      </c>
      <c r="I376">
        <f t="shared" si="38"/>
        <v>1</v>
      </c>
      <c r="J376">
        <f t="shared" si="39"/>
        <v>0</v>
      </c>
      <c r="K376">
        <f t="shared" si="40"/>
        <v>0</v>
      </c>
      <c r="L376">
        <f t="shared" si="41"/>
        <v>0</v>
      </c>
    </row>
    <row r="377" spans="1:12" ht="34" x14ac:dyDescent="0.2">
      <c r="A377" t="s">
        <v>61</v>
      </c>
      <c r="B377" s="1" t="str">
        <f t="shared" si="35"/>
        <v>Mercedes Benz</v>
      </c>
      <c r="C377">
        <v>-6.2079085000000003</v>
      </c>
      <c r="D377">
        <v>106.8214325</v>
      </c>
      <c r="E377" t="s">
        <v>62</v>
      </c>
      <c r="F377" t="s">
        <v>2</v>
      </c>
      <c r="G377">
        <f t="shared" si="36"/>
        <v>1</v>
      </c>
      <c r="H377">
        <f t="shared" si="37"/>
        <v>0</v>
      </c>
      <c r="I377">
        <f t="shared" si="38"/>
        <v>1</v>
      </c>
      <c r="J377">
        <f t="shared" si="39"/>
        <v>0</v>
      </c>
      <c r="K377">
        <f t="shared" si="40"/>
        <v>0</v>
      </c>
      <c r="L377">
        <f t="shared" si="41"/>
        <v>0</v>
      </c>
    </row>
    <row r="378" spans="1:12" ht="17" x14ac:dyDescent="0.2">
      <c r="A378" t="s">
        <v>591</v>
      </c>
      <c r="B378" s="1" t="str">
        <f t="shared" si="35"/>
        <v>Misc</v>
      </c>
      <c r="C378">
        <v>-6.2494008000000001</v>
      </c>
      <c r="D378">
        <v>106.78150960000001</v>
      </c>
      <c r="E378" t="s">
        <v>592</v>
      </c>
      <c r="F378" t="s">
        <v>2</v>
      </c>
      <c r="G378">
        <f t="shared" si="36"/>
        <v>1</v>
      </c>
      <c r="H378">
        <f t="shared" si="37"/>
        <v>0</v>
      </c>
      <c r="I378">
        <f t="shared" si="38"/>
        <v>1</v>
      </c>
      <c r="J378">
        <f t="shared" si="39"/>
        <v>0</v>
      </c>
      <c r="K378">
        <f t="shared" si="40"/>
        <v>0</v>
      </c>
      <c r="L378">
        <f t="shared" si="41"/>
        <v>0</v>
      </c>
    </row>
    <row r="379" spans="1:12" ht="17" x14ac:dyDescent="0.2">
      <c r="A379" t="s">
        <v>150</v>
      </c>
      <c r="B379" s="1" t="str">
        <f t="shared" si="35"/>
        <v>Misc</v>
      </c>
      <c r="C379">
        <v>-6.5584194</v>
      </c>
      <c r="D379">
        <v>106.78275979999999</v>
      </c>
      <c r="E379" t="s">
        <v>151</v>
      </c>
      <c r="F379" t="s">
        <v>2</v>
      </c>
      <c r="G379">
        <f t="shared" si="36"/>
        <v>1</v>
      </c>
      <c r="H379">
        <f t="shared" si="37"/>
        <v>0</v>
      </c>
      <c r="I379">
        <f t="shared" si="38"/>
        <v>1</v>
      </c>
      <c r="J379">
        <f t="shared" si="39"/>
        <v>0</v>
      </c>
      <c r="K379">
        <f t="shared" si="40"/>
        <v>0</v>
      </c>
      <c r="L379">
        <f t="shared" si="41"/>
        <v>0</v>
      </c>
    </row>
    <row r="380" spans="1:12" ht="17" x14ac:dyDescent="0.2">
      <c r="A380" t="s">
        <v>164</v>
      </c>
      <c r="B380" s="1" t="str">
        <f t="shared" si="35"/>
        <v>Misc</v>
      </c>
      <c r="C380">
        <v>-6.1451792000000003</v>
      </c>
      <c r="D380">
        <v>106.7940813</v>
      </c>
      <c r="E380" t="s">
        <v>165</v>
      </c>
      <c r="F380" t="s">
        <v>2</v>
      </c>
      <c r="G380">
        <f t="shared" si="36"/>
        <v>1</v>
      </c>
      <c r="H380">
        <f t="shared" si="37"/>
        <v>0</v>
      </c>
      <c r="I380">
        <f t="shared" si="38"/>
        <v>1</v>
      </c>
      <c r="J380">
        <f t="shared" si="39"/>
        <v>0</v>
      </c>
      <c r="K380">
        <f t="shared" si="40"/>
        <v>0</v>
      </c>
      <c r="L380">
        <f t="shared" si="41"/>
        <v>0</v>
      </c>
    </row>
    <row r="381" spans="1:12" ht="17" x14ac:dyDescent="0.2">
      <c r="A381" t="s">
        <v>156</v>
      </c>
      <c r="B381" s="1" t="str">
        <f t="shared" si="35"/>
        <v>Misc</v>
      </c>
      <c r="C381">
        <v>-6.3916979999999999</v>
      </c>
      <c r="D381">
        <v>106.9548628</v>
      </c>
      <c r="E381" t="s">
        <v>157</v>
      </c>
      <c r="F381" t="s">
        <v>2</v>
      </c>
      <c r="G381">
        <f t="shared" si="36"/>
        <v>1</v>
      </c>
      <c r="H381">
        <f t="shared" si="37"/>
        <v>0</v>
      </c>
      <c r="I381">
        <f t="shared" si="38"/>
        <v>1</v>
      </c>
      <c r="J381">
        <f t="shared" si="39"/>
        <v>0</v>
      </c>
      <c r="K381">
        <f t="shared" si="40"/>
        <v>0</v>
      </c>
      <c r="L381">
        <f t="shared" si="41"/>
        <v>0</v>
      </c>
    </row>
    <row r="382" spans="1:12" ht="17" x14ac:dyDescent="0.2">
      <c r="A382" t="s">
        <v>170</v>
      </c>
      <c r="B382" s="1" t="str">
        <f t="shared" si="35"/>
        <v>Misc</v>
      </c>
      <c r="C382">
        <v>-6.1597762999999999</v>
      </c>
      <c r="D382">
        <v>106.7767822</v>
      </c>
      <c r="E382" t="s">
        <v>171</v>
      </c>
      <c r="F382" t="s">
        <v>2</v>
      </c>
      <c r="G382">
        <f t="shared" si="36"/>
        <v>1</v>
      </c>
      <c r="H382">
        <f t="shared" si="37"/>
        <v>0</v>
      </c>
      <c r="I382">
        <f t="shared" si="38"/>
        <v>1</v>
      </c>
      <c r="J382">
        <f t="shared" si="39"/>
        <v>0</v>
      </c>
      <c r="K382">
        <f t="shared" si="40"/>
        <v>0</v>
      </c>
      <c r="L382">
        <f t="shared" si="41"/>
        <v>0</v>
      </c>
    </row>
    <row r="383" spans="1:12" ht="17" x14ac:dyDescent="0.2">
      <c r="A383" t="s">
        <v>148</v>
      </c>
      <c r="B383" s="1" t="str">
        <f t="shared" si="35"/>
        <v>Misc</v>
      </c>
      <c r="C383">
        <v>-6.1891509999999998</v>
      </c>
      <c r="D383">
        <v>106.9643682</v>
      </c>
      <c r="E383" t="s">
        <v>149</v>
      </c>
      <c r="F383" t="s">
        <v>2</v>
      </c>
      <c r="G383">
        <f t="shared" si="36"/>
        <v>1</v>
      </c>
      <c r="H383">
        <f t="shared" si="37"/>
        <v>0</v>
      </c>
      <c r="I383">
        <f t="shared" si="38"/>
        <v>1</v>
      </c>
      <c r="J383">
        <f t="shared" si="39"/>
        <v>0</v>
      </c>
      <c r="K383">
        <f t="shared" si="40"/>
        <v>0</v>
      </c>
      <c r="L383">
        <f t="shared" si="41"/>
        <v>0</v>
      </c>
    </row>
    <row r="384" spans="1:12" ht="17" x14ac:dyDescent="0.2">
      <c r="A384" t="s">
        <v>168</v>
      </c>
      <c r="B384" s="1" t="str">
        <f t="shared" si="35"/>
        <v>Misc</v>
      </c>
      <c r="C384">
        <v>-6.2033069999999997</v>
      </c>
      <c r="D384">
        <v>106.80135199999999</v>
      </c>
      <c r="E384" t="s">
        <v>169</v>
      </c>
      <c r="F384" t="s">
        <v>2</v>
      </c>
      <c r="G384">
        <f t="shared" si="36"/>
        <v>1</v>
      </c>
      <c r="H384">
        <f t="shared" si="37"/>
        <v>0</v>
      </c>
      <c r="I384">
        <f t="shared" si="38"/>
        <v>1</v>
      </c>
      <c r="J384">
        <f t="shared" si="39"/>
        <v>0</v>
      </c>
      <c r="K384">
        <f t="shared" si="40"/>
        <v>0</v>
      </c>
      <c r="L384">
        <f t="shared" si="41"/>
        <v>0</v>
      </c>
    </row>
    <row r="385" spans="1:12" ht="17" x14ac:dyDescent="0.2">
      <c r="A385" t="s">
        <v>154</v>
      </c>
      <c r="B385" s="1" t="str">
        <f t="shared" si="35"/>
        <v>Misc</v>
      </c>
      <c r="C385">
        <v>-6.2758570000000002</v>
      </c>
      <c r="D385">
        <v>106.6583996</v>
      </c>
      <c r="E385" t="s">
        <v>155</v>
      </c>
      <c r="F385" t="s">
        <v>2</v>
      </c>
      <c r="G385">
        <f t="shared" si="36"/>
        <v>1</v>
      </c>
      <c r="H385">
        <f t="shared" si="37"/>
        <v>0</v>
      </c>
      <c r="I385">
        <f t="shared" si="38"/>
        <v>1</v>
      </c>
      <c r="J385">
        <f t="shared" si="39"/>
        <v>0</v>
      </c>
      <c r="K385">
        <f t="shared" si="40"/>
        <v>0</v>
      </c>
      <c r="L385">
        <f t="shared" si="41"/>
        <v>0</v>
      </c>
    </row>
    <row r="386" spans="1:12" ht="17" x14ac:dyDescent="0.2">
      <c r="A386" t="s">
        <v>138</v>
      </c>
      <c r="B386" s="1" t="str">
        <f t="shared" si="35"/>
        <v>Misc</v>
      </c>
      <c r="C386">
        <v>-6.2333746000000003</v>
      </c>
      <c r="D386">
        <v>106.7365732</v>
      </c>
      <c r="E386" t="s">
        <v>139</v>
      </c>
      <c r="F386" t="s">
        <v>2</v>
      </c>
      <c r="G386">
        <f t="shared" si="36"/>
        <v>1</v>
      </c>
      <c r="H386">
        <f t="shared" si="37"/>
        <v>0</v>
      </c>
      <c r="I386">
        <f t="shared" si="38"/>
        <v>1</v>
      </c>
      <c r="J386">
        <f t="shared" si="39"/>
        <v>0</v>
      </c>
      <c r="K386">
        <f t="shared" si="40"/>
        <v>0</v>
      </c>
      <c r="L386">
        <f t="shared" si="41"/>
        <v>0</v>
      </c>
    </row>
    <row r="387" spans="1:12" ht="17" x14ac:dyDescent="0.2">
      <c r="A387" t="s">
        <v>134</v>
      </c>
      <c r="B387" s="1" t="str">
        <f t="shared" ref="B387:B450" si="42">IF(ISNUMBER(SEARCH("audi",A387)),"Audi",IF(ISNUMBER(SEARCH("bmw",A387)),"Bmw",IF(ISNUMBER(SEARCH("chevrolet",A387)),"Chevrolet",IF(ISNUMBER(SEARCH("classic",A387)),"Classic",IF(ISNUMBER(SEARCH("daihatsu",A387)),"Daihatsu",IF(ISNUMBER(SEARCH("datsun",A387)),"Nissan/Datsun",IF(ISNUMBER(SEARCH("ferrari",A387)),"Ferrari",IF(ISNUMBER(SEARCH("ford",A387)),"Ford",IF(ISNUMBER(SEARCH("honda",A387)),"Honda",IF(ISNUMBER(SEARCH("hyundai",A387)),"Hyundai",IF(ISNUMBER(SEARCH("kia",A387)),"Kia",IF(ISNUMBER(SEARCH("isuzu",A387)),"Isuzu",IF(ISNUMBER(SEARCH("lamborghini",A387)),"Lamborghini",IF(ISNUMBER(SEARCH("mercedes",A387)),"Mercedes Benz",IF(ISNUMBER(SEARCH("mistubishi",A387)),"Mistubishi",IF(ISNUMBER(SEARCH("nissan",A387)),"Nissan/Datsun",IF(ISNUMBER(SEARCH("peugeot",A387)),"Peugeot",IF(ISNUMBER(SEARCH("porsche",A387)),"Porsche",IF(ISNUMBER(SEARCH("proton",A387)),"Proton",IF(ISNUMBER(SEARCH("renault",A387)),"Renault",IF(ISNUMBER(SEARCH("toyota",A387)),"Toyota",IF(ISNUMBER(SEARCH("volvo",A387)),"Volvo",IF(ISNUMBER(SEARCH("volkswagen",A387)),"Volkswagen",IF(ISNUMBER(SEARCH("vw",A387)),"Volkswagen",IF(ISNUMBER(SEARCH("wuling",A387)),"Wuling",IF(ISNUMBER(SEARCH("mazda",A387)),"Mazda",IF(ISNUMBER(SEARCH("jeep",A387)),"Jeep",IF(ISNUMBER(SEARCH("hummer",A387)),"Hummer",IF(ISNUMBER(SEARCH("opel",A387)),"Opel","Misc")))))))))))))))))))))))))))))</f>
        <v>Misc</v>
      </c>
      <c r="C387">
        <v>-6.1746265999999999</v>
      </c>
      <c r="D387">
        <v>106.81142800000001</v>
      </c>
      <c r="E387" t="s">
        <v>135</v>
      </c>
      <c r="F387" t="s">
        <v>2</v>
      </c>
      <c r="G387">
        <f t="shared" ref="G387:G450" si="43">IF(ISNUMBER(SEARCH("car_dealer",F387)),1, 0)</f>
        <v>1</v>
      </c>
      <c r="H387">
        <f t="shared" ref="H387:H450" si="44">IF(ISNUMBER(SEARCH("car_repair",F387)),1, 0)</f>
        <v>0</v>
      </c>
      <c r="I387">
        <f t="shared" ref="I387:I450" si="45">IF(ISNUMBER(SEARCH("store",F387)),1, 0)</f>
        <v>1</v>
      </c>
      <c r="J387">
        <f t="shared" ref="J387:J450" si="46">IF(ISNUMBER(SEARCH("storage",F387)),1, 0)</f>
        <v>0</v>
      </c>
      <c r="K387">
        <f t="shared" ref="K387:K450" si="47">IF(ISNUMBER(SEARCH("finance",F387)),1, 0)</f>
        <v>0</v>
      </c>
      <c r="L387">
        <f t="shared" ref="L387:L450" si="48">IF(ISNUMBER(SEARCH("insurance_agency",F387)),1, 0)</f>
        <v>0</v>
      </c>
    </row>
    <row r="388" spans="1:12" ht="17" x14ac:dyDescent="0.2">
      <c r="A388" t="s">
        <v>158</v>
      </c>
      <c r="B388" s="1" t="str">
        <f t="shared" si="42"/>
        <v>Misc</v>
      </c>
      <c r="C388">
        <v>-6.2259428999999997</v>
      </c>
      <c r="D388">
        <v>106.6552617</v>
      </c>
      <c r="E388" t="s">
        <v>159</v>
      </c>
      <c r="F388" t="s">
        <v>2</v>
      </c>
      <c r="G388">
        <f t="shared" si="43"/>
        <v>1</v>
      </c>
      <c r="H388">
        <f t="shared" si="44"/>
        <v>0</v>
      </c>
      <c r="I388">
        <f t="shared" si="45"/>
        <v>1</v>
      </c>
      <c r="J388">
        <f t="shared" si="46"/>
        <v>0</v>
      </c>
      <c r="K388">
        <f t="shared" si="47"/>
        <v>0</v>
      </c>
      <c r="L388">
        <f t="shared" si="48"/>
        <v>0</v>
      </c>
    </row>
    <row r="389" spans="1:12" ht="17" x14ac:dyDescent="0.2">
      <c r="A389" t="s">
        <v>162</v>
      </c>
      <c r="B389" s="1" t="str">
        <f t="shared" si="42"/>
        <v>Misc</v>
      </c>
      <c r="C389">
        <v>-6.1378079999999997</v>
      </c>
      <c r="D389">
        <v>106.876908</v>
      </c>
      <c r="E389" t="s">
        <v>163</v>
      </c>
      <c r="F389" t="s">
        <v>2</v>
      </c>
      <c r="G389">
        <f t="shared" si="43"/>
        <v>1</v>
      </c>
      <c r="H389">
        <f t="shared" si="44"/>
        <v>0</v>
      </c>
      <c r="I389">
        <f t="shared" si="45"/>
        <v>1</v>
      </c>
      <c r="J389">
        <f t="shared" si="46"/>
        <v>0</v>
      </c>
      <c r="K389">
        <f t="shared" si="47"/>
        <v>0</v>
      </c>
      <c r="L389">
        <f t="shared" si="48"/>
        <v>0</v>
      </c>
    </row>
    <row r="390" spans="1:12" ht="17" x14ac:dyDescent="0.2">
      <c r="A390" t="s">
        <v>1994</v>
      </c>
      <c r="B390" s="1" t="str">
        <f t="shared" si="42"/>
        <v>Misc</v>
      </c>
      <c r="C390">
        <v>-6.3026911999999999</v>
      </c>
      <c r="D390">
        <v>106.76079319999999</v>
      </c>
      <c r="E390" t="s">
        <v>1995</v>
      </c>
      <c r="F390" t="s">
        <v>2</v>
      </c>
      <c r="G390">
        <f t="shared" si="43"/>
        <v>1</v>
      </c>
      <c r="H390">
        <f t="shared" si="44"/>
        <v>0</v>
      </c>
      <c r="I390">
        <f t="shared" si="45"/>
        <v>1</v>
      </c>
      <c r="J390">
        <f t="shared" si="46"/>
        <v>0</v>
      </c>
      <c r="K390">
        <f t="shared" si="47"/>
        <v>0</v>
      </c>
      <c r="L390">
        <f t="shared" si="48"/>
        <v>0</v>
      </c>
    </row>
    <row r="391" spans="1:12" ht="17" x14ac:dyDescent="0.2">
      <c r="A391" t="s">
        <v>30</v>
      </c>
      <c r="B391" s="1" t="str">
        <f t="shared" si="42"/>
        <v>Audi</v>
      </c>
      <c r="C391">
        <v>-6.2424922</v>
      </c>
      <c r="D391">
        <v>106.863545</v>
      </c>
      <c r="E391" t="s">
        <v>17</v>
      </c>
      <c r="F391" t="s">
        <v>2</v>
      </c>
      <c r="G391">
        <f t="shared" si="43"/>
        <v>1</v>
      </c>
      <c r="H391">
        <f t="shared" si="44"/>
        <v>0</v>
      </c>
      <c r="I391">
        <f t="shared" si="45"/>
        <v>1</v>
      </c>
      <c r="J391">
        <f t="shared" si="46"/>
        <v>0</v>
      </c>
      <c r="K391">
        <f t="shared" si="47"/>
        <v>0</v>
      </c>
      <c r="L391">
        <f t="shared" si="48"/>
        <v>0</v>
      </c>
    </row>
    <row r="392" spans="1:12" ht="34" x14ac:dyDescent="0.2">
      <c r="A392" t="s">
        <v>1902</v>
      </c>
      <c r="B392" s="1" t="str">
        <f t="shared" si="42"/>
        <v>Nissan/Datsun</v>
      </c>
      <c r="C392">
        <v>-6.2551167999999997</v>
      </c>
      <c r="D392">
        <v>106.87831679999999</v>
      </c>
      <c r="E392" t="s">
        <v>1903</v>
      </c>
      <c r="F392" t="s">
        <v>2</v>
      </c>
      <c r="G392">
        <f t="shared" si="43"/>
        <v>1</v>
      </c>
      <c r="H392">
        <f t="shared" si="44"/>
        <v>0</v>
      </c>
      <c r="I392">
        <f t="shared" si="45"/>
        <v>1</v>
      </c>
      <c r="J392">
        <f t="shared" si="46"/>
        <v>0</v>
      </c>
      <c r="K392">
        <f t="shared" si="47"/>
        <v>0</v>
      </c>
      <c r="L392">
        <f t="shared" si="48"/>
        <v>0</v>
      </c>
    </row>
    <row r="393" spans="1:12" ht="34" x14ac:dyDescent="0.2">
      <c r="A393" t="s">
        <v>1920</v>
      </c>
      <c r="B393" s="1" t="str">
        <f t="shared" si="42"/>
        <v>Nissan/Datsun</v>
      </c>
      <c r="C393">
        <v>-6.1835880000000003</v>
      </c>
      <c r="D393">
        <v>106.974695</v>
      </c>
      <c r="E393" t="s">
        <v>1921</v>
      </c>
      <c r="F393" t="s">
        <v>2</v>
      </c>
      <c r="G393">
        <f t="shared" si="43"/>
        <v>1</v>
      </c>
      <c r="H393">
        <f t="shared" si="44"/>
        <v>0</v>
      </c>
      <c r="I393">
        <f t="shared" si="45"/>
        <v>1</v>
      </c>
      <c r="J393">
        <f t="shared" si="46"/>
        <v>0</v>
      </c>
      <c r="K393">
        <f t="shared" si="47"/>
        <v>0</v>
      </c>
      <c r="L393">
        <f t="shared" si="48"/>
        <v>0</v>
      </c>
    </row>
    <row r="394" spans="1:12" ht="34" x14ac:dyDescent="0.2">
      <c r="A394" t="s">
        <v>1049</v>
      </c>
      <c r="B394" s="1" t="str">
        <f t="shared" si="42"/>
        <v>Nissan/Datsun</v>
      </c>
      <c r="C394">
        <v>-6.3902869999999998</v>
      </c>
      <c r="D394">
        <v>106.949693</v>
      </c>
      <c r="E394" t="s">
        <v>1050</v>
      </c>
      <c r="F394" t="s">
        <v>2</v>
      </c>
      <c r="G394">
        <f t="shared" si="43"/>
        <v>1</v>
      </c>
      <c r="H394">
        <f t="shared" si="44"/>
        <v>0</v>
      </c>
      <c r="I394">
        <f t="shared" si="45"/>
        <v>1</v>
      </c>
      <c r="J394">
        <f t="shared" si="46"/>
        <v>0</v>
      </c>
      <c r="K394">
        <f t="shared" si="47"/>
        <v>0</v>
      </c>
      <c r="L394">
        <f t="shared" si="48"/>
        <v>0</v>
      </c>
    </row>
    <row r="395" spans="1:12" ht="34" x14ac:dyDescent="0.2">
      <c r="A395" t="s">
        <v>1916</v>
      </c>
      <c r="B395" s="1" t="str">
        <f t="shared" si="42"/>
        <v>Nissan/Datsun</v>
      </c>
      <c r="C395">
        <v>-6.2367941</v>
      </c>
      <c r="D395">
        <v>106.74950490000001</v>
      </c>
      <c r="E395" t="s">
        <v>1917</v>
      </c>
      <c r="F395" t="s">
        <v>2</v>
      </c>
      <c r="G395">
        <f t="shared" si="43"/>
        <v>1</v>
      </c>
      <c r="H395">
        <f t="shared" si="44"/>
        <v>0</v>
      </c>
      <c r="I395">
        <f t="shared" si="45"/>
        <v>1</v>
      </c>
      <c r="J395">
        <f t="shared" si="46"/>
        <v>0</v>
      </c>
      <c r="K395">
        <f t="shared" si="47"/>
        <v>0</v>
      </c>
      <c r="L395">
        <f t="shared" si="48"/>
        <v>0</v>
      </c>
    </row>
    <row r="396" spans="1:12" ht="34" x14ac:dyDescent="0.2">
      <c r="A396" t="s">
        <v>819</v>
      </c>
      <c r="B396" s="1" t="str">
        <f t="shared" si="42"/>
        <v>Nissan/Datsun</v>
      </c>
      <c r="C396">
        <v>-6.2333958000000003</v>
      </c>
      <c r="D396">
        <v>106.9896868</v>
      </c>
      <c r="E396" t="s">
        <v>820</v>
      </c>
      <c r="F396" t="s">
        <v>2</v>
      </c>
      <c r="G396">
        <f t="shared" si="43"/>
        <v>1</v>
      </c>
      <c r="H396">
        <f t="shared" si="44"/>
        <v>0</v>
      </c>
      <c r="I396">
        <f t="shared" si="45"/>
        <v>1</v>
      </c>
      <c r="J396">
        <f t="shared" si="46"/>
        <v>0</v>
      </c>
      <c r="K396">
        <f t="shared" si="47"/>
        <v>0</v>
      </c>
      <c r="L396">
        <f t="shared" si="48"/>
        <v>0</v>
      </c>
    </row>
    <row r="397" spans="1:12" ht="34" x14ac:dyDescent="0.2">
      <c r="A397" t="s">
        <v>861</v>
      </c>
      <c r="B397" s="1" t="str">
        <f t="shared" si="42"/>
        <v>Nissan/Datsun</v>
      </c>
      <c r="C397">
        <v>-6.2885960000000001</v>
      </c>
      <c r="D397">
        <v>106.795039</v>
      </c>
      <c r="E397" t="s">
        <v>862</v>
      </c>
      <c r="F397" t="s">
        <v>2</v>
      </c>
      <c r="G397">
        <f t="shared" si="43"/>
        <v>1</v>
      </c>
      <c r="H397">
        <f t="shared" si="44"/>
        <v>0</v>
      </c>
      <c r="I397">
        <f t="shared" si="45"/>
        <v>1</v>
      </c>
      <c r="J397">
        <f t="shared" si="46"/>
        <v>0</v>
      </c>
      <c r="K397">
        <f t="shared" si="47"/>
        <v>0</v>
      </c>
      <c r="L397">
        <f t="shared" si="48"/>
        <v>0</v>
      </c>
    </row>
    <row r="398" spans="1:12" ht="34" x14ac:dyDescent="0.2">
      <c r="A398" t="s">
        <v>849</v>
      </c>
      <c r="B398" s="1" t="str">
        <f t="shared" si="42"/>
        <v>Nissan/Datsun</v>
      </c>
      <c r="C398">
        <v>-6.3142652000000004</v>
      </c>
      <c r="D398">
        <v>107.3207858</v>
      </c>
      <c r="E398" t="s">
        <v>850</v>
      </c>
      <c r="F398" t="s">
        <v>2</v>
      </c>
      <c r="G398">
        <f t="shared" si="43"/>
        <v>1</v>
      </c>
      <c r="H398">
        <f t="shared" si="44"/>
        <v>0</v>
      </c>
      <c r="I398">
        <f t="shared" si="45"/>
        <v>1</v>
      </c>
      <c r="J398">
        <f t="shared" si="46"/>
        <v>0</v>
      </c>
      <c r="K398">
        <f t="shared" si="47"/>
        <v>0</v>
      </c>
      <c r="L398">
        <f t="shared" si="48"/>
        <v>0</v>
      </c>
    </row>
    <row r="399" spans="1:12" ht="34" x14ac:dyDescent="0.2">
      <c r="A399" t="s">
        <v>1898</v>
      </c>
      <c r="B399" s="1" t="str">
        <f t="shared" si="42"/>
        <v>Nissan/Datsun</v>
      </c>
      <c r="C399">
        <v>-6.2427469999999996</v>
      </c>
      <c r="D399">
        <v>106.8609005</v>
      </c>
      <c r="E399" t="s">
        <v>1899</v>
      </c>
      <c r="F399" t="s">
        <v>2</v>
      </c>
      <c r="G399">
        <f t="shared" si="43"/>
        <v>1</v>
      </c>
      <c r="H399">
        <f t="shared" si="44"/>
        <v>0</v>
      </c>
      <c r="I399">
        <f t="shared" si="45"/>
        <v>1</v>
      </c>
      <c r="J399">
        <f t="shared" si="46"/>
        <v>0</v>
      </c>
      <c r="K399">
        <f t="shared" si="47"/>
        <v>0</v>
      </c>
      <c r="L399">
        <f t="shared" si="48"/>
        <v>0</v>
      </c>
    </row>
    <row r="400" spans="1:12" ht="34" x14ac:dyDescent="0.2">
      <c r="A400" t="s">
        <v>831</v>
      </c>
      <c r="B400" s="1" t="str">
        <f t="shared" si="42"/>
        <v>Nissan/Datsun</v>
      </c>
      <c r="C400">
        <v>-6.2251243000000001</v>
      </c>
      <c r="D400">
        <v>106.9229265</v>
      </c>
      <c r="E400" t="s">
        <v>832</v>
      </c>
      <c r="F400" t="s">
        <v>2</v>
      </c>
      <c r="G400">
        <f t="shared" si="43"/>
        <v>1</v>
      </c>
      <c r="H400">
        <f t="shared" si="44"/>
        <v>0</v>
      </c>
      <c r="I400">
        <f t="shared" si="45"/>
        <v>1</v>
      </c>
      <c r="J400">
        <f t="shared" si="46"/>
        <v>0</v>
      </c>
      <c r="K400">
        <f t="shared" si="47"/>
        <v>0</v>
      </c>
      <c r="L400">
        <f t="shared" si="48"/>
        <v>0</v>
      </c>
    </row>
    <row r="401" spans="1:12" ht="34" x14ac:dyDescent="0.2">
      <c r="A401" t="s">
        <v>821</v>
      </c>
      <c r="B401" s="1" t="str">
        <f t="shared" si="42"/>
        <v>Nissan/Datsun</v>
      </c>
      <c r="C401">
        <v>-6.184183</v>
      </c>
      <c r="D401">
        <v>106.789818</v>
      </c>
      <c r="E401" t="s">
        <v>822</v>
      </c>
      <c r="F401" t="s">
        <v>2</v>
      </c>
      <c r="G401">
        <f t="shared" si="43"/>
        <v>1</v>
      </c>
      <c r="H401">
        <f t="shared" si="44"/>
        <v>0</v>
      </c>
      <c r="I401">
        <f t="shared" si="45"/>
        <v>1</v>
      </c>
      <c r="J401">
        <f t="shared" si="46"/>
        <v>0</v>
      </c>
      <c r="K401">
        <f t="shared" si="47"/>
        <v>0</v>
      </c>
      <c r="L401">
        <f t="shared" si="48"/>
        <v>0</v>
      </c>
    </row>
    <row r="402" spans="1:12" ht="34" x14ac:dyDescent="0.2">
      <c r="A402" t="s">
        <v>924</v>
      </c>
      <c r="B402" s="1" t="str">
        <f t="shared" si="42"/>
        <v>Nissan/Datsun</v>
      </c>
      <c r="C402">
        <v>-6.2823836000000002</v>
      </c>
      <c r="D402">
        <v>106.82766239999999</v>
      </c>
      <c r="E402" t="s">
        <v>925</v>
      </c>
      <c r="F402" t="s">
        <v>2</v>
      </c>
      <c r="G402">
        <f t="shared" si="43"/>
        <v>1</v>
      </c>
      <c r="H402">
        <f t="shared" si="44"/>
        <v>0</v>
      </c>
      <c r="I402">
        <f t="shared" si="45"/>
        <v>1</v>
      </c>
      <c r="J402">
        <f t="shared" si="46"/>
        <v>0</v>
      </c>
      <c r="K402">
        <f t="shared" si="47"/>
        <v>0</v>
      </c>
      <c r="L402">
        <f t="shared" si="48"/>
        <v>0</v>
      </c>
    </row>
    <row r="403" spans="1:12" ht="34" x14ac:dyDescent="0.2">
      <c r="A403" t="s">
        <v>1922</v>
      </c>
      <c r="B403" s="1" t="str">
        <f t="shared" si="42"/>
        <v>Nissan/Datsun</v>
      </c>
      <c r="C403">
        <v>-6.2880929999999999</v>
      </c>
      <c r="D403">
        <v>106.79504799999999</v>
      </c>
      <c r="E403" t="s">
        <v>862</v>
      </c>
      <c r="F403" t="s">
        <v>2</v>
      </c>
      <c r="G403">
        <f t="shared" si="43"/>
        <v>1</v>
      </c>
      <c r="H403">
        <f t="shared" si="44"/>
        <v>0</v>
      </c>
      <c r="I403">
        <f t="shared" si="45"/>
        <v>1</v>
      </c>
      <c r="J403">
        <f t="shared" si="46"/>
        <v>0</v>
      </c>
      <c r="K403">
        <f t="shared" si="47"/>
        <v>0</v>
      </c>
      <c r="L403">
        <f t="shared" si="48"/>
        <v>0</v>
      </c>
    </row>
    <row r="404" spans="1:12" ht="34" x14ac:dyDescent="0.2">
      <c r="A404" t="s">
        <v>1910</v>
      </c>
      <c r="B404" s="1" t="str">
        <f t="shared" si="42"/>
        <v>Nissan/Datsun</v>
      </c>
      <c r="C404">
        <v>-6.1918552</v>
      </c>
      <c r="D404">
        <v>106.90605840000001</v>
      </c>
      <c r="E404" t="s">
        <v>1909</v>
      </c>
      <c r="F404" t="s">
        <v>2</v>
      </c>
      <c r="G404">
        <f t="shared" si="43"/>
        <v>1</v>
      </c>
      <c r="H404">
        <f t="shared" si="44"/>
        <v>0</v>
      </c>
      <c r="I404">
        <f t="shared" si="45"/>
        <v>1</v>
      </c>
      <c r="J404">
        <f t="shared" si="46"/>
        <v>0</v>
      </c>
      <c r="K404">
        <f t="shared" si="47"/>
        <v>0</v>
      </c>
      <c r="L404">
        <f t="shared" si="48"/>
        <v>0</v>
      </c>
    </row>
    <row r="405" spans="1:12" ht="34" x14ac:dyDescent="0.2">
      <c r="A405" t="s">
        <v>1913</v>
      </c>
      <c r="B405" s="1" t="str">
        <f t="shared" si="42"/>
        <v>Nissan/Datsun</v>
      </c>
      <c r="C405">
        <v>-6.1841879999999998</v>
      </c>
      <c r="D405">
        <v>106.974752</v>
      </c>
      <c r="E405" t="s">
        <v>892</v>
      </c>
      <c r="F405" t="s">
        <v>2</v>
      </c>
      <c r="G405">
        <f t="shared" si="43"/>
        <v>1</v>
      </c>
      <c r="H405">
        <f t="shared" si="44"/>
        <v>0</v>
      </c>
      <c r="I405">
        <f t="shared" si="45"/>
        <v>1</v>
      </c>
      <c r="J405">
        <f t="shared" si="46"/>
        <v>0</v>
      </c>
      <c r="K405">
        <f t="shared" si="47"/>
        <v>0</v>
      </c>
      <c r="L405">
        <f t="shared" si="48"/>
        <v>0</v>
      </c>
    </row>
    <row r="406" spans="1:12" ht="34" x14ac:dyDescent="0.2">
      <c r="A406" t="s">
        <v>1904</v>
      </c>
      <c r="B406" s="1" t="str">
        <f t="shared" si="42"/>
        <v>Nissan/Datsun</v>
      </c>
      <c r="C406">
        <v>-6.1863469999999996</v>
      </c>
      <c r="D406">
        <v>106.73122600000001</v>
      </c>
      <c r="E406" t="s">
        <v>1905</v>
      </c>
      <c r="F406" t="s">
        <v>2</v>
      </c>
      <c r="G406">
        <f t="shared" si="43"/>
        <v>1</v>
      </c>
      <c r="H406">
        <f t="shared" si="44"/>
        <v>0</v>
      </c>
      <c r="I406">
        <f t="shared" si="45"/>
        <v>1</v>
      </c>
      <c r="J406">
        <f t="shared" si="46"/>
        <v>0</v>
      </c>
      <c r="K406">
        <f t="shared" si="47"/>
        <v>0</v>
      </c>
      <c r="L406">
        <f t="shared" si="48"/>
        <v>0</v>
      </c>
    </row>
    <row r="407" spans="1:12" ht="34" x14ac:dyDescent="0.2">
      <c r="A407" t="s">
        <v>1918</v>
      </c>
      <c r="B407" s="1" t="str">
        <f t="shared" si="42"/>
        <v>Nissan/Datsun</v>
      </c>
      <c r="C407">
        <v>-6.1843241000000004</v>
      </c>
      <c r="D407">
        <v>106.8329411</v>
      </c>
      <c r="E407" t="s">
        <v>1919</v>
      </c>
      <c r="F407" t="s">
        <v>2</v>
      </c>
      <c r="G407">
        <f t="shared" si="43"/>
        <v>1</v>
      </c>
      <c r="H407">
        <f t="shared" si="44"/>
        <v>0</v>
      </c>
      <c r="I407">
        <f t="shared" si="45"/>
        <v>1</v>
      </c>
      <c r="J407">
        <f t="shared" si="46"/>
        <v>0</v>
      </c>
      <c r="K407">
        <f t="shared" si="47"/>
        <v>0</v>
      </c>
      <c r="L407">
        <f t="shared" si="48"/>
        <v>0</v>
      </c>
    </row>
    <row r="408" spans="1:12" ht="34" x14ac:dyDescent="0.2">
      <c r="A408" t="s">
        <v>1906</v>
      </c>
      <c r="B408" s="1" t="str">
        <f t="shared" si="42"/>
        <v>Nissan/Datsun</v>
      </c>
      <c r="C408">
        <v>-6.1441077999999996</v>
      </c>
      <c r="D408">
        <v>106.88313719999999</v>
      </c>
      <c r="E408" t="s">
        <v>1907</v>
      </c>
      <c r="F408" t="s">
        <v>2</v>
      </c>
      <c r="G408">
        <f t="shared" si="43"/>
        <v>1</v>
      </c>
      <c r="H408">
        <f t="shared" si="44"/>
        <v>0</v>
      </c>
      <c r="I408">
        <f t="shared" si="45"/>
        <v>1</v>
      </c>
      <c r="J408">
        <f t="shared" si="46"/>
        <v>0</v>
      </c>
      <c r="K408">
        <f t="shared" si="47"/>
        <v>0</v>
      </c>
      <c r="L408">
        <f t="shared" si="48"/>
        <v>0</v>
      </c>
    </row>
    <row r="409" spans="1:12" ht="34" x14ac:dyDescent="0.2">
      <c r="A409" t="s">
        <v>1926</v>
      </c>
      <c r="B409" s="1" t="str">
        <f t="shared" si="42"/>
        <v>Nissan/Datsun</v>
      </c>
      <c r="C409">
        <v>-6.2907767000000003</v>
      </c>
      <c r="D409">
        <v>106.7831139</v>
      </c>
      <c r="E409" t="s">
        <v>1927</v>
      </c>
      <c r="F409" t="s">
        <v>2</v>
      </c>
      <c r="G409">
        <f t="shared" si="43"/>
        <v>1</v>
      </c>
      <c r="H409">
        <f t="shared" si="44"/>
        <v>0</v>
      </c>
      <c r="I409">
        <f t="shared" si="45"/>
        <v>1</v>
      </c>
      <c r="J409">
        <f t="shared" si="46"/>
        <v>0</v>
      </c>
      <c r="K409">
        <f t="shared" si="47"/>
        <v>0</v>
      </c>
      <c r="L409">
        <f t="shared" si="48"/>
        <v>0</v>
      </c>
    </row>
    <row r="410" spans="1:12" ht="17" x14ac:dyDescent="0.2">
      <c r="A410" t="s">
        <v>1652</v>
      </c>
      <c r="B410" s="1" t="str">
        <f t="shared" si="42"/>
        <v>Misc</v>
      </c>
      <c r="C410">
        <v>-6.3710851999999996</v>
      </c>
      <c r="D410">
        <v>106.9103653</v>
      </c>
      <c r="E410" t="s">
        <v>1653</v>
      </c>
      <c r="F410" t="s">
        <v>2</v>
      </c>
      <c r="G410">
        <f t="shared" si="43"/>
        <v>1</v>
      </c>
      <c r="H410">
        <f t="shared" si="44"/>
        <v>0</v>
      </c>
      <c r="I410">
        <f t="shared" si="45"/>
        <v>1</v>
      </c>
      <c r="J410">
        <f t="shared" si="46"/>
        <v>0</v>
      </c>
      <c r="K410">
        <f t="shared" si="47"/>
        <v>0</v>
      </c>
      <c r="L410">
        <f t="shared" si="48"/>
        <v>0</v>
      </c>
    </row>
    <row r="411" spans="1:12" ht="17" x14ac:dyDescent="0.2">
      <c r="A411" t="s">
        <v>180</v>
      </c>
      <c r="B411" s="1" t="str">
        <f t="shared" si="42"/>
        <v>Ford</v>
      </c>
      <c r="C411">
        <v>-6.2737391000000002</v>
      </c>
      <c r="D411">
        <v>106.709602</v>
      </c>
      <c r="E411" t="s">
        <v>181</v>
      </c>
      <c r="F411" t="s">
        <v>2</v>
      </c>
      <c r="G411">
        <f t="shared" si="43"/>
        <v>1</v>
      </c>
      <c r="H411">
        <f t="shared" si="44"/>
        <v>0</v>
      </c>
      <c r="I411">
        <f t="shared" si="45"/>
        <v>1</v>
      </c>
      <c r="J411">
        <f t="shared" si="46"/>
        <v>0</v>
      </c>
      <c r="K411">
        <f t="shared" si="47"/>
        <v>0</v>
      </c>
      <c r="L411">
        <f t="shared" si="48"/>
        <v>0</v>
      </c>
    </row>
    <row r="412" spans="1:12" ht="17" x14ac:dyDescent="0.2">
      <c r="A412" t="s">
        <v>176</v>
      </c>
      <c r="B412" s="1" t="str">
        <f t="shared" si="42"/>
        <v>Ford</v>
      </c>
      <c r="C412">
        <v>-6.3888426999999997</v>
      </c>
      <c r="D412">
        <v>106.8265171</v>
      </c>
      <c r="E412" t="s">
        <v>177</v>
      </c>
      <c r="F412" t="s">
        <v>2</v>
      </c>
      <c r="G412">
        <f t="shared" si="43"/>
        <v>1</v>
      </c>
      <c r="H412">
        <f t="shared" si="44"/>
        <v>0</v>
      </c>
      <c r="I412">
        <f t="shared" si="45"/>
        <v>1</v>
      </c>
      <c r="J412">
        <f t="shared" si="46"/>
        <v>0</v>
      </c>
      <c r="K412">
        <f t="shared" si="47"/>
        <v>0</v>
      </c>
      <c r="L412">
        <f t="shared" si="48"/>
        <v>0</v>
      </c>
    </row>
    <row r="413" spans="1:12" ht="17" x14ac:dyDescent="0.2">
      <c r="A413" t="s">
        <v>166</v>
      </c>
      <c r="B413" s="1" t="str">
        <f t="shared" si="42"/>
        <v>Misc</v>
      </c>
      <c r="C413">
        <v>-6.3811295000000001</v>
      </c>
      <c r="D413">
        <v>106.8306024</v>
      </c>
      <c r="E413" t="s">
        <v>167</v>
      </c>
      <c r="F413" t="s">
        <v>2</v>
      </c>
      <c r="G413">
        <f t="shared" si="43"/>
        <v>1</v>
      </c>
      <c r="H413">
        <f t="shared" si="44"/>
        <v>0</v>
      </c>
      <c r="I413">
        <f t="shared" si="45"/>
        <v>1</v>
      </c>
      <c r="J413">
        <f t="shared" si="46"/>
        <v>0</v>
      </c>
      <c r="K413">
        <f t="shared" si="47"/>
        <v>0</v>
      </c>
      <c r="L413">
        <f t="shared" si="48"/>
        <v>0</v>
      </c>
    </row>
    <row r="414" spans="1:12" ht="17" x14ac:dyDescent="0.2">
      <c r="A414" t="s">
        <v>1308</v>
      </c>
      <c r="B414" s="1" t="str">
        <f t="shared" si="42"/>
        <v>Opel</v>
      </c>
      <c r="C414">
        <v>-6.2408210000000004</v>
      </c>
      <c r="D414">
        <v>106.82225</v>
      </c>
      <c r="E414" t="s">
        <v>1324</v>
      </c>
      <c r="F414" t="s">
        <v>2</v>
      </c>
      <c r="G414">
        <f t="shared" si="43"/>
        <v>1</v>
      </c>
      <c r="H414">
        <f t="shared" si="44"/>
        <v>0</v>
      </c>
      <c r="I414">
        <f t="shared" si="45"/>
        <v>1</v>
      </c>
      <c r="J414">
        <f t="shared" si="46"/>
        <v>0</v>
      </c>
      <c r="K414">
        <f t="shared" si="47"/>
        <v>0</v>
      </c>
      <c r="L414">
        <f t="shared" si="48"/>
        <v>0</v>
      </c>
    </row>
    <row r="415" spans="1:12" ht="17" x14ac:dyDescent="0.2">
      <c r="A415" t="s">
        <v>584</v>
      </c>
      <c r="B415" s="1" t="str">
        <f t="shared" si="42"/>
        <v>Misc</v>
      </c>
      <c r="C415">
        <v>-6.1357650000000001</v>
      </c>
      <c r="D415">
        <v>106.62610429999999</v>
      </c>
      <c r="E415" t="s">
        <v>585</v>
      </c>
      <c r="F415" t="s">
        <v>2</v>
      </c>
      <c r="G415">
        <f t="shared" si="43"/>
        <v>1</v>
      </c>
      <c r="H415">
        <f t="shared" si="44"/>
        <v>0</v>
      </c>
      <c r="I415">
        <f t="shared" si="45"/>
        <v>1</v>
      </c>
      <c r="J415">
        <f t="shared" si="46"/>
        <v>0</v>
      </c>
      <c r="K415">
        <f t="shared" si="47"/>
        <v>0</v>
      </c>
      <c r="L415">
        <f t="shared" si="48"/>
        <v>0</v>
      </c>
    </row>
    <row r="416" spans="1:12" ht="17" x14ac:dyDescent="0.2">
      <c r="A416" t="s">
        <v>1214</v>
      </c>
      <c r="B416" s="1" t="str">
        <f t="shared" si="42"/>
        <v>Misc</v>
      </c>
      <c r="C416">
        <v>-6.226153</v>
      </c>
      <c r="D416">
        <v>106.804154</v>
      </c>
      <c r="E416" t="s">
        <v>1215</v>
      </c>
      <c r="F416" t="s">
        <v>2</v>
      </c>
      <c r="G416">
        <f t="shared" si="43"/>
        <v>1</v>
      </c>
      <c r="H416">
        <f t="shared" si="44"/>
        <v>0</v>
      </c>
      <c r="I416">
        <f t="shared" si="45"/>
        <v>1</v>
      </c>
      <c r="J416">
        <f t="shared" si="46"/>
        <v>0</v>
      </c>
      <c r="K416">
        <f t="shared" si="47"/>
        <v>0</v>
      </c>
      <c r="L416">
        <f t="shared" si="48"/>
        <v>0</v>
      </c>
    </row>
    <row r="417" spans="1:12" ht="34" x14ac:dyDescent="0.2">
      <c r="A417" t="s">
        <v>921</v>
      </c>
      <c r="B417" s="1" t="str">
        <f t="shared" si="42"/>
        <v>Nissan/Datsun</v>
      </c>
      <c r="C417">
        <v>-6.3003020000000003</v>
      </c>
      <c r="D417">
        <v>107.0227589</v>
      </c>
      <c r="E417" t="s">
        <v>922</v>
      </c>
      <c r="F417" t="s">
        <v>2</v>
      </c>
      <c r="G417">
        <f t="shared" si="43"/>
        <v>1</v>
      </c>
      <c r="H417">
        <f t="shared" si="44"/>
        <v>0</v>
      </c>
      <c r="I417">
        <f t="shared" si="45"/>
        <v>1</v>
      </c>
      <c r="J417">
        <f t="shared" si="46"/>
        <v>0</v>
      </c>
      <c r="K417">
        <f t="shared" si="47"/>
        <v>0</v>
      </c>
      <c r="L417">
        <f t="shared" si="48"/>
        <v>0</v>
      </c>
    </row>
    <row r="418" spans="1:12" ht="17" x14ac:dyDescent="0.2">
      <c r="A418" t="s">
        <v>1772</v>
      </c>
      <c r="B418" s="1" t="str">
        <f t="shared" si="42"/>
        <v>Hyundai</v>
      </c>
      <c r="C418">
        <v>-6.2450644000000004</v>
      </c>
      <c r="D418">
        <v>106.8430718</v>
      </c>
      <c r="E418" t="s">
        <v>1773</v>
      </c>
      <c r="F418" t="s">
        <v>2</v>
      </c>
      <c r="G418">
        <f t="shared" si="43"/>
        <v>1</v>
      </c>
      <c r="H418">
        <f t="shared" si="44"/>
        <v>0</v>
      </c>
      <c r="I418">
        <f t="shared" si="45"/>
        <v>1</v>
      </c>
      <c r="J418">
        <f t="shared" si="46"/>
        <v>0</v>
      </c>
      <c r="K418">
        <f t="shared" si="47"/>
        <v>0</v>
      </c>
      <c r="L418">
        <f t="shared" si="48"/>
        <v>0</v>
      </c>
    </row>
    <row r="419" spans="1:12" ht="17" x14ac:dyDescent="0.2">
      <c r="A419" t="s">
        <v>1767</v>
      </c>
      <c r="B419" s="1" t="str">
        <f t="shared" si="42"/>
        <v>Hyundai</v>
      </c>
      <c r="C419">
        <v>-6.2458406999999996</v>
      </c>
      <c r="D419">
        <v>106.84309450000001</v>
      </c>
      <c r="E419" t="s">
        <v>1768</v>
      </c>
      <c r="F419" t="s">
        <v>2</v>
      </c>
      <c r="G419">
        <f t="shared" si="43"/>
        <v>1</v>
      </c>
      <c r="H419">
        <f t="shared" si="44"/>
        <v>0</v>
      </c>
      <c r="I419">
        <f t="shared" si="45"/>
        <v>1</v>
      </c>
      <c r="J419">
        <f t="shared" si="46"/>
        <v>0</v>
      </c>
      <c r="K419">
        <f t="shared" si="47"/>
        <v>0</v>
      </c>
      <c r="L419">
        <f t="shared" si="48"/>
        <v>0</v>
      </c>
    </row>
    <row r="420" spans="1:12" ht="17" x14ac:dyDescent="0.2">
      <c r="A420" t="s">
        <v>1756</v>
      </c>
      <c r="B420" s="1" t="str">
        <f t="shared" si="42"/>
        <v>Hyundai</v>
      </c>
      <c r="C420">
        <v>-6.2854258999999999</v>
      </c>
      <c r="D420">
        <v>106.9003477</v>
      </c>
      <c r="E420" t="s">
        <v>1757</v>
      </c>
      <c r="F420" t="s">
        <v>2</v>
      </c>
      <c r="G420">
        <f t="shared" si="43"/>
        <v>1</v>
      </c>
      <c r="H420">
        <f t="shared" si="44"/>
        <v>0</v>
      </c>
      <c r="I420">
        <f t="shared" si="45"/>
        <v>1</v>
      </c>
      <c r="J420">
        <f t="shared" si="46"/>
        <v>0</v>
      </c>
      <c r="K420">
        <f t="shared" si="47"/>
        <v>0</v>
      </c>
      <c r="L420">
        <f t="shared" si="48"/>
        <v>0</v>
      </c>
    </row>
    <row r="421" spans="1:12" ht="17" x14ac:dyDescent="0.2">
      <c r="A421" t="s">
        <v>1761</v>
      </c>
      <c r="B421" s="1" t="str">
        <f t="shared" si="42"/>
        <v>Hyundai</v>
      </c>
      <c r="C421">
        <v>-6.2329005999999998</v>
      </c>
      <c r="D421">
        <v>106.64290320000001</v>
      </c>
      <c r="E421" t="s">
        <v>1762</v>
      </c>
      <c r="F421" t="s">
        <v>2</v>
      </c>
      <c r="G421">
        <f t="shared" si="43"/>
        <v>1</v>
      </c>
      <c r="H421">
        <f t="shared" si="44"/>
        <v>0</v>
      </c>
      <c r="I421">
        <f t="shared" si="45"/>
        <v>1</v>
      </c>
      <c r="J421">
        <f t="shared" si="46"/>
        <v>0</v>
      </c>
      <c r="K421">
        <f t="shared" si="47"/>
        <v>0</v>
      </c>
      <c r="L421">
        <f t="shared" si="48"/>
        <v>0</v>
      </c>
    </row>
    <row r="422" spans="1:12" ht="17" x14ac:dyDescent="0.2">
      <c r="A422" t="s">
        <v>1458</v>
      </c>
      <c r="B422" s="1" t="str">
        <f t="shared" si="42"/>
        <v>Wuling</v>
      </c>
      <c r="C422">
        <v>-6.2546150000000003</v>
      </c>
      <c r="D422">
        <v>107.00965530000001</v>
      </c>
      <c r="E422" t="s">
        <v>1459</v>
      </c>
      <c r="F422" t="s">
        <v>2</v>
      </c>
      <c r="G422">
        <f t="shared" si="43"/>
        <v>1</v>
      </c>
      <c r="H422">
        <f t="shared" si="44"/>
        <v>0</v>
      </c>
      <c r="I422">
        <f t="shared" si="45"/>
        <v>1</v>
      </c>
      <c r="J422">
        <f t="shared" si="46"/>
        <v>0</v>
      </c>
      <c r="K422">
        <f t="shared" si="47"/>
        <v>0</v>
      </c>
      <c r="L422">
        <f t="shared" si="48"/>
        <v>0</v>
      </c>
    </row>
    <row r="423" spans="1:12" ht="17" x14ac:dyDescent="0.2">
      <c r="A423" t="s">
        <v>510</v>
      </c>
      <c r="B423" s="1" t="str">
        <f t="shared" si="42"/>
        <v>Peugeot</v>
      </c>
      <c r="C423">
        <v>-6.2400335</v>
      </c>
      <c r="D423">
        <v>106.819148</v>
      </c>
      <c r="E423" t="s">
        <v>516</v>
      </c>
      <c r="F423" t="s">
        <v>2</v>
      </c>
      <c r="G423">
        <f t="shared" si="43"/>
        <v>1</v>
      </c>
      <c r="H423">
        <f t="shared" si="44"/>
        <v>0</v>
      </c>
      <c r="I423">
        <f t="shared" si="45"/>
        <v>1</v>
      </c>
      <c r="J423">
        <f t="shared" si="46"/>
        <v>0</v>
      </c>
      <c r="K423">
        <f t="shared" si="47"/>
        <v>0</v>
      </c>
      <c r="L423">
        <f t="shared" si="48"/>
        <v>0</v>
      </c>
    </row>
    <row r="424" spans="1:12" ht="17" x14ac:dyDescent="0.2">
      <c r="A424" t="s">
        <v>510</v>
      </c>
      <c r="B424" s="1" t="str">
        <f t="shared" si="42"/>
        <v>Peugeot</v>
      </c>
      <c r="C424">
        <v>-6.2922975000000001</v>
      </c>
      <c r="D424">
        <v>106.79719</v>
      </c>
      <c r="E424" t="s">
        <v>521</v>
      </c>
      <c r="F424" t="s">
        <v>2</v>
      </c>
      <c r="G424">
        <f t="shared" si="43"/>
        <v>1</v>
      </c>
      <c r="H424">
        <f t="shared" si="44"/>
        <v>0</v>
      </c>
      <c r="I424">
        <f t="shared" si="45"/>
        <v>1</v>
      </c>
      <c r="J424">
        <f t="shared" si="46"/>
        <v>0</v>
      </c>
      <c r="K424">
        <f t="shared" si="47"/>
        <v>0</v>
      </c>
      <c r="L424">
        <f t="shared" si="48"/>
        <v>0</v>
      </c>
    </row>
    <row r="425" spans="1:12" ht="17" x14ac:dyDescent="0.2">
      <c r="A425" t="s">
        <v>534</v>
      </c>
      <c r="B425" s="1" t="str">
        <f t="shared" si="42"/>
        <v>Peugeot</v>
      </c>
      <c r="C425">
        <v>-6.2781858000000001</v>
      </c>
      <c r="D425">
        <v>106.8045796</v>
      </c>
      <c r="E425" t="s">
        <v>535</v>
      </c>
      <c r="F425" t="s">
        <v>2</v>
      </c>
      <c r="G425">
        <f t="shared" si="43"/>
        <v>1</v>
      </c>
      <c r="H425">
        <f t="shared" si="44"/>
        <v>0</v>
      </c>
      <c r="I425">
        <f t="shared" si="45"/>
        <v>1</v>
      </c>
      <c r="J425">
        <f t="shared" si="46"/>
        <v>0</v>
      </c>
      <c r="K425">
        <f t="shared" si="47"/>
        <v>0</v>
      </c>
      <c r="L425">
        <f t="shared" si="48"/>
        <v>0</v>
      </c>
    </row>
    <row r="426" spans="1:12" ht="17" x14ac:dyDescent="0.2">
      <c r="A426" t="s">
        <v>1118</v>
      </c>
      <c r="B426" s="1" t="str">
        <f t="shared" si="42"/>
        <v>Renault</v>
      </c>
      <c r="C426">
        <v>-6.2745439999999997</v>
      </c>
      <c r="D426">
        <v>106.70902049999999</v>
      </c>
      <c r="E426" t="s">
        <v>1119</v>
      </c>
      <c r="F426" t="s">
        <v>2</v>
      </c>
      <c r="G426">
        <f t="shared" si="43"/>
        <v>1</v>
      </c>
      <c r="H426">
        <f t="shared" si="44"/>
        <v>0</v>
      </c>
      <c r="I426">
        <f t="shared" si="45"/>
        <v>1</v>
      </c>
      <c r="J426">
        <f t="shared" si="46"/>
        <v>0</v>
      </c>
      <c r="K426">
        <f t="shared" si="47"/>
        <v>0</v>
      </c>
      <c r="L426">
        <f t="shared" si="48"/>
        <v>0</v>
      </c>
    </row>
    <row r="427" spans="1:12" ht="17" x14ac:dyDescent="0.2">
      <c r="A427" t="s">
        <v>593</v>
      </c>
      <c r="B427" s="1" t="str">
        <f t="shared" si="42"/>
        <v>Misc</v>
      </c>
      <c r="C427">
        <v>-6.2462010000000001</v>
      </c>
      <c r="D427">
        <v>106.626941</v>
      </c>
      <c r="E427" t="s">
        <v>594</v>
      </c>
      <c r="F427" t="s">
        <v>2</v>
      </c>
      <c r="G427">
        <f t="shared" si="43"/>
        <v>1</v>
      </c>
      <c r="H427">
        <f t="shared" si="44"/>
        <v>0</v>
      </c>
      <c r="I427">
        <f t="shared" si="45"/>
        <v>1</v>
      </c>
      <c r="J427">
        <f t="shared" si="46"/>
        <v>0</v>
      </c>
      <c r="K427">
        <f t="shared" si="47"/>
        <v>0</v>
      </c>
      <c r="L427">
        <f t="shared" si="48"/>
        <v>0</v>
      </c>
    </row>
    <row r="428" spans="1:12" ht="17" x14ac:dyDescent="0.2">
      <c r="A428" t="s">
        <v>611</v>
      </c>
      <c r="B428" s="1" t="str">
        <f t="shared" si="42"/>
        <v>Misc</v>
      </c>
      <c r="C428">
        <v>-6.2463788999999998</v>
      </c>
      <c r="D428">
        <v>106.6270651</v>
      </c>
      <c r="E428" t="s">
        <v>612</v>
      </c>
      <c r="F428" t="s">
        <v>2</v>
      </c>
      <c r="G428">
        <f t="shared" si="43"/>
        <v>1</v>
      </c>
      <c r="H428">
        <f t="shared" si="44"/>
        <v>0</v>
      </c>
      <c r="I428">
        <f t="shared" si="45"/>
        <v>1</v>
      </c>
      <c r="J428">
        <f t="shared" si="46"/>
        <v>0</v>
      </c>
      <c r="K428">
        <f t="shared" si="47"/>
        <v>0</v>
      </c>
      <c r="L428">
        <f t="shared" si="48"/>
        <v>0</v>
      </c>
    </row>
    <row r="429" spans="1:12" ht="17" x14ac:dyDescent="0.2">
      <c r="A429" t="s">
        <v>647</v>
      </c>
      <c r="B429" s="1" t="str">
        <f t="shared" si="42"/>
        <v>Porsche</v>
      </c>
      <c r="C429">
        <v>-6.2412818999999997</v>
      </c>
      <c r="D429">
        <v>106.7825038</v>
      </c>
      <c r="E429" t="s">
        <v>648</v>
      </c>
      <c r="F429" t="s">
        <v>2</v>
      </c>
      <c r="G429">
        <f t="shared" si="43"/>
        <v>1</v>
      </c>
      <c r="H429">
        <f t="shared" si="44"/>
        <v>0</v>
      </c>
      <c r="I429">
        <f t="shared" si="45"/>
        <v>1</v>
      </c>
      <c r="J429">
        <f t="shared" si="46"/>
        <v>0</v>
      </c>
      <c r="K429">
        <f t="shared" si="47"/>
        <v>0</v>
      </c>
      <c r="L429">
        <f t="shared" si="48"/>
        <v>0</v>
      </c>
    </row>
    <row r="430" spans="1:12" ht="17" x14ac:dyDescent="0.2">
      <c r="A430" t="s">
        <v>1695</v>
      </c>
      <c r="B430" s="1" t="str">
        <f t="shared" si="42"/>
        <v>Honda</v>
      </c>
      <c r="C430">
        <v>-6.2996055999999996</v>
      </c>
      <c r="D430">
        <v>107.1666843</v>
      </c>
      <c r="E430" t="s">
        <v>1696</v>
      </c>
      <c r="F430" t="s">
        <v>2</v>
      </c>
      <c r="G430">
        <f t="shared" si="43"/>
        <v>1</v>
      </c>
      <c r="H430">
        <f t="shared" si="44"/>
        <v>0</v>
      </c>
      <c r="I430">
        <f t="shared" si="45"/>
        <v>1</v>
      </c>
      <c r="J430">
        <f t="shared" si="46"/>
        <v>0</v>
      </c>
      <c r="K430">
        <f t="shared" si="47"/>
        <v>0</v>
      </c>
      <c r="L430">
        <f t="shared" si="48"/>
        <v>0</v>
      </c>
    </row>
    <row r="431" spans="1:12" ht="17" x14ac:dyDescent="0.2">
      <c r="A431" t="s">
        <v>1990</v>
      </c>
      <c r="B431" s="1" t="str">
        <f t="shared" si="42"/>
        <v>Misc</v>
      </c>
      <c r="C431">
        <v>-6.1156816000000003</v>
      </c>
      <c r="D431">
        <v>106.78657130000001</v>
      </c>
      <c r="E431" t="s">
        <v>1991</v>
      </c>
      <c r="F431" t="s">
        <v>2</v>
      </c>
      <c r="G431">
        <f t="shared" si="43"/>
        <v>1</v>
      </c>
      <c r="H431">
        <f t="shared" si="44"/>
        <v>0</v>
      </c>
      <c r="I431">
        <f t="shared" si="45"/>
        <v>1</v>
      </c>
      <c r="J431">
        <f t="shared" si="46"/>
        <v>0</v>
      </c>
      <c r="K431">
        <f t="shared" si="47"/>
        <v>0</v>
      </c>
      <c r="L431">
        <f t="shared" si="48"/>
        <v>0</v>
      </c>
    </row>
    <row r="432" spans="1:12" ht="17" x14ac:dyDescent="0.2">
      <c r="A432" t="s">
        <v>270</v>
      </c>
      <c r="B432" s="1" t="str">
        <f t="shared" si="42"/>
        <v>Misc</v>
      </c>
      <c r="C432">
        <v>-6.3728628</v>
      </c>
      <c r="D432">
        <v>106.8330533</v>
      </c>
      <c r="E432" t="s">
        <v>271</v>
      </c>
      <c r="F432" t="s">
        <v>2</v>
      </c>
      <c r="G432">
        <f t="shared" si="43"/>
        <v>1</v>
      </c>
      <c r="H432">
        <f t="shared" si="44"/>
        <v>0</v>
      </c>
      <c r="I432">
        <f t="shared" si="45"/>
        <v>1</v>
      </c>
      <c r="J432">
        <f t="shared" si="46"/>
        <v>0</v>
      </c>
      <c r="K432">
        <f t="shared" si="47"/>
        <v>0</v>
      </c>
      <c r="L432">
        <f t="shared" si="48"/>
        <v>0</v>
      </c>
    </row>
    <row r="433" spans="1:12" ht="17" x14ac:dyDescent="0.2">
      <c r="A433" t="s">
        <v>1410</v>
      </c>
      <c r="B433" s="1" t="str">
        <f t="shared" si="42"/>
        <v>Wuling</v>
      </c>
      <c r="C433">
        <v>-6.1843349999999999</v>
      </c>
      <c r="D433">
        <v>106.78968</v>
      </c>
      <c r="E433" t="s">
        <v>1411</v>
      </c>
      <c r="F433" t="s">
        <v>2</v>
      </c>
      <c r="G433">
        <f t="shared" si="43"/>
        <v>1</v>
      </c>
      <c r="H433">
        <f t="shared" si="44"/>
        <v>0</v>
      </c>
      <c r="I433">
        <f t="shared" si="45"/>
        <v>1</v>
      </c>
      <c r="J433">
        <f t="shared" si="46"/>
        <v>0</v>
      </c>
      <c r="K433">
        <f t="shared" si="47"/>
        <v>0</v>
      </c>
      <c r="L433">
        <f t="shared" si="48"/>
        <v>0</v>
      </c>
    </row>
    <row r="434" spans="1:12" ht="17" x14ac:dyDescent="0.2">
      <c r="A434" t="s">
        <v>1190</v>
      </c>
      <c r="B434" s="1" t="str">
        <f t="shared" si="42"/>
        <v>Mazda</v>
      </c>
      <c r="C434">
        <v>-6.2921978999999997</v>
      </c>
      <c r="D434">
        <v>106.6661613</v>
      </c>
      <c r="E434" t="s">
        <v>1191</v>
      </c>
      <c r="F434" t="s">
        <v>2</v>
      </c>
      <c r="G434">
        <f t="shared" si="43"/>
        <v>1</v>
      </c>
      <c r="H434">
        <f t="shared" si="44"/>
        <v>0</v>
      </c>
      <c r="I434">
        <f t="shared" si="45"/>
        <v>1</v>
      </c>
      <c r="J434">
        <f t="shared" si="46"/>
        <v>0</v>
      </c>
      <c r="K434">
        <f t="shared" si="47"/>
        <v>0</v>
      </c>
      <c r="L434">
        <f t="shared" si="48"/>
        <v>0</v>
      </c>
    </row>
    <row r="435" spans="1:12" ht="17" x14ac:dyDescent="0.2">
      <c r="A435" t="s">
        <v>1180</v>
      </c>
      <c r="B435" s="1" t="str">
        <f t="shared" si="42"/>
        <v>Mazda</v>
      </c>
      <c r="C435">
        <v>-6.2522542999999997</v>
      </c>
      <c r="D435">
        <v>106.6503937</v>
      </c>
      <c r="E435" t="s">
        <v>1181</v>
      </c>
      <c r="F435" t="s">
        <v>2</v>
      </c>
      <c r="G435">
        <f t="shared" si="43"/>
        <v>1</v>
      </c>
      <c r="H435">
        <f t="shared" si="44"/>
        <v>0</v>
      </c>
      <c r="I435">
        <f t="shared" si="45"/>
        <v>1</v>
      </c>
      <c r="J435">
        <f t="shared" si="46"/>
        <v>0</v>
      </c>
      <c r="K435">
        <f t="shared" si="47"/>
        <v>0</v>
      </c>
      <c r="L435">
        <f t="shared" si="48"/>
        <v>0</v>
      </c>
    </row>
    <row r="436" spans="1:12" ht="17" x14ac:dyDescent="0.2">
      <c r="A436" t="s">
        <v>140</v>
      </c>
      <c r="B436" s="1" t="str">
        <f t="shared" si="42"/>
        <v>Misc</v>
      </c>
      <c r="C436">
        <v>-6.2490598999999998</v>
      </c>
      <c r="D436">
        <v>106.78093939999999</v>
      </c>
      <c r="E436" t="s">
        <v>141</v>
      </c>
      <c r="F436" t="s">
        <v>2</v>
      </c>
      <c r="G436">
        <f t="shared" si="43"/>
        <v>1</v>
      </c>
      <c r="H436">
        <f t="shared" si="44"/>
        <v>0</v>
      </c>
      <c r="I436">
        <f t="shared" si="45"/>
        <v>1</v>
      </c>
      <c r="J436">
        <f t="shared" si="46"/>
        <v>0</v>
      </c>
      <c r="K436">
        <f t="shared" si="47"/>
        <v>0</v>
      </c>
      <c r="L436">
        <f t="shared" si="48"/>
        <v>0</v>
      </c>
    </row>
    <row r="437" spans="1:12" ht="17" x14ac:dyDescent="0.2">
      <c r="A437" t="s">
        <v>1788</v>
      </c>
      <c r="B437" s="1" t="str">
        <f t="shared" si="42"/>
        <v>Hyundai</v>
      </c>
      <c r="C437">
        <v>-6.2331469999999998</v>
      </c>
      <c r="D437">
        <v>106.7889064</v>
      </c>
      <c r="E437" t="s">
        <v>1789</v>
      </c>
      <c r="F437" t="s">
        <v>2</v>
      </c>
      <c r="G437">
        <f t="shared" si="43"/>
        <v>1</v>
      </c>
      <c r="H437">
        <f t="shared" si="44"/>
        <v>0</v>
      </c>
      <c r="I437">
        <f t="shared" si="45"/>
        <v>1</v>
      </c>
      <c r="J437">
        <f t="shared" si="46"/>
        <v>0</v>
      </c>
      <c r="K437">
        <f t="shared" si="47"/>
        <v>0</v>
      </c>
      <c r="L437">
        <f t="shared" si="48"/>
        <v>0</v>
      </c>
    </row>
    <row r="438" spans="1:12" ht="17" x14ac:dyDescent="0.2">
      <c r="A438" t="s">
        <v>733</v>
      </c>
      <c r="B438" s="1" t="str">
        <f t="shared" si="42"/>
        <v>Misc</v>
      </c>
      <c r="C438">
        <v>-6.3499527999999996</v>
      </c>
      <c r="D438">
        <v>106.91230779999999</v>
      </c>
      <c r="E438" t="s">
        <v>734</v>
      </c>
      <c r="F438" t="s">
        <v>2</v>
      </c>
      <c r="G438">
        <f t="shared" si="43"/>
        <v>1</v>
      </c>
      <c r="H438">
        <f t="shared" si="44"/>
        <v>0</v>
      </c>
      <c r="I438">
        <f t="shared" si="45"/>
        <v>1</v>
      </c>
      <c r="J438">
        <f t="shared" si="46"/>
        <v>0</v>
      </c>
      <c r="K438">
        <f t="shared" si="47"/>
        <v>0</v>
      </c>
      <c r="L438">
        <f t="shared" si="48"/>
        <v>0</v>
      </c>
    </row>
    <row r="439" spans="1:12" ht="17" x14ac:dyDescent="0.2">
      <c r="A439" t="s">
        <v>450</v>
      </c>
      <c r="B439" s="1" t="str">
        <f t="shared" si="42"/>
        <v>Proton</v>
      </c>
      <c r="C439">
        <v>-6.4115355000000003</v>
      </c>
      <c r="D439">
        <v>106.8163327</v>
      </c>
      <c r="E439" t="s">
        <v>451</v>
      </c>
      <c r="F439" t="s">
        <v>2</v>
      </c>
      <c r="G439">
        <f t="shared" si="43"/>
        <v>1</v>
      </c>
      <c r="H439">
        <f t="shared" si="44"/>
        <v>0</v>
      </c>
      <c r="I439">
        <f t="shared" si="45"/>
        <v>1</v>
      </c>
      <c r="J439">
        <f t="shared" si="46"/>
        <v>0</v>
      </c>
      <c r="K439">
        <f t="shared" si="47"/>
        <v>0</v>
      </c>
      <c r="L439">
        <f t="shared" si="48"/>
        <v>0</v>
      </c>
    </row>
    <row r="440" spans="1:12" ht="17" x14ac:dyDescent="0.2">
      <c r="A440" t="s">
        <v>450</v>
      </c>
      <c r="B440" s="1" t="str">
        <f t="shared" si="42"/>
        <v>Proton</v>
      </c>
      <c r="C440">
        <v>-6.1949731999999997</v>
      </c>
      <c r="D440">
        <v>106.7826316</v>
      </c>
      <c r="E440" t="s">
        <v>452</v>
      </c>
      <c r="F440" t="s">
        <v>2</v>
      </c>
      <c r="G440">
        <f t="shared" si="43"/>
        <v>1</v>
      </c>
      <c r="H440">
        <f t="shared" si="44"/>
        <v>0</v>
      </c>
      <c r="I440">
        <f t="shared" si="45"/>
        <v>1</v>
      </c>
      <c r="J440">
        <f t="shared" si="46"/>
        <v>0</v>
      </c>
      <c r="K440">
        <f t="shared" si="47"/>
        <v>0</v>
      </c>
      <c r="L440">
        <f t="shared" si="48"/>
        <v>0</v>
      </c>
    </row>
    <row r="441" spans="1:12" ht="17" x14ac:dyDescent="0.2">
      <c r="A441" t="s">
        <v>450</v>
      </c>
      <c r="B441" s="1" t="str">
        <f t="shared" si="42"/>
        <v>Proton</v>
      </c>
      <c r="C441">
        <v>-6.2292557999999998</v>
      </c>
      <c r="D441">
        <v>106.7207334</v>
      </c>
      <c r="E441" t="s">
        <v>453</v>
      </c>
      <c r="F441" t="s">
        <v>2</v>
      </c>
      <c r="G441">
        <f t="shared" si="43"/>
        <v>1</v>
      </c>
      <c r="H441">
        <f t="shared" si="44"/>
        <v>0</v>
      </c>
      <c r="I441">
        <f t="shared" si="45"/>
        <v>1</v>
      </c>
      <c r="J441">
        <f t="shared" si="46"/>
        <v>0</v>
      </c>
      <c r="K441">
        <f t="shared" si="47"/>
        <v>0</v>
      </c>
      <c r="L441">
        <f t="shared" si="48"/>
        <v>0</v>
      </c>
    </row>
    <row r="442" spans="1:12" ht="17" x14ac:dyDescent="0.2">
      <c r="A442" t="s">
        <v>450</v>
      </c>
      <c r="B442" s="1" t="str">
        <f t="shared" si="42"/>
        <v>Proton</v>
      </c>
      <c r="C442">
        <v>-6.2937542999999998</v>
      </c>
      <c r="D442">
        <v>106.6674429</v>
      </c>
      <c r="E442" t="s">
        <v>454</v>
      </c>
      <c r="F442" t="s">
        <v>2</v>
      </c>
      <c r="G442">
        <f t="shared" si="43"/>
        <v>1</v>
      </c>
      <c r="H442">
        <f t="shared" si="44"/>
        <v>0</v>
      </c>
      <c r="I442">
        <f t="shared" si="45"/>
        <v>1</v>
      </c>
      <c r="J442">
        <f t="shared" si="46"/>
        <v>0</v>
      </c>
      <c r="K442">
        <f t="shared" si="47"/>
        <v>0</v>
      </c>
      <c r="L442">
        <f t="shared" si="48"/>
        <v>0</v>
      </c>
    </row>
    <row r="443" spans="1:12" ht="17" x14ac:dyDescent="0.2">
      <c r="A443" t="s">
        <v>456</v>
      </c>
      <c r="B443" s="1" t="str">
        <f t="shared" si="42"/>
        <v>Proton</v>
      </c>
      <c r="C443">
        <v>-6.2914291000000002</v>
      </c>
      <c r="D443">
        <v>106.66744850000001</v>
      </c>
      <c r="E443" t="s">
        <v>457</v>
      </c>
      <c r="F443" t="s">
        <v>2</v>
      </c>
      <c r="G443">
        <f t="shared" si="43"/>
        <v>1</v>
      </c>
      <c r="H443">
        <f t="shared" si="44"/>
        <v>0</v>
      </c>
      <c r="I443">
        <f t="shared" si="45"/>
        <v>1</v>
      </c>
      <c r="J443">
        <f t="shared" si="46"/>
        <v>0</v>
      </c>
      <c r="K443">
        <f t="shared" si="47"/>
        <v>0</v>
      </c>
      <c r="L443">
        <f t="shared" si="48"/>
        <v>0</v>
      </c>
    </row>
    <row r="444" spans="1:12" ht="17" x14ac:dyDescent="0.2">
      <c r="A444" t="s">
        <v>491</v>
      </c>
      <c r="B444" s="1" t="str">
        <f t="shared" si="42"/>
        <v>Proton</v>
      </c>
      <c r="C444">
        <v>-6.1394016999999996</v>
      </c>
      <c r="D444">
        <v>106.8195661</v>
      </c>
      <c r="E444" t="s">
        <v>492</v>
      </c>
      <c r="F444" t="s">
        <v>2</v>
      </c>
      <c r="G444">
        <f t="shared" si="43"/>
        <v>1</v>
      </c>
      <c r="H444">
        <f t="shared" si="44"/>
        <v>0</v>
      </c>
      <c r="I444">
        <f t="shared" si="45"/>
        <v>1</v>
      </c>
      <c r="J444">
        <f t="shared" si="46"/>
        <v>0</v>
      </c>
      <c r="K444">
        <f t="shared" si="47"/>
        <v>0</v>
      </c>
      <c r="L444">
        <f t="shared" si="48"/>
        <v>0</v>
      </c>
    </row>
    <row r="445" spans="1:12" ht="17" x14ac:dyDescent="0.2">
      <c r="A445" t="s">
        <v>215</v>
      </c>
      <c r="B445" s="1" t="str">
        <f t="shared" si="42"/>
        <v>Misc</v>
      </c>
      <c r="C445">
        <v>-6.2265598999999998</v>
      </c>
      <c r="D445">
        <v>106.6381449</v>
      </c>
      <c r="E445" t="s">
        <v>216</v>
      </c>
      <c r="F445" t="s">
        <v>2</v>
      </c>
      <c r="G445">
        <f t="shared" si="43"/>
        <v>1</v>
      </c>
      <c r="H445">
        <f t="shared" si="44"/>
        <v>0</v>
      </c>
      <c r="I445">
        <f t="shared" si="45"/>
        <v>1</v>
      </c>
      <c r="J445">
        <f t="shared" si="46"/>
        <v>0</v>
      </c>
      <c r="K445">
        <f t="shared" si="47"/>
        <v>0</v>
      </c>
      <c r="L445">
        <f t="shared" si="48"/>
        <v>0</v>
      </c>
    </row>
    <row r="446" spans="1:12" ht="17" x14ac:dyDescent="0.2">
      <c r="A446" t="s">
        <v>343</v>
      </c>
      <c r="B446" s="1" t="str">
        <f t="shared" si="42"/>
        <v>Hyundai</v>
      </c>
      <c r="C446">
        <v>-6.3878089999999998</v>
      </c>
      <c r="D446">
        <v>106.82765550000001</v>
      </c>
      <c r="E446" t="s">
        <v>344</v>
      </c>
      <c r="F446" t="s">
        <v>2</v>
      </c>
      <c r="G446">
        <f t="shared" si="43"/>
        <v>1</v>
      </c>
      <c r="H446">
        <f t="shared" si="44"/>
        <v>0</v>
      </c>
      <c r="I446">
        <f t="shared" si="45"/>
        <v>1</v>
      </c>
      <c r="J446">
        <f t="shared" si="46"/>
        <v>0</v>
      </c>
      <c r="K446">
        <f t="shared" si="47"/>
        <v>0</v>
      </c>
      <c r="L446">
        <f t="shared" si="48"/>
        <v>0</v>
      </c>
    </row>
    <row r="447" spans="1:12" ht="34" x14ac:dyDescent="0.2">
      <c r="A447" t="s">
        <v>40</v>
      </c>
      <c r="B447" s="1" t="str">
        <f t="shared" si="42"/>
        <v>Mercedes Benz</v>
      </c>
      <c r="C447">
        <v>-6.3382389999999997</v>
      </c>
      <c r="D447">
        <v>106.7498739</v>
      </c>
      <c r="E447" t="s">
        <v>41</v>
      </c>
      <c r="F447" t="s">
        <v>2</v>
      </c>
      <c r="G447">
        <f t="shared" si="43"/>
        <v>1</v>
      </c>
      <c r="H447">
        <f t="shared" si="44"/>
        <v>0</v>
      </c>
      <c r="I447">
        <f t="shared" si="45"/>
        <v>1</v>
      </c>
      <c r="J447">
        <f t="shared" si="46"/>
        <v>0</v>
      </c>
      <c r="K447">
        <f t="shared" si="47"/>
        <v>0</v>
      </c>
      <c r="L447">
        <f t="shared" si="48"/>
        <v>0</v>
      </c>
    </row>
    <row r="448" spans="1:12" ht="17" x14ac:dyDescent="0.2">
      <c r="A448" t="s">
        <v>67</v>
      </c>
      <c r="B448" s="1" t="str">
        <f t="shared" si="42"/>
        <v>Misc</v>
      </c>
      <c r="C448">
        <v>-6.2440728999999999</v>
      </c>
      <c r="D448">
        <v>106.8261334</v>
      </c>
      <c r="E448" t="s">
        <v>68</v>
      </c>
      <c r="F448" t="s">
        <v>2</v>
      </c>
      <c r="G448">
        <f t="shared" si="43"/>
        <v>1</v>
      </c>
      <c r="H448">
        <f t="shared" si="44"/>
        <v>0</v>
      </c>
      <c r="I448">
        <f t="shared" si="45"/>
        <v>1</v>
      </c>
      <c r="J448">
        <f t="shared" si="46"/>
        <v>0</v>
      </c>
      <c r="K448">
        <f t="shared" si="47"/>
        <v>0</v>
      </c>
      <c r="L448">
        <f t="shared" si="48"/>
        <v>0</v>
      </c>
    </row>
    <row r="449" spans="1:12" ht="17" x14ac:dyDescent="0.2">
      <c r="A449" t="s">
        <v>65</v>
      </c>
      <c r="B449" s="1" t="str">
        <f t="shared" si="42"/>
        <v>Misc</v>
      </c>
      <c r="C449">
        <v>-6.1565004999999999</v>
      </c>
      <c r="D449">
        <v>106.8845845</v>
      </c>
      <c r="E449" t="s">
        <v>66</v>
      </c>
      <c r="F449" t="s">
        <v>2</v>
      </c>
      <c r="G449">
        <f t="shared" si="43"/>
        <v>1</v>
      </c>
      <c r="H449">
        <f t="shared" si="44"/>
        <v>0</v>
      </c>
      <c r="I449">
        <f t="shared" si="45"/>
        <v>1</v>
      </c>
      <c r="J449">
        <f t="shared" si="46"/>
        <v>0</v>
      </c>
      <c r="K449">
        <f t="shared" si="47"/>
        <v>0</v>
      </c>
      <c r="L449">
        <f t="shared" si="48"/>
        <v>0</v>
      </c>
    </row>
    <row r="450" spans="1:12" ht="17" x14ac:dyDescent="0.2">
      <c r="A450" t="s">
        <v>152</v>
      </c>
      <c r="B450" s="1" t="str">
        <f t="shared" si="42"/>
        <v>Misc</v>
      </c>
      <c r="C450">
        <v>-6.2435567000000001</v>
      </c>
      <c r="D450">
        <v>106.9925049</v>
      </c>
      <c r="E450" t="s">
        <v>153</v>
      </c>
      <c r="F450" t="s">
        <v>2</v>
      </c>
      <c r="G450">
        <f t="shared" si="43"/>
        <v>1</v>
      </c>
      <c r="H450">
        <f t="shared" si="44"/>
        <v>0</v>
      </c>
      <c r="I450">
        <f t="shared" si="45"/>
        <v>1</v>
      </c>
      <c r="J450">
        <f t="shared" si="46"/>
        <v>0</v>
      </c>
      <c r="K450">
        <f t="shared" si="47"/>
        <v>0</v>
      </c>
      <c r="L450">
        <f t="shared" si="48"/>
        <v>0</v>
      </c>
    </row>
    <row r="451" spans="1:12" ht="17" x14ac:dyDescent="0.2">
      <c r="A451" t="s">
        <v>160</v>
      </c>
      <c r="B451" s="1" t="str">
        <f t="shared" ref="B451:B514" si="49">IF(ISNUMBER(SEARCH("audi",A451)),"Audi",IF(ISNUMBER(SEARCH("bmw",A451)),"Bmw",IF(ISNUMBER(SEARCH("chevrolet",A451)),"Chevrolet",IF(ISNUMBER(SEARCH("classic",A451)),"Classic",IF(ISNUMBER(SEARCH("daihatsu",A451)),"Daihatsu",IF(ISNUMBER(SEARCH("datsun",A451)),"Nissan/Datsun",IF(ISNUMBER(SEARCH("ferrari",A451)),"Ferrari",IF(ISNUMBER(SEARCH("ford",A451)),"Ford",IF(ISNUMBER(SEARCH("honda",A451)),"Honda",IF(ISNUMBER(SEARCH("hyundai",A451)),"Hyundai",IF(ISNUMBER(SEARCH("kia",A451)),"Kia",IF(ISNUMBER(SEARCH("isuzu",A451)),"Isuzu",IF(ISNUMBER(SEARCH("lamborghini",A451)),"Lamborghini",IF(ISNUMBER(SEARCH("mercedes",A451)),"Mercedes Benz",IF(ISNUMBER(SEARCH("mistubishi",A451)),"Mistubishi",IF(ISNUMBER(SEARCH("nissan",A451)),"Nissan/Datsun",IF(ISNUMBER(SEARCH("peugeot",A451)),"Peugeot",IF(ISNUMBER(SEARCH("porsche",A451)),"Porsche",IF(ISNUMBER(SEARCH("proton",A451)),"Proton",IF(ISNUMBER(SEARCH("renault",A451)),"Renault",IF(ISNUMBER(SEARCH("toyota",A451)),"Toyota",IF(ISNUMBER(SEARCH("volvo",A451)),"Volvo",IF(ISNUMBER(SEARCH("volkswagen",A451)),"Volkswagen",IF(ISNUMBER(SEARCH("vw",A451)),"Volkswagen",IF(ISNUMBER(SEARCH("wuling",A451)),"Wuling",IF(ISNUMBER(SEARCH("mazda",A451)),"Mazda",IF(ISNUMBER(SEARCH("jeep",A451)),"Jeep",IF(ISNUMBER(SEARCH("hummer",A451)),"Hummer",IF(ISNUMBER(SEARCH("opel",A451)),"Opel","Misc")))))))))))))))))))))))))))))</f>
        <v>Misc</v>
      </c>
      <c r="C451">
        <v>-6.1787356000000004</v>
      </c>
      <c r="D451">
        <v>106.87629</v>
      </c>
      <c r="E451" t="s">
        <v>161</v>
      </c>
      <c r="F451" t="s">
        <v>2</v>
      </c>
      <c r="G451">
        <f t="shared" ref="G451:G514" si="50">IF(ISNUMBER(SEARCH("car_dealer",F451)),1, 0)</f>
        <v>1</v>
      </c>
      <c r="H451">
        <f t="shared" ref="H451:H514" si="51">IF(ISNUMBER(SEARCH("car_repair",F451)),1, 0)</f>
        <v>0</v>
      </c>
      <c r="I451">
        <f t="shared" ref="I451:I514" si="52">IF(ISNUMBER(SEARCH("store",F451)),1, 0)</f>
        <v>1</v>
      </c>
      <c r="J451">
        <f t="shared" ref="J451:J514" si="53">IF(ISNUMBER(SEARCH("storage",F451)),1, 0)</f>
        <v>0</v>
      </c>
      <c r="K451">
        <f t="shared" ref="K451:K514" si="54">IF(ISNUMBER(SEARCH("finance",F451)),1, 0)</f>
        <v>0</v>
      </c>
      <c r="L451">
        <f t="shared" ref="L451:L514" si="55">IF(ISNUMBER(SEARCH("insurance_agency",F451)),1, 0)</f>
        <v>0</v>
      </c>
    </row>
    <row r="452" spans="1:12" ht="17" x14ac:dyDescent="0.2">
      <c r="A452" t="s">
        <v>1733</v>
      </c>
      <c r="B452" s="1" t="str">
        <f t="shared" si="49"/>
        <v>Honda</v>
      </c>
      <c r="C452">
        <v>-6.4118298999999999</v>
      </c>
      <c r="D452">
        <v>106.9619592</v>
      </c>
      <c r="E452" t="s">
        <v>1734</v>
      </c>
      <c r="F452" t="s">
        <v>2</v>
      </c>
      <c r="G452">
        <f t="shared" si="50"/>
        <v>1</v>
      </c>
      <c r="H452">
        <f t="shared" si="51"/>
        <v>0</v>
      </c>
      <c r="I452">
        <f t="shared" si="52"/>
        <v>1</v>
      </c>
      <c r="J452">
        <f t="shared" si="53"/>
        <v>0</v>
      </c>
      <c r="K452">
        <f t="shared" si="54"/>
        <v>0</v>
      </c>
      <c r="L452">
        <f t="shared" si="55"/>
        <v>0</v>
      </c>
    </row>
    <row r="453" spans="1:12" ht="17" x14ac:dyDescent="0.2">
      <c r="A453" t="s">
        <v>42</v>
      </c>
      <c r="B453" s="1" t="str">
        <f t="shared" si="49"/>
        <v>Misc</v>
      </c>
      <c r="C453">
        <v>-6.2914399999999997</v>
      </c>
      <c r="D453">
        <v>106.78794499999999</v>
      </c>
      <c r="E453" t="s">
        <v>43</v>
      </c>
      <c r="F453" t="s">
        <v>2</v>
      </c>
      <c r="G453">
        <f t="shared" si="50"/>
        <v>1</v>
      </c>
      <c r="H453">
        <f t="shared" si="51"/>
        <v>0</v>
      </c>
      <c r="I453">
        <f t="shared" si="52"/>
        <v>1</v>
      </c>
      <c r="J453">
        <f t="shared" si="53"/>
        <v>0</v>
      </c>
      <c r="K453">
        <f t="shared" si="54"/>
        <v>0</v>
      </c>
      <c r="L453">
        <f t="shared" si="55"/>
        <v>0</v>
      </c>
    </row>
    <row r="454" spans="1:12" ht="17" x14ac:dyDescent="0.2">
      <c r="A454" t="s">
        <v>679</v>
      </c>
      <c r="B454" s="1" t="str">
        <f t="shared" si="49"/>
        <v>Toyota</v>
      </c>
      <c r="C454">
        <v>-6.2653179000000003</v>
      </c>
      <c r="D454">
        <v>107.072097</v>
      </c>
      <c r="E454" t="s">
        <v>680</v>
      </c>
      <c r="F454" t="s">
        <v>2</v>
      </c>
      <c r="G454">
        <f t="shared" si="50"/>
        <v>1</v>
      </c>
      <c r="H454">
        <f t="shared" si="51"/>
        <v>0</v>
      </c>
      <c r="I454">
        <f t="shared" si="52"/>
        <v>1</v>
      </c>
      <c r="J454">
        <f t="shared" si="53"/>
        <v>0</v>
      </c>
      <c r="K454">
        <f t="shared" si="54"/>
        <v>0</v>
      </c>
      <c r="L454">
        <f t="shared" si="55"/>
        <v>0</v>
      </c>
    </row>
    <row r="455" spans="1:12" ht="17" x14ac:dyDescent="0.2">
      <c r="A455" t="s">
        <v>1843</v>
      </c>
      <c r="B455" s="1" t="str">
        <f t="shared" si="49"/>
        <v>Isuzu</v>
      </c>
      <c r="C455">
        <v>-6.3707479999999999</v>
      </c>
      <c r="D455">
        <v>107.27218120000001</v>
      </c>
      <c r="E455" t="s">
        <v>1844</v>
      </c>
      <c r="F455" t="s">
        <v>2</v>
      </c>
      <c r="G455">
        <f t="shared" si="50"/>
        <v>1</v>
      </c>
      <c r="H455">
        <f t="shared" si="51"/>
        <v>0</v>
      </c>
      <c r="I455">
        <f t="shared" si="52"/>
        <v>1</v>
      </c>
      <c r="J455">
        <f t="shared" si="53"/>
        <v>0</v>
      </c>
      <c r="K455">
        <f t="shared" si="54"/>
        <v>0</v>
      </c>
      <c r="L455">
        <f t="shared" si="55"/>
        <v>0</v>
      </c>
    </row>
    <row r="456" spans="1:12" ht="17" x14ac:dyDescent="0.2">
      <c r="A456" t="s">
        <v>1575</v>
      </c>
      <c r="B456" s="1" t="str">
        <f t="shared" si="49"/>
        <v>Daihatsu</v>
      </c>
      <c r="C456">
        <v>-6.1203525000000001</v>
      </c>
      <c r="D456">
        <v>106.1809398</v>
      </c>
      <c r="E456" t="s">
        <v>1576</v>
      </c>
      <c r="F456" t="s">
        <v>2</v>
      </c>
      <c r="G456">
        <f t="shared" si="50"/>
        <v>1</v>
      </c>
      <c r="H456">
        <f t="shared" si="51"/>
        <v>0</v>
      </c>
      <c r="I456">
        <f t="shared" si="52"/>
        <v>1</v>
      </c>
      <c r="J456">
        <f t="shared" si="53"/>
        <v>0</v>
      </c>
      <c r="K456">
        <f t="shared" si="54"/>
        <v>0</v>
      </c>
      <c r="L456">
        <f t="shared" si="55"/>
        <v>0</v>
      </c>
    </row>
    <row r="457" spans="1:12" ht="17" x14ac:dyDescent="0.2">
      <c r="A457" t="s">
        <v>1937</v>
      </c>
      <c r="B457" s="1" t="str">
        <f t="shared" si="49"/>
        <v>Toyota</v>
      </c>
      <c r="C457">
        <v>-6.1375048999999997</v>
      </c>
      <c r="D457">
        <v>106.8850083</v>
      </c>
      <c r="E457" t="s">
        <v>1938</v>
      </c>
      <c r="F457" t="s">
        <v>2</v>
      </c>
      <c r="G457">
        <f t="shared" si="50"/>
        <v>1</v>
      </c>
      <c r="H457">
        <f t="shared" si="51"/>
        <v>0</v>
      </c>
      <c r="I457">
        <f t="shared" si="52"/>
        <v>1</v>
      </c>
      <c r="J457">
        <f t="shared" si="53"/>
        <v>0</v>
      </c>
      <c r="K457">
        <f t="shared" si="54"/>
        <v>0</v>
      </c>
      <c r="L457">
        <f t="shared" si="55"/>
        <v>0</v>
      </c>
    </row>
    <row r="458" spans="1:12" ht="17" x14ac:dyDescent="0.2">
      <c r="A458" t="s">
        <v>524</v>
      </c>
      <c r="B458" s="1" t="str">
        <f t="shared" si="49"/>
        <v>Peugeot</v>
      </c>
      <c r="C458">
        <v>-6.2926890000000002</v>
      </c>
      <c r="D458">
        <v>106.789526</v>
      </c>
      <c r="E458" t="s">
        <v>525</v>
      </c>
      <c r="F458" t="s">
        <v>2</v>
      </c>
      <c r="G458">
        <f t="shared" si="50"/>
        <v>1</v>
      </c>
      <c r="H458">
        <f t="shared" si="51"/>
        <v>0</v>
      </c>
      <c r="I458">
        <f t="shared" si="52"/>
        <v>1</v>
      </c>
      <c r="J458">
        <f t="shared" si="53"/>
        <v>0</v>
      </c>
      <c r="K458">
        <f t="shared" si="54"/>
        <v>0</v>
      </c>
      <c r="L458">
        <f t="shared" si="55"/>
        <v>0</v>
      </c>
    </row>
    <row r="459" spans="1:12" ht="17" x14ac:dyDescent="0.2">
      <c r="A459" t="s">
        <v>1130</v>
      </c>
      <c r="B459" s="1" t="str">
        <f t="shared" si="49"/>
        <v>Misc</v>
      </c>
      <c r="C459">
        <v>-6.2425449999999998</v>
      </c>
      <c r="D459">
        <v>106.8630059</v>
      </c>
      <c r="E459" t="s">
        <v>1131</v>
      </c>
      <c r="F459" t="s">
        <v>2</v>
      </c>
      <c r="G459">
        <f t="shared" si="50"/>
        <v>1</v>
      </c>
      <c r="H459">
        <f t="shared" si="51"/>
        <v>0</v>
      </c>
      <c r="I459">
        <f t="shared" si="52"/>
        <v>1</v>
      </c>
      <c r="J459">
        <f t="shared" si="53"/>
        <v>0</v>
      </c>
      <c r="K459">
        <f t="shared" si="54"/>
        <v>0</v>
      </c>
      <c r="L459">
        <f t="shared" si="55"/>
        <v>0</v>
      </c>
    </row>
    <row r="460" spans="1:12" ht="17" x14ac:dyDescent="0.2">
      <c r="A460" t="s">
        <v>1492</v>
      </c>
      <c r="B460" s="1" t="str">
        <f t="shared" si="49"/>
        <v>Misc</v>
      </c>
      <c r="C460">
        <v>-6.2817207000000002</v>
      </c>
      <c r="D460">
        <v>106.7279824</v>
      </c>
      <c r="E460" t="s">
        <v>1493</v>
      </c>
      <c r="F460" t="s">
        <v>2</v>
      </c>
      <c r="G460">
        <f t="shared" si="50"/>
        <v>1</v>
      </c>
      <c r="H460">
        <f t="shared" si="51"/>
        <v>0</v>
      </c>
      <c r="I460">
        <f t="shared" si="52"/>
        <v>1</v>
      </c>
      <c r="J460">
        <f t="shared" si="53"/>
        <v>0</v>
      </c>
      <c r="K460">
        <f t="shared" si="54"/>
        <v>0</v>
      </c>
      <c r="L460">
        <f t="shared" si="55"/>
        <v>0</v>
      </c>
    </row>
    <row r="461" spans="1:12" ht="17" x14ac:dyDescent="0.2">
      <c r="A461" t="s">
        <v>46</v>
      </c>
      <c r="B461" s="1" t="str">
        <f t="shared" si="49"/>
        <v>Misc</v>
      </c>
      <c r="C461">
        <v>-6.2246608999999999</v>
      </c>
      <c r="D461">
        <v>106.83139269999999</v>
      </c>
      <c r="E461" t="s">
        <v>47</v>
      </c>
      <c r="F461" t="s">
        <v>2</v>
      </c>
      <c r="G461">
        <f t="shared" si="50"/>
        <v>1</v>
      </c>
      <c r="H461">
        <f t="shared" si="51"/>
        <v>0</v>
      </c>
      <c r="I461">
        <f t="shared" si="52"/>
        <v>1</v>
      </c>
      <c r="J461">
        <f t="shared" si="53"/>
        <v>0</v>
      </c>
      <c r="K461">
        <f t="shared" si="54"/>
        <v>0</v>
      </c>
      <c r="L461">
        <f t="shared" si="55"/>
        <v>0</v>
      </c>
    </row>
    <row r="462" spans="1:12" ht="34" x14ac:dyDescent="0.2">
      <c r="A462" t="s">
        <v>57</v>
      </c>
      <c r="B462" s="1" t="str">
        <f t="shared" si="49"/>
        <v>Mercedes Benz</v>
      </c>
      <c r="C462">
        <v>-6.2244833000000002</v>
      </c>
      <c r="D462">
        <v>106.83132569999999</v>
      </c>
      <c r="E462" t="s">
        <v>58</v>
      </c>
      <c r="F462" t="s">
        <v>2</v>
      </c>
      <c r="G462">
        <f t="shared" si="50"/>
        <v>1</v>
      </c>
      <c r="H462">
        <f t="shared" si="51"/>
        <v>0</v>
      </c>
      <c r="I462">
        <f t="shared" si="52"/>
        <v>1</v>
      </c>
      <c r="J462">
        <f t="shared" si="53"/>
        <v>0</v>
      </c>
      <c r="K462">
        <f t="shared" si="54"/>
        <v>0</v>
      </c>
      <c r="L462">
        <f t="shared" si="55"/>
        <v>0</v>
      </c>
    </row>
    <row r="463" spans="1:12" ht="17" x14ac:dyDescent="0.2">
      <c r="A463" t="s">
        <v>719</v>
      </c>
      <c r="B463" s="1" t="str">
        <f t="shared" si="49"/>
        <v>Misc</v>
      </c>
      <c r="C463">
        <v>-6.2427872999999998</v>
      </c>
      <c r="D463">
        <v>106.8645647</v>
      </c>
      <c r="E463" t="s">
        <v>720</v>
      </c>
      <c r="F463" t="s">
        <v>2</v>
      </c>
      <c r="G463">
        <f t="shared" si="50"/>
        <v>1</v>
      </c>
      <c r="H463">
        <f t="shared" si="51"/>
        <v>0</v>
      </c>
      <c r="I463">
        <f t="shared" si="52"/>
        <v>1</v>
      </c>
      <c r="J463">
        <f t="shared" si="53"/>
        <v>0</v>
      </c>
      <c r="K463">
        <f t="shared" si="54"/>
        <v>0</v>
      </c>
      <c r="L463">
        <f t="shared" si="55"/>
        <v>0</v>
      </c>
    </row>
    <row r="464" spans="1:12" ht="34" x14ac:dyDescent="0.2">
      <c r="A464" t="s">
        <v>1053</v>
      </c>
      <c r="B464" s="1" t="str">
        <f t="shared" si="49"/>
        <v>Nissan/Datsun</v>
      </c>
      <c r="C464">
        <v>-6.1441797999999999</v>
      </c>
      <c r="D464">
        <v>106.8831706</v>
      </c>
      <c r="E464" t="s">
        <v>1054</v>
      </c>
      <c r="F464" t="s">
        <v>2</v>
      </c>
      <c r="G464">
        <f t="shared" si="50"/>
        <v>1</v>
      </c>
      <c r="H464">
        <f t="shared" si="51"/>
        <v>0</v>
      </c>
      <c r="I464">
        <f t="shared" si="52"/>
        <v>1</v>
      </c>
      <c r="J464">
        <f t="shared" si="53"/>
        <v>0</v>
      </c>
      <c r="K464">
        <f t="shared" si="54"/>
        <v>0</v>
      </c>
      <c r="L464">
        <f t="shared" si="55"/>
        <v>0</v>
      </c>
    </row>
    <row r="465" spans="1:12" ht="17" x14ac:dyDescent="0.2">
      <c r="A465" t="s">
        <v>982</v>
      </c>
      <c r="B465" s="1" t="str">
        <f t="shared" si="49"/>
        <v>Kia</v>
      </c>
      <c r="C465">
        <v>-6.2032867999999999</v>
      </c>
      <c r="D465">
        <v>106.80347380000001</v>
      </c>
      <c r="E465" t="s">
        <v>983</v>
      </c>
      <c r="F465" t="s">
        <v>2</v>
      </c>
      <c r="G465">
        <f t="shared" si="50"/>
        <v>1</v>
      </c>
      <c r="H465">
        <f t="shared" si="51"/>
        <v>0</v>
      </c>
      <c r="I465">
        <f t="shared" si="52"/>
        <v>1</v>
      </c>
      <c r="J465">
        <f t="shared" si="53"/>
        <v>0</v>
      </c>
      <c r="K465">
        <f t="shared" si="54"/>
        <v>0</v>
      </c>
      <c r="L465">
        <f t="shared" si="55"/>
        <v>0</v>
      </c>
    </row>
    <row r="466" spans="1:12" ht="17" x14ac:dyDescent="0.2">
      <c r="A466" t="s">
        <v>1001</v>
      </c>
      <c r="B466" s="1" t="str">
        <f t="shared" si="49"/>
        <v>Kia</v>
      </c>
      <c r="C466">
        <v>-6.1342610999999998</v>
      </c>
      <c r="D466">
        <v>106.8293273</v>
      </c>
      <c r="E466" t="s">
        <v>1002</v>
      </c>
      <c r="F466" t="s">
        <v>2</v>
      </c>
      <c r="G466">
        <f t="shared" si="50"/>
        <v>1</v>
      </c>
      <c r="H466">
        <f t="shared" si="51"/>
        <v>0</v>
      </c>
      <c r="I466">
        <f t="shared" si="52"/>
        <v>1</v>
      </c>
      <c r="J466">
        <f t="shared" si="53"/>
        <v>0</v>
      </c>
      <c r="K466">
        <f t="shared" si="54"/>
        <v>0</v>
      </c>
      <c r="L466">
        <f t="shared" si="55"/>
        <v>0</v>
      </c>
    </row>
    <row r="467" spans="1:12" ht="17" x14ac:dyDescent="0.2">
      <c r="A467" t="s">
        <v>265</v>
      </c>
      <c r="B467" s="1" t="str">
        <f t="shared" si="49"/>
        <v>Misc</v>
      </c>
      <c r="C467">
        <v>-6.2438320000000003</v>
      </c>
      <c r="D467">
        <v>106.8630529</v>
      </c>
      <c r="E467" t="s">
        <v>266</v>
      </c>
      <c r="F467" t="s">
        <v>2</v>
      </c>
      <c r="G467">
        <f t="shared" si="50"/>
        <v>1</v>
      </c>
      <c r="H467">
        <f t="shared" si="51"/>
        <v>0</v>
      </c>
      <c r="I467">
        <f t="shared" si="52"/>
        <v>1</v>
      </c>
      <c r="J467">
        <f t="shared" si="53"/>
        <v>0</v>
      </c>
      <c r="K467">
        <f t="shared" si="54"/>
        <v>0</v>
      </c>
      <c r="L467">
        <f t="shared" si="55"/>
        <v>0</v>
      </c>
    </row>
    <row r="468" spans="1:12" ht="17" x14ac:dyDescent="0.2">
      <c r="A468" t="s">
        <v>1663</v>
      </c>
      <c r="B468" s="1" t="str">
        <f t="shared" si="49"/>
        <v>Honda</v>
      </c>
      <c r="C468">
        <v>-6.2645679999999997</v>
      </c>
      <c r="D468">
        <v>106.842894</v>
      </c>
      <c r="E468" t="s">
        <v>1664</v>
      </c>
      <c r="F468" t="s">
        <v>2</v>
      </c>
      <c r="G468">
        <f t="shared" si="50"/>
        <v>1</v>
      </c>
      <c r="H468">
        <f t="shared" si="51"/>
        <v>0</v>
      </c>
      <c r="I468">
        <f t="shared" si="52"/>
        <v>1</v>
      </c>
      <c r="J468">
        <f t="shared" si="53"/>
        <v>0</v>
      </c>
      <c r="K468">
        <f t="shared" si="54"/>
        <v>0</v>
      </c>
      <c r="L468">
        <f t="shared" si="55"/>
        <v>0</v>
      </c>
    </row>
    <row r="469" spans="1:12" ht="17" x14ac:dyDescent="0.2">
      <c r="A469" t="s">
        <v>48</v>
      </c>
      <c r="B469" s="1" t="str">
        <f t="shared" si="49"/>
        <v>Misc</v>
      </c>
      <c r="C469">
        <v>-6.2473871000000001</v>
      </c>
      <c r="D469">
        <v>106.7810295</v>
      </c>
      <c r="E469" t="s">
        <v>49</v>
      </c>
      <c r="F469" t="s">
        <v>2</v>
      </c>
      <c r="G469">
        <f t="shared" si="50"/>
        <v>1</v>
      </c>
      <c r="H469">
        <f t="shared" si="51"/>
        <v>0</v>
      </c>
      <c r="I469">
        <f t="shared" si="52"/>
        <v>1</v>
      </c>
      <c r="J469">
        <f t="shared" si="53"/>
        <v>0</v>
      </c>
      <c r="K469">
        <f t="shared" si="54"/>
        <v>0</v>
      </c>
      <c r="L469">
        <f t="shared" si="55"/>
        <v>0</v>
      </c>
    </row>
    <row r="470" spans="1:12" ht="17" x14ac:dyDescent="0.2">
      <c r="A470" t="s">
        <v>1331</v>
      </c>
      <c r="B470" s="1" t="str">
        <f t="shared" si="49"/>
        <v>Misc</v>
      </c>
      <c r="C470">
        <v>-6.1920789999999997</v>
      </c>
      <c r="D470">
        <v>106.73956699999999</v>
      </c>
      <c r="E470" t="s">
        <v>1332</v>
      </c>
      <c r="F470" t="s">
        <v>2</v>
      </c>
      <c r="G470">
        <f t="shared" si="50"/>
        <v>1</v>
      </c>
      <c r="H470">
        <f t="shared" si="51"/>
        <v>0</v>
      </c>
      <c r="I470">
        <f t="shared" si="52"/>
        <v>1</v>
      </c>
      <c r="J470">
        <f t="shared" si="53"/>
        <v>0</v>
      </c>
      <c r="K470">
        <f t="shared" si="54"/>
        <v>0</v>
      </c>
      <c r="L470">
        <f t="shared" si="55"/>
        <v>0</v>
      </c>
    </row>
    <row r="471" spans="1:12" ht="17" x14ac:dyDescent="0.2">
      <c r="A471" t="s">
        <v>174</v>
      </c>
      <c r="B471" s="1" t="str">
        <f t="shared" si="49"/>
        <v>Misc</v>
      </c>
      <c r="C471">
        <v>-6.2951199999999998</v>
      </c>
      <c r="D471">
        <v>106.66676</v>
      </c>
      <c r="E471" t="s">
        <v>175</v>
      </c>
      <c r="F471" t="s">
        <v>2</v>
      </c>
      <c r="G471">
        <f t="shared" si="50"/>
        <v>1</v>
      </c>
      <c r="H471">
        <f t="shared" si="51"/>
        <v>0</v>
      </c>
      <c r="I471">
        <f t="shared" si="52"/>
        <v>1</v>
      </c>
      <c r="J471">
        <f t="shared" si="53"/>
        <v>0</v>
      </c>
      <c r="K471">
        <f t="shared" si="54"/>
        <v>0</v>
      </c>
      <c r="L471">
        <f t="shared" si="55"/>
        <v>0</v>
      </c>
    </row>
    <row r="472" spans="1:12" ht="17" x14ac:dyDescent="0.2">
      <c r="A472" t="s">
        <v>1292</v>
      </c>
      <c r="B472" s="1" t="str">
        <f t="shared" si="49"/>
        <v>Misc</v>
      </c>
      <c r="C472">
        <v>-6.1965041999999997</v>
      </c>
      <c r="D472">
        <v>106.76854590000001</v>
      </c>
      <c r="E472" t="s">
        <v>1293</v>
      </c>
      <c r="F472" t="s">
        <v>2</v>
      </c>
      <c r="G472">
        <f t="shared" si="50"/>
        <v>1</v>
      </c>
      <c r="H472">
        <f t="shared" si="51"/>
        <v>0</v>
      </c>
      <c r="I472">
        <f t="shared" si="52"/>
        <v>1</v>
      </c>
      <c r="J472">
        <f t="shared" si="53"/>
        <v>0</v>
      </c>
      <c r="K472">
        <f t="shared" si="54"/>
        <v>0</v>
      </c>
      <c r="L472">
        <f t="shared" si="55"/>
        <v>0</v>
      </c>
    </row>
    <row r="473" spans="1:12" ht="17" x14ac:dyDescent="0.2">
      <c r="A473" t="s">
        <v>673</v>
      </c>
      <c r="B473" s="1" t="str">
        <f t="shared" si="49"/>
        <v>Toyota</v>
      </c>
      <c r="C473">
        <v>-6.3140668</v>
      </c>
      <c r="D473">
        <v>107.0838451</v>
      </c>
      <c r="E473" t="s">
        <v>674</v>
      </c>
      <c r="F473" t="s">
        <v>2</v>
      </c>
      <c r="G473">
        <f t="shared" si="50"/>
        <v>1</v>
      </c>
      <c r="H473">
        <f t="shared" si="51"/>
        <v>0</v>
      </c>
      <c r="I473">
        <f t="shared" si="52"/>
        <v>1</v>
      </c>
      <c r="J473">
        <f t="shared" si="53"/>
        <v>0</v>
      </c>
      <c r="K473">
        <f t="shared" si="54"/>
        <v>0</v>
      </c>
      <c r="L473">
        <f t="shared" si="55"/>
        <v>0</v>
      </c>
    </row>
    <row r="474" spans="1:12" ht="17" x14ac:dyDescent="0.2">
      <c r="A474" t="s">
        <v>272</v>
      </c>
      <c r="B474" s="1" t="str">
        <f t="shared" si="49"/>
        <v>Chevrolet</v>
      </c>
      <c r="C474">
        <v>-6.3813376999999996</v>
      </c>
      <c r="D474">
        <v>106.9271401</v>
      </c>
      <c r="E474" t="s">
        <v>273</v>
      </c>
      <c r="F474" t="s">
        <v>2</v>
      </c>
      <c r="G474">
        <f t="shared" si="50"/>
        <v>1</v>
      </c>
      <c r="H474">
        <f t="shared" si="51"/>
        <v>0</v>
      </c>
      <c r="I474">
        <f t="shared" si="52"/>
        <v>1</v>
      </c>
      <c r="J474">
        <f t="shared" si="53"/>
        <v>0</v>
      </c>
      <c r="K474">
        <f t="shared" si="54"/>
        <v>0</v>
      </c>
      <c r="L474">
        <f t="shared" si="55"/>
        <v>0</v>
      </c>
    </row>
    <row r="475" spans="1:12" ht="17" x14ac:dyDescent="0.2">
      <c r="A475" t="s">
        <v>1186</v>
      </c>
      <c r="B475" s="1" t="str">
        <f t="shared" si="49"/>
        <v>Mazda</v>
      </c>
      <c r="C475">
        <v>-6.2504029000000001</v>
      </c>
      <c r="D475">
        <v>106.7815093</v>
      </c>
      <c r="E475" t="s">
        <v>1187</v>
      </c>
      <c r="F475" t="s">
        <v>2</v>
      </c>
      <c r="G475">
        <f t="shared" si="50"/>
        <v>1</v>
      </c>
      <c r="H475">
        <f t="shared" si="51"/>
        <v>0</v>
      </c>
      <c r="I475">
        <f t="shared" si="52"/>
        <v>1</v>
      </c>
      <c r="J475">
        <f t="shared" si="53"/>
        <v>0</v>
      </c>
      <c r="K475">
        <f t="shared" si="54"/>
        <v>0</v>
      </c>
      <c r="L475">
        <f t="shared" si="55"/>
        <v>0</v>
      </c>
    </row>
    <row r="476" spans="1:12" ht="17" x14ac:dyDescent="0.2">
      <c r="A476" t="s">
        <v>947</v>
      </c>
      <c r="B476" s="1" t="str">
        <f t="shared" si="49"/>
        <v>Misc</v>
      </c>
      <c r="C476">
        <v>-6.2944500999999997</v>
      </c>
      <c r="D476">
        <v>106.9653161</v>
      </c>
      <c r="E476" t="s">
        <v>948</v>
      </c>
      <c r="F476" t="s">
        <v>2</v>
      </c>
      <c r="G476">
        <f t="shared" si="50"/>
        <v>1</v>
      </c>
      <c r="H476">
        <f t="shared" si="51"/>
        <v>0</v>
      </c>
      <c r="I476">
        <f t="shared" si="52"/>
        <v>1</v>
      </c>
      <c r="J476">
        <f t="shared" si="53"/>
        <v>0</v>
      </c>
      <c r="K476">
        <f t="shared" si="54"/>
        <v>0</v>
      </c>
      <c r="L476">
        <f t="shared" si="55"/>
        <v>0</v>
      </c>
    </row>
    <row r="477" spans="1:12" ht="17" x14ac:dyDescent="0.2">
      <c r="A477" t="s">
        <v>1122</v>
      </c>
      <c r="B477" s="1" t="str">
        <f t="shared" si="49"/>
        <v>Renault</v>
      </c>
      <c r="C477">
        <v>-6.2722809000000002</v>
      </c>
      <c r="D477">
        <v>106.71305359999999</v>
      </c>
      <c r="E477" t="s">
        <v>1123</v>
      </c>
      <c r="F477" t="s">
        <v>2</v>
      </c>
      <c r="G477">
        <f t="shared" si="50"/>
        <v>1</v>
      </c>
      <c r="H477">
        <f t="shared" si="51"/>
        <v>0</v>
      </c>
      <c r="I477">
        <f t="shared" si="52"/>
        <v>1</v>
      </c>
      <c r="J477">
        <f t="shared" si="53"/>
        <v>0</v>
      </c>
      <c r="K477">
        <f t="shared" si="54"/>
        <v>0</v>
      </c>
      <c r="L477">
        <f t="shared" si="55"/>
        <v>0</v>
      </c>
    </row>
    <row r="478" spans="1:12" ht="17" x14ac:dyDescent="0.2">
      <c r="A478" t="s">
        <v>1116</v>
      </c>
      <c r="B478" s="1" t="str">
        <f t="shared" si="49"/>
        <v>Renault</v>
      </c>
      <c r="C478">
        <v>-6.2920696999999999</v>
      </c>
      <c r="D478">
        <v>106.6661022</v>
      </c>
      <c r="E478" t="s">
        <v>1117</v>
      </c>
      <c r="F478" t="s">
        <v>2</v>
      </c>
      <c r="G478">
        <f t="shared" si="50"/>
        <v>1</v>
      </c>
      <c r="H478">
        <f t="shared" si="51"/>
        <v>0</v>
      </c>
      <c r="I478">
        <f t="shared" si="52"/>
        <v>1</v>
      </c>
      <c r="J478">
        <f t="shared" si="53"/>
        <v>0</v>
      </c>
      <c r="K478">
        <f t="shared" si="54"/>
        <v>0</v>
      </c>
      <c r="L478">
        <f t="shared" si="55"/>
        <v>0</v>
      </c>
    </row>
    <row r="479" spans="1:12" ht="17" x14ac:dyDescent="0.2">
      <c r="A479" t="s">
        <v>1114</v>
      </c>
      <c r="B479" s="1" t="str">
        <f t="shared" si="49"/>
        <v>Renault</v>
      </c>
      <c r="C479">
        <v>-6.2424660000000003</v>
      </c>
      <c r="D479">
        <v>106.863619</v>
      </c>
      <c r="E479" t="s">
        <v>1115</v>
      </c>
      <c r="F479" t="s">
        <v>2</v>
      </c>
      <c r="G479">
        <f t="shared" si="50"/>
        <v>1</v>
      </c>
      <c r="H479">
        <f t="shared" si="51"/>
        <v>0</v>
      </c>
      <c r="I479">
        <f t="shared" si="52"/>
        <v>1</v>
      </c>
      <c r="J479">
        <f t="shared" si="53"/>
        <v>0</v>
      </c>
      <c r="K479">
        <f t="shared" si="54"/>
        <v>0</v>
      </c>
      <c r="L479">
        <f t="shared" si="55"/>
        <v>0</v>
      </c>
    </row>
    <row r="480" spans="1:12" ht="17" x14ac:dyDescent="0.2">
      <c r="A480" t="s">
        <v>1092</v>
      </c>
      <c r="B480" s="1" t="str">
        <f t="shared" si="49"/>
        <v>Renault</v>
      </c>
      <c r="C480">
        <v>-6.2424663999999996</v>
      </c>
      <c r="D480">
        <v>106.86361890000001</v>
      </c>
      <c r="E480" t="s">
        <v>1093</v>
      </c>
      <c r="F480" t="s">
        <v>2</v>
      </c>
      <c r="G480">
        <f t="shared" si="50"/>
        <v>1</v>
      </c>
      <c r="H480">
        <f t="shared" si="51"/>
        <v>0</v>
      </c>
      <c r="I480">
        <f t="shared" si="52"/>
        <v>1</v>
      </c>
      <c r="J480">
        <f t="shared" si="53"/>
        <v>0</v>
      </c>
      <c r="K480">
        <f t="shared" si="54"/>
        <v>0</v>
      </c>
      <c r="L480">
        <f t="shared" si="55"/>
        <v>0</v>
      </c>
    </row>
    <row r="481" spans="1:12" ht="17" x14ac:dyDescent="0.2">
      <c r="A481" t="s">
        <v>1138</v>
      </c>
      <c r="B481" s="1" t="str">
        <f t="shared" si="49"/>
        <v>Renault</v>
      </c>
      <c r="C481">
        <v>-6.2608429000000001</v>
      </c>
      <c r="D481">
        <v>106.6532478</v>
      </c>
      <c r="E481" t="s">
        <v>1139</v>
      </c>
      <c r="F481" t="s">
        <v>2</v>
      </c>
      <c r="G481">
        <f t="shared" si="50"/>
        <v>1</v>
      </c>
      <c r="H481">
        <f t="shared" si="51"/>
        <v>0</v>
      </c>
      <c r="I481">
        <f t="shared" si="52"/>
        <v>1</v>
      </c>
      <c r="J481">
        <f t="shared" si="53"/>
        <v>0</v>
      </c>
      <c r="K481">
        <f t="shared" si="54"/>
        <v>0</v>
      </c>
      <c r="L481">
        <f t="shared" si="55"/>
        <v>0</v>
      </c>
    </row>
    <row r="482" spans="1:12" ht="17" x14ac:dyDescent="0.2">
      <c r="A482" t="s">
        <v>1104</v>
      </c>
      <c r="B482" s="1" t="str">
        <f t="shared" si="49"/>
        <v>Renault</v>
      </c>
      <c r="C482">
        <v>-6.261018</v>
      </c>
      <c r="D482">
        <v>106.65334900000001</v>
      </c>
      <c r="E482" t="s">
        <v>1105</v>
      </c>
      <c r="F482" t="s">
        <v>2</v>
      </c>
      <c r="G482">
        <f t="shared" si="50"/>
        <v>1</v>
      </c>
      <c r="H482">
        <f t="shared" si="51"/>
        <v>0</v>
      </c>
      <c r="I482">
        <f t="shared" si="52"/>
        <v>1</v>
      </c>
      <c r="J482">
        <f t="shared" si="53"/>
        <v>0</v>
      </c>
      <c r="K482">
        <f t="shared" si="54"/>
        <v>0</v>
      </c>
      <c r="L482">
        <f t="shared" si="55"/>
        <v>0</v>
      </c>
    </row>
    <row r="483" spans="1:12" ht="17" x14ac:dyDescent="0.2">
      <c r="A483" t="s">
        <v>1094</v>
      </c>
      <c r="B483" s="1" t="str">
        <f t="shared" si="49"/>
        <v>Renault</v>
      </c>
      <c r="C483">
        <v>-6.2301247000000002</v>
      </c>
      <c r="D483">
        <v>106.8466253</v>
      </c>
      <c r="E483" t="s">
        <v>1095</v>
      </c>
      <c r="F483" t="s">
        <v>2</v>
      </c>
      <c r="G483">
        <f t="shared" si="50"/>
        <v>1</v>
      </c>
      <c r="H483">
        <f t="shared" si="51"/>
        <v>0</v>
      </c>
      <c r="I483">
        <f t="shared" si="52"/>
        <v>1</v>
      </c>
      <c r="J483">
        <f t="shared" si="53"/>
        <v>0</v>
      </c>
      <c r="K483">
        <f t="shared" si="54"/>
        <v>0</v>
      </c>
      <c r="L483">
        <f t="shared" si="55"/>
        <v>0</v>
      </c>
    </row>
    <row r="484" spans="1:12" ht="17" x14ac:dyDescent="0.2">
      <c r="A484" t="s">
        <v>1745</v>
      </c>
      <c r="B484" s="1" t="str">
        <f t="shared" si="49"/>
        <v>Misc</v>
      </c>
      <c r="C484">
        <v>-6.1520577000000003</v>
      </c>
      <c r="D484">
        <v>106.8445224</v>
      </c>
      <c r="E484" t="s">
        <v>1746</v>
      </c>
      <c r="F484" t="s">
        <v>2</v>
      </c>
      <c r="G484">
        <f t="shared" si="50"/>
        <v>1</v>
      </c>
      <c r="H484">
        <f t="shared" si="51"/>
        <v>0</v>
      </c>
      <c r="I484">
        <f t="shared" si="52"/>
        <v>1</v>
      </c>
      <c r="J484">
        <f t="shared" si="53"/>
        <v>0</v>
      </c>
      <c r="K484">
        <f t="shared" si="54"/>
        <v>0</v>
      </c>
      <c r="L484">
        <f t="shared" si="55"/>
        <v>0</v>
      </c>
    </row>
    <row r="485" spans="1:12" ht="17" x14ac:dyDescent="0.2">
      <c r="A485" t="s">
        <v>291</v>
      </c>
      <c r="B485" s="1" t="str">
        <f t="shared" si="49"/>
        <v>Chevrolet</v>
      </c>
      <c r="C485">
        <v>-6.2408599999999996</v>
      </c>
      <c r="D485">
        <v>106.783145</v>
      </c>
      <c r="E485" t="s">
        <v>251</v>
      </c>
      <c r="F485" t="s">
        <v>2</v>
      </c>
      <c r="G485">
        <f t="shared" si="50"/>
        <v>1</v>
      </c>
      <c r="H485">
        <f t="shared" si="51"/>
        <v>0</v>
      </c>
      <c r="I485">
        <f t="shared" si="52"/>
        <v>1</v>
      </c>
      <c r="J485">
        <f t="shared" si="53"/>
        <v>0</v>
      </c>
      <c r="K485">
        <f t="shared" si="54"/>
        <v>0</v>
      </c>
      <c r="L485">
        <f t="shared" si="55"/>
        <v>0</v>
      </c>
    </row>
    <row r="486" spans="1:12" ht="34" x14ac:dyDescent="0.2">
      <c r="A486" t="s">
        <v>73</v>
      </c>
      <c r="B486" s="1" t="str">
        <f t="shared" si="49"/>
        <v>Mercedes Benz</v>
      </c>
      <c r="C486">
        <v>-6.2136909999999999</v>
      </c>
      <c r="D486">
        <v>106.629583</v>
      </c>
      <c r="E486" t="s">
        <v>74</v>
      </c>
      <c r="F486" t="s">
        <v>2</v>
      </c>
      <c r="G486">
        <f t="shared" si="50"/>
        <v>1</v>
      </c>
      <c r="H486">
        <f t="shared" si="51"/>
        <v>0</v>
      </c>
      <c r="I486">
        <f t="shared" si="52"/>
        <v>1</v>
      </c>
      <c r="J486">
        <f t="shared" si="53"/>
        <v>0</v>
      </c>
      <c r="K486">
        <f t="shared" si="54"/>
        <v>0</v>
      </c>
      <c r="L486">
        <f t="shared" si="55"/>
        <v>0</v>
      </c>
    </row>
    <row r="487" spans="1:12" ht="17" x14ac:dyDescent="0.2">
      <c r="A487" t="s">
        <v>1598</v>
      </c>
      <c r="B487" s="1" t="str">
        <f t="shared" si="49"/>
        <v>Daihatsu</v>
      </c>
      <c r="C487">
        <v>-6.1765536000000001</v>
      </c>
      <c r="D487">
        <v>106.7451476</v>
      </c>
      <c r="E487" t="s">
        <v>1599</v>
      </c>
      <c r="F487" t="s">
        <v>2</v>
      </c>
      <c r="G487">
        <f t="shared" si="50"/>
        <v>1</v>
      </c>
      <c r="H487">
        <f t="shared" si="51"/>
        <v>0</v>
      </c>
      <c r="I487">
        <f t="shared" si="52"/>
        <v>1</v>
      </c>
      <c r="J487">
        <f t="shared" si="53"/>
        <v>0</v>
      </c>
      <c r="K487">
        <f t="shared" si="54"/>
        <v>0</v>
      </c>
      <c r="L487">
        <f t="shared" si="55"/>
        <v>0</v>
      </c>
    </row>
    <row r="488" spans="1:12" ht="17" x14ac:dyDescent="0.2">
      <c r="A488" t="s">
        <v>1164</v>
      </c>
      <c r="B488" s="1" t="str">
        <f t="shared" si="49"/>
        <v>Mazda</v>
      </c>
      <c r="C488">
        <v>-6.3874639999999996</v>
      </c>
      <c r="D488">
        <v>106.940156</v>
      </c>
      <c r="E488" t="s">
        <v>1165</v>
      </c>
      <c r="F488" t="s">
        <v>2</v>
      </c>
      <c r="G488">
        <f t="shared" si="50"/>
        <v>1</v>
      </c>
      <c r="H488">
        <f t="shared" si="51"/>
        <v>0</v>
      </c>
      <c r="I488">
        <f t="shared" si="52"/>
        <v>1</v>
      </c>
      <c r="J488">
        <f t="shared" si="53"/>
        <v>0</v>
      </c>
      <c r="K488">
        <f t="shared" si="54"/>
        <v>0</v>
      </c>
      <c r="L488">
        <f t="shared" si="55"/>
        <v>0</v>
      </c>
    </row>
    <row r="489" spans="1:12" ht="17" x14ac:dyDescent="0.2">
      <c r="A489" t="s">
        <v>721</v>
      </c>
      <c r="B489" s="1" t="str">
        <f t="shared" si="49"/>
        <v>Audi</v>
      </c>
      <c r="C489">
        <v>-6.2424663999999996</v>
      </c>
      <c r="D489">
        <v>106.86361890000001</v>
      </c>
      <c r="E489" t="s">
        <v>722</v>
      </c>
      <c r="F489" t="s">
        <v>2</v>
      </c>
      <c r="G489">
        <f t="shared" si="50"/>
        <v>1</v>
      </c>
      <c r="H489">
        <f t="shared" si="51"/>
        <v>0</v>
      </c>
      <c r="I489">
        <f t="shared" si="52"/>
        <v>1</v>
      </c>
      <c r="J489">
        <f t="shared" si="53"/>
        <v>0</v>
      </c>
      <c r="K489">
        <f t="shared" si="54"/>
        <v>0</v>
      </c>
      <c r="L489">
        <f t="shared" si="55"/>
        <v>0</v>
      </c>
    </row>
    <row r="490" spans="1:12" ht="34" x14ac:dyDescent="0.2">
      <c r="A490" t="s">
        <v>1532</v>
      </c>
      <c r="B490" s="1" t="str">
        <f t="shared" si="49"/>
        <v>Nissan/Datsun</v>
      </c>
      <c r="C490">
        <v>-6.2317368999999996</v>
      </c>
      <c r="D490">
        <v>106.9224462</v>
      </c>
      <c r="E490" t="s">
        <v>1533</v>
      </c>
      <c r="F490" t="s">
        <v>2</v>
      </c>
      <c r="G490">
        <f t="shared" si="50"/>
        <v>1</v>
      </c>
      <c r="H490">
        <f t="shared" si="51"/>
        <v>0</v>
      </c>
      <c r="I490">
        <f t="shared" si="52"/>
        <v>1</v>
      </c>
      <c r="J490">
        <f t="shared" si="53"/>
        <v>0</v>
      </c>
      <c r="K490">
        <f t="shared" si="54"/>
        <v>0</v>
      </c>
      <c r="L490">
        <f t="shared" si="55"/>
        <v>0</v>
      </c>
    </row>
    <row r="491" spans="1:12" ht="34" x14ac:dyDescent="0.2">
      <c r="A491" t="s">
        <v>1931</v>
      </c>
      <c r="B491" s="1" t="str">
        <f t="shared" si="49"/>
        <v>Nissan/Datsun</v>
      </c>
      <c r="C491">
        <v>-6.2479391</v>
      </c>
      <c r="D491">
        <v>106.6265975</v>
      </c>
      <c r="E491" t="s">
        <v>1932</v>
      </c>
      <c r="F491" t="s">
        <v>2</v>
      </c>
      <c r="G491">
        <f t="shared" si="50"/>
        <v>1</v>
      </c>
      <c r="H491">
        <f t="shared" si="51"/>
        <v>0</v>
      </c>
      <c r="I491">
        <f t="shared" si="52"/>
        <v>1</v>
      </c>
      <c r="J491">
        <f t="shared" si="53"/>
        <v>0</v>
      </c>
      <c r="K491">
        <f t="shared" si="54"/>
        <v>0</v>
      </c>
      <c r="L491">
        <f t="shared" si="55"/>
        <v>0</v>
      </c>
    </row>
    <row r="492" spans="1:12" ht="17" x14ac:dyDescent="0.2">
      <c r="A492" t="s">
        <v>1047</v>
      </c>
      <c r="B492" s="1" t="str">
        <f t="shared" si="49"/>
        <v>Misc</v>
      </c>
      <c r="C492">
        <v>-6.1553149999999999</v>
      </c>
      <c r="D492">
        <v>106.15867</v>
      </c>
      <c r="E492" t="s">
        <v>1048</v>
      </c>
      <c r="F492" t="s">
        <v>2</v>
      </c>
      <c r="G492">
        <f t="shared" si="50"/>
        <v>1</v>
      </c>
      <c r="H492">
        <f t="shared" si="51"/>
        <v>0</v>
      </c>
      <c r="I492">
        <f t="shared" si="52"/>
        <v>1</v>
      </c>
      <c r="J492">
        <f t="shared" si="53"/>
        <v>0</v>
      </c>
      <c r="K492">
        <f t="shared" si="54"/>
        <v>0</v>
      </c>
      <c r="L492">
        <f t="shared" si="55"/>
        <v>0</v>
      </c>
    </row>
    <row r="493" spans="1:12" ht="17" x14ac:dyDescent="0.2">
      <c r="A493" t="s">
        <v>36</v>
      </c>
      <c r="B493" s="1" t="str">
        <f t="shared" si="49"/>
        <v>Volkswagen</v>
      </c>
      <c r="C493">
        <v>-6.1582577000000001</v>
      </c>
      <c r="D493">
        <v>106.841024</v>
      </c>
      <c r="E493" t="s">
        <v>37</v>
      </c>
      <c r="F493" t="s">
        <v>2</v>
      </c>
      <c r="G493">
        <f t="shared" si="50"/>
        <v>1</v>
      </c>
      <c r="H493">
        <f t="shared" si="51"/>
        <v>0</v>
      </c>
      <c r="I493">
        <f t="shared" si="52"/>
        <v>1</v>
      </c>
      <c r="J493">
        <f t="shared" si="53"/>
        <v>0</v>
      </c>
      <c r="K493">
        <f t="shared" si="54"/>
        <v>0</v>
      </c>
      <c r="L493">
        <f t="shared" si="55"/>
        <v>0</v>
      </c>
    </row>
    <row r="494" spans="1:12" ht="17" x14ac:dyDescent="0.2">
      <c r="A494" t="s">
        <v>689</v>
      </c>
      <c r="B494" s="1" t="str">
        <f t="shared" si="49"/>
        <v>Misc</v>
      </c>
      <c r="C494">
        <v>-6.5803627000000002</v>
      </c>
      <c r="D494">
        <v>106.8067264</v>
      </c>
      <c r="E494" t="s">
        <v>690</v>
      </c>
      <c r="F494" t="s">
        <v>2</v>
      </c>
      <c r="G494">
        <f t="shared" si="50"/>
        <v>1</v>
      </c>
      <c r="H494">
        <f t="shared" si="51"/>
        <v>0</v>
      </c>
      <c r="I494">
        <f t="shared" si="52"/>
        <v>1</v>
      </c>
      <c r="J494">
        <f t="shared" si="53"/>
        <v>0</v>
      </c>
      <c r="K494">
        <f t="shared" si="54"/>
        <v>0</v>
      </c>
      <c r="L494">
        <f t="shared" si="55"/>
        <v>0</v>
      </c>
    </row>
    <row r="495" spans="1:12" ht="17" x14ac:dyDescent="0.2">
      <c r="A495" t="s">
        <v>136</v>
      </c>
      <c r="B495" s="1" t="str">
        <f t="shared" si="49"/>
        <v>Misc</v>
      </c>
      <c r="C495">
        <v>-6.1208625999999997</v>
      </c>
      <c r="D495">
        <v>106.1782463</v>
      </c>
      <c r="E495" t="s">
        <v>137</v>
      </c>
      <c r="F495" t="s">
        <v>2</v>
      </c>
      <c r="G495">
        <f t="shared" si="50"/>
        <v>1</v>
      </c>
      <c r="H495">
        <f t="shared" si="51"/>
        <v>0</v>
      </c>
      <c r="I495">
        <f t="shared" si="52"/>
        <v>1</v>
      </c>
      <c r="J495">
        <f t="shared" si="53"/>
        <v>0</v>
      </c>
      <c r="K495">
        <f t="shared" si="54"/>
        <v>0</v>
      </c>
      <c r="L495">
        <f t="shared" si="55"/>
        <v>0</v>
      </c>
    </row>
    <row r="496" spans="1:12" ht="17" x14ac:dyDescent="0.2">
      <c r="A496" t="s">
        <v>1823</v>
      </c>
      <c r="B496" s="1" t="str">
        <f t="shared" si="49"/>
        <v>Isuzu</v>
      </c>
      <c r="C496">
        <v>-6.3077034000000003</v>
      </c>
      <c r="D496">
        <v>107.2753993</v>
      </c>
      <c r="E496" t="s">
        <v>1824</v>
      </c>
      <c r="F496" t="s">
        <v>2</v>
      </c>
      <c r="G496">
        <f t="shared" si="50"/>
        <v>1</v>
      </c>
      <c r="H496">
        <f t="shared" si="51"/>
        <v>0</v>
      </c>
      <c r="I496">
        <f t="shared" si="52"/>
        <v>1</v>
      </c>
      <c r="J496">
        <f t="shared" si="53"/>
        <v>0</v>
      </c>
      <c r="K496">
        <f t="shared" si="54"/>
        <v>0</v>
      </c>
      <c r="L496">
        <f t="shared" si="55"/>
        <v>0</v>
      </c>
    </row>
    <row r="497" spans="1:12" ht="17" x14ac:dyDescent="0.2">
      <c r="A497" t="s">
        <v>743</v>
      </c>
      <c r="B497" s="1" t="str">
        <f t="shared" si="49"/>
        <v>Audi</v>
      </c>
      <c r="C497">
        <v>-6.2428052999999997</v>
      </c>
      <c r="D497">
        <v>106.86461799999999</v>
      </c>
      <c r="E497" t="s">
        <v>744</v>
      </c>
      <c r="F497" t="s">
        <v>2</v>
      </c>
      <c r="G497">
        <f t="shared" si="50"/>
        <v>1</v>
      </c>
      <c r="H497">
        <f t="shared" si="51"/>
        <v>0</v>
      </c>
      <c r="I497">
        <f t="shared" si="52"/>
        <v>1</v>
      </c>
      <c r="J497">
        <f t="shared" si="53"/>
        <v>0</v>
      </c>
      <c r="K497">
        <f t="shared" si="54"/>
        <v>0</v>
      </c>
      <c r="L497">
        <f t="shared" si="55"/>
        <v>0</v>
      </c>
    </row>
    <row r="498" spans="1:12" ht="17" x14ac:dyDescent="0.2">
      <c r="A498" t="s">
        <v>274</v>
      </c>
      <c r="B498" s="1" t="str">
        <f t="shared" si="49"/>
        <v>Chevrolet</v>
      </c>
      <c r="C498">
        <v>-6.5788707999999998</v>
      </c>
      <c r="D498">
        <v>106.8071121</v>
      </c>
      <c r="E498" t="s">
        <v>261</v>
      </c>
      <c r="F498" t="s">
        <v>2</v>
      </c>
      <c r="G498">
        <f t="shared" si="50"/>
        <v>1</v>
      </c>
      <c r="H498">
        <f t="shared" si="51"/>
        <v>0</v>
      </c>
      <c r="I498">
        <f t="shared" si="52"/>
        <v>1</v>
      </c>
      <c r="J498">
        <f t="shared" si="53"/>
        <v>0</v>
      </c>
      <c r="K498">
        <f t="shared" si="54"/>
        <v>0</v>
      </c>
      <c r="L498">
        <f t="shared" si="55"/>
        <v>0</v>
      </c>
    </row>
    <row r="499" spans="1:12" ht="17" x14ac:dyDescent="0.2">
      <c r="A499" t="s">
        <v>1590</v>
      </c>
      <c r="B499" s="1" t="str">
        <f t="shared" si="49"/>
        <v>Daihatsu</v>
      </c>
      <c r="C499">
        <v>-6.2318404999999997</v>
      </c>
      <c r="D499">
        <v>106.8674073</v>
      </c>
      <c r="E499" t="s">
        <v>1591</v>
      </c>
      <c r="F499" t="s">
        <v>2</v>
      </c>
      <c r="G499">
        <f t="shared" si="50"/>
        <v>1</v>
      </c>
      <c r="H499">
        <f t="shared" si="51"/>
        <v>0</v>
      </c>
      <c r="I499">
        <f t="shared" si="52"/>
        <v>1</v>
      </c>
      <c r="J499">
        <f t="shared" si="53"/>
        <v>0</v>
      </c>
      <c r="K499">
        <f t="shared" si="54"/>
        <v>0</v>
      </c>
      <c r="L499">
        <f t="shared" si="55"/>
        <v>0</v>
      </c>
    </row>
    <row r="500" spans="1:12" ht="17" x14ac:dyDescent="0.2">
      <c r="A500" t="s">
        <v>1785</v>
      </c>
      <c r="B500" s="1" t="str">
        <f t="shared" si="49"/>
        <v>Hyundai</v>
      </c>
      <c r="C500">
        <v>-6.2457684000000002</v>
      </c>
      <c r="D500">
        <v>106.8431042</v>
      </c>
      <c r="E500" t="s">
        <v>1768</v>
      </c>
      <c r="F500" t="s">
        <v>2</v>
      </c>
      <c r="G500">
        <f t="shared" si="50"/>
        <v>1</v>
      </c>
      <c r="H500">
        <f t="shared" si="51"/>
        <v>0</v>
      </c>
      <c r="I500">
        <f t="shared" si="52"/>
        <v>1</v>
      </c>
      <c r="J500">
        <f t="shared" si="53"/>
        <v>0</v>
      </c>
      <c r="K500">
        <f t="shared" si="54"/>
        <v>0</v>
      </c>
      <c r="L500">
        <f t="shared" si="55"/>
        <v>0</v>
      </c>
    </row>
    <row r="501" spans="1:12" ht="34" x14ac:dyDescent="0.2">
      <c r="A501" t="s">
        <v>825</v>
      </c>
      <c r="B501" s="1" t="str">
        <f t="shared" si="49"/>
        <v>Nissan/Datsun</v>
      </c>
      <c r="C501">
        <v>-6.2786540000000004</v>
      </c>
      <c r="D501">
        <v>106.796244</v>
      </c>
      <c r="E501" t="s">
        <v>826</v>
      </c>
      <c r="F501" t="s">
        <v>2</v>
      </c>
      <c r="G501">
        <f t="shared" si="50"/>
        <v>1</v>
      </c>
      <c r="H501">
        <f t="shared" si="51"/>
        <v>0</v>
      </c>
      <c r="I501">
        <f t="shared" si="52"/>
        <v>1</v>
      </c>
      <c r="J501">
        <f t="shared" si="53"/>
        <v>0</v>
      </c>
      <c r="K501">
        <f t="shared" si="54"/>
        <v>0</v>
      </c>
      <c r="L501">
        <f t="shared" si="55"/>
        <v>0</v>
      </c>
    </row>
    <row r="502" spans="1:12" ht="17" x14ac:dyDescent="0.2">
      <c r="A502" t="s">
        <v>1880</v>
      </c>
      <c r="B502" s="1" t="str">
        <f t="shared" si="49"/>
        <v>Isuzu</v>
      </c>
      <c r="C502">
        <v>-6.1832833000000003</v>
      </c>
      <c r="D502">
        <v>106.9742131</v>
      </c>
      <c r="E502" t="s">
        <v>1881</v>
      </c>
      <c r="F502" t="s">
        <v>2</v>
      </c>
      <c r="G502">
        <f t="shared" si="50"/>
        <v>1</v>
      </c>
      <c r="H502">
        <f t="shared" si="51"/>
        <v>0</v>
      </c>
      <c r="I502">
        <f t="shared" si="52"/>
        <v>1</v>
      </c>
      <c r="J502">
        <f t="shared" si="53"/>
        <v>0</v>
      </c>
      <c r="K502">
        <f t="shared" si="54"/>
        <v>0</v>
      </c>
      <c r="L502">
        <f t="shared" si="55"/>
        <v>0</v>
      </c>
    </row>
    <row r="503" spans="1:12" ht="17" x14ac:dyDescent="0.2">
      <c r="A503" t="s">
        <v>1857</v>
      </c>
      <c r="B503" s="1" t="str">
        <f t="shared" si="49"/>
        <v>Isuzu</v>
      </c>
      <c r="C503">
        <v>-6.2192309999999997</v>
      </c>
      <c r="D503">
        <v>106.974496</v>
      </c>
      <c r="E503" t="s">
        <v>1858</v>
      </c>
      <c r="F503" t="s">
        <v>2</v>
      </c>
      <c r="G503">
        <f t="shared" si="50"/>
        <v>1</v>
      </c>
      <c r="H503">
        <f t="shared" si="51"/>
        <v>0</v>
      </c>
      <c r="I503">
        <f t="shared" si="52"/>
        <v>1</v>
      </c>
      <c r="J503">
        <f t="shared" si="53"/>
        <v>0</v>
      </c>
      <c r="K503">
        <f t="shared" si="54"/>
        <v>0</v>
      </c>
      <c r="L503">
        <f t="shared" si="55"/>
        <v>0</v>
      </c>
    </row>
    <row r="504" spans="1:12" ht="17" x14ac:dyDescent="0.2">
      <c r="A504" t="s">
        <v>943</v>
      </c>
      <c r="B504" s="1" t="str">
        <f t="shared" si="49"/>
        <v>Kia</v>
      </c>
      <c r="C504">
        <v>-6.2382698999999997</v>
      </c>
      <c r="D504">
        <v>106.9755725</v>
      </c>
      <c r="E504" t="s">
        <v>944</v>
      </c>
      <c r="F504" t="s">
        <v>2</v>
      </c>
      <c r="G504">
        <f t="shared" si="50"/>
        <v>1</v>
      </c>
      <c r="H504">
        <f t="shared" si="51"/>
        <v>0</v>
      </c>
      <c r="I504">
        <f t="shared" si="52"/>
        <v>1</v>
      </c>
      <c r="J504">
        <f t="shared" si="53"/>
        <v>0</v>
      </c>
      <c r="K504">
        <f t="shared" si="54"/>
        <v>0</v>
      </c>
      <c r="L504">
        <f t="shared" si="55"/>
        <v>0</v>
      </c>
    </row>
    <row r="505" spans="1:12" ht="17" x14ac:dyDescent="0.2">
      <c r="A505" t="s">
        <v>971</v>
      </c>
      <c r="B505" s="1" t="str">
        <f t="shared" si="49"/>
        <v>Kia</v>
      </c>
      <c r="C505">
        <v>-6.1447215999999996</v>
      </c>
      <c r="D505">
        <v>106.8799018</v>
      </c>
      <c r="E505" t="s">
        <v>972</v>
      </c>
      <c r="F505" t="s">
        <v>2</v>
      </c>
      <c r="G505">
        <f t="shared" si="50"/>
        <v>1</v>
      </c>
      <c r="H505">
        <f t="shared" si="51"/>
        <v>0</v>
      </c>
      <c r="I505">
        <f t="shared" si="52"/>
        <v>1</v>
      </c>
      <c r="J505">
        <f t="shared" si="53"/>
        <v>0</v>
      </c>
      <c r="K505">
        <f t="shared" si="54"/>
        <v>0</v>
      </c>
      <c r="L505">
        <f t="shared" si="55"/>
        <v>0</v>
      </c>
    </row>
    <row r="506" spans="1:12" ht="17" x14ac:dyDescent="0.2">
      <c r="A506" t="s">
        <v>1753</v>
      </c>
      <c r="B506" s="1" t="str">
        <f t="shared" si="49"/>
        <v>Hyundai</v>
      </c>
      <c r="C506">
        <v>-6.3053509999999999</v>
      </c>
      <c r="D506">
        <v>106.782354</v>
      </c>
      <c r="E506" t="s">
        <v>931</v>
      </c>
      <c r="F506" t="s">
        <v>2</v>
      </c>
      <c r="G506">
        <f t="shared" si="50"/>
        <v>1</v>
      </c>
      <c r="H506">
        <f t="shared" si="51"/>
        <v>0</v>
      </c>
      <c r="I506">
        <f t="shared" si="52"/>
        <v>1</v>
      </c>
      <c r="J506">
        <f t="shared" si="53"/>
        <v>0</v>
      </c>
      <c r="K506">
        <f t="shared" si="54"/>
        <v>0</v>
      </c>
      <c r="L506">
        <f t="shared" si="55"/>
        <v>0</v>
      </c>
    </row>
    <row r="507" spans="1:12" ht="34" x14ac:dyDescent="0.2">
      <c r="A507" t="s">
        <v>839</v>
      </c>
      <c r="B507" s="1" t="str">
        <f t="shared" si="49"/>
        <v>Nissan/Datsun</v>
      </c>
      <c r="C507">
        <v>-6.3327457999999996</v>
      </c>
      <c r="D507">
        <v>107.1495747</v>
      </c>
      <c r="E507" t="s">
        <v>840</v>
      </c>
      <c r="F507" t="s">
        <v>2</v>
      </c>
      <c r="G507">
        <f t="shared" si="50"/>
        <v>1</v>
      </c>
      <c r="H507">
        <f t="shared" si="51"/>
        <v>0</v>
      </c>
      <c r="I507">
        <f t="shared" si="52"/>
        <v>1</v>
      </c>
      <c r="J507">
        <f t="shared" si="53"/>
        <v>0</v>
      </c>
      <c r="K507">
        <f t="shared" si="54"/>
        <v>0</v>
      </c>
      <c r="L507">
        <f t="shared" si="55"/>
        <v>0</v>
      </c>
    </row>
    <row r="508" spans="1:12" ht="34" x14ac:dyDescent="0.2">
      <c r="A508" t="s">
        <v>859</v>
      </c>
      <c r="B508" s="1" t="str">
        <f t="shared" si="49"/>
        <v>Nissan/Datsun</v>
      </c>
      <c r="C508">
        <v>-6.290591</v>
      </c>
      <c r="D508">
        <v>106.783204</v>
      </c>
      <c r="E508" t="s">
        <v>860</v>
      </c>
      <c r="F508" t="s">
        <v>2</v>
      </c>
      <c r="G508">
        <f t="shared" si="50"/>
        <v>1</v>
      </c>
      <c r="H508">
        <f t="shared" si="51"/>
        <v>0</v>
      </c>
      <c r="I508">
        <f t="shared" si="52"/>
        <v>1</v>
      </c>
      <c r="J508">
        <f t="shared" si="53"/>
        <v>0</v>
      </c>
      <c r="K508">
        <f t="shared" si="54"/>
        <v>0</v>
      </c>
      <c r="L508">
        <f t="shared" si="55"/>
        <v>0</v>
      </c>
    </row>
    <row r="509" spans="1:12" ht="34" x14ac:dyDescent="0.2">
      <c r="A509" t="s">
        <v>1896</v>
      </c>
      <c r="B509" s="1" t="str">
        <f t="shared" si="49"/>
        <v>Nissan/Datsun</v>
      </c>
      <c r="C509">
        <v>-6.4059635999999998</v>
      </c>
      <c r="D509">
        <v>106.8568968</v>
      </c>
      <c r="E509" t="s">
        <v>1897</v>
      </c>
      <c r="F509" t="s">
        <v>2</v>
      </c>
      <c r="G509">
        <f t="shared" si="50"/>
        <v>1</v>
      </c>
      <c r="H509">
        <f t="shared" si="51"/>
        <v>0</v>
      </c>
      <c r="I509">
        <f t="shared" si="52"/>
        <v>1</v>
      </c>
      <c r="J509">
        <f t="shared" si="53"/>
        <v>0</v>
      </c>
      <c r="K509">
        <f t="shared" si="54"/>
        <v>0</v>
      </c>
      <c r="L509">
        <f t="shared" si="55"/>
        <v>0</v>
      </c>
    </row>
    <row r="510" spans="1:12" ht="17" x14ac:dyDescent="0.2">
      <c r="A510" t="s">
        <v>1743</v>
      </c>
      <c r="B510" s="1" t="str">
        <f t="shared" si="49"/>
        <v>Hyundai</v>
      </c>
      <c r="C510">
        <v>-6.3162374000000003</v>
      </c>
      <c r="D510">
        <v>106.66321000000001</v>
      </c>
      <c r="E510" t="s">
        <v>1744</v>
      </c>
      <c r="F510" t="s">
        <v>2</v>
      </c>
      <c r="G510">
        <f t="shared" si="50"/>
        <v>1</v>
      </c>
      <c r="H510">
        <f t="shared" si="51"/>
        <v>0</v>
      </c>
      <c r="I510">
        <f t="shared" si="52"/>
        <v>1</v>
      </c>
      <c r="J510">
        <f t="shared" si="53"/>
        <v>0</v>
      </c>
      <c r="K510">
        <f t="shared" si="54"/>
        <v>0</v>
      </c>
      <c r="L510">
        <f t="shared" si="55"/>
        <v>0</v>
      </c>
    </row>
    <row r="511" spans="1:12" ht="17" x14ac:dyDescent="0.2">
      <c r="A511" t="s">
        <v>10</v>
      </c>
      <c r="B511" s="1" t="str">
        <f t="shared" si="49"/>
        <v>Audi</v>
      </c>
      <c r="C511">
        <v>-6.2425129999999998</v>
      </c>
      <c r="D511">
        <v>106.86296299999999</v>
      </c>
      <c r="E511" t="s">
        <v>11</v>
      </c>
      <c r="F511" t="s">
        <v>2</v>
      </c>
      <c r="G511">
        <f t="shared" si="50"/>
        <v>1</v>
      </c>
      <c r="H511">
        <f t="shared" si="51"/>
        <v>0</v>
      </c>
      <c r="I511">
        <f t="shared" si="52"/>
        <v>1</v>
      </c>
      <c r="J511">
        <f t="shared" si="53"/>
        <v>0</v>
      </c>
      <c r="K511">
        <f t="shared" si="54"/>
        <v>0</v>
      </c>
      <c r="L511">
        <f t="shared" si="55"/>
        <v>0</v>
      </c>
    </row>
    <row r="512" spans="1:12" ht="17" x14ac:dyDescent="0.2">
      <c r="A512" t="s">
        <v>1554</v>
      </c>
      <c r="B512" s="1" t="str">
        <f t="shared" si="49"/>
        <v>Chevrolet</v>
      </c>
      <c r="C512">
        <v>-6.1964724000000002</v>
      </c>
      <c r="D512">
        <v>106.7684938</v>
      </c>
      <c r="E512" t="s">
        <v>1555</v>
      </c>
      <c r="F512" t="s">
        <v>2</v>
      </c>
      <c r="G512">
        <f t="shared" si="50"/>
        <v>1</v>
      </c>
      <c r="H512">
        <f t="shared" si="51"/>
        <v>0</v>
      </c>
      <c r="I512">
        <f t="shared" si="52"/>
        <v>1</v>
      </c>
      <c r="J512">
        <f t="shared" si="53"/>
        <v>0</v>
      </c>
      <c r="K512">
        <f t="shared" si="54"/>
        <v>0</v>
      </c>
      <c r="L512">
        <f t="shared" si="55"/>
        <v>0</v>
      </c>
    </row>
    <row r="513" spans="1:12" ht="17" x14ac:dyDescent="0.2">
      <c r="A513" t="s">
        <v>1298</v>
      </c>
      <c r="B513" s="1" t="str">
        <f t="shared" si="49"/>
        <v>Misc</v>
      </c>
      <c r="C513">
        <v>-6.1842423000000002</v>
      </c>
      <c r="D513">
        <v>106.9448709</v>
      </c>
      <c r="E513" t="s">
        <v>1299</v>
      </c>
      <c r="F513" t="s">
        <v>2</v>
      </c>
      <c r="G513">
        <f t="shared" si="50"/>
        <v>1</v>
      </c>
      <c r="H513">
        <f t="shared" si="51"/>
        <v>0</v>
      </c>
      <c r="I513">
        <f t="shared" si="52"/>
        <v>1</v>
      </c>
      <c r="J513">
        <f t="shared" si="53"/>
        <v>0</v>
      </c>
      <c r="K513">
        <f t="shared" si="54"/>
        <v>0</v>
      </c>
      <c r="L513">
        <f t="shared" si="55"/>
        <v>0</v>
      </c>
    </row>
    <row r="514" spans="1:12" ht="17" x14ac:dyDescent="0.2">
      <c r="A514" t="s">
        <v>2004</v>
      </c>
      <c r="B514" s="1" t="str">
        <f t="shared" si="49"/>
        <v>Misc</v>
      </c>
      <c r="C514">
        <v>-6.1768364</v>
      </c>
      <c r="D514">
        <v>106.61292090000001</v>
      </c>
      <c r="E514" t="s">
        <v>2005</v>
      </c>
      <c r="F514" t="s">
        <v>2</v>
      </c>
      <c r="G514">
        <f t="shared" si="50"/>
        <v>1</v>
      </c>
      <c r="H514">
        <f t="shared" si="51"/>
        <v>0</v>
      </c>
      <c r="I514">
        <f t="shared" si="52"/>
        <v>1</v>
      </c>
      <c r="J514">
        <f t="shared" si="53"/>
        <v>0</v>
      </c>
      <c r="K514">
        <f t="shared" si="54"/>
        <v>0</v>
      </c>
      <c r="L514">
        <f t="shared" si="55"/>
        <v>0</v>
      </c>
    </row>
    <row r="515" spans="1:12" ht="17" x14ac:dyDescent="0.2">
      <c r="A515" t="s">
        <v>2008</v>
      </c>
      <c r="B515" s="1" t="str">
        <f t="shared" ref="B515:B578" si="56">IF(ISNUMBER(SEARCH("audi",A515)),"Audi",IF(ISNUMBER(SEARCH("bmw",A515)),"Bmw",IF(ISNUMBER(SEARCH("chevrolet",A515)),"Chevrolet",IF(ISNUMBER(SEARCH("classic",A515)),"Classic",IF(ISNUMBER(SEARCH("daihatsu",A515)),"Daihatsu",IF(ISNUMBER(SEARCH("datsun",A515)),"Nissan/Datsun",IF(ISNUMBER(SEARCH("ferrari",A515)),"Ferrari",IF(ISNUMBER(SEARCH("ford",A515)),"Ford",IF(ISNUMBER(SEARCH("honda",A515)),"Honda",IF(ISNUMBER(SEARCH("hyundai",A515)),"Hyundai",IF(ISNUMBER(SEARCH("kia",A515)),"Kia",IF(ISNUMBER(SEARCH("isuzu",A515)),"Isuzu",IF(ISNUMBER(SEARCH("lamborghini",A515)),"Lamborghini",IF(ISNUMBER(SEARCH("mercedes",A515)),"Mercedes Benz",IF(ISNUMBER(SEARCH("mistubishi",A515)),"Mistubishi",IF(ISNUMBER(SEARCH("nissan",A515)),"Nissan/Datsun",IF(ISNUMBER(SEARCH("peugeot",A515)),"Peugeot",IF(ISNUMBER(SEARCH("porsche",A515)),"Porsche",IF(ISNUMBER(SEARCH("proton",A515)),"Proton",IF(ISNUMBER(SEARCH("renault",A515)),"Renault",IF(ISNUMBER(SEARCH("toyota",A515)),"Toyota",IF(ISNUMBER(SEARCH("volvo",A515)),"Volvo",IF(ISNUMBER(SEARCH("volkswagen",A515)),"Volkswagen",IF(ISNUMBER(SEARCH("vw",A515)),"Volkswagen",IF(ISNUMBER(SEARCH("wuling",A515)),"Wuling",IF(ISNUMBER(SEARCH("mazda",A515)),"Mazda",IF(ISNUMBER(SEARCH("jeep",A515)),"Jeep",IF(ISNUMBER(SEARCH("hummer",A515)),"Hummer",IF(ISNUMBER(SEARCH("opel",A515)),"Opel","Misc")))))))))))))))))))))))))))))</f>
        <v>Misc</v>
      </c>
      <c r="C515">
        <v>-6.1327767</v>
      </c>
      <c r="D515">
        <v>106.6861778</v>
      </c>
      <c r="E515" t="s">
        <v>2009</v>
      </c>
      <c r="F515" t="s">
        <v>2</v>
      </c>
      <c r="G515">
        <f t="shared" ref="G515:G578" si="57">IF(ISNUMBER(SEARCH("car_dealer",F515)),1, 0)</f>
        <v>1</v>
      </c>
      <c r="H515">
        <f t="shared" ref="H515:H578" si="58">IF(ISNUMBER(SEARCH("car_repair",F515)),1, 0)</f>
        <v>0</v>
      </c>
      <c r="I515">
        <f t="shared" ref="I515:I578" si="59">IF(ISNUMBER(SEARCH("store",F515)),1, 0)</f>
        <v>1</v>
      </c>
      <c r="J515">
        <f t="shared" ref="J515:J578" si="60">IF(ISNUMBER(SEARCH("storage",F515)),1, 0)</f>
        <v>0</v>
      </c>
      <c r="K515">
        <f t="shared" ref="K515:K578" si="61">IF(ISNUMBER(SEARCH("finance",F515)),1, 0)</f>
        <v>0</v>
      </c>
      <c r="L515">
        <f t="shared" ref="L515:L578" si="62">IF(ISNUMBER(SEARCH("insurance_agency",F515)),1, 0)</f>
        <v>0</v>
      </c>
    </row>
    <row r="516" spans="1:12" ht="17" x14ac:dyDescent="0.2">
      <c r="A516" t="s">
        <v>2002</v>
      </c>
      <c r="B516" s="1" t="str">
        <f t="shared" si="56"/>
        <v>Misc</v>
      </c>
      <c r="C516">
        <v>-6.1712626999999998</v>
      </c>
      <c r="D516">
        <v>106.6051983</v>
      </c>
      <c r="E516" t="s">
        <v>2003</v>
      </c>
      <c r="F516" t="s">
        <v>2</v>
      </c>
      <c r="G516">
        <f t="shared" si="57"/>
        <v>1</v>
      </c>
      <c r="H516">
        <f t="shared" si="58"/>
        <v>0</v>
      </c>
      <c r="I516">
        <f t="shared" si="59"/>
        <v>1</v>
      </c>
      <c r="J516">
        <f t="shared" si="60"/>
        <v>0</v>
      </c>
      <c r="K516">
        <f t="shared" si="61"/>
        <v>0</v>
      </c>
      <c r="L516">
        <f t="shared" si="62"/>
        <v>0</v>
      </c>
    </row>
    <row r="517" spans="1:12" ht="17" x14ac:dyDescent="0.2">
      <c r="A517" t="s">
        <v>2000</v>
      </c>
      <c r="B517" s="1" t="str">
        <f t="shared" si="56"/>
        <v>Misc</v>
      </c>
      <c r="C517">
        <v>-6.1721857</v>
      </c>
      <c r="D517">
        <v>106.5586459</v>
      </c>
      <c r="E517" t="s">
        <v>2001</v>
      </c>
      <c r="F517" t="s">
        <v>2</v>
      </c>
      <c r="G517">
        <f t="shared" si="57"/>
        <v>1</v>
      </c>
      <c r="H517">
        <f t="shared" si="58"/>
        <v>0</v>
      </c>
      <c r="I517">
        <f t="shared" si="59"/>
        <v>1</v>
      </c>
      <c r="J517">
        <f t="shared" si="60"/>
        <v>0</v>
      </c>
      <c r="K517">
        <f t="shared" si="61"/>
        <v>0</v>
      </c>
      <c r="L517">
        <f t="shared" si="62"/>
        <v>0</v>
      </c>
    </row>
    <row r="518" spans="1:12" ht="17" x14ac:dyDescent="0.2">
      <c r="A518" t="s">
        <v>2006</v>
      </c>
      <c r="B518" s="1" t="str">
        <f t="shared" si="56"/>
        <v>Misc</v>
      </c>
      <c r="C518">
        <v>-6.1195225000000004</v>
      </c>
      <c r="D518">
        <v>106.6882877</v>
      </c>
      <c r="E518" t="s">
        <v>2007</v>
      </c>
      <c r="F518" t="s">
        <v>2</v>
      </c>
      <c r="G518">
        <f t="shared" si="57"/>
        <v>1</v>
      </c>
      <c r="H518">
        <f t="shared" si="58"/>
        <v>0</v>
      </c>
      <c r="I518">
        <f t="shared" si="59"/>
        <v>1</v>
      </c>
      <c r="J518">
        <f t="shared" si="60"/>
        <v>0</v>
      </c>
      <c r="K518">
        <f t="shared" si="61"/>
        <v>0</v>
      </c>
      <c r="L518">
        <f t="shared" si="62"/>
        <v>0</v>
      </c>
    </row>
    <row r="519" spans="1:12" ht="17" x14ac:dyDescent="0.2">
      <c r="A519" t="s">
        <v>2014</v>
      </c>
      <c r="B519" s="1" t="str">
        <f t="shared" si="56"/>
        <v>Misc</v>
      </c>
      <c r="C519">
        <v>-6.2694844999999999</v>
      </c>
      <c r="D519">
        <v>107.1181516</v>
      </c>
      <c r="E519" t="s">
        <v>2015</v>
      </c>
      <c r="F519" t="s">
        <v>2</v>
      </c>
      <c r="G519">
        <f t="shared" si="57"/>
        <v>1</v>
      </c>
      <c r="H519">
        <f t="shared" si="58"/>
        <v>0</v>
      </c>
      <c r="I519">
        <f t="shared" si="59"/>
        <v>1</v>
      </c>
      <c r="J519">
        <f t="shared" si="60"/>
        <v>0</v>
      </c>
      <c r="K519">
        <f t="shared" si="61"/>
        <v>0</v>
      </c>
      <c r="L519">
        <f t="shared" si="62"/>
        <v>0</v>
      </c>
    </row>
    <row r="520" spans="1:12" ht="17" x14ac:dyDescent="0.2">
      <c r="A520" t="s">
        <v>2016</v>
      </c>
      <c r="B520" s="1" t="str">
        <f t="shared" si="56"/>
        <v>Misc</v>
      </c>
      <c r="C520">
        <v>-6.3605871</v>
      </c>
      <c r="D520">
        <v>106.7480353</v>
      </c>
      <c r="E520" t="s">
        <v>2017</v>
      </c>
      <c r="F520" t="s">
        <v>2</v>
      </c>
      <c r="G520">
        <f t="shared" si="57"/>
        <v>1</v>
      </c>
      <c r="H520">
        <f t="shared" si="58"/>
        <v>0</v>
      </c>
      <c r="I520">
        <f t="shared" si="59"/>
        <v>1</v>
      </c>
      <c r="J520">
        <f t="shared" si="60"/>
        <v>0</v>
      </c>
      <c r="K520">
        <f t="shared" si="61"/>
        <v>0</v>
      </c>
      <c r="L520">
        <f t="shared" si="62"/>
        <v>0</v>
      </c>
    </row>
    <row r="521" spans="1:12" ht="17" x14ac:dyDescent="0.2">
      <c r="A521" t="s">
        <v>687</v>
      </c>
      <c r="B521" s="1" t="str">
        <f t="shared" si="56"/>
        <v>Toyota</v>
      </c>
      <c r="C521">
        <v>-6.1774012999999997</v>
      </c>
      <c r="D521">
        <v>106.7068956</v>
      </c>
      <c r="E521" t="s">
        <v>688</v>
      </c>
      <c r="F521" t="s">
        <v>2</v>
      </c>
      <c r="G521">
        <f t="shared" si="57"/>
        <v>1</v>
      </c>
      <c r="H521">
        <f t="shared" si="58"/>
        <v>0</v>
      </c>
      <c r="I521">
        <f t="shared" si="59"/>
        <v>1</v>
      </c>
      <c r="J521">
        <f t="shared" si="60"/>
        <v>0</v>
      </c>
      <c r="K521">
        <f t="shared" si="61"/>
        <v>0</v>
      </c>
      <c r="L521">
        <f t="shared" si="62"/>
        <v>0</v>
      </c>
    </row>
    <row r="522" spans="1:12" ht="17" x14ac:dyDescent="0.2">
      <c r="A522" t="s">
        <v>352</v>
      </c>
      <c r="B522" s="1" t="str">
        <f t="shared" si="56"/>
        <v>Hyundai</v>
      </c>
      <c r="C522">
        <v>-6.2083151000000001</v>
      </c>
      <c r="D522">
        <v>106.8252123</v>
      </c>
      <c r="E522" t="s">
        <v>353</v>
      </c>
      <c r="F522" t="s">
        <v>2</v>
      </c>
      <c r="G522">
        <f t="shared" si="57"/>
        <v>1</v>
      </c>
      <c r="H522">
        <f t="shared" si="58"/>
        <v>0</v>
      </c>
      <c r="I522">
        <f t="shared" si="59"/>
        <v>1</v>
      </c>
      <c r="J522">
        <f t="shared" si="60"/>
        <v>0</v>
      </c>
      <c r="K522">
        <f t="shared" si="61"/>
        <v>0</v>
      </c>
      <c r="L522">
        <f t="shared" si="62"/>
        <v>0</v>
      </c>
    </row>
    <row r="523" spans="1:12" ht="17" x14ac:dyDescent="0.2">
      <c r="A523" t="s">
        <v>657</v>
      </c>
      <c r="B523" s="1" t="str">
        <f t="shared" si="56"/>
        <v>Toyota</v>
      </c>
      <c r="C523">
        <v>-6.1535989999999998</v>
      </c>
      <c r="D523">
        <v>106.7930887</v>
      </c>
      <c r="E523" t="s">
        <v>658</v>
      </c>
      <c r="F523" t="s">
        <v>2</v>
      </c>
      <c r="G523">
        <f t="shared" si="57"/>
        <v>1</v>
      </c>
      <c r="H523">
        <f t="shared" si="58"/>
        <v>0</v>
      </c>
      <c r="I523">
        <f t="shared" si="59"/>
        <v>1</v>
      </c>
      <c r="J523">
        <f t="shared" si="60"/>
        <v>0</v>
      </c>
      <c r="K523">
        <f t="shared" si="61"/>
        <v>0</v>
      </c>
      <c r="L523">
        <f t="shared" si="62"/>
        <v>0</v>
      </c>
    </row>
    <row r="524" spans="1:12" ht="17" x14ac:dyDescent="0.2">
      <c r="A524" t="s">
        <v>657</v>
      </c>
      <c r="B524" s="1" t="str">
        <f t="shared" si="56"/>
        <v>Toyota</v>
      </c>
      <c r="C524">
        <v>-6.1867327000000003</v>
      </c>
      <c r="D524">
        <v>106.8203838</v>
      </c>
      <c r="E524" t="s">
        <v>661</v>
      </c>
      <c r="F524" t="s">
        <v>2</v>
      </c>
      <c r="G524">
        <f t="shared" si="57"/>
        <v>1</v>
      </c>
      <c r="H524">
        <f t="shared" si="58"/>
        <v>0</v>
      </c>
      <c r="I524">
        <f t="shared" si="59"/>
        <v>1</v>
      </c>
      <c r="J524">
        <f t="shared" si="60"/>
        <v>0</v>
      </c>
      <c r="K524">
        <f t="shared" si="61"/>
        <v>0</v>
      </c>
      <c r="L524">
        <f t="shared" si="62"/>
        <v>0</v>
      </c>
    </row>
    <row r="525" spans="1:12" ht="17" x14ac:dyDescent="0.2">
      <c r="A525" t="s">
        <v>657</v>
      </c>
      <c r="B525" s="1" t="str">
        <f t="shared" si="56"/>
        <v>Toyota</v>
      </c>
      <c r="C525">
        <v>-6.1380749999999997</v>
      </c>
      <c r="D525">
        <v>106.8801095</v>
      </c>
      <c r="E525" t="s">
        <v>662</v>
      </c>
      <c r="F525" t="s">
        <v>2</v>
      </c>
      <c r="G525">
        <f t="shared" si="57"/>
        <v>1</v>
      </c>
      <c r="H525">
        <f t="shared" si="58"/>
        <v>0</v>
      </c>
      <c r="I525">
        <f t="shared" si="59"/>
        <v>1</v>
      </c>
      <c r="J525">
        <f t="shared" si="60"/>
        <v>0</v>
      </c>
      <c r="K525">
        <f t="shared" si="61"/>
        <v>0</v>
      </c>
      <c r="L525">
        <f t="shared" si="62"/>
        <v>0</v>
      </c>
    </row>
    <row r="526" spans="1:12" ht="17" x14ac:dyDescent="0.2">
      <c r="A526" t="s">
        <v>657</v>
      </c>
      <c r="B526" s="1" t="str">
        <f t="shared" si="56"/>
        <v>Toyota</v>
      </c>
      <c r="C526">
        <v>-6.1253861000000001</v>
      </c>
      <c r="D526">
        <v>106.7968453</v>
      </c>
      <c r="E526" t="s">
        <v>665</v>
      </c>
      <c r="F526" t="s">
        <v>2</v>
      </c>
      <c r="G526">
        <f t="shared" si="57"/>
        <v>1</v>
      </c>
      <c r="H526">
        <f t="shared" si="58"/>
        <v>0</v>
      </c>
      <c r="I526">
        <f t="shared" si="59"/>
        <v>1</v>
      </c>
      <c r="J526">
        <f t="shared" si="60"/>
        <v>0</v>
      </c>
      <c r="K526">
        <f t="shared" si="61"/>
        <v>0</v>
      </c>
      <c r="L526">
        <f t="shared" si="62"/>
        <v>0</v>
      </c>
    </row>
    <row r="527" spans="1:12" ht="17" x14ac:dyDescent="0.2">
      <c r="A527" t="s">
        <v>657</v>
      </c>
      <c r="B527" s="1" t="str">
        <f t="shared" si="56"/>
        <v>Toyota</v>
      </c>
      <c r="C527">
        <v>-6.2909777</v>
      </c>
      <c r="D527">
        <v>106.6657833</v>
      </c>
      <c r="E527" t="s">
        <v>668</v>
      </c>
      <c r="F527" t="s">
        <v>2</v>
      </c>
      <c r="G527">
        <f t="shared" si="57"/>
        <v>1</v>
      </c>
      <c r="H527">
        <f t="shared" si="58"/>
        <v>0</v>
      </c>
      <c r="I527">
        <f t="shared" si="59"/>
        <v>1</v>
      </c>
      <c r="J527">
        <f t="shared" si="60"/>
        <v>0</v>
      </c>
      <c r="K527">
        <f t="shared" si="61"/>
        <v>0</v>
      </c>
      <c r="L527">
        <f t="shared" si="62"/>
        <v>0</v>
      </c>
    </row>
    <row r="528" spans="1:12" ht="17" x14ac:dyDescent="0.2">
      <c r="A528" t="s">
        <v>691</v>
      </c>
      <c r="B528" s="1" t="str">
        <f t="shared" si="56"/>
        <v>Toyota</v>
      </c>
      <c r="C528">
        <v>-6.216869</v>
      </c>
      <c r="D528">
        <v>107.16994200000001</v>
      </c>
      <c r="E528" t="s">
        <v>692</v>
      </c>
      <c r="F528" t="s">
        <v>2</v>
      </c>
      <c r="G528">
        <f t="shared" si="57"/>
        <v>1</v>
      </c>
      <c r="H528">
        <f t="shared" si="58"/>
        <v>0</v>
      </c>
      <c r="I528">
        <f t="shared" si="59"/>
        <v>1</v>
      </c>
      <c r="J528">
        <f t="shared" si="60"/>
        <v>0</v>
      </c>
      <c r="K528">
        <f t="shared" si="61"/>
        <v>0</v>
      </c>
      <c r="L528">
        <f t="shared" si="62"/>
        <v>0</v>
      </c>
    </row>
    <row r="529" spans="1:12" ht="17" x14ac:dyDescent="0.2">
      <c r="A529" t="s">
        <v>659</v>
      </c>
      <c r="B529" s="1" t="str">
        <f t="shared" si="56"/>
        <v>Toyota</v>
      </c>
      <c r="C529">
        <v>-6.2773988000000003</v>
      </c>
      <c r="D529">
        <v>106.7238328</v>
      </c>
      <c r="E529" t="s">
        <v>660</v>
      </c>
      <c r="F529" t="s">
        <v>2</v>
      </c>
      <c r="G529">
        <f t="shared" si="57"/>
        <v>1</v>
      </c>
      <c r="H529">
        <f t="shared" si="58"/>
        <v>0</v>
      </c>
      <c r="I529">
        <f t="shared" si="59"/>
        <v>1</v>
      </c>
      <c r="J529">
        <f t="shared" si="60"/>
        <v>0</v>
      </c>
      <c r="K529">
        <f t="shared" si="61"/>
        <v>0</v>
      </c>
      <c r="L529">
        <f t="shared" si="62"/>
        <v>0</v>
      </c>
    </row>
    <row r="530" spans="1:12" ht="17" x14ac:dyDescent="0.2">
      <c r="A530" t="s">
        <v>1835</v>
      </c>
      <c r="B530" s="1" t="str">
        <f t="shared" si="56"/>
        <v>Isuzu</v>
      </c>
      <c r="C530">
        <v>-6.2361996</v>
      </c>
      <c r="D530">
        <v>106.7899632</v>
      </c>
      <c r="E530" t="s">
        <v>1836</v>
      </c>
      <c r="F530" t="s">
        <v>2</v>
      </c>
      <c r="G530">
        <f t="shared" si="57"/>
        <v>1</v>
      </c>
      <c r="H530">
        <f t="shared" si="58"/>
        <v>0</v>
      </c>
      <c r="I530">
        <f t="shared" si="59"/>
        <v>1</v>
      </c>
      <c r="J530">
        <f t="shared" si="60"/>
        <v>0</v>
      </c>
      <c r="K530">
        <f t="shared" si="61"/>
        <v>0</v>
      </c>
      <c r="L530">
        <f t="shared" si="62"/>
        <v>0</v>
      </c>
    </row>
    <row r="531" spans="1:12" ht="17" x14ac:dyDescent="0.2">
      <c r="A531" t="s">
        <v>517</v>
      </c>
      <c r="B531" s="1" t="str">
        <f t="shared" si="56"/>
        <v>Peugeot</v>
      </c>
      <c r="C531">
        <v>-6.2260350000000004</v>
      </c>
      <c r="D531">
        <v>106.8477539</v>
      </c>
      <c r="E531" t="s">
        <v>518</v>
      </c>
      <c r="F531" t="s">
        <v>2</v>
      </c>
      <c r="G531">
        <f t="shared" si="57"/>
        <v>1</v>
      </c>
      <c r="H531">
        <f t="shared" si="58"/>
        <v>0</v>
      </c>
      <c r="I531">
        <f t="shared" si="59"/>
        <v>1</v>
      </c>
      <c r="J531">
        <f t="shared" si="60"/>
        <v>0</v>
      </c>
      <c r="K531">
        <f t="shared" si="61"/>
        <v>0</v>
      </c>
      <c r="L531">
        <f t="shared" si="62"/>
        <v>0</v>
      </c>
    </row>
    <row r="532" spans="1:12" ht="17" x14ac:dyDescent="0.2">
      <c r="A532" t="s">
        <v>671</v>
      </c>
      <c r="B532" s="1" t="str">
        <f t="shared" si="56"/>
        <v>Toyota</v>
      </c>
      <c r="C532">
        <v>-6.1584830000000004</v>
      </c>
      <c r="D532">
        <v>106.81903200000001</v>
      </c>
      <c r="E532" t="s">
        <v>672</v>
      </c>
      <c r="F532" t="s">
        <v>2</v>
      </c>
      <c r="G532">
        <f t="shared" si="57"/>
        <v>1</v>
      </c>
      <c r="H532">
        <f t="shared" si="58"/>
        <v>0</v>
      </c>
      <c r="I532">
        <f t="shared" si="59"/>
        <v>1</v>
      </c>
      <c r="J532">
        <f t="shared" si="60"/>
        <v>0</v>
      </c>
      <c r="K532">
        <f t="shared" si="61"/>
        <v>0</v>
      </c>
      <c r="L532">
        <f t="shared" si="62"/>
        <v>0</v>
      </c>
    </row>
    <row r="533" spans="1:12" ht="17" x14ac:dyDescent="0.2">
      <c r="A533" t="s">
        <v>675</v>
      </c>
      <c r="B533" s="1" t="str">
        <f t="shared" si="56"/>
        <v>Toyota</v>
      </c>
      <c r="C533">
        <v>-6.2194718</v>
      </c>
      <c r="D533">
        <v>106.8680035</v>
      </c>
      <c r="E533" t="s">
        <v>676</v>
      </c>
      <c r="F533" t="s">
        <v>2</v>
      </c>
      <c r="G533">
        <f t="shared" si="57"/>
        <v>1</v>
      </c>
      <c r="H533">
        <f t="shared" si="58"/>
        <v>0</v>
      </c>
      <c r="I533">
        <f t="shared" si="59"/>
        <v>1</v>
      </c>
      <c r="J533">
        <f t="shared" si="60"/>
        <v>0</v>
      </c>
      <c r="K533">
        <f t="shared" si="61"/>
        <v>0</v>
      </c>
      <c r="L533">
        <f t="shared" si="62"/>
        <v>0</v>
      </c>
    </row>
    <row r="534" spans="1:12" ht="17" x14ac:dyDescent="0.2">
      <c r="A534" t="s">
        <v>677</v>
      </c>
      <c r="B534" s="1" t="str">
        <f t="shared" si="56"/>
        <v>Toyota</v>
      </c>
      <c r="C534">
        <v>-6.2389159999999997</v>
      </c>
      <c r="D534">
        <v>106.77990699999999</v>
      </c>
      <c r="E534" t="s">
        <v>678</v>
      </c>
      <c r="F534" t="s">
        <v>2</v>
      </c>
      <c r="G534">
        <f t="shared" si="57"/>
        <v>1</v>
      </c>
      <c r="H534">
        <f t="shared" si="58"/>
        <v>0</v>
      </c>
      <c r="I534">
        <f t="shared" si="59"/>
        <v>1</v>
      </c>
      <c r="J534">
        <f t="shared" si="60"/>
        <v>0</v>
      </c>
      <c r="K534">
        <f t="shared" si="61"/>
        <v>0</v>
      </c>
      <c r="L534">
        <f t="shared" si="62"/>
        <v>0</v>
      </c>
    </row>
    <row r="535" spans="1:12" ht="17" x14ac:dyDescent="0.2">
      <c r="A535" t="s">
        <v>0</v>
      </c>
      <c r="B535" s="1" t="str">
        <f t="shared" si="56"/>
        <v>Audi</v>
      </c>
      <c r="C535">
        <v>-6.2926609999999998</v>
      </c>
      <c r="D535">
        <v>106.784779</v>
      </c>
      <c r="E535" t="s">
        <v>1</v>
      </c>
      <c r="F535" t="s">
        <v>2</v>
      </c>
      <c r="G535">
        <f t="shared" si="57"/>
        <v>1</v>
      </c>
      <c r="H535">
        <f t="shared" si="58"/>
        <v>0</v>
      </c>
      <c r="I535">
        <f t="shared" si="59"/>
        <v>1</v>
      </c>
      <c r="J535">
        <f t="shared" si="60"/>
        <v>0</v>
      </c>
      <c r="K535">
        <f t="shared" si="61"/>
        <v>0</v>
      </c>
      <c r="L535">
        <f t="shared" si="62"/>
        <v>0</v>
      </c>
    </row>
    <row r="536" spans="1:12" ht="17" x14ac:dyDescent="0.2">
      <c r="A536" t="s">
        <v>18</v>
      </c>
      <c r="B536" s="1" t="str">
        <f t="shared" si="56"/>
        <v>Volkswagen</v>
      </c>
      <c r="C536">
        <v>-6.1585279000000002</v>
      </c>
      <c r="D536">
        <v>106.8414835</v>
      </c>
      <c r="E536" t="s">
        <v>19</v>
      </c>
      <c r="F536" t="s">
        <v>2</v>
      </c>
      <c r="G536">
        <f t="shared" si="57"/>
        <v>1</v>
      </c>
      <c r="H536">
        <f t="shared" si="58"/>
        <v>0</v>
      </c>
      <c r="I536">
        <f t="shared" si="59"/>
        <v>1</v>
      </c>
      <c r="J536">
        <f t="shared" si="60"/>
        <v>0</v>
      </c>
      <c r="K536">
        <f t="shared" si="61"/>
        <v>0</v>
      </c>
      <c r="L536">
        <f t="shared" si="62"/>
        <v>0</v>
      </c>
    </row>
    <row r="537" spans="1:12" ht="17" x14ac:dyDescent="0.2">
      <c r="A537" t="s">
        <v>25</v>
      </c>
      <c r="B537" s="1" t="str">
        <f t="shared" si="56"/>
        <v>Volkswagen</v>
      </c>
      <c r="C537">
        <v>-6.1583702000000002</v>
      </c>
      <c r="D537">
        <v>106.8413795</v>
      </c>
      <c r="E537" t="s">
        <v>19</v>
      </c>
      <c r="F537" t="s">
        <v>2</v>
      </c>
      <c r="G537">
        <f t="shared" si="57"/>
        <v>1</v>
      </c>
      <c r="H537">
        <f t="shared" si="58"/>
        <v>0</v>
      </c>
      <c r="I537">
        <f t="shared" si="59"/>
        <v>1</v>
      </c>
      <c r="J537">
        <f t="shared" si="60"/>
        <v>0</v>
      </c>
      <c r="K537">
        <f t="shared" si="61"/>
        <v>0</v>
      </c>
      <c r="L537">
        <f t="shared" si="62"/>
        <v>0</v>
      </c>
    </row>
    <row r="538" spans="1:12" ht="17" x14ac:dyDescent="0.2">
      <c r="A538" t="s">
        <v>22</v>
      </c>
      <c r="B538" s="1" t="str">
        <f t="shared" si="56"/>
        <v>Volkswagen</v>
      </c>
      <c r="C538">
        <v>-6.2927809000000003</v>
      </c>
      <c r="D538">
        <v>106.784654</v>
      </c>
      <c r="E538" t="s">
        <v>23</v>
      </c>
      <c r="F538" t="s">
        <v>2</v>
      </c>
      <c r="G538">
        <f t="shared" si="57"/>
        <v>1</v>
      </c>
      <c r="H538">
        <f t="shared" si="58"/>
        <v>0</v>
      </c>
      <c r="I538">
        <f t="shared" si="59"/>
        <v>1</v>
      </c>
      <c r="J538">
        <f t="shared" si="60"/>
        <v>0</v>
      </c>
      <c r="K538">
        <f t="shared" si="61"/>
        <v>0</v>
      </c>
      <c r="L538">
        <f t="shared" si="62"/>
        <v>0</v>
      </c>
    </row>
    <row r="539" spans="1:12" ht="17" x14ac:dyDescent="0.2">
      <c r="A539" t="s">
        <v>22</v>
      </c>
      <c r="B539" s="1" t="str">
        <f t="shared" si="56"/>
        <v>Volkswagen</v>
      </c>
      <c r="C539">
        <v>-6.2939379999999998</v>
      </c>
      <c r="D539">
        <v>106.82526799999999</v>
      </c>
      <c r="E539" t="s">
        <v>24</v>
      </c>
      <c r="F539" t="s">
        <v>2</v>
      </c>
      <c r="G539">
        <f t="shared" si="57"/>
        <v>1</v>
      </c>
      <c r="H539">
        <f t="shared" si="58"/>
        <v>0</v>
      </c>
      <c r="I539">
        <f t="shared" si="59"/>
        <v>1</v>
      </c>
      <c r="J539">
        <f t="shared" si="60"/>
        <v>0</v>
      </c>
      <c r="K539">
        <f t="shared" si="61"/>
        <v>0</v>
      </c>
      <c r="L539">
        <f t="shared" si="62"/>
        <v>0</v>
      </c>
    </row>
    <row r="540" spans="1:12" ht="17" x14ac:dyDescent="0.2">
      <c r="A540" t="s">
        <v>1335</v>
      </c>
      <c r="B540" s="1" t="str">
        <f t="shared" si="56"/>
        <v>Volvo</v>
      </c>
      <c r="C540">
        <v>-6.2840885999999996</v>
      </c>
      <c r="D540">
        <v>106.8070436</v>
      </c>
      <c r="E540" t="s">
        <v>1336</v>
      </c>
      <c r="F540" t="s">
        <v>2</v>
      </c>
      <c r="G540">
        <f t="shared" si="57"/>
        <v>1</v>
      </c>
      <c r="H540">
        <f t="shared" si="58"/>
        <v>0</v>
      </c>
      <c r="I540">
        <f t="shared" si="59"/>
        <v>1</v>
      </c>
      <c r="J540">
        <f t="shared" si="60"/>
        <v>0</v>
      </c>
      <c r="K540">
        <f t="shared" si="61"/>
        <v>0</v>
      </c>
      <c r="L540">
        <f t="shared" si="62"/>
        <v>0</v>
      </c>
    </row>
    <row r="541" spans="1:12" ht="17" x14ac:dyDescent="0.2">
      <c r="A541" t="s">
        <v>739</v>
      </c>
      <c r="B541" s="1" t="str">
        <f t="shared" si="56"/>
        <v>Audi</v>
      </c>
      <c r="C541">
        <v>-6.2763213999999996</v>
      </c>
      <c r="D541">
        <v>106.65895759999999</v>
      </c>
      <c r="E541" t="s">
        <v>740</v>
      </c>
      <c r="F541" t="s">
        <v>2</v>
      </c>
      <c r="G541">
        <f t="shared" si="57"/>
        <v>1</v>
      </c>
      <c r="H541">
        <f t="shared" si="58"/>
        <v>0</v>
      </c>
      <c r="I541">
        <f t="shared" si="59"/>
        <v>1</v>
      </c>
      <c r="J541">
        <f t="shared" si="60"/>
        <v>0</v>
      </c>
      <c r="K541">
        <f t="shared" si="61"/>
        <v>0</v>
      </c>
      <c r="L541">
        <f t="shared" si="62"/>
        <v>0</v>
      </c>
    </row>
    <row r="542" spans="1:12" ht="17" x14ac:dyDescent="0.2">
      <c r="A542" t="s">
        <v>20</v>
      </c>
      <c r="B542" s="1" t="str">
        <f t="shared" si="56"/>
        <v>Volkswagen</v>
      </c>
      <c r="C542">
        <v>-6.2763059999999999</v>
      </c>
      <c r="D542">
        <v>106.65894</v>
      </c>
      <c r="E542" t="s">
        <v>21</v>
      </c>
      <c r="F542" t="s">
        <v>2</v>
      </c>
      <c r="G542">
        <f t="shared" si="57"/>
        <v>1</v>
      </c>
      <c r="H542">
        <f t="shared" si="58"/>
        <v>0</v>
      </c>
      <c r="I542">
        <f t="shared" si="59"/>
        <v>1</v>
      </c>
      <c r="J542">
        <f t="shared" si="60"/>
        <v>0</v>
      </c>
      <c r="K542">
        <f t="shared" si="61"/>
        <v>0</v>
      </c>
      <c r="L542">
        <f t="shared" si="62"/>
        <v>0</v>
      </c>
    </row>
    <row r="543" spans="1:12" ht="17" x14ac:dyDescent="0.2">
      <c r="A543" t="s">
        <v>14</v>
      </c>
      <c r="B543" s="1" t="str">
        <f t="shared" si="56"/>
        <v>Volkswagen</v>
      </c>
      <c r="C543">
        <v>-6.1582008999999998</v>
      </c>
      <c r="D543">
        <v>106.8416126</v>
      </c>
      <c r="E543" t="s">
        <v>15</v>
      </c>
      <c r="F543" t="s">
        <v>2</v>
      </c>
      <c r="G543">
        <f t="shared" si="57"/>
        <v>1</v>
      </c>
      <c r="H543">
        <f t="shared" si="58"/>
        <v>0</v>
      </c>
      <c r="I543">
        <f t="shared" si="59"/>
        <v>1</v>
      </c>
      <c r="J543">
        <f t="shared" si="60"/>
        <v>0</v>
      </c>
      <c r="K543">
        <f t="shared" si="61"/>
        <v>0</v>
      </c>
      <c r="L543">
        <f t="shared" si="62"/>
        <v>0</v>
      </c>
    </row>
    <row r="544" spans="1:12" ht="17" x14ac:dyDescent="0.2">
      <c r="A544" t="s">
        <v>6</v>
      </c>
      <c r="B544" s="1" t="str">
        <f t="shared" si="56"/>
        <v>Volkswagen</v>
      </c>
      <c r="C544">
        <v>-6.1864619999999997</v>
      </c>
      <c r="D544">
        <v>106.731476</v>
      </c>
      <c r="E544" t="s">
        <v>7</v>
      </c>
      <c r="F544" t="s">
        <v>2</v>
      </c>
      <c r="G544">
        <f t="shared" si="57"/>
        <v>1</v>
      </c>
      <c r="H544">
        <f t="shared" si="58"/>
        <v>0</v>
      </c>
      <c r="I544">
        <f t="shared" si="59"/>
        <v>1</v>
      </c>
      <c r="J544">
        <f t="shared" si="60"/>
        <v>0</v>
      </c>
      <c r="K544">
        <f t="shared" si="61"/>
        <v>0</v>
      </c>
      <c r="L544">
        <f t="shared" si="62"/>
        <v>0</v>
      </c>
    </row>
    <row r="545" spans="1:12" ht="17" x14ac:dyDescent="0.2">
      <c r="A545" t="s">
        <v>1148</v>
      </c>
      <c r="B545" s="1" t="str">
        <f t="shared" si="56"/>
        <v>Volkswagen</v>
      </c>
      <c r="C545">
        <v>-6.2426361000000004</v>
      </c>
      <c r="D545">
        <v>106.8630038</v>
      </c>
      <c r="E545" t="s">
        <v>1149</v>
      </c>
      <c r="F545" t="s">
        <v>2</v>
      </c>
      <c r="G545">
        <f t="shared" si="57"/>
        <v>1</v>
      </c>
      <c r="H545">
        <f t="shared" si="58"/>
        <v>0</v>
      </c>
      <c r="I545">
        <f t="shared" si="59"/>
        <v>1</v>
      </c>
      <c r="J545">
        <f t="shared" si="60"/>
        <v>0</v>
      </c>
      <c r="K545">
        <f t="shared" si="61"/>
        <v>0</v>
      </c>
      <c r="L545">
        <f t="shared" si="62"/>
        <v>0</v>
      </c>
    </row>
    <row r="546" spans="1:12" ht="17" x14ac:dyDescent="0.2">
      <c r="A546" t="s">
        <v>8</v>
      </c>
      <c r="B546" s="1" t="str">
        <f t="shared" si="56"/>
        <v>Volkswagen</v>
      </c>
      <c r="C546">
        <v>-6.1248509000000002</v>
      </c>
      <c r="D546">
        <v>106.7556604</v>
      </c>
      <c r="E546" t="s">
        <v>9</v>
      </c>
      <c r="F546" t="s">
        <v>2</v>
      </c>
      <c r="G546">
        <f t="shared" si="57"/>
        <v>1</v>
      </c>
      <c r="H546">
        <f t="shared" si="58"/>
        <v>0</v>
      </c>
      <c r="I546">
        <f t="shared" si="59"/>
        <v>1</v>
      </c>
      <c r="J546">
        <f t="shared" si="60"/>
        <v>0</v>
      </c>
      <c r="K546">
        <f t="shared" si="61"/>
        <v>0</v>
      </c>
      <c r="L546">
        <f t="shared" si="62"/>
        <v>0</v>
      </c>
    </row>
    <row r="547" spans="1:12" ht="17" x14ac:dyDescent="0.2">
      <c r="A547" t="s">
        <v>34</v>
      </c>
      <c r="B547" s="1" t="str">
        <f t="shared" si="56"/>
        <v>Volkswagen</v>
      </c>
      <c r="C547">
        <v>-6.1864353000000003</v>
      </c>
      <c r="D547">
        <v>106.731477</v>
      </c>
      <c r="E547" t="s">
        <v>35</v>
      </c>
      <c r="F547" t="s">
        <v>2</v>
      </c>
      <c r="G547">
        <f t="shared" si="57"/>
        <v>1</v>
      </c>
      <c r="H547">
        <f t="shared" si="58"/>
        <v>0</v>
      </c>
      <c r="I547">
        <f t="shared" si="59"/>
        <v>1</v>
      </c>
      <c r="J547">
        <f t="shared" si="60"/>
        <v>0</v>
      </c>
      <c r="K547">
        <f t="shared" si="61"/>
        <v>0</v>
      </c>
      <c r="L547">
        <f t="shared" si="62"/>
        <v>0</v>
      </c>
    </row>
    <row r="548" spans="1:12" ht="17" x14ac:dyDescent="0.2">
      <c r="A548" t="s">
        <v>26</v>
      </c>
      <c r="B548" s="1" t="str">
        <f t="shared" si="56"/>
        <v>Volkswagen</v>
      </c>
      <c r="C548">
        <v>-6.2424663999999996</v>
      </c>
      <c r="D548">
        <v>106.86361890000001</v>
      </c>
      <c r="E548" t="s">
        <v>27</v>
      </c>
      <c r="F548" t="s">
        <v>2</v>
      </c>
      <c r="G548">
        <f t="shared" si="57"/>
        <v>1</v>
      </c>
      <c r="H548">
        <f t="shared" si="58"/>
        <v>0</v>
      </c>
      <c r="I548">
        <f t="shared" si="59"/>
        <v>1</v>
      </c>
      <c r="J548">
        <f t="shared" si="60"/>
        <v>0</v>
      </c>
      <c r="K548">
        <f t="shared" si="61"/>
        <v>0</v>
      </c>
      <c r="L548">
        <f t="shared" si="62"/>
        <v>0</v>
      </c>
    </row>
    <row r="549" spans="1:12" ht="17" x14ac:dyDescent="0.2">
      <c r="A549" t="s">
        <v>1009</v>
      </c>
      <c r="B549" s="1" t="str">
        <f t="shared" si="56"/>
        <v>Kia</v>
      </c>
      <c r="C549">
        <v>-6.1388100000000003</v>
      </c>
      <c r="D549">
        <v>106.1346104</v>
      </c>
      <c r="E549" t="s">
        <v>1010</v>
      </c>
      <c r="F549" t="s">
        <v>2</v>
      </c>
      <c r="G549">
        <f t="shared" si="57"/>
        <v>1</v>
      </c>
      <c r="H549">
        <f t="shared" si="58"/>
        <v>0</v>
      </c>
      <c r="I549">
        <f t="shared" si="59"/>
        <v>1</v>
      </c>
      <c r="J549">
        <f t="shared" si="60"/>
        <v>0</v>
      </c>
      <c r="K549">
        <f t="shared" si="61"/>
        <v>0</v>
      </c>
      <c r="L549">
        <f t="shared" si="62"/>
        <v>0</v>
      </c>
    </row>
    <row r="550" spans="1:12" ht="17" x14ac:dyDescent="0.2">
      <c r="A550" t="s">
        <v>1404</v>
      </c>
      <c r="B550" s="1" t="str">
        <f t="shared" si="56"/>
        <v>Wuling</v>
      </c>
      <c r="C550">
        <v>-6.122655</v>
      </c>
      <c r="D550">
        <v>106.731184</v>
      </c>
      <c r="E550" t="s">
        <v>1405</v>
      </c>
      <c r="F550" t="s">
        <v>2</v>
      </c>
      <c r="G550">
        <f t="shared" si="57"/>
        <v>1</v>
      </c>
      <c r="H550">
        <f t="shared" si="58"/>
        <v>0</v>
      </c>
      <c r="I550">
        <f t="shared" si="59"/>
        <v>1</v>
      </c>
      <c r="J550">
        <f t="shared" si="60"/>
        <v>0</v>
      </c>
      <c r="K550">
        <f t="shared" si="61"/>
        <v>0</v>
      </c>
      <c r="L550">
        <f t="shared" si="62"/>
        <v>0</v>
      </c>
    </row>
    <row r="551" spans="1:12" ht="17" x14ac:dyDescent="0.2">
      <c r="A551" t="s">
        <v>1444</v>
      </c>
      <c r="B551" s="1" t="str">
        <f t="shared" si="56"/>
        <v>Wuling</v>
      </c>
      <c r="C551">
        <v>-6.2268632000000004</v>
      </c>
      <c r="D551">
        <v>107.00378980000001</v>
      </c>
      <c r="E551" t="s">
        <v>1445</v>
      </c>
      <c r="F551" t="s">
        <v>2</v>
      </c>
      <c r="G551">
        <f t="shared" si="57"/>
        <v>1</v>
      </c>
      <c r="H551">
        <f t="shared" si="58"/>
        <v>0</v>
      </c>
      <c r="I551">
        <f t="shared" si="59"/>
        <v>1</v>
      </c>
      <c r="J551">
        <f t="shared" si="60"/>
        <v>0</v>
      </c>
      <c r="K551">
        <f t="shared" si="61"/>
        <v>0</v>
      </c>
      <c r="L551">
        <f t="shared" si="62"/>
        <v>0</v>
      </c>
    </row>
    <row r="552" spans="1:12" ht="17" x14ac:dyDescent="0.2">
      <c r="A552" t="s">
        <v>1414</v>
      </c>
      <c r="B552" s="1" t="str">
        <f t="shared" si="56"/>
        <v>Wuling</v>
      </c>
      <c r="C552">
        <v>-6.2770161</v>
      </c>
      <c r="D552">
        <v>106.9923891</v>
      </c>
      <c r="E552" t="s">
        <v>1415</v>
      </c>
      <c r="F552" t="s">
        <v>2</v>
      </c>
      <c r="G552">
        <f t="shared" si="57"/>
        <v>1</v>
      </c>
      <c r="H552">
        <f t="shared" si="58"/>
        <v>0</v>
      </c>
      <c r="I552">
        <f t="shared" si="59"/>
        <v>1</v>
      </c>
      <c r="J552">
        <f t="shared" si="60"/>
        <v>0</v>
      </c>
      <c r="K552">
        <f t="shared" si="61"/>
        <v>0</v>
      </c>
      <c r="L552">
        <f t="shared" si="62"/>
        <v>0</v>
      </c>
    </row>
    <row r="553" spans="1:12" ht="17" x14ac:dyDescent="0.2">
      <c r="A553" t="s">
        <v>1424</v>
      </c>
      <c r="B553" s="1" t="str">
        <f t="shared" si="56"/>
        <v>Wuling</v>
      </c>
      <c r="C553">
        <v>-6.2267688000000003</v>
      </c>
      <c r="D553">
        <v>107.0036661</v>
      </c>
      <c r="E553" t="s">
        <v>1425</v>
      </c>
      <c r="F553" t="s">
        <v>2</v>
      </c>
      <c r="G553">
        <f t="shared" si="57"/>
        <v>1</v>
      </c>
      <c r="H553">
        <f t="shared" si="58"/>
        <v>0</v>
      </c>
      <c r="I553">
        <f t="shared" si="59"/>
        <v>1</v>
      </c>
      <c r="J553">
        <f t="shared" si="60"/>
        <v>0</v>
      </c>
      <c r="K553">
        <f t="shared" si="61"/>
        <v>0</v>
      </c>
      <c r="L553">
        <f t="shared" si="62"/>
        <v>0</v>
      </c>
    </row>
    <row r="554" spans="1:12" ht="17" x14ac:dyDescent="0.2">
      <c r="A554" t="s">
        <v>1428</v>
      </c>
      <c r="B554" s="1" t="str">
        <f t="shared" si="56"/>
        <v>Wuling</v>
      </c>
      <c r="C554">
        <v>-6.2726810000000004</v>
      </c>
      <c r="D554">
        <v>106.726416</v>
      </c>
      <c r="E554" t="s">
        <v>1429</v>
      </c>
      <c r="F554" t="s">
        <v>2</v>
      </c>
      <c r="G554">
        <f t="shared" si="57"/>
        <v>1</v>
      </c>
      <c r="H554">
        <f t="shared" si="58"/>
        <v>0</v>
      </c>
      <c r="I554">
        <f t="shared" si="59"/>
        <v>1</v>
      </c>
      <c r="J554">
        <f t="shared" si="60"/>
        <v>0</v>
      </c>
      <c r="K554">
        <f t="shared" si="61"/>
        <v>0</v>
      </c>
      <c r="L554">
        <f t="shared" si="62"/>
        <v>0</v>
      </c>
    </row>
    <row r="555" spans="1:12" ht="17" x14ac:dyDescent="0.2">
      <c r="A555" t="s">
        <v>1416</v>
      </c>
      <c r="B555" s="1" t="str">
        <f t="shared" si="56"/>
        <v>Wuling</v>
      </c>
      <c r="C555">
        <v>-6.5759470999999996</v>
      </c>
      <c r="D555">
        <v>106.8072919</v>
      </c>
      <c r="E555" t="s">
        <v>1417</v>
      </c>
      <c r="F555" t="s">
        <v>2</v>
      </c>
      <c r="G555">
        <f t="shared" si="57"/>
        <v>1</v>
      </c>
      <c r="H555">
        <f t="shared" si="58"/>
        <v>0</v>
      </c>
      <c r="I555">
        <f t="shared" si="59"/>
        <v>1</v>
      </c>
      <c r="J555">
        <f t="shared" si="60"/>
        <v>0</v>
      </c>
      <c r="K555">
        <f t="shared" si="61"/>
        <v>0</v>
      </c>
      <c r="L555">
        <f t="shared" si="62"/>
        <v>0</v>
      </c>
    </row>
    <row r="556" spans="1:12" ht="17" x14ac:dyDescent="0.2">
      <c r="A556" t="s">
        <v>1450</v>
      </c>
      <c r="B556" s="1" t="str">
        <f t="shared" si="56"/>
        <v>Wuling</v>
      </c>
      <c r="C556">
        <v>-6.1341827000000002</v>
      </c>
      <c r="D556">
        <v>106.7306955</v>
      </c>
      <c r="E556" t="s">
        <v>1451</v>
      </c>
      <c r="F556" t="s">
        <v>2</v>
      </c>
      <c r="G556">
        <f t="shared" si="57"/>
        <v>1</v>
      </c>
      <c r="H556">
        <f t="shared" si="58"/>
        <v>0</v>
      </c>
      <c r="I556">
        <f t="shared" si="59"/>
        <v>1</v>
      </c>
      <c r="J556">
        <f t="shared" si="60"/>
        <v>0</v>
      </c>
      <c r="K556">
        <f t="shared" si="61"/>
        <v>0</v>
      </c>
      <c r="L556">
        <f t="shared" si="62"/>
        <v>0</v>
      </c>
    </row>
    <row r="557" spans="1:12" ht="17" x14ac:dyDescent="0.2">
      <c r="A557" t="s">
        <v>1436</v>
      </c>
      <c r="B557" s="1" t="str">
        <f t="shared" si="56"/>
        <v>Wuling</v>
      </c>
      <c r="C557">
        <v>-6.2036129999999998</v>
      </c>
      <c r="D557">
        <v>106.6279421</v>
      </c>
      <c r="E557" t="s">
        <v>1437</v>
      </c>
      <c r="F557" t="s">
        <v>2</v>
      </c>
      <c r="G557">
        <f t="shared" si="57"/>
        <v>1</v>
      </c>
      <c r="H557">
        <f t="shared" si="58"/>
        <v>0</v>
      </c>
      <c r="I557">
        <f t="shared" si="59"/>
        <v>1</v>
      </c>
      <c r="J557">
        <f t="shared" si="60"/>
        <v>0</v>
      </c>
      <c r="K557">
        <f t="shared" si="61"/>
        <v>0</v>
      </c>
      <c r="L557">
        <f t="shared" si="62"/>
        <v>0</v>
      </c>
    </row>
    <row r="558" spans="1:12" ht="17" x14ac:dyDescent="0.2">
      <c r="A558" t="s">
        <v>1462</v>
      </c>
      <c r="B558" s="1" t="str">
        <f t="shared" si="56"/>
        <v>Wuling</v>
      </c>
      <c r="C558">
        <v>-6.1864407000000003</v>
      </c>
      <c r="D558">
        <v>106.6085099</v>
      </c>
      <c r="E558" t="s">
        <v>1463</v>
      </c>
      <c r="F558" t="s">
        <v>2</v>
      </c>
      <c r="G558">
        <f t="shared" si="57"/>
        <v>1</v>
      </c>
      <c r="H558">
        <f t="shared" si="58"/>
        <v>0</v>
      </c>
      <c r="I558">
        <f t="shared" si="59"/>
        <v>1</v>
      </c>
      <c r="J558">
        <f t="shared" si="60"/>
        <v>0</v>
      </c>
      <c r="K558">
        <f t="shared" si="61"/>
        <v>0</v>
      </c>
      <c r="L558">
        <f t="shared" si="62"/>
        <v>0</v>
      </c>
    </row>
    <row r="559" spans="1:12" ht="17" x14ac:dyDescent="0.2">
      <c r="A559" t="s">
        <v>1400</v>
      </c>
      <c r="B559" s="1" t="str">
        <f t="shared" si="56"/>
        <v>Wuling</v>
      </c>
      <c r="C559">
        <v>-6.3887931</v>
      </c>
      <c r="D559">
        <v>106.9447009</v>
      </c>
      <c r="E559" t="s">
        <v>1401</v>
      </c>
      <c r="F559" t="s">
        <v>2</v>
      </c>
      <c r="G559">
        <f t="shared" si="57"/>
        <v>1</v>
      </c>
      <c r="H559">
        <f t="shared" si="58"/>
        <v>0</v>
      </c>
      <c r="I559">
        <f t="shared" si="59"/>
        <v>1</v>
      </c>
      <c r="J559">
        <f t="shared" si="60"/>
        <v>0</v>
      </c>
      <c r="K559">
        <f t="shared" si="61"/>
        <v>0</v>
      </c>
      <c r="L559">
        <f t="shared" si="62"/>
        <v>0</v>
      </c>
    </row>
    <row r="560" spans="1:12" ht="17" x14ac:dyDescent="0.2">
      <c r="A560" t="s">
        <v>1466</v>
      </c>
      <c r="B560" s="1" t="str">
        <f t="shared" si="56"/>
        <v>Wuling</v>
      </c>
      <c r="C560">
        <v>-6.2584033999999997</v>
      </c>
      <c r="D560">
        <v>106.6194911</v>
      </c>
      <c r="E560" t="s">
        <v>1467</v>
      </c>
      <c r="F560" t="s">
        <v>2</v>
      </c>
      <c r="G560">
        <f t="shared" si="57"/>
        <v>1</v>
      </c>
      <c r="H560">
        <f t="shared" si="58"/>
        <v>0</v>
      </c>
      <c r="I560">
        <f t="shared" si="59"/>
        <v>1</v>
      </c>
      <c r="J560">
        <f t="shared" si="60"/>
        <v>0</v>
      </c>
      <c r="K560">
        <f t="shared" si="61"/>
        <v>0</v>
      </c>
      <c r="L560">
        <f t="shared" si="62"/>
        <v>0</v>
      </c>
    </row>
    <row r="561" spans="1:12" ht="17" x14ac:dyDescent="0.2">
      <c r="A561" t="s">
        <v>1408</v>
      </c>
      <c r="B561" s="1" t="str">
        <f t="shared" si="56"/>
        <v>Wuling</v>
      </c>
      <c r="C561">
        <v>-6.1612894000000002</v>
      </c>
      <c r="D561">
        <v>106.8466754</v>
      </c>
      <c r="E561" t="s">
        <v>1409</v>
      </c>
      <c r="F561" t="s">
        <v>2</v>
      </c>
      <c r="G561">
        <f t="shared" si="57"/>
        <v>1</v>
      </c>
      <c r="H561">
        <f t="shared" si="58"/>
        <v>0</v>
      </c>
      <c r="I561">
        <f t="shared" si="59"/>
        <v>1</v>
      </c>
      <c r="J561">
        <f t="shared" si="60"/>
        <v>0</v>
      </c>
      <c r="K561">
        <f t="shared" si="61"/>
        <v>0</v>
      </c>
      <c r="L561">
        <f t="shared" si="62"/>
        <v>0</v>
      </c>
    </row>
    <row r="562" spans="1:12" ht="17" x14ac:dyDescent="0.2">
      <c r="A562" t="s">
        <v>1412</v>
      </c>
      <c r="B562" s="1" t="str">
        <f t="shared" si="56"/>
        <v>Wuling</v>
      </c>
      <c r="C562">
        <v>-6.1395170999999999</v>
      </c>
      <c r="D562">
        <v>106.81971059999999</v>
      </c>
      <c r="E562" t="s">
        <v>1413</v>
      </c>
      <c r="F562" t="s">
        <v>2</v>
      </c>
      <c r="G562">
        <f t="shared" si="57"/>
        <v>1</v>
      </c>
      <c r="H562">
        <f t="shared" si="58"/>
        <v>0</v>
      </c>
      <c r="I562">
        <f t="shared" si="59"/>
        <v>1</v>
      </c>
      <c r="J562">
        <f t="shared" si="60"/>
        <v>0</v>
      </c>
      <c r="K562">
        <f t="shared" si="61"/>
        <v>0</v>
      </c>
      <c r="L562">
        <f t="shared" si="62"/>
        <v>0</v>
      </c>
    </row>
    <row r="563" spans="1:12" ht="17" x14ac:dyDescent="0.2">
      <c r="A563" t="s">
        <v>1434</v>
      </c>
      <c r="B563" s="1" t="str">
        <f t="shared" si="56"/>
        <v>Wuling</v>
      </c>
      <c r="C563">
        <v>-6.1224113999999998</v>
      </c>
      <c r="D563">
        <v>106.73166740000001</v>
      </c>
      <c r="E563" t="s">
        <v>1435</v>
      </c>
      <c r="F563" t="s">
        <v>2</v>
      </c>
      <c r="G563">
        <f t="shared" si="57"/>
        <v>1</v>
      </c>
      <c r="H563">
        <f t="shared" si="58"/>
        <v>0</v>
      </c>
      <c r="I563">
        <f t="shared" si="59"/>
        <v>1</v>
      </c>
      <c r="J563">
        <f t="shared" si="60"/>
        <v>0</v>
      </c>
      <c r="K563">
        <f t="shared" si="61"/>
        <v>0</v>
      </c>
      <c r="L563">
        <f t="shared" si="62"/>
        <v>0</v>
      </c>
    </row>
    <row r="564" spans="1:12" ht="17" x14ac:dyDescent="0.2">
      <c r="A564" t="s">
        <v>1420</v>
      </c>
      <c r="B564" s="1" t="str">
        <f t="shared" si="56"/>
        <v>Wuling</v>
      </c>
      <c r="C564">
        <v>-6.2151148000000003</v>
      </c>
      <c r="D564">
        <v>106.6193265</v>
      </c>
      <c r="E564" t="s">
        <v>1421</v>
      </c>
      <c r="F564" t="s">
        <v>2</v>
      </c>
      <c r="G564">
        <f t="shared" si="57"/>
        <v>1</v>
      </c>
      <c r="H564">
        <f t="shared" si="58"/>
        <v>0</v>
      </c>
      <c r="I564">
        <f t="shared" si="59"/>
        <v>1</v>
      </c>
      <c r="J564">
        <f t="shared" si="60"/>
        <v>0</v>
      </c>
      <c r="K564">
        <f t="shared" si="61"/>
        <v>0</v>
      </c>
      <c r="L564">
        <f t="shared" si="62"/>
        <v>0</v>
      </c>
    </row>
    <row r="565" spans="1:12" ht="17" x14ac:dyDescent="0.2">
      <c r="A565" t="s">
        <v>1430</v>
      </c>
      <c r="B565" s="1" t="str">
        <f t="shared" si="56"/>
        <v>Wuling</v>
      </c>
      <c r="C565">
        <v>-6.3038759999999998</v>
      </c>
      <c r="D565">
        <v>107.305803</v>
      </c>
      <c r="E565" t="s">
        <v>1431</v>
      </c>
      <c r="F565" t="s">
        <v>2</v>
      </c>
      <c r="G565">
        <f t="shared" si="57"/>
        <v>1</v>
      </c>
      <c r="H565">
        <f t="shared" si="58"/>
        <v>0</v>
      </c>
      <c r="I565">
        <f t="shared" si="59"/>
        <v>1</v>
      </c>
      <c r="J565">
        <f t="shared" si="60"/>
        <v>0</v>
      </c>
      <c r="K565">
        <f t="shared" si="61"/>
        <v>0</v>
      </c>
      <c r="L565">
        <f t="shared" si="62"/>
        <v>0</v>
      </c>
    </row>
    <row r="566" spans="1:12" ht="17" x14ac:dyDescent="0.2">
      <c r="A566" t="s">
        <v>1432</v>
      </c>
      <c r="B566" s="1" t="str">
        <f t="shared" si="56"/>
        <v>Wuling</v>
      </c>
      <c r="C566">
        <v>-6.1742464999999997</v>
      </c>
      <c r="D566">
        <v>106.89697750000001</v>
      </c>
      <c r="E566" t="s">
        <v>1433</v>
      </c>
      <c r="F566" t="s">
        <v>2</v>
      </c>
      <c r="G566">
        <f t="shared" si="57"/>
        <v>1</v>
      </c>
      <c r="H566">
        <f t="shared" si="58"/>
        <v>0</v>
      </c>
      <c r="I566">
        <f t="shared" si="59"/>
        <v>1</v>
      </c>
      <c r="J566">
        <f t="shared" si="60"/>
        <v>0</v>
      </c>
      <c r="K566">
        <f t="shared" si="61"/>
        <v>0</v>
      </c>
      <c r="L566">
        <f t="shared" si="62"/>
        <v>0</v>
      </c>
    </row>
    <row r="567" spans="1:12" ht="17" x14ac:dyDescent="0.2">
      <c r="A567" t="s">
        <v>1468</v>
      </c>
      <c r="B567" s="1" t="str">
        <f t="shared" si="56"/>
        <v>Wuling</v>
      </c>
      <c r="C567">
        <v>-6.2477613999999999</v>
      </c>
      <c r="D567">
        <v>106.9166585</v>
      </c>
      <c r="E567" t="s">
        <v>1469</v>
      </c>
      <c r="F567" t="s">
        <v>2</v>
      </c>
      <c r="G567">
        <f t="shared" si="57"/>
        <v>1</v>
      </c>
      <c r="H567">
        <f t="shared" si="58"/>
        <v>0</v>
      </c>
      <c r="I567">
        <f t="shared" si="59"/>
        <v>1</v>
      </c>
      <c r="J567">
        <f t="shared" si="60"/>
        <v>0</v>
      </c>
      <c r="K567">
        <f t="shared" si="61"/>
        <v>0</v>
      </c>
      <c r="L567">
        <f t="shared" si="62"/>
        <v>0</v>
      </c>
    </row>
    <row r="568" spans="1:12" ht="17" x14ac:dyDescent="0.2">
      <c r="A568" t="s">
        <v>1422</v>
      </c>
      <c r="B568" s="1" t="str">
        <f t="shared" si="56"/>
        <v>Wuling</v>
      </c>
      <c r="C568">
        <v>-6.3055200999999999</v>
      </c>
      <c r="D568">
        <v>106.81442</v>
      </c>
      <c r="E568" t="s">
        <v>1423</v>
      </c>
      <c r="F568" t="s">
        <v>2</v>
      </c>
      <c r="G568">
        <f t="shared" si="57"/>
        <v>1</v>
      </c>
      <c r="H568">
        <f t="shared" si="58"/>
        <v>0</v>
      </c>
      <c r="I568">
        <f t="shared" si="59"/>
        <v>1</v>
      </c>
      <c r="J568">
        <f t="shared" si="60"/>
        <v>0</v>
      </c>
      <c r="K568">
        <f t="shared" si="61"/>
        <v>0</v>
      </c>
      <c r="L568">
        <f t="shared" si="62"/>
        <v>0</v>
      </c>
    </row>
    <row r="569" spans="1:12" ht="17" x14ac:dyDescent="0.2">
      <c r="A569" t="s">
        <v>1398</v>
      </c>
      <c r="B569" s="1" t="str">
        <f t="shared" si="56"/>
        <v>Wuling</v>
      </c>
      <c r="C569">
        <v>-6.1221607000000002</v>
      </c>
      <c r="D569">
        <v>106.7316684</v>
      </c>
      <c r="E569" t="s">
        <v>1399</v>
      </c>
      <c r="F569" t="s">
        <v>2</v>
      </c>
      <c r="G569">
        <f t="shared" si="57"/>
        <v>1</v>
      </c>
      <c r="H569">
        <f t="shared" si="58"/>
        <v>0</v>
      </c>
      <c r="I569">
        <f t="shared" si="59"/>
        <v>1</v>
      </c>
      <c r="J569">
        <f t="shared" si="60"/>
        <v>0</v>
      </c>
      <c r="K569">
        <f t="shared" si="61"/>
        <v>0</v>
      </c>
      <c r="L569">
        <f t="shared" si="62"/>
        <v>0</v>
      </c>
    </row>
    <row r="570" spans="1:12" ht="17" x14ac:dyDescent="0.2">
      <c r="A570" t="s">
        <v>1426</v>
      </c>
      <c r="B570" s="1" t="str">
        <f t="shared" si="56"/>
        <v>Wuling</v>
      </c>
      <c r="C570">
        <v>-6.2855952000000004</v>
      </c>
      <c r="D570">
        <v>106.89948889999999</v>
      </c>
      <c r="E570" t="s">
        <v>1427</v>
      </c>
      <c r="F570" t="s">
        <v>2</v>
      </c>
      <c r="G570">
        <f t="shared" si="57"/>
        <v>1</v>
      </c>
      <c r="H570">
        <f t="shared" si="58"/>
        <v>0</v>
      </c>
      <c r="I570">
        <f t="shared" si="59"/>
        <v>1</v>
      </c>
      <c r="J570">
        <f t="shared" si="60"/>
        <v>0</v>
      </c>
      <c r="K570">
        <f t="shared" si="61"/>
        <v>0</v>
      </c>
      <c r="L570">
        <f t="shared" si="62"/>
        <v>0</v>
      </c>
    </row>
    <row r="571" spans="1:12" ht="17" x14ac:dyDescent="0.2">
      <c r="A571" t="s">
        <v>263</v>
      </c>
      <c r="B571" s="1" t="str">
        <f t="shared" si="56"/>
        <v>Wuling</v>
      </c>
      <c r="C571">
        <v>-6.1642992999999997</v>
      </c>
      <c r="D571">
        <v>106.66753199999999</v>
      </c>
      <c r="E571" t="s">
        <v>264</v>
      </c>
      <c r="F571" t="s">
        <v>2</v>
      </c>
      <c r="G571">
        <f t="shared" si="57"/>
        <v>1</v>
      </c>
      <c r="H571">
        <f t="shared" si="58"/>
        <v>0</v>
      </c>
      <c r="I571">
        <f t="shared" si="59"/>
        <v>1</v>
      </c>
      <c r="J571">
        <f t="shared" si="60"/>
        <v>0</v>
      </c>
      <c r="K571">
        <f t="shared" si="61"/>
        <v>0</v>
      </c>
      <c r="L571">
        <f t="shared" si="62"/>
        <v>0</v>
      </c>
    </row>
    <row r="572" spans="1:12" ht="17" x14ac:dyDescent="0.2">
      <c r="A572" t="s">
        <v>320</v>
      </c>
      <c r="B572" s="1" t="str">
        <f t="shared" si="56"/>
        <v>Wuling</v>
      </c>
      <c r="C572">
        <v>-6.2675764999999997</v>
      </c>
      <c r="D572">
        <v>106.7976129</v>
      </c>
      <c r="E572" t="s">
        <v>321</v>
      </c>
      <c r="F572" t="s">
        <v>2</v>
      </c>
      <c r="G572">
        <f t="shared" si="57"/>
        <v>1</v>
      </c>
      <c r="H572">
        <f t="shared" si="58"/>
        <v>0</v>
      </c>
      <c r="I572">
        <f t="shared" si="59"/>
        <v>1</v>
      </c>
      <c r="J572">
        <f t="shared" si="60"/>
        <v>0</v>
      </c>
      <c r="K572">
        <f t="shared" si="61"/>
        <v>0</v>
      </c>
      <c r="L572">
        <f t="shared" si="62"/>
        <v>0</v>
      </c>
    </row>
    <row r="573" spans="1:12" ht="17" x14ac:dyDescent="0.2">
      <c r="A573" t="s">
        <v>1418</v>
      </c>
      <c r="B573" s="1" t="str">
        <f t="shared" si="56"/>
        <v>Wuling</v>
      </c>
      <c r="C573">
        <v>-6.1043798000000002</v>
      </c>
      <c r="D573">
        <v>106.13705830000001</v>
      </c>
      <c r="E573" t="s">
        <v>1419</v>
      </c>
      <c r="F573" t="s">
        <v>2</v>
      </c>
      <c r="G573">
        <f t="shared" si="57"/>
        <v>1</v>
      </c>
      <c r="H573">
        <f t="shared" si="58"/>
        <v>0</v>
      </c>
      <c r="I573">
        <f t="shared" si="59"/>
        <v>1</v>
      </c>
      <c r="J573">
        <f t="shared" si="60"/>
        <v>0</v>
      </c>
      <c r="K573">
        <f t="shared" si="61"/>
        <v>0</v>
      </c>
      <c r="L573">
        <f t="shared" si="62"/>
        <v>0</v>
      </c>
    </row>
    <row r="574" spans="1:12" ht="17" x14ac:dyDescent="0.2">
      <c r="A574" t="s">
        <v>1396</v>
      </c>
      <c r="B574" s="1" t="str">
        <f t="shared" si="56"/>
        <v>Wuling</v>
      </c>
      <c r="C574">
        <v>-6.2585040999999997</v>
      </c>
      <c r="D574">
        <v>106.6195129</v>
      </c>
      <c r="E574" t="s">
        <v>1397</v>
      </c>
      <c r="F574" t="s">
        <v>2</v>
      </c>
      <c r="G574">
        <f t="shared" si="57"/>
        <v>1</v>
      </c>
      <c r="H574">
        <f t="shared" si="58"/>
        <v>0</v>
      </c>
      <c r="I574">
        <f t="shared" si="59"/>
        <v>1</v>
      </c>
      <c r="J574">
        <f t="shared" si="60"/>
        <v>0</v>
      </c>
      <c r="K574">
        <f t="shared" si="61"/>
        <v>0</v>
      </c>
      <c r="L574">
        <f t="shared" si="62"/>
        <v>0</v>
      </c>
    </row>
    <row r="575" spans="1:12" ht="17" x14ac:dyDescent="0.2">
      <c r="A575" t="s">
        <v>1460</v>
      </c>
      <c r="B575" s="1" t="str">
        <f t="shared" si="56"/>
        <v>Wuling</v>
      </c>
      <c r="C575">
        <v>-6.2049183000000001</v>
      </c>
      <c r="D575">
        <v>106.60424399999999</v>
      </c>
      <c r="E575" t="s">
        <v>1461</v>
      </c>
      <c r="F575" t="s">
        <v>2</v>
      </c>
      <c r="G575">
        <f t="shared" si="57"/>
        <v>1</v>
      </c>
      <c r="H575">
        <f t="shared" si="58"/>
        <v>0</v>
      </c>
      <c r="I575">
        <f t="shared" si="59"/>
        <v>1</v>
      </c>
      <c r="J575">
        <f t="shared" si="60"/>
        <v>0</v>
      </c>
      <c r="K575">
        <f t="shared" si="61"/>
        <v>0</v>
      </c>
      <c r="L575">
        <f t="shared" si="62"/>
        <v>0</v>
      </c>
    </row>
    <row r="576" spans="1:12" ht="17" x14ac:dyDescent="0.2">
      <c r="A576" t="s">
        <v>1470</v>
      </c>
      <c r="B576" s="1" t="str">
        <f t="shared" si="56"/>
        <v>Wuling</v>
      </c>
      <c r="C576">
        <v>-6.2332013000000002</v>
      </c>
      <c r="D576">
        <v>106.84473389999999</v>
      </c>
      <c r="E576" t="s">
        <v>1471</v>
      </c>
      <c r="F576" t="s">
        <v>2</v>
      </c>
      <c r="G576">
        <f t="shared" si="57"/>
        <v>1</v>
      </c>
      <c r="H576">
        <f t="shared" si="58"/>
        <v>0</v>
      </c>
      <c r="I576">
        <f t="shared" si="59"/>
        <v>1</v>
      </c>
      <c r="J576">
        <f t="shared" si="60"/>
        <v>0</v>
      </c>
      <c r="K576">
        <f t="shared" si="61"/>
        <v>0</v>
      </c>
      <c r="L576">
        <f t="shared" si="62"/>
        <v>0</v>
      </c>
    </row>
    <row r="577" spans="1:12" ht="17" x14ac:dyDescent="0.2">
      <c r="A577" t="s">
        <v>1120</v>
      </c>
      <c r="B577" s="1" t="str">
        <f t="shared" si="56"/>
        <v>Renault</v>
      </c>
      <c r="C577">
        <v>-6.2919353999999998</v>
      </c>
      <c r="D577">
        <v>106.66611159999999</v>
      </c>
      <c r="E577" t="s">
        <v>1121</v>
      </c>
      <c r="F577" t="s">
        <v>2</v>
      </c>
      <c r="G577">
        <f t="shared" si="57"/>
        <v>1</v>
      </c>
      <c r="H577">
        <f t="shared" si="58"/>
        <v>0</v>
      </c>
      <c r="I577">
        <f t="shared" si="59"/>
        <v>1</v>
      </c>
      <c r="J577">
        <f t="shared" si="60"/>
        <v>0</v>
      </c>
      <c r="K577">
        <f t="shared" si="61"/>
        <v>0</v>
      </c>
      <c r="L577">
        <f t="shared" si="62"/>
        <v>0</v>
      </c>
    </row>
    <row r="578" spans="1:12" ht="17" x14ac:dyDescent="0.2">
      <c r="A578" t="s">
        <v>1124</v>
      </c>
      <c r="B578" s="1" t="str">
        <f t="shared" si="56"/>
        <v>Misc</v>
      </c>
      <c r="C578">
        <v>-6.2913728999999998</v>
      </c>
      <c r="D578">
        <v>106.66583559999999</v>
      </c>
      <c r="E578" t="s">
        <v>1125</v>
      </c>
      <c r="F578" t="s">
        <v>2</v>
      </c>
      <c r="G578">
        <f t="shared" si="57"/>
        <v>1</v>
      </c>
      <c r="H578">
        <f t="shared" si="58"/>
        <v>0</v>
      </c>
      <c r="I578">
        <f t="shared" si="59"/>
        <v>1</v>
      </c>
      <c r="J578">
        <f t="shared" si="60"/>
        <v>0</v>
      </c>
      <c r="K578">
        <f t="shared" si="61"/>
        <v>0</v>
      </c>
      <c r="L578">
        <f t="shared" si="62"/>
        <v>0</v>
      </c>
    </row>
    <row r="579" spans="1:12" ht="17" x14ac:dyDescent="0.2">
      <c r="A579" t="s">
        <v>1108</v>
      </c>
      <c r="B579" s="1" t="str">
        <f t="shared" ref="B579:B642" si="63">IF(ISNUMBER(SEARCH("audi",A579)),"Audi",IF(ISNUMBER(SEARCH("bmw",A579)),"Bmw",IF(ISNUMBER(SEARCH("chevrolet",A579)),"Chevrolet",IF(ISNUMBER(SEARCH("classic",A579)),"Classic",IF(ISNUMBER(SEARCH("daihatsu",A579)),"Daihatsu",IF(ISNUMBER(SEARCH("datsun",A579)),"Nissan/Datsun",IF(ISNUMBER(SEARCH("ferrari",A579)),"Ferrari",IF(ISNUMBER(SEARCH("ford",A579)),"Ford",IF(ISNUMBER(SEARCH("honda",A579)),"Honda",IF(ISNUMBER(SEARCH("hyundai",A579)),"Hyundai",IF(ISNUMBER(SEARCH("kia",A579)),"Kia",IF(ISNUMBER(SEARCH("isuzu",A579)),"Isuzu",IF(ISNUMBER(SEARCH("lamborghini",A579)),"Lamborghini",IF(ISNUMBER(SEARCH("mercedes",A579)),"Mercedes Benz",IF(ISNUMBER(SEARCH("mistubishi",A579)),"Mistubishi",IF(ISNUMBER(SEARCH("nissan",A579)),"Nissan/Datsun",IF(ISNUMBER(SEARCH("peugeot",A579)),"Peugeot",IF(ISNUMBER(SEARCH("porsche",A579)),"Porsche",IF(ISNUMBER(SEARCH("proton",A579)),"Proton",IF(ISNUMBER(SEARCH("renault",A579)),"Renault",IF(ISNUMBER(SEARCH("toyota",A579)),"Toyota",IF(ISNUMBER(SEARCH("volvo",A579)),"Volvo",IF(ISNUMBER(SEARCH("volkswagen",A579)),"Volkswagen",IF(ISNUMBER(SEARCH("vw",A579)),"Volkswagen",IF(ISNUMBER(SEARCH("wuling",A579)),"Wuling",IF(ISNUMBER(SEARCH("mazda",A579)),"Mazda",IF(ISNUMBER(SEARCH("jeep",A579)),"Jeep",IF(ISNUMBER(SEARCH("hummer",A579)),"Hummer",IF(ISNUMBER(SEARCH("opel",A579)),"Opel","Misc")))))))))))))))))))))))))))))</f>
        <v>Renault</v>
      </c>
      <c r="C579">
        <v>-6.2946568000000003</v>
      </c>
      <c r="D579">
        <v>106.6665763</v>
      </c>
      <c r="E579" t="s">
        <v>1109</v>
      </c>
      <c r="F579" t="s">
        <v>2</v>
      </c>
      <c r="G579">
        <f t="shared" ref="G579:G642" si="64">IF(ISNUMBER(SEARCH("car_dealer",F579)),1, 0)</f>
        <v>1</v>
      </c>
      <c r="H579">
        <f t="shared" ref="H579:H642" si="65">IF(ISNUMBER(SEARCH("car_repair",F579)),1, 0)</f>
        <v>0</v>
      </c>
      <c r="I579">
        <f t="shared" ref="I579:I642" si="66">IF(ISNUMBER(SEARCH("store",F579)),1, 0)</f>
        <v>1</v>
      </c>
      <c r="J579">
        <f t="shared" ref="J579:J642" si="67">IF(ISNUMBER(SEARCH("storage",F579)),1, 0)</f>
        <v>0</v>
      </c>
      <c r="K579">
        <f t="shared" ref="K579:K642" si="68">IF(ISNUMBER(SEARCH("finance",F579)),1, 0)</f>
        <v>0</v>
      </c>
      <c r="L579">
        <f t="shared" ref="L579:L642" si="69">IF(ISNUMBER(SEARCH("insurance_agency",F579)),1, 0)</f>
        <v>0</v>
      </c>
    </row>
    <row r="580" spans="1:12" ht="17" x14ac:dyDescent="0.2">
      <c r="A580" t="s">
        <v>328</v>
      </c>
      <c r="B580" s="1" t="str">
        <f t="shared" si="63"/>
        <v>Misc</v>
      </c>
      <c r="C580">
        <v>-6.1374145999999996</v>
      </c>
      <c r="D580">
        <v>106.88418540000001</v>
      </c>
      <c r="E580" t="s">
        <v>329</v>
      </c>
      <c r="F580" t="s">
        <v>330</v>
      </c>
      <c r="G580">
        <f t="shared" si="64"/>
        <v>1</v>
      </c>
      <c r="H580">
        <f t="shared" si="65"/>
        <v>1</v>
      </c>
      <c r="I580">
        <f t="shared" si="66"/>
        <v>1</v>
      </c>
      <c r="J580">
        <f t="shared" si="67"/>
        <v>0</v>
      </c>
      <c r="K580">
        <f t="shared" si="68"/>
        <v>0</v>
      </c>
      <c r="L580">
        <f t="shared" si="69"/>
        <v>0</v>
      </c>
    </row>
    <row r="581" spans="1:12" ht="17" x14ac:dyDescent="0.2">
      <c r="A581" t="s">
        <v>949</v>
      </c>
      <c r="B581" s="1" t="str">
        <f t="shared" si="63"/>
        <v>Kia</v>
      </c>
      <c r="C581">
        <v>-6.2744280000000003</v>
      </c>
      <c r="D581">
        <v>106.6566995</v>
      </c>
      <c r="E581" t="s">
        <v>950</v>
      </c>
      <c r="F581" t="s">
        <v>330</v>
      </c>
      <c r="G581">
        <f t="shared" si="64"/>
        <v>1</v>
      </c>
      <c r="H581">
        <f t="shared" si="65"/>
        <v>1</v>
      </c>
      <c r="I581">
        <f t="shared" si="66"/>
        <v>1</v>
      </c>
      <c r="J581">
        <f t="shared" si="67"/>
        <v>0</v>
      </c>
      <c r="K581">
        <f t="shared" si="68"/>
        <v>0</v>
      </c>
      <c r="L581">
        <f t="shared" si="69"/>
        <v>0</v>
      </c>
    </row>
    <row r="582" spans="1:12" ht="17" x14ac:dyDescent="0.2">
      <c r="A582" t="s">
        <v>1948</v>
      </c>
      <c r="B582" s="1" t="str">
        <f t="shared" si="63"/>
        <v>Misc</v>
      </c>
      <c r="C582">
        <v>-6.1726283999999998</v>
      </c>
      <c r="D582">
        <v>106.7221485</v>
      </c>
      <c r="E582" t="s">
        <v>1949</v>
      </c>
      <c r="F582" t="s">
        <v>330</v>
      </c>
      <c r="G582">
        <f t="shared" si="64"/>
        <v>1</v>
      </c>
      <c r="H582">
        <f t="shared" si="65"/>
        <v>1</v>
      </c>
      <c r="I582">
        <f t="shared" si="66"/>
        <v>1</v>
      </c>
      <c r="J582">
        <f t="shared" si="67"/>
        <v>0</v>
      </c>
      <c r="K582">
        <f t="shared" si="68"/>
        <v>0</v>
      </c>
      <c r="L582">
        <f t="shared" si="69"/>
        <v>0</v>
      </c>
    </row>
    <row r="583" spans="1:12" ht="17" x14ac:dyDescent="0.2">
      <c r="A583" t="s">
        <v>2314</v>
      </c>
      <c r="B583" s="1" t="str">
        <f t="shared" si="63"/>
        <v>Misc</v>
      </c>
      <c r="C583">
        <v>-6.5791027</v>
      </c>
      <c r="D583">
        <v>106.77428140000001</v>
      </c>
      <c r="E583" t="s">
        <v>2315</v>
      </c>
      <c r="F583" t="s">
        <v>2316</v>
      </c>
      <c r="G583">
        <f t="shared" si="64"/>
        <v>0</v>
      </c>
      <c r="H583">
        <f t="shared" si="65"/>
        <v>1</v>
      </c>
      <c r="I583">
        <f t="shared" si="66"/>
        <v>0</v>
      </c>
      <c r="J583">
        <f t="shared" si="67"/>
        <v>0</v>
      </c>
      <c r="K583">
        <f t="shared" si="68"/>
        <v>0</v>
      </c>
      <c r="L583">
        <f t="shared" si="69"/>
        <v>0</v>
      </c>
    </row>
    <row r="584" spans="1:12" ht="17" x14ac:dyDescent="0.2">
      <c r="A584" t="s">
        <v>1941</v>
      </c>
      <c r="B584" s="1" t="str">
        <f t="shared" si="63"/>
        <v>Misc</v>
      </c>
      <c r="C584">
        <v>-6.3169250999999997</v>
      </c>
      <c r="D584">
        <v>106.8918721</v>
      </c>
      <c r="E584" t="s">
        <v>1942</v>
      </c>
      <c r="F584" t="s">
        <v>1943</v>
      </c>
      <c r="G584">
        <f t="shared" si="64"/>
        <v>0</v>
      </c>
      <c r="H584">
        <f t="shared" si="65"/>
        <v>1</v>
      </c>
      <c r="I584">
        <f t="shared" si="66"/>
        <v>1</v>
      </c>
      <c r="J584">
        <f t="shared" si="67"/>
        <v>0</v>
      </c>
      <c r="K584">
        <f t="shared" si="68"/>
        <v>0</v>
      </c>
      <c r="L584">
        <f t="shared" si="69"/>
        <v>0</v>
      </c>
    </row>
    <row r="585" spans="1:12" ht="17" x14ac:dyDescent="0.2">
      <c r="A585" t="s">
        <v>86</v>
      </c>
      <c r="B585" s="1" t="str">
        <f t="shared" si="63"/>
        <v>Lamborghini</v>
      </c>
      <c r="C585">
        <v>-6.2552859999999999</v>
      </c>
      <c r="D585">
        <v>107.15718699999999</v>
      </c>
      <c r="E585" t="s">
        <v>87</v>
      </c>
      <c r="F585" t="s">
        <v>88</v>
      </c>
      <c r="G585">
        <f t="shared" si="64"/>
        <v>0</v>
      </c>
      <c r="H585">
        <f t="shared" si="65"/>
        <v>1</v>
      </c>
      <c r="I585">
        <f t="shared" si="66"/>
        <v>1</v>
      </c>
      <c r="J585">
        <f t="shared" si="67"/>
        <v>0</v>
      </c>
      <c r="K585">
        <f t="shared" si="68"/>
        <v>0</v>
      </c>
      <c r="L585">
        <f t="shared" si="69"/>
        <v>0</v>
      </c>
    </row>
    <row r="586" spans="1:12" ht="17" x14ac:dyDescent="0.2">
      <c r="A586" t="s">
        <v>1648</v>
      </c>
      <c r="B586" s="1" t="str">
        <f t="shared" si="63"/>
        <v>Misc</v>
      </c>
      <c r="C586">
        <v>-6.3330412999999997</v>
      </c>
      <c r="D586">
        <v>106.7845169</v>
      </c>
      <c r="E586" t="s">
        <v>1649</v>
      </c>
      <c r="F586" t="s">
        <v>88</v>
      </c>
      <c r="G586">
        <f t="shared" si="64"/>
        <v>0</v>
      </c>
      <c r="H586">
        <f t="shared" si="65"/>
        <v>1</v>
      </c>
      <c r="I586">
        <f t="shared" si="66"/>
        <v>1</v>
      </c>
      <c r="J586">
        <f t="shared" si="67"/>
        <v>0</v>
      </c>
      <c r="K586">
        <f t="shared" si="68"/>
        <v>0</v>
      </c>
      <c r="L586">
        <f t="shared" si="69"/>
        <v>0</v>
      </c>
    </row>
    <row r="587" spans="1:12" ht="17" x14ac:dyDescent="0.2">
      <c r="A587" t="s">
        <v>1351</v>
      </c>
      <c r="B587" s="1" t="str">
        <f t="shared" si="63"/>
        <v>Volvo</v>
      </c>
      <c r="C587">
        <v>-6.3313544999999998</v>
      </c>
      <c r="D587">
        <v>106.8082294</v>
      </c>
      <c r="E587" t="s">
        <v>1352</v>
      </c>
      <c r="F587" t="s">
        <v>83</v>
      </c>
      <c r="G587">
        <f t="shared" si="64"/>
        <v>0</v>
      </c>
      <c r="H587">
        <f t="shared" si="65"/>
        <v>1</v>
      </c>
      <c r="I587">
        <f t="shared" si="66"/>
        <v>0</v>
      </c>
      <c r="J587">
        <f t="shared" si="67"/>
        <v>0</v>
      </c>
      <c r="K587">
        <f t="shared" si="68"/>
        <v>0</v>
      </c>
      <c r="L587">
        <f t="shared" si="69"/>
        <v>0</v>
      </c>
    </row>
    <row r="588" spans="1:12" ht="17" x14ac:dyDescent="0.2">
      <c r="A588" t="s">
        <v>294</v>
      </c>
      <c r="B588" s="1" t="str">
        <f t="shared" si="63"/>
        <v>Chevrolet</v>
      </c>
      <c r="C588">
        <v>-6.2676100999999997</v>
      </c>
      <c r="D588">
        <v>106.9950791</v>
      </c>
      <c r="E588" t="s">
        <v>295</v>
      </c>
      <c r="F588" t="s">
        <v>83</v>
      </c>
      <c r="G588">
        <f t="shared" si="64"/>
        <v>0</v>
      </c>
      <c r="H588">
        <f t="shared" si="65"/>
        <v>1</v>
      </c>
      <c r="I588">
        <f t="shared" si="66"/>
        <v>0</v>
      </c>
      <c r="J588">
        <f t="shared" si="67"/>
        <v>0</v>
      </c>
      <c r="K588">
        <f t="shared" si="68"/>
        <v>0</v>
      </c>
      <c r="L588">
        <f t="shared" si="69"/>
        <v>0</v>
      </c>
    </row>
    <row r="589" spans="1:12" ht="17" x14ac:dyDescent="0.2">
      <c r="A589" t="s">
        <v>2167</v>
      </c>
      <c r="B589" s="1" t="str">
        <f t="shared" si="63"/>
        <v>Misc</v>
      </c>
      <c r="C589">
        <v>-6.2994706999999996</v>
      </c>
      <c r="D589">
        <v>107.2919162</v>
      </c>
      <c r="E589" t="s">
        <v>2168</v>
      </c>
      <c r="F589" t="s">
        <v>83</v>
      </c>
      <c r="G589">
        <f t="shared" si="64"/>
        <v>0</v>
      </c>
      <c r="H589">
        <f t="shared" si="65"/>
        <v>1</v>
      </c>
      <c r="I589">
        <f t="shared" si="66"/>
        <v>0</v>
      </c>
      <c r="J589">
        <f t="shared" si="67"/>
        <v>0</v>
      </c>
      <c r="K589">
        <f t="shared" si="68"/>
        <v>0</v>
      </c>
      <c r="L589">
        <f t="shared" si="69"/>
        <v>0</v>
      </c>
    </row>
    <row r="590" spans="1:12" ht="17" x14ac:dyDescent="0.2">
      <c r="A590" t="s">
        <v>2321</v>
      </c>
      <c r="B590" s="1" t="str">
        <f t="shared" si="63"/>
        <v>Misc</v>
      </c>
      <c r="C590">
        <v>-6.1876113999999998</v>
      </c>
      <c r="D590">
        <v>106.62544320000001</v>
      </c>
      <c r="E590" t="s">
        <v>2322</v>
      </c>
      <c r="F590" t="s">
        <v>83</v>
      </c>
      <c r="G590">
        <f t="shared" si="64"/>
        <v>0</v>
      </c>
      <c r="H590">
        <f t="shared" si="65"/>
        <v>1</v>
      </c>
      <c r="I590">
        <f t="shared" si="66"/>
        <v>0</v>
      </c>
      <c r="J590">
        <f t="shared" si="67"/>
        <v>0</v>
      </c>
      <c r="K590">
        <f t="shared" si="68"/>
        <v>0</v>
      </c>
      <c r="L590">
        <f t="shared" si="69"/>
        <v>0</v>
      </c>
    </row>
    <row r="591" spans="1:12" ht="17" x14ac:dyDescent="0.2">
      <c r="A591" t="s">
        <v>424</v>
      </c>
      <c r="B591" s="1" t="str">
        <f t="shared" si="63"/>
        <v>Honda</v>
      </c>
      <c r="C591">
        <v>-6.2691989000000001</v>
      </c>
      <c r="D591">
        <v>107.1777416</v>
      </c>
      <c r="E591" t="s">
        <v>425</v>
      </c>
      <c r="F591" t="s">
        <v>83</v>
      </c>
      <c r="G591">
        <f t="shared" si="64"/>
        <v>0</v>
      </c>
      <c r="H591">
        <f t="shared" si="65"/>
        <v>1</v>
      </c>
      <c r="I591">
        <f t="shared" si="66"/>
        <v>0</v>
      </c>
      <c r="J591">
        <f t="shared" si="67"/>
        <v>0</v>
      </c>
      <c r="K591">
        <f t="shared" si="68"/>
        <v>0</v>
      </c>
      <c r="L591">
        <f t="shared" si="69"/>
        <v>0</v>
      </c>
    </row>
    <row r="592" spans="1:12" ht="17" x14ac:dyDescent="0.2">
      <c r="A592" t="s">
        <v>1986</v>
      </c>
      <c r="B592" s="1" t="str">
        <f t="shared" si="63"/>
        <v>Kia</v>
      </c>
      <c r="C592">
        <v>-6.1778522999999996</v>
      </c>
      <c r="D592">
        <v>106.59550110000001</v>
      </c>
      <c r="E592" t="s">
        <v>1987</v>
      </c>
      <c r="F592" t="s">
        <v>83</v>
      </c>
      <c r="G592">
        <f t="shared" si="64"/>
        <v>0</v>
      </c>
      <c r="H592">
        <f t="shared" si="65"/>
        <v>1</v>
      </c>
      <c r="I592">
        <f t="shared" si="66"/>
        <v>0</v>
      </c>
      <c r="J592">
        <f t="shared" si="67"/>
        <v>0</v>
      </c>
      <c r="K592">
        <f t="shared" si="68"/>
        <v>0</v>
      </c>
      <c r="L592">
        <f t="shared" si="69"/>
        <v>0</v>
      </c>
    </row>
    <row r="593" spans="1:12" ht="17" x14ac:dyDescent="0.2">
      <c r="A593" t="s">
        <v>1547</v>
      </c>
      <c r="B593" s="1" t="str">
        <f t="shared" si="63"/>
        <v>Chevrolet</v>
      </c>
      <c r="C593">
        <v>-6.1573523000000003</v>
      </c>
      <c r="D593">
        <v>106.9164136</v>
      </c>
      <c r="E593" t="s">
        <v>1548</v>
      </c>
      <c r="F593" t="s">
        <v>83</v>
      </c>
      <c r="G593">
        <f t="shared" si="64"/>
        <v>0</v>
      </c>
      <c r="H593">
        <f t="shared" si="65"/>
        <v>1</v>
      </c>
      <c r="I593">
        <f t="shared" si="66"/>
        <v>0</v>
      </c>
      <c r="J593">
        <f t="shared" si="67"/>
        <v>0</v>
      </c>
      <c r="K593">
        <f t="shared" si="68"/>
        <v>0</v>
      </c>
      <c r="L593">
        <f t="shared" si="69"/>
        <v>0</v>
      </c>
    </row>
    <row r="594" spans="1:12" ht="17" x14ac:dyDescent="0.2">
      <c r="A594" t="s">
        <v>1272</v>
      </c>
      <c r="B594" s="1" t="str">
        <f t="shared" si="63"/>
        <v>Chevrolet</v>
      </c>
      <c r="C594">
        <v>-6.3700571999999998</v>
      </c>
      <c r="D594">
        <v>107.1138065</v>
      </c>
      <c r="E594" t="s">
        <v>1273</v>
      </c>
      <c r="F594" t="s">
        <v>83</v>
      </c>
      <c r="G594">
        <f t="shared" si="64"/>
        <v>0</v>
      </c>
      <c r="H594">
        <f t="shared" si="65"/>
        <v>1</v>
      </c>
      <c r="I594">
        <f t="shared" si="66"/>
        <v>0</v>
      </c>
      <c r="J594">
        <f t="shared" si="67"/>
        <v>0</v>
      </c>
      <c r="K594">
        <f t="shared" si="68"/>
        <v>0</v>
      </c>
      <c r="L594">
        <f t="shared" si="69"/>
        <v>0</v>
      </c>
    </row>
    <row r="595" spans="1:12" ht="17" x14ac:dyDescent="0.2">
      <c r="A595" t="s">
        <v>1628</v>
      </c>
      <c r="B595" s="1" t="str">
        <f t="shared" si="63"/>
        <v>Misc</v>
      </c>
      <c r="C595">
        <v>-6.2212820000000004</v>
      </c>
      <c r="D595">
        <v>106.9157093</v>
      </c>
      <c r="E595" t="s">
        <v>1629</v>
      </c>
      <c r="F595" t="s">
        <v>83</v>
      </c>
      <c r="G595">
        <f t="shared" si="64"/>
        <v>0</v>
      </c>
      <c r="H595">
        <f t="shared" si="65"/>
        <v>1</v>
      </c>
      <c r="I595">
        <f t="shared" si="66"/>
        <v>0</v>
      </c>
      <c r="J595">
        <f t="shared" si="67"/>
        <v>0</v>
      </c>
      <c r="K595">
        <f t="shared" si="68"/>
        <v>0</v>
      </c>
      <c r="L595">
        <f t="shared" si="69"/>
        <v>0</v>
      </c>
    </row>
    <row r="596" spans="1:12" ht="17" x14ac:dyDescent="0.2">
      <c r="A596" t="s">
        <v>2218</v>
      </c>
      <c r="B596" s="1" t="str">
        <f t="shared" si="63"/>
        <v>Misc</v>
      </c>
      <c r="C596">
        <v>-6.2558435000000001</v>
      </c>
      <c r="D596">
        <v>106.476522</v>
      </c>
      <c r="E596" t="s">
        <v>2219</v>
      </c>
      <c r="F596" t="s">
        <v>83</v>
      </c>
      <c r="G596">
        <f t="shared" si="64"/>
        <v>0</v>
      </c>
      <c r="H596">
        <f t="shared" si="65"/>
        <v>1</v>
      </c>
      <c r="I596">
        <f t="shared" si="66"/>
        <v>0</v>
      </c>
      <c r="J596">
        <f t="shared" si="67"/>
        <v>0</v>
      </c>
      <c r="K596">
        <f t="shared" si="68"/>
        <v>0</v>
      </c>
      <c r="L596">
        <f t="shared" si="69"/>
        <v>0</v>
      </c>
    </row>
    <row r="597" spans="1:12" ht="17" x14ac:dyDescent="0.2">
      <c r="A597" t="s">
        <v>2187</v>
      </c>
      <c r="B597" s="1" t="str">
        <f t="shared" si="63"/>
        <v>Misc</v>
      </c>
      <c r="C597">
        <v>-6.1777796</v>
      </c>
      <c r="D597">
        <v>106.59636740000001</v>
      </c>
      <c r="E597" t="s">
        <v>2188</v>
      </c>
      <c r="F597" t="s">
        <v>83</v>
      </c>
      <c r="G597">
        <f t="shared" si="64"/>
        <v>0</v>
      </c>
      <c r="H597">
        <f t="shared" si="65"/>
        <v>1</v>
      </c>
      <c r="I597">
        <f t="shared" si="66"/>
        <v>0</v>
      </c>
      <c r="J597">
        <f t="shared" si="67"/>
        <v>0</v>
      </c>
      <c r="K597">
        <f t="shared" si="68"/>
        <v>0</v>
      </c>
      <c r="L597">
        <f t="shared" si="69"/>
        <v>0</v>
      </c>
    </row>
    <row r="598" spans="1:12" ht="34" x14ac:dyDescent="0.2">
      <c r="A598" t="s">
        <v>919</v>
      </c>
      <c r="B598" s="1" t="str">
        <f t="shared" si="63"/>
        <v>Nissan/Datsun</v>
      </c>
      <c r="C598">
        <v>-6.3644556999999997</v>
      </c>
      <c r="D598">
        <v>106.9196749</v>
      </c>
      <c r="E598" t="s">
        <v>920</v>
      </c>
      <c r="F598" t="s">
        <v>83</v>
      </c>
      <c r="G598">
        <f t="shared" si="64"/>
        <v>0</v>
      </c>
      <c r="H598">
        <f t="shared" si="65"/>
        <v>1</v>
      </c>
      <c r="I598">
        <f t="shared" si="66"/>
        <v>0</v>
      </c>
      <c r="J598">
        <f t="shared" si="67"/>
        <v>0</v>
      </c>
      <c r="K598">
        <f t="shared" si="68"/>
        <v>0</v>
      </c>
      <c r="L598">
        <f t="shared" si="69"/>
        <v>0</v>
      </c>
    </row>
    <row r="599" spans="1:12" ht="17" x14ac:dyDescent="0.2">
      <c r="A599" t="s">
        <v>2022</v>
      </c>
      <c r="B599" s="1" t="str">
        <f t="shared" si="63"/>
        <v>Misc</v>
      </c>
      <c r="C599">
        <v>-6.284878</v>
      </c>
      <c r="D599">
        <v>106.9685202</v>
      </c>
      <c r="E599" t="s">
        <v>2023</v>
      </c>
      <c r="F599" t="s">
        <v>83</v>
      </c>
      <c r="G599">
        <f t="shared" si="64"/>
        <v>0</v>
      </c>
      <c r="H599">
        <f t="shared" si="65"/>
        <v>1</v>
      </c>
      <c r="I599">
        <f t="shared" si="66"/>
        <v>0</v>
      </c>
      <c r="J599">
        <f t="shared" si="67"/>
        <v>0</v>
      </c>
      <c r="K599">
        <f t="shared" si="68"/>
        <v>0</v>
      </c>
      <c r="L599">
        <f t="shared" si="69"/>
        <v>0</v>
      </c>
    </row>
    <row r="600" spans="1:12" ht="17" x14ac:dyDescent="0.2">
      <c r="A600" t="s">
        <v>94</v>
      </c>
      <c r="B600" s="1" t="str">
        <f t="shared" si="63"/>
        <v>Misc</v>
      </c>
      <c r="C600">
        <v>-6.3923684999999999</v>
      </c>
      <c r="D600">
        <v>106.9544922</v>
      </c>
      <c r="E600" t="s">
        <v>95</v>
      </c>
      <c r="F600" t="s">
        <v>83</v>
      </c>
      <c r="G600">
        <f t="shared" si="64"/>
        <v>0</v>
      </c>
      <c r="H600">
        <f t="shared" si="65"/>
        <v>1</v>
      </c>
      <c r="I600">
        <f t="shared" si="66"/>
        <v>0</v>
      </c>
      <c r="J600">
        <f t="shared" si="67"/>
        <v>0</v>
      </c>
      <c r="K600">
        <f t="shared" si="68"/>
        <v>0</v>
      </c>
      <c r="L600">
        <f t="shared" si="69"/>
        <v>0</v>
      </c>
    </row>
    <row r="601" spans="1:12" ht="17" x14ac:dyDescent="0.2">
      <c r="A601" t="s">
        <v>1216</v>
      </c>
      <c r="B601" s="1" t="str">
        <f t="shared" si="63"/>
        <v>Misc</v>
      </c>
      <c r="C601">
        <v>-6.2071848999999997</v>
      </c>
      <c r="D601">
        <v>106.84590059999999</v>
      </c>
      <c r="E601" t="s">
        <v>1217</v>
      </c>
      <c r="F601" t="s">
        <v>83</v>
      </c>
      <c r="G601">
        <f t="shared" si="64"/>
        <v>0</v>
      </c>
      <c r="H601">
        <f t="shared" si="65"/>
        <v>1</v>
      </c>
      <c r="I601">
        <f t="shared" si="66"/>
        <v>0</v>
      </c>
      <c r="J601">
        <f t="shared" si="67"/>
        <v>0</v>
      </c>
      <c r="K601">
        <f t="shared" si="68"/>
        <v>0</v>
      </c>
      <c r="L601">
        <f t="shared" si="69"/>
        <v>0</v>
      </c>
    </row>
    <row r="602" spans="1:12" ht="17" x14ac:dyDescent="0.2">
      <c r="A602" t="s">
        <v>2079</v>
      </c>
      <c r="B602" s="1" t="str">
        <f t="shared" si="63"/>
        <v>Misc</v>
      </c>
      <c r="C602">
        <v>-6.1558469999999996</v>
      </c>
      <c r="D602">
        <v>106.881179</v>
      </c>
      <c r="E602" t="s">
        <v>2080</v>
      </c>
      <c r="F602" t="s">
        <v>83</v>
      </c>
      <c r="G602">
        <f t="shared" si="64"/>
        <v>0</v>
      </c>
      <c r="H602">
        <f t="shared" si="65"/>
        <v>1</v>
      </c>
      <c r="I602">
        <f t="shared" si="66"/>
        <v>0</v>
      </c>
      <c r="J602">
        <f t="shared" si="67"/>
        <v>0</v>
      </c>
      <c r="K602">
        <f t="shared" si="68"/>
        <v>0</v>
      </c>
      <c r="L602">
        <f t="shared" si="69"/>
        <v>0</v>
      </c>
    </row>
    <row r="603" spans="1:12" ht="17" x14ac:dyDescent="0.2">
      <c r="A603" t="s">
        <v>741</v>
      </c>
      <c r="B603" s="1" t="str">
        <f t="shared" si="63"/>
        <v>Audi</v>
      </c>
      <c r="C603">
        <v>-6.2204429000000001</v>
      </c>
      <c r="D603">
        <v>106.7246707</v>
      </c>
      <c r="E603" t="s">
        <v>745</v>
      </c>
      <c r="F603" t="s">
        <v>83</v>
      </c>
      <c r="G603">
        <f t="shared" si="64"/>
        <v>0</v>
      </c>
      <c r="H603">
        <f t="shared" si="65"/>
        <v>1</v>
      </c>
      <c r="I603">
        <f t="shared" si="66"/>
        <v>0</v>
      </c>
      <c r="J603">
        <f t="shared" si="67"/>
        <v>0</v>
      </c>
      <c r="K603">
        <f t="shared" si="68"/>
        <v>0</v>
      </c>
      <c r="L603">
        <f t="shared" si="69"/>
        <v>0</v>
      </c>
    </row>
    <row r="604" spans="1:12" ht="17" x14ac:dyDescent="0.2">
      <c r="A604" t="s">
        <v>1069</v>
      </c>
      <c r="B604" s="1" t="str">
        <f t="shared" si="63"/>
        <v>Peugeot</v>
      </c>
      <c r="C604">
        <v>-6.300656</v>
      </c>
      <c r="D604">
        <v>106.7769837</v>
      </c>
      <c r="E604" t="s">
        <v>1070</v>
      </c>
      <c r="F604" t="s">
        <v>83</v>
      </c>
      <c r="G604">
        <f t="shared" si="64"/>
        <v>0</v>
      </c>
      <c r="H604">
        <f t="shared" si="65"/>
        <v>1</v>
      </c>
      <c r="I604">
        <f t="shared" si="66"/>
        <v>0</v>
      </c>
      <c r="J604">
        <f t="shared" si="67"/>
        <v>0</v>
      </c>
      <c r="K604">
        <f t="shared" si="68"/>
        <v>0</v>
      </c>
      <c r="L604">
        <f t="shared" si="69"/>
        <v>0</v>
      </c>
    </row>
    <row r="605" spans="1:12" ht="17" x14ac:dyDescent="0.2">
      <c r="A605" t="s">
        <v>1944</v>
      </c>
      <c r="B605" s="1" t="str">
        <f t="shared" si="63"/>
        <v>Misc</v>
      </c>
      <c r="C605">
        <v>-6.3169120999999997</v>
      </c>
      <c r="D605">
        <v>106.891479</v>
      </c>
      <c r="E605" t="s">
        <v>1945</v>
      </c>
      <c r="F605" t="s">
        <v>83</v>
      </c>
      <c r="G605">
        <f t="shared" si="64"/>
        <v>0</v>
      </c>
      <c r="H605">
        <f t="shared" si="65"/>
        <v>1</v>
      </c>
      <c r="I605">
        <f t="shared" si="66"/>
        <v>0</v>
      </c>
      <c r="J605">
        <f t="shared" si="67"/>
        <v>0</v>
      </c>
      <c r="K605">
        <f t="shared" si="68"/>
        <v>0</v>
      </c>
      <c r="L605">
        <f t="shared" si="69"/>
        <v>0</v>
      </c>
    </row>
    <row r="606" spans="1:12" ht="17" x14ac:dyDescent="0.2">
      <c r="A606" t="s">
        <v>422</v>
      </c>
      <c r="B606" s="1" t="str">
        <f t="shared" si="63"/>
        <v>Misc</v>
      </c>
      <c r="C606">
        <v>-6.2754101000000002</v>
      </c>
      <c r="D606">
        <v>106.7425879</v>
      </c>
      <c r="E606" t="s">
        <v>423</v>
      </c>
      <c r="F606" t="s">
        <v>83</v>
      </c>
      <c r="G606">
        <f t="shared" si="64"/>
        <v>0</v>
      </c>
      <c r="H606">
        <f t="shared" si="65"/>
        <v>1</v>
      </c>
      <c r="I606">
        <f t="shared" si="66"/>
        <v>0</v>
      </c>
      <c r="J606">
        <f t="shared" si="67"/>
        <v>0</v>
      </c>
      <c r="K606">
        <f t="shared" si="68"/>
        <v>0</v>
      </c>
      <c r="L606">
        <f t="shared" si="69"/>
        <v>0</v>
      </c>
    </row>
    <row r="607" spans="1:12" ht="17" x14ac:dyDescent="0.2">
      <c r="A607" t="s">
        <v>92</v>
      </c>
      <c r="B607" s="1" t="str">
        <f t="shared" si="63"/>
        <v>Misc</v>
      </c>
      <c r="C607">
        <v>-6.2701140000000004</v>
      </c>
      <c r="D607">
        <v>106.7750223</v>
      </c>
      <c r="E607" t="s">
        <v>93</v>
      </c>
      <c r="F607" t="s">
        <v>83</v>
      </c>
      <c r="G607">
        <f t="shared" si="64"/>
        <v>0</v>
      </c>
      <c r="H607">
        <f t="shared" si="65"/>
        <v>1</v>
      </c>
      <c r="I607">
        <f t="shared" si="66"/>
        <v>0</v>
      </c>
      <c r="J607">
        <f t="shared" si="67"/>
        <v>0</v>
      </c>
      <c r="K607">
        <f t="shared" si="68"/>
        <v>0</v>
      </c>
      <c r="L607">
        <f t="shared" si="69"/>
        <v>0</v>
      </c>
    </row>
    <row r="608" spans="1:12" ht="17" x14ac:dyDescent="0.2">
      <c r="A608" t="s">
        <v>2323</v>
      </c>
      <c r="B608" s="1" t="str">
        <f t="shared" si="63"/>
        <v>Misc</v>
      </c>
      <c r="C608">
        <v>-6.1686360000000002</v>
      </c>
      <c r="D608">
        <v>106.8675331</v>
      </c>
      <c r="E608" t="s">
        <v>2324</v>
      </c>
      <c r="F608" t="s">
        <v>83</v>
      </c>
      <c r="G608">
        <f t="shared" si="64"/>
        <v>0</v>
      </c>
      <c r="H608">
        <f t="shared" si="65"/>
        <v>1</v>
      </c>
      <c r="I608">
        <f t="shared" si="66"/>
        <v>0</v>
      </c>
      <c r="J608">
        <f t="shared" si="67"/>
        <v>0</v>
      </c>
      <c r="K608">
        <f t="shared" si="68"/>
        <v>0</v>
      </c>
      <c r="L608">
        <f t="shared" si="69"/>
        <v>0</v>
      </c>
    </row>
    <row r="609" spans="1:12" ht="17" x14ac:dyDescent="0.2">
      <c r="A609" t="s">
        <v>542</v>
      </c>
      <c r="B609" s="1" t="str">
        <f t="shared" si="63"/>
        <v>Peugeot</v>
      </c>
      <c r="C609">
        <v>-6.3200519000000002</v>
      </c>
      <c r="D609">
        <v>106.95851159999999</v>
      </c>
      <c r="E609" t="s">
        <v>543</v>
      </c>
      <c r="F609" t="s">
        <v>83</v>
      </c>
      <c r="G609">
        <f t="shared" si="64"/>
        <v>0</v>
      </c>
      <c r="H609">
        <f t="shared" si="65"/>
        <v>1</v>
      </c>
      <c r="I609">
        <f t="shared" si="66"/>
        <v>0</v>
      </c>
      <c r="J609">
        <f t="shared" si="67"/>
        <v>0</v>
      </c>
      <c r="K609">
        <f t="shared" si="68"/>
        <v>0</v>
      </c>
      <c r="L609">
        <f t="shared" si="69"/>
        <v>0</v>
      </c>
    </row>
    <row r="610" spans="1:12" ht="17" x14ac:dyDescent="0.2">
      <c r="A610" t="s">
        <v>2133</v>
      </c>
      <c r="B610" s="1" t="str">
        <f t="shared" si="63"/>
        <v>Misc</v>
      </c>
      <c r="C610">
        <v>-6.9347450000000004</v>
      </c>
      <c r="D610">
        <v>107.719595</v>
      </c>
      <c r="E610" t="s">
        <v>2134</v>
      </c>
      <c r="F610" t="s">
        <v>83</v>
      </c>
      <c r="G610">
        <f t="shared" si="64"/>
        <v>0</v>
      </c>
      <c r="H610">
        <f t="shared" si="65"/>
        <v>1</v>
      </c>
      <c r="I610">
        <f t="shared" si="66"/>
        <v>0</v>
      </c>
      <c r="J610">
        <f t="shared" si="67"/>
        <v>0</v>
      </c>
      <c r="K610">
        <f t="shared" si="68"/>
        <v>0</v>
      </c>
      <c r="L610">
        <f t="shared" si="69"/>
        <v>0</v>
      </c>
    </row>
    <row r="611" spans="1:12" ht="17" x14ac:dyDescent="0.2">
      <c r="A611" t="s">
        <v>110</v>
      </c>
      <c r="B611" s="1" t="str">
        <f t="shared" si="63"/>
        <v>Misc</v>
      </c>
      <c r="C611">
        <v>-6.2073033999999998</v>
      </c>
      <c r="D611">
        <v>106.7863784</v>
      </c>
      <c r="E611" t="s">
        <v>111</v>
      </c>
      <c r="F611" t="s">
        <v>83</v>
      </c>
      <c r="G611">
        <f t="shared" si="64"/>
        <v>0</v>
      </c>
      <c r="H611">
        <f t="shared" si="65"/>
        <v>1</v>
      </c>
      <c r="I611">
        <f t="shared" si="66"/>
        <v>0</v>
      </c>
      <c r="J611">
        <f t="shared" si="67"/>
        <v>0</v>
      </c>
      <c r="K611">
        <f t="shared" si="68"/>
        <v>0</v>
      </c>
      <c r="L611">
        <f t="shared" si="69"/>
        <v>0</v>
      </c>
    </row>
    <row r="612" spans="1:12" ht="17" x14ac:dyDescent="0.2">
      <c r="A612" t="s">
        <v>2317</v>
      </c>
      <c r="B612" s="1" t="str">
        <f t="shared" si="63"/>
        <v>Misc</v>
      </c>
      <c r="C612">
        <v>-6.5803533999999999</v>
      </c>
      <c r="D612">
        <v>106.8181214</v>
      </c>
      <c r="E612" t="s">
        <v>2318</v>
      </c>
      <c r="F612" t="s">
        <v>83</v>
      </c>
      <c r="G612">
        <f t="shared" si="64"/>
        <v>0</v>
      </c>
      <c r="H612">
        <f t="shared" si="65"/>
        <v>1</v>
      </c>
      <c r="I612">
        <f t="shared" si="66"/>
        <v>0</v>
      </c>
      <c r="J612">
        <f t="shared" si="67"/>
        <v>0</v>
      </c>
      <c r="K612">
        <f t="shared" si="68"/>
        <v>0</v>
      </c>
      <c r="L612">
        <f t="shared" si="69"/>
        <v>0</v>
      </c>
    </row>
    <row r="613" spans="1:12" ht="17" x14ac:dyDescent="0.2">
      <c r="A613" t="s">
        <v>1300</v>
      </c>
      <c r="B613" s="1" t="str">
        <f t="shared" si="63"/>
        <v>Misc</v>
      </c>
      <c r="C613">
        <v>-6.2989870000000003</v>
      </c>
      <c r="D613">
        <v>106.835977</v>
      </c>
      <c r="E613" t="s">
        <v>1301</v>
      </c>
      <c r="F613" t="s">
        <v>83</v>
      </c>
      <c r="G613">
        <f t="shared" si="64"/>
        <v>0</v>
      </c>
      <c r="H613">
        <f t="shared" si="65"/>
        <v>1</v>
      </c>
      <c r="I613">
        <f t="shared" si="66"/>
        <v>0</v>
      </c>
      <c r="J613">
        <f t="shared" si="67"/>
        <v>0</v>
      </c>
      <c r="K613">
        <f t="shared" si="68"/>
        <v>0</v>
      </c>
      <c r="L613">
        <f t="shared" si="69"/>
        <v>0</v>
      </c>
    </row>
    <row r="614" spans="1:12" ht="17" x14ac:dyDescent="0.2">
      <c r="A614" t="s">
        <v>568</v>
      </c>
      <c r="B614" s="1" t="str">
        <f t="shared" si="63"/>
        <v>Misc</v>
      </c>
      <c r="C614">
        <v>-6.1832792999999997</v>
      </c>
      <c r="D614">
        <v>106.9786616</v>
      </c>
      <c r="E614" t="s">
        <v>573</v>
      </c>
      <c r="F614" t="s">
        <v>83</v>
      </c>
      <c r="G614">
        <f t="shared" si="64"/>
        <v>0</v>
      </c>
      <c r="H614">
        <f t="shared" si="65"/>
        <v>1</v>
      </c>
      <c r="I614">
        <f t="shared" si="66"/>
        <v>0</v>
      </c>
      <c r="J614">
        <f t="shared" si="67"/>
        <v>0</v>
      </c>
      <c r="K614">
        <f t="shared" si="68"/>
        <v>0</v>
      </c>
      <c r="L614">
        <f t="shared" si="69"/>
        <v>0</v>
      </c>
    </row>
    <row r="615" spans="1:12" ht="17" x14ac:dyDescent="0.2">
      <c r="A615" t="s">
        <v>568</v>
      </c>
      <c r="B615" s="1" t="str">
        <f t="shared" si="63"/>
        <v>Misc</v>
      </c>
      <c r="C615">
        <v>-6.1624539</v>
      </c>
      <c r="D615">
        <v>106.8234325</v>
      </c>
      <c r="E615" t="s">
        <v>574</v>
      </c>
      <c r="F615" t="s">
        <v>83</v>
      </c>
      <c r="G615">
        <f t="shared" si="64"/>
        <v>0</v>
      </c>
      <c r="H615">
        <f t="shared" si="65"/>
        <v>1</v>
      </c>
      <c r="I615">
        <f t="shared" si="66"/>
        <v>0</v>
      </c>
      <c r="J615">
        <f t="shared" si="67"/>
        <v>0</v>
      </c>
      <c r="K615">
        <f t="shared" si="68"/>
        <v>0</v>
      </c>
      <c r="L615">
        <f t="shared" si="69"/>
        <v>0</v>
      </c>
    </row>
    <row r="616" spans="1:12" ht="17" x14ac:dyDescent="0.2">
      <c r="A616" t="s">
        <v>568</v>
      </c>
      <c r="B616" s="1" t="str">
        <f t="shared" si="63"/>
        <v>Misc</v>
      </c>
      <c r="C616">
        <v>-6.1949449999999997</v>
      </c>
      <c r="D616">
        <v>106.724693</v>
      </c>
      <c r="E616" t="s">
        <v>575</v>
      </c>
      <c r="F616" t="s">
        <v>83</v>
      </c>
      <c r="G616">
        <f t="shared" si="64"/>
        <v>0</v>
      </c>
      <c r="H616">
        <f t="shared" si="65"/>
        <v>1</v>
      </c>
      <c r="I616">
        <f t="shared" si="66"/>
        <v>0</v>
      </c>
      <c r="J616">
        <f t="shared" si="67"/>
        <v>0</v>
      </c>
      <c r="K616">
        <f t="shared" si="68"/>
        <v>0</v>
      </c>
      <c r="L616">
        <f t="shared" si="69"/>
        <v>0</v>
      </c>
    </row>
    <row r="617" spans="1:12" ht="17" x14ac:dyDescent="0.2">
      <c r="A617" t="s">
        <v>568</v>
      </c>
      <c r="B617" s="1" t="str">
        <f t="shared" si="63"/>
        <v>Misc</v>
      </c>
      <c r="C617">
        <v>-6.2426203999999998</v>
      </c>
      <c r="D617">
        <v>106.6213419</v>
      </c>
      <c r="E617" t="s">
        <v>576</v>
      </c>
      <c r="F617" t="s">
        <v>83</v>
      </c>
      <c r="G617">
        <f t="shared" si="64"/>
        <v>0</v>
      </c>
      <c r="H617">
        <f t="shared" si="65"/>
        <v>1</v>
      </c>
      <c r="I617">
        <f t="shared" si="66"/>
        <v>0</v>
      </c>
      <c r="J617">
        <f t="shared" si="67"/>
        <v>0</v>
      </c>
      <c r="K617">
        <f t="shared" si="68"/>
        <v>0</v>
      </c>
      <c r="L617">
        <f t="shared" si="69"/>
        <v>0</v>
      </c>
    </row>
    <row r="618" spans="1:12" ht="17" x14ac:dyDescent="0.2">
      <c r="A618" t="s">
        <v>2057</v>
      </c>
      <c r="B618" s="1" t="str">
        <f t="shared" si="63"/>
        <v>Misc</v>
      </c>
      <c r="C618">
        <v>-6.3254992999999997</v>
      </c>
      <c r="D618">
        <v>107.35001750000001</v>
      </c>
      <c r="E618" t="s">
        <v>2058</v>
      </c>
      <c r="F618" t="s">
        <v>83</v>
      </c>
      <c r="G618">
        <f t="shared" si="64"/>
        <v>0</v>
      </c>
      <c r="H618">
        <f t="shared" si="65"/>
        <v>1</v>
      </c>
      <c r="I618">
        <f t="shared" si="66"/>
        <v>0</v>
      </c>
      <c r="J618">
        <f t="shared" si="67"/>
        <v>0</v>
      </c>
      <c r="K618">
        <f t="shared" si="68"/>
        <v>0</v>
      </c>
      <c r="L618">
        <f t="shared" si="69"/>
        <v>0</v>
      </c>
    </row>
    <row r="619" spans="1:12" ht="17" x14ac:dyDescent="0.2">
      <c r="A619" t="s">
        <v>1337</v>
      </c>
      <c r="B619" s="1" t="str">
        <f t="shared" si="63"/>
        <v>Volvo</v>
      </c>
      <c r="C619">
        <v>-6.2483490000000002</v>
      </c>
      <c r="D619">
        <v>106.847587</v>
      </c>
      <c r="E619" t="s">
        <v>1338</v>
      </c>
      <c r="F619" t="s">
        <v>83</v>
      </c>
      <c r="G619">
        <f t="shared" si="64"/>
        <v>0</v>
      </c>
      <c r="H619">
        <f t="shared" si="65"/>
        <v>1</v>
      </c>
      <c r="I619">
        <f t="shared" si="66"/>
        <v>0</v>
      </c>
      <c r="J619">
        <f t="shared" si="67"/>
        <v>0</v>
      </c>
      <c r="K619">
        <f t="shared" si="68"/>
        <v>0</v>
      </c>
      <c r="L619">
        <f t="shared" si="69"/>
        <v>0</v>
      </c>
    </row>
    <row r="620" spans="1:12" ht="17" x14ac:dyDescent="0.2">
      <c r="A620" t="s">
        <v>1244</v>
      </c>
      <c r="B620" s="1" t="str">
        <f t="shared" si="63"/>
        <v>Misc</v>
      </c>
      <c r="C620">
        <v>-6.7404541</v>
      </c>
      <c r="D620">
        <v>106.81538089999999</v>
      </c>
      <c r="E620" t="s">
        <v>1245</v>
      </c>
      <c r="F620" t="s">
        <v>83</v>
      </c>
      <c r="G620">
        <f t="shared" si="64"/>
        <v>0</v>
      </c>
      <c r="H620">
        <f t="shared" si="65"/>
        <v>1</v>
      </c>
      <c r="I620">
        <f t="shared" si="66"/>
        <v>0</v>
      </c>
      <c r="J620">
        <f t="shared" si="67"/>
        <v>0</v>
      </c>
      <c r="K620">
        <f t="shared" si="68"/>
        <v>0</v>
      </c>
      <c r="L620">
        <f t="shared" si="69"/>
        <v>0</v>
      </c>
    </row>
    <row r="621" spans="1:12" ht="17" x14ac:dyDescent="0.2">
      <c r="A621" t="s">
        <v>314</v>
      </c>
      <c r="B621" s="1" t="str">
        <f t="shared" si="63"/>
        <v>Misc</v>
      </c>
      <c r="C621">
        <v>-6.2502449999999996</v>
      </c>
      <c r="D621">
        <v>107.065046</v>
      </c>
      <c r="E621" t="s">
        <v>315</v>
      </c>
      <c r="F621" t="s">
        <v>83</v>
      </c>
      <c r="G621">
        <f t="shared" si="64"/>
        <v>0</v>
      </c>
      <c r="H621">
        <f t="shared" si="65"/>
        <v>1</v>
      </c>
      <c r="I621">
        <f t="shared" si="66"/>
        <v>0</v>
      </c>
      <c r="J621">
        <f t="shared" si="67"/>
        <v>0</v>
      </c>
      <c r="K621">
        <f t="shared" si="68"/>
        <v>0</v>
      </c>
      <c r="L621">
        <f t="shared" si="69"/>
        <v>0</v>
      </c>
    </row>
    <row r="622" spans="1:12" ht="17" x14ac:dyDescent="0.2">
      <c r="A622" t="s">
        <v>310</v>
      </c>
      <c r="B622" s="1" t="str">
        <f t="shared" si="63"/>
        <v>Chevrolet</v>
      </c>
      <c r="C622">
        <v>-6.3701734999999999</v>
      </c>
      <c r="D622">
        <v>107.11360430000001</v>
      </c>
      <c r="E622" t="s">
        <v>311</v>
      </c>
      <c r="F622" t="s">
        <v>83</v>
      </c>
      <c r="G622">
        <f t="shared" si="64"/>
        <v>0</v>
      </c>
      <c r="H622">
        <f t="shared" si="65"/>
        <v>1</v>
      </c>
      <c r="I622">
        <f t="shared" si="66"/>
        <v>0</v>
      </c>
      <c r="J622">
        <f t="shared" si="67"/>
        <v>0</v>
      </c>
      <c r="K622">
        <f t="shared" si="68"/>
        <v>0</v>
      </c>
      <c r="L622">
        <f t="shared" si="69"/>
        <v>0</v>
      </c>
    </row>
    <row r="623" spans="1:12" ht="17" x14ac:dyDescent="0.2">
      <c r="A623" t="s">
        <v>1796</v>
      </c>
      <c r="B623" s="1" t="str">
        <f t="shared" si="63"/>
        <v>Hyundai</v>
      </c>
      <c r="C623">
        <v>-6.2244821999999997</v>
      </c>
      <c r="D623">
        <v>106.8550438</v>
      </c>
      <c r="E623" t="s">
        <v>1797</v>
      </c>
      <c r="F623" t="s">
        <v>83</v>
      </c>
      <c r="G623">
        <f t="shared" si="64"/>
        <v>0</v>
      </c>
      <c r="H623">
        <f t="shared" si="65"/>
        <v>1</v>
      </c>
      <c r="I623">
        <f t="shared" si="66"/>
        <v>0</v>
      </c>
      <c r="J623">
        <f t="shared" si="67"/>
        <v>0</v>
      </c>
      <c r="K623">
        <f t="shared" si="68"/>
        <v>0</v>
      </c>
      <c r="L623">
        <f t="shared" si="69"/>
        <v>0</v>
      </c>
    </row>
    <row r="624" spans="1:12" ht="17" x14ac:dyDescent="0.2">
      <c r="A624" t="s">
        <v>1805</v>
      </c>
      <c r="B624" s="1" t="str">
        <f t="shared" si="63"/>
        <v>Hyundai</v>
      </c>
      <c r="C624">
        <v>-6.3459989999999999</v>
      </c>
      <c r="D624">
        <v>106.80334000000001</v>
      </c>
      <c r="E624" t="s">
        <v>1806</v>
      </c>
      <c r="F624" t="s">
        <v>83</v>
      </c>
      <c r="G624">
        <f t="shared" si="64"/>
        <v>0</v>
      </c>
      <c r="H624">
        <f t="shared" si="65"/>
        <v>1</v>
      </c>
      <c r="I624">
        <f t="shared" si="66"/>
        <v>0</v>
      </c>
      <c r="J624">
        <f t="shared" si="67"/>
        <v>0</v>
      </c>
      <c r="K624">
        <f t="shared" si="68"/>
        <v>0</v>
      </c>
      <c r="L624">
        <f t="shared" si="69"/>
        <v>0</v>
      </c>
    </row>
    <row r="625" spans="1:12" ht="17" x14ac:dyDescent="0.2">
      <c r="A625" t="s">
        <v>1142</v>
      </c>
      <c r="B625" s="1" t="str">
        <f t="shared" si="63"/>
        <v>Renault</v>
      </c>
      <c r="C625">
        <v>-6.1988709000000002</v>
      </c>
      <c r="D625">
        <v>106.73257599999999</v>
      </c>
      <c r="E625" t="s">
        <v>1143</v>
      </c>
      <c r="F625" t="s">
        <v>83</v>
      </c>
      <c r="G625">
        <f t="shared" si="64"/>
        <v>0</v>
      </c>
      <c r="H625">
        <f t="shared" si="65"/>
        <v>1</v>
      </c>
      <c r="I625">
        <f t="shared" si="66"/>
        <v>0</v>
      </c>
      <c r="J625">
        <f t="shared" si="67"/>
        <v>0</v>
      </c>
      <c r="K625">
        <f t="shared" si="68"/>
        <v>0</v>
      </c>
      <c r="L625">
        <f t="shared" si="69"/>
        <v>0</v>
      </c>
    </row>
    <row r="626" spans="1:12" ht="17" x14ac:dyDescent="0.2">
      <c r="A626" t="s">
        <v>2065</v>
      </c>
      <c r="B626" s="1" t="str">
        <f t="shared" si="63"/>
        <v>Misc</v>
      </c>
      <c r="C626">
        <v>-6.3309660000000001</v>
      </c>
      <c r="D626">
        <v>106.74013789999999</v>
      </c>
      <c r="E626" t="s">
        <v>2066</v>
      </c>
      <c r="F626" t="s">
        <v>83</v>
      </c>
      <c r="G626">
        <f t="shared" si="64"/>
        <v>0</v>
      </c>
      <c r="H626">
        <f t="shared" si="65"/>
        <v>1</v>
      </c>
      <c r="I626">
        <f t="shared" si="66"/>
        <v>0</v>
      </c>
      <c r="J626">
        <f t="shared" si="67"/>
        <v>0</v>
      </c>
      <c r="K626">
        <f t="shared" si="68"/>
        <v>0</v>
      </c>
      <c r="L626">
        <f t="shared" si="69"/>
        <v>0</v>
      </c>
    </row>
    <row r="627" spans="1:12" ht="17" x14ac:dyDescent="0.2">
      <c r="A627" t="s">
        <v>2145</v>
      </c>
      <c r="B627" s="1" t="str">
        <f t="shared" si="63"/>
        <v>Misc</v>
      </c>
      <c r="C627">
        <v>-6.3269639</v>
      </c>
      <c r="D627">
        <v>108.32626449999999</v>
      </c>
      <c r="E627" t="s">
        <v>2146</v>
      </c>
      <c r="F627" t="s">
        <v>83</v>
      </c>
      <c r="G627">
        <f t="shared" si="64"/>
        <v>0</v>
      </c>
      <c r="H627">
        <f t="shared" si="65"/>
        <v>1</v>
      </c>
      <c r="I627">
        <f t="shared" si="66"/>
        <v>0</v>
      </c>
      <c r="J627">
        <f t="shared" si="67"/>
        <v>0</v>
      </c>
      <c r="K627">
        <f t="shared" si="68"/>
        <v>0</v>
      </c>
      <c r="L627">
        <f t="shared" si="69"/>
        <v>0</v>
      </c>
    </row>
    <row r="628" spans="1:12" ht="17" x14ac:dyDescent="0.2">
      <c r="A628" t="s">
        <v>1976</v>
      </c>
      <c r="B628" s="1" t="str">
        <f t="shared" si="63"/>
        <v>Misc</v>
      </c>
      <c r="C628">
        <v>-6.3622812</v>
      </c>
      <c r="D628">
        <v>106.7487883</v>
      </c>
      <c r="E628" t="s">
        <v>1977</v>
      </c>
      <c r="F628" t="s">
        <v>83</v>
      </c>
      <c r="G628">
        <f t="shared" si="64"/>
        <v>0</v>
      </c>
      <c r="H628">
        <f t="shared" si="65"/>
        <v>1</v>
      </c>
      <c r="I628">
        <f t="shared" si="66"/>
        <v>0</v>
      </c>
      <c r="J628">
        <f t="shared" si="67"/>
        <v>0</v>
      </c>
      <c r="K628">
        <f t="shared" si="68"/>
        <v>0</v>
      </c>
      <c r="L628">
        <f t="shared" si="69"/>
        <v>0</v>
      </c>
    </row>
    <row r="629" spans="1:12" ht="17" x14ac:dyDescent="0.2">
      <c r="A629" t="s">
        <v>414</v>
      </c>
      <c r="B629" s="1" t="str">
        <f t="shared" si="63"/>
        <v>Misc</v>
      </c>
      <c r="C629">
        <v>-6.1895572999999997</v>
      </c>
      <c r="D629">
        <v>106.8848139</v>
      </c>
      <c r="E629" t="s">
        <v>415</v>
      </c>
      <c r="F629" t="s">
        <v>83</v>
      </c>
      <c r="G629">
        <f t="shared" si="64"/>
        <v>0</v>
      </c>
      <c r="H629">
        <f t="shared" si="65"/>
        <v>1</v>
      </c>
      <c r="I629">
        <f t="shared" si="66"/>
        <v>0</v>
      </c>
      <c r="J629">
        <f t="shared" si="67"/>
        <v>0</v>
      </c>
      <c r="K629">
        <f t="shared" si="68"/>
        <v>0</v>
      </c>
      <c r="L629">
        <f t="shared" si="69"/>
        <v>0</v>
      </c>
    </row>
    <row r="630" spans="1:12" ht="17" x14ac:dyDescent="0.2">
      <c r="A630" t="s">
        <v>387</v>
      </c>
      <c r="B630" s="1" t="str">
        <f t="shared" si="63"/>
        <v>Misc</v>
      </c>
      <c r="C630">
        <v>-6.3453797999999999</v>
      </c>
      <c r="D630">
        <v>106.8148223</v>
      </c>
      <c r="E630" t="s">
        <v>388</v>
      </c>
      <c r="F630" t="s">
        <v>83</v>
      </c>
      <c r="G630">
        <f t="shared" si="64"/>
        <v>0</v>
      </c>
      <c r="H630">
        <f t="shared" si="65"/>
        <v>1</v>
      </c>
      <c r="I630">
        <f t="shared" si="66"/>
        <v>0</v>
      </c>
      <c r="J630">
        <f t="shared" si="67"/>
        <v>0</v>
      </c>
      <c r="K630">
        <f t="shared" si="68"/>
        <v>0</v>
      </c>
      <c r="L630">
        <f t="shared" si="69"/>
        <v>0</v>
      </c>
    </row>
    <row r="631" spans="1:12" ht="17" x14ac:dyDescent="0.2">
      <c r="A631" t="s">
        <v>432</v>
      </c>
      <c r="B631" s="1" t="str">
        <f t="shared" si="63"/>
        <v>Misc</v>
      </c>
      <c r="C631">
        <v>-6.1996811999999997</v>
      </c>
      <c r="D631">
        <v>106.7688801</v>
      </c>
      <c r="E631" t="s">
        <v>433</v>
      </c>
      <c r="F631" t="s">
        <v>83</v>
      </c>
      <c r="G631">
        <f t="shared" si="64"/>
        <v>0</v>
      </c>
      <c r="H631">
        <f t="shared" si="65"/>
        <v>1</v>
      </c>
      <c r="I631">
        <f t="shared" si="66"/>
        <v>0</v>
      </c>
      <c r="J631">
        <f t="shared" si="67"/>
        <v>0</v>
      </c>
      <c r="K631">
        <f t="shared" si="68"/>
        <v>0</v>
      </c>
      <c r="L631">
        <f t="shared" si="69"/>
        <v>0</v>
      </c>
    </row>
    <row r="632" spans="1:12" ht="17" x14ac:dyDescent="0.2">
      <c r="A632" t="s">
        <v>1964</v>
      </c>
      <c r="B632" s="1" t="str">
        <f t="shared" si="63"/>
        <v>Misc</v>
      </c>
      <c r="C632">
        <v>-6.3052076000000001</v>
      </c>
      <c r="D632">
        <v>106.9391739</v>
      </c>
      <c r="E632" t="s">
        <v>1965</v>
      </c>
      <c r="F632" t="s">
        <v>83</v>
      </c>
      <c r="G632">
        <f t="shared" si="64"/>
        <v>0</v>
      </c>
      <c r="H632">
        <f t="shared" si="65"/>
        <v>1</v>
      </c>
      <c r="I632">
        <f t="shared" si="66"/>
        <v>0</v>
      </c>
      <c r="J632">
        <f t="shared" si="67"/>
        <v>0</v>
      </c>
      <c r="K632">
        <f t="shared" si="68"/>
        <v>0</v>
      </c>
      <c r="L632">
        <f t="shared" si="69"/>
        <v>0</v>
      </c>
    </row>
    <row r="633" spans="1:12" ht="17" x14ac:dyDescent="0.2">
      <c r="A633" t="s">
        <v>2089</v>
      </c>
      <c r="B633" s="1" t="str">
        <f t="shared" si="63"/>
        <v>Misc</v>
      </c>
      <c r="C633">
        <v>-6.166874</v>
      </c>
      <c r="D633">
        <v>106.6511185</v>
      </c>
      <c r="E633" t="s">
        <v>2090</v>
      </c>
      <c r="F633" t="s">
        <v>83</v>
      </c>
      <c r="G633">
        <f t="shared" si="64"/>
        <v>0</v>
      </c>
      <c r="H633">
        <f t="shared" si="65"/>
        <v>1</v>
      </c>
      <c r="I633">
        <f t="shared" si="66"/>
        <v>0</v>
      </c>
      <c r="J633">
        <f t="shared" si="67"/>
        <v>0</v>
      </c>
      <c r="K633">
        <f t="shared" si="68"/>
        <v>0</v>
      </c>
      <c r="L633">
        <f t="shared" si="69"/>
        <v>0</v>
      </c>
    </row>
    <row r="634" spans="1:12" ht="17" x14ac:dyDescent="0.2">
      <c r="A634" t="s">
        <v>1204</v>
      </c>
      <c r="B634" s="1" t="str">
        <f t="shared" si="63"/>
        <v>Misc</v>
      </c>
      <c r="C634">
        <v>-6.2557416000000003</v>
      </c>
      <c r="D634">
        <v>107.0219712</v>
      </c>
      <c r="E634" t="s">
        <v>1205</v>
      </c>
      <c r="F634" t="s">
        <v>83</v>
      </c>
      <c r="G634">
        <f t="shared" si="64"/>
        <v>0</v>
      </c>
      <c r="H634">
        <f t="shared" si="65"/>
        <v>1</v>
      </c>
      <c r="I634">
        <f t="shared" si="66"/>
        <v>0</v>
      </c>
      <c r="J634">
        <f t="shared" si="67"/>
        <v>0</v>
      </c>
      <c r="K634">
        <f t="shared" si="68"/>
        <v>0</v>
      </c>
      <c r="L634">
        <f t="shared" si="69"/>
        <v>0</v>
      </c>
    </row>
    <row r="635" spans="1:12" ht="17" x14ac:dyDescent="0.2">
      <c r="A635" t="s">
        <v>2035</v>
      </c>
      <c r="B635" s="1" t="str">
        <f t="shared" si="63"/>
        <v>Misc</v>
      </c>
      <c r="C635">
        <v>-6.5162529999999999</v>
      </c>
      <c r="D635">
        <v>106.84695000000001</v>
      </c>
      <c r="E635" t="s">
        <v>2036</v>
      </c>
      <c r="F635" t="s">
        <v>83</v>
      </c>
      <c r="G635">
        <f t="shared" si="64"/>
        <v>0</v>
      </c>
      <c r="H635">
        <f t="shared" si="65"/>
        <v>1</v>
      </c>
      <c r="I635">
        <f t="shared" si="66"/>
        <v>0</v>
      </c>
      <c r="J635">
        <f t="shared" si="67"/>
        <v>0</v>
      </c>
      <c r="K635">
        <f t="shared" si="68"/>
        <v>0</v>
      </c>
      <c r="L635">
        <f t="shared" si="69"/>
        <v>0</v>
      </c>
    </row>
    <row r="636" spans="1:12" ht="17" x14ac:dyDescent="0.2">
      <c r="A636" t="s">
        <v>1242</v>
      </c>
      <c r="B636" s="1" t="str">
        <f t="shared" si="63"/>
        <v>Misc</v>
      </c>
      <c r="C636">
        <v>-6.227627</v>
      </c>
      <c r="D636">
        <v>106.71478399999999</v>
      </c>
      <c r="E636" t="s">
        <v>1243</v>
      </c>
      <c r="F636" t="s">
        <v>83</v>
      </c>
      <c r="G636">
        <f t="shared" si="64"/>
        <v>0</v>
      </c>
      <c r="H636">
        <f t="shared" si="65"/>
        <v>1</v>
      </c>
      <c r="I636">
        <f t="shared" si="66"/>
        <v>0</v>
      </c>
      <c r="J636">
        <f t="shared" si="67"/>
        <v>0</v>
      </c>
      <c r="K636">
        <f t="shared" si="68"/>
        <v>0</v>
      </c>
      <c r="L636">
        <f t="shared" si="69"/>
        <v>0</v>
      </c>
    </row>
    <row r="637" spans="1:12" ht="17" x14ac:dyDescent="0.2">
      <c r="A637" t="s">
        <v>281</v>
      </c>
      <c r="B637" s="1" t="str">
        <f t="shared" si="63"/>
        <v>Chevrolet</v>
      </c>
      <c r="C637">
        <v>-6.5804172999999997</v>
      </c>
      <c r="D637">
        <v>106.8183243</v>
      </c>
      <c r="E637" t="s">
        <v>282</v>
      </c>
      <c r="F637" t="s">
        <v>83</v>
      </c>
      <c r="G637">
        <f t="shared" si="64"/>
        <v>0</v>
      </c>
      <c r="H637">
        <f t="shared" si="65"/>
        <v>1</v>
      </c>
      <c r="I637">
        <f t="shared" si="66"/>
        <v>0</v>
      </c>
      <c r="J637">
        <f t="shared" si="67"/>
        <v>0</v>
      </c>
      <c r="K637">
        <f t="shared" si="68"/>
        <v>0</v>
      </c>
      <c r="L637">
        <f t="shared" si="69"/>
        <v>0</v>
      </c>
    </row>
    <row r="638" spans="1:12" ht="17" x14ac:dyDescent="0.2">
      <c r="A638" t="s">
        <v>281</v>
      </c>
      <c r="B638" s="1" t="str">
        <f t="shared" si="63"/>
        <v>Chevrolet</v>
      </c>
      <c r="C638">
        <v>-6.3709802</v>
      </c>
      <c r="D638">
        <v>106.88286859999999</v>
      </c>
      <c r="E638" t="s">
        <v>1543</v>
      </c>
      <c r="F638" t="s">
        <v>83</v>
      </c>
      <c r="G638">
        <f t="shared" si="64"/>
        <v>0</v>
      </c>
      <c r="H638">
        <f t="shared" si="65"/>
        <v>1</v>
      </c>
      <c r="I638">
        <f t="shared" si="66"/>
        <v>0</v>
      </c>
      <c r="J638">
        <f t="shared" si="67"/>
        <v>0</v>
      </c>
      <c r="K638">
        <f t="shared" si="68"/>
        <v>0</v>
      </c>
      <c r="L638">
        <f t="shared" si="69"/>
        <v>0</v>
      </c>
    </row>
    <row r="639" spans="1:12" ht="17" x14ac:dyDescent="0.2">
      <c r="A639" t="s">
        <v>281</v>
      </c>
      <c r="B639" s="1" t="str">
        <f t="shared" si="63"/>
        <v>Chevrolet</v>
      </c>
      <c r="C639">
        <v>-6.1510619000000002</v>
      </c>
      <c r="D639">
        <v>106.83684</v>
      </c>
      <c r="E639" t="s">
        <v>1546</v>
      </c>
      <c r="F639" t="s">
        <v>83</v>
      </c>
      <c r="G639">
        <f t="shared" si="64"/>
        <v>0</v>
      </c>
      <c r="H639">
        <f t="shared" si="65"/>
        <v>1</v>
      </c>
      <c r="I639">
        <f t="shared" si="66"/>
        <v>0</v>
      </c>
      <c r="J639">
        <f t="shared" si="67"/>
        <v>0</v>
      </c>
      <c r="K639">
        <f t="shared" si="68"/>
        <v>0</v>
      </c>
      <c r="L639">
        <f t="shared" si="69"/>
        <v>0</v>
      </c>
    </row>
    <row r="640" spans="1:12" ht="17" x14ac:dyDescent="0.2">
      <c r="A640" t="s">
        <v>298</v>
      </c>
      <c r="B640" s="1" t="str">
        <f t="shared" si="63"/>
        <v>Chevrolet</v>
      </c>
      <c r="C640">
        <v>-6.3318139999999996</v>
      </c>
      <c r="D640">
        <v>107.176214</v>
      </c>
      <c r="E640" t="s">
        <v>299</v>
      </c>
      <c r="F640" t="s">
        <v>83</v>
      </c>
      <c r="G640">
        <f t="shared" si="64"/>
        <v>0</v>
      </c>
      <c r="H640">
        <f t="shared" si="65"/>
        <v>1</v>
      </c>
      <c r="I640">
        <f t="shared" si="66"/>
        <v>0</v>
      </c>
      <c r="J640">
        <f t="shared" si="67"/>
        <v>0</v>
      </c>
      <c r="K640">
        <f t="shared" si="68"/>
        <v>0</v>
      </c>
      <c r="L640">
        <f t="shared" si="69"/>
        <v>0</v>
      </c>
    </row>
    <row r="641" spans="1:12" ht="17" x14ac:dyDescent="0.2">
      <c r="A641" t="s">
        <v>1972</v>
      </c>
      <c r="B641" s="1" t="str">
        <f t="shared" si="63"/>
        <v>Misc</v>
      </c>
      <c r="C641">
        <v>-6.1932444999999996</v>
      </c>
      <c r="D641">
        <v>106.7273799</v>
      </c>
      <c r="E641" t="s">
        <v>1973</v>
      </c>
      <c r="F641" t="s">
        <v>83</v>
      </c>
      <c r="G641">
        <f t="shared" si="64"/>
        <v>0</v>
      </c>
      <c r="H641">
        <f t="shared" si="65"/>
        <v>1</v>
      </c>
      <c r="I641">
        <f t="shared" si="66"/>
        <v>0</v>
      </c>
      <c r="J641">
        <f t="shared" si="67"/>
        <v>0</v>
      </c>
      <c r="K641">
        <f t="shared" si="68"/>
        <v>0</v>
      </c>
      <c r="L641">
        <f t="shared" si="69"/>
        <v>0</v>
      </c>
    </row>
    <row r="642" spans="1:12" ht="17" x14ac:dyDescent="0.2">
      <c r="A642" t="s">
        <v>385</v>
      </c>
      <c r="B642" s="1" t="str">
        <f t="shared" si="63"/>
        <v>Misc</v>
      </c>
      <c r="C642">
        <v>-6.2243643000000004</v>
      </c>
      <c r="D642">
        <v>106.55410759999999</v>
      </c>
      <c r="E642" t="s">
        <v>386</v>
      </c>
      <c r="F642" t="s">
        <v>83</v>
      </c>
      <c r="G642">
        <f t="shared" si="64"/>
        <v>0</v>
      </c>
      <c r="H642">
        <f t="shared" si="65"/>
        <v>1</v>
      </c>
      <c r="I642">
        <f t="shared" si="66"/>
        <v>0</v>
      </c>
      <c r="J642">
        <f t="shared" si="67"/>
        <v>0</v>
      </c>
      <c r="K642">
        <f t="shared" si="68"/>
        <v>0</v>
      </c>
      <c r="L642">
        <f t="shared" si="69"/>
        <v>0</v>
      </c>
    </row>
    <row r="643" spans="1:12" ht="17" x14ac:dyDescent="0.2">
      <c r="A643" t="s">
        <v>1620</v>
      </c>
      <c r="B643" s="1" t="str">
        <f t="shared" ref="B643:B706" si="70">IF(ISNUMBER(SEARCH("audi",A643)),"Audi",IF(ISNUMBER(SEARCH("bmw",A643)),"Bmw",IF(ISNUMBER(SEARCH("chevrolet",A643)),"Chevrolet",IF(ISNUMBER(SEARCH("classic",A643)),"Classic",IF(ISNUMBER(SEARCH("daihatsu",A643)),"Daihatsu",IF(ISNUMBER(SEARCH("datsun",A643)),"Nissan/Datsun",IF(ISNUMBER(SEARCH("ferrari",A643)),"Ferrari",IF(ISNUMBER(SEARCH("ford",A643)),"Ford",IF(ISNUMBER(SEARCH("honda",A643)),"Honda",IF(ISNUMBER(SEARCH("hyundai",A643)),"Hyundai",IF(ISNUMBER(SEARCH("kia",A643)),"Kia",IF(ISNUMBER(SEARCH("isuzu",A643)),"Isuzu",IF(ISNUMBER(SEARCH("lamborghini",A643)),"Lamborghini",IF(ISNUMBER(SEARCH("mercedes",A643)),"Mercedes Benz",IF(ISNUMBER(SEARCH("mistubishi",A643)),"Mistubishi",IF(ISNUMBER(SEARCH("nissan",A643)),"Nissan/Datsun",IF(ISNUMBER(SEARCH("peugeot",A643)),"Peugeot",IF(ISNUMBER(SEARCH("porsche",A643)),"Porsche",IF(ISNUMBER(SEARCH("proton",A643)),"Proton",IF(ISNUMBER(SEARCH("renault",A643)),"Renault",IF(ISNUMBER(SEARCH("toyota",A643)),"Toyota",IF(ISNUMBER(SEARCH("volvo",A643)),"Volvo",IF(ISNUMBER(SEARCH("volkswagen",A643)),"Volkswagen",IF(ISNUMBER(SEARCH("vw",A643)),"Volkswagen",IF(ISNUMBER(SEARCH("wuling",A643)),"Wuling",IF(ISNUMBER(SEARCH("mazda",A643)),"Mazda",IF(ISNUMBER(SEARCH("jeep",A643)),"Jeep",IF(ISNUMBER(SEARCH("hummer",A643)),"Hummer",IF(ISNUMBER(SEARCH("opel",A643)),"Opel","Misc")))))))))))))))))))))))))))))</f>
        <v>Ford</v>
      </c>
      <c r="C643">
        <v>-6.3176164000000004</v>
      </c>
      <c r="D643">
        <v>106.760429</v>
      </c>
      <c r="E643" t="s">
        <v>1621</v>
      </c>
      <c r="F643" t="s">
        <v>83</v>
      </c>
      <c r="G643">
        <f t="shared" ref="G643:G706" si="71">IF(ISNUMBER(SEARCH("car_dealer",F643)),1, 0)</f>
        <v>0</v>
      </c>
      <c r="H643">
        <f t="shared" ref="H643:H706" si="72">IF(ISNUMBER(SEARCH("car_repair",F643)),1, 0)</f>
        <v>1</v>
      </c>
      <c r="I643">
        <f t="shared" ref="I643:I706" si="73">IF(ISNUMBER(SEARCH("store",F643)),1, 0)</f>
        <v>0</v>
      </c>
      <c r="J643">
        <f t="shared" ref="J643:J706" si="74">IF(ISNUMBER(SEARCH("storage",F643)),1, 0)</f>
        <v>0</v>
      </c>
      <c r="K643">
        <f t="shared" ref="K643:K706" si="75">IF(ISNUMBER(SEARCH("finance",F643)),1, 0)</f>
        <v>0</v>
      </c>
      <c r="L643">
        <f t="shared" ref="L643:L706" si="76">IF(ISNUMBER(SEARCH("insurance_agency",F643)),1, 0)</f>
        <v>0</v>
      </c>
    </row>
    <row r="644" spans="1:12" ht="17" x14ac:dyDescent="0.2">
      <c r="A644" t="s">
        <v>1616</v>
      </c>
      <c r="B644" s="1" t="str">
        <f t="shared" si="70"/>
        <v>Ford</v>
      </c>
      <c r="C644">
        <v>-6.3671949999999997</v>
      </c>
      <c r="D644">
        <v>106.733456</v>
      </c>
      <c r="E644" t="s">
        <v>1617</v>
      </c>
      <c r="F644" t="s">
        <v>83</v>
      </c>
      <c r="G644">
        <f t="shared" si="71"/>
        <v>0</v>
      </c>
      <c r="H644">
        <f t="shared" si="72"/>
        <v>1</v>
      </c>
      <c r="I644">
        <f t="shared" si="73"/>
        <v>0</v>
      </c>
      <c r="J644">
        <f t="shared" si="74"/>
        <v>0</v>
      </c>
      <c r="K644">
        <f t="shared" si="75"/>
        <v>0</v>
      </c>
      <c r="L644">
        <f t="shared" si="76"/>
        <v>0</v>
      </c>
    </row>
    <row r="645" spans="1:12" ht="17" x14ac:dyDescent="0.2">
      <c r="A645" t="s">
        <v>377</v>
      </c>
      <c r="B645" s="1" t="str">
        <f t="shared" si="70"/>
        <v>Ford</v>
      </c>
      <c r="C645">
        <v>-6.1898486999999998</v>
      </c>
      <c r="D645">
        <v>106.64200289999999</v>
      </c>
      <c r="E645" t="s">
        <v>378</v>
      </c>
      <c r="F645" t="s">
        <v>83</v>
      </c>
      <c r="G645">
        <f t="shared" si="71"/>
        <v>0</v>
      </c>
      <c r="H645">
        <f t="shared" si="72"/>
        <v>1</v>
      </c>
      <c r="I645">
        <f t="shared" si="73"/>
        <v>0</v>
      </c>
      <c r="J645">
        <f t="shared" si="74"/>
        <v>0</v>
      </c>
      <c r="K645">
        <f t="shared" si="75"/>
        <v>0</v>
      </c>
      <c r="L645">
        <f t="shared" si="76"/>
        <v>0</v>
      </c>
    </row>
    <row r="646" spans="1:12" ht="17" x14ac:dyDescent="0.2">
      <c r="A646" t="s">
        <v>2135</v>
      </c>
      <c r="B646" s="1" t="str">
        <f t="shared" si="70"/>
        <v>Misc</v>
      </c>
      <c r="C646">
        <v>-4.9207084999999999</v>
      </c>
      <c r="D646">
        <v>105.2131117</v>
      </c>
      <c r="E646" t="s">
        <v>2136</v>
      </c>
      <c r="F646" t="s">
        <v>83</v>
      </c>
      <c r="G646">
        <f t="shared" si="71"/>
        <v>0</v>
      </c>
      <c r="H646">
        <f t="shared" si="72"/>
        <v>1</v>
      </c>
      <c r="I646">
        <f t="shared" si="73"/>
        <v>0</v>
      </c>
      <c r="J646">
        <f t="shared" si="74"/>
        <v>0</v>
      </c>
      <c r="K646">
        <f t="shared" si="75"/>
        <v>0</v>
      </c>
      <c r="L646">
        <f t="shared" si="76"/>
        <v>0</v>
      </c>
    </row>
    <row r="647" spans="1:12" ht="17" x14ac:dyDescent="0.2">
      <c r="A647" t="s">
        <v>2141</v>
      </c>
      <c r="B647" s="1" t="str">
        <f t="shared" si="70"/>
        <v>Misc</v>
      </c>
      <c r="C647">
        <v>-4.2980552000000003</v>
      </c>
      <c r="D647">
        <v>105.2197558</v>
      </c>
      <c r="E647" t="s">
        <v>2142</v>
      </c>
      <c r="F647" t="s">
        <v>83</v>
      </c>
      <c r="G647">
        <f t="shared" si="71"/>
        <v>0</v>
      </c>
      <c r="H647">
        <f t="shared" si="72"/>
        <v>1</v>
      </c>
      <c r="I647">
        <f t="shared" si="73"/>
        <v>0</v>
      </c>
      <c r="J647">
        <f t="shared" si="74"/>
        <v>0</v>
      </c>
      <c r="K647">
        <f t="shared" si="75"/>
        <v>0</v>
      </c>
      <c r="L647">
        <f t="shared" si="76"/>
        <v>0</v>
      </c>
    </row>
    <row r="648" spans="1:12" ht="17" x14ac:dyDescent="0.2">
      <c r="A648" t="s">
        <v>2139</v>
      </c>
      <c r="B648" s="1" t="str">
        <f t="shared" si="70"/>
        <v>Misc</v>
      </c>
      <c r="C648">
        <v>-4.8666207999999997</v>
      </c>
      <c r="D648">
        <v>104.95009829999999</v>
      </c>
      <c r="E648" t="s">
        <v>2140</v>
      </c>
      <c r="F648" t="s">
        <v>83</v>
      </c>
      <c r="G648">
        <f t="shared" si="71"/>
        <v>0</v>
      </c>
      <c r="H648">
        <f t="shared" si="72"/>
        <v>1</v>
      </c>
      <c r="I648">
        <f t="shared" si="73"/>
        <v>0</v>
      </c>
      <c r="J648">
        <f t="shared" si="74"/>
        <v>0</v>
      </c>
      <c r="K648">
        <f t="shared" si="75"/>
        <v>0</v>
      </c>
      <c r="L648">
        <f t="shared" si="76"/>
        <v>0</v>
      </c>
    </row>
    <row r="649" spans="1:12" ht="17" x14ac:dyDescent="0.2">
      <c r="A649" t="s">
        <v>430</v>
      </c>
      <c r="B649" s="1" t="str">
        <f t="shared" si="70"/>
        <v>Misc</v>
      </c>
      <c r="C649">
        <v>-6.2582674000000003</v>
      </c>
      <c r="D649">
        <v>106.8624654</v>
      </c>
      <c r="E649" t="s">
        <v>431</v>
      </c>
      <c r="F649" t="s">
        <v>83</v>
      </c>
      <c r="G649">
        <f t="shared" si="71"/>
        <v>0</v>
      </c>
      <c r="H649">
        <f t="shared" si="72"/>
        <v>1</v>
      </c>
      <c r="I649">
        <f t="shared" si="73"/>
        <v>0</v>
      </c>
      <c r="J649">
        <f t="shared" si="74"/>
        <v>0</v>
      </c>
      <c r="K649">
        <f t="shared" si="75"/>
        <v>0</v>
      </c>
      <c r="L649">
        <f t="shared" si="76"/>
        <v>0</v>
      </c>
    </row>
    <row r="650" spans="1:12" ht="17" x14ac:dyDescent="0.2">
      <c r="A650" t="s">
        <v>2055</v>
      </c>
      <c r="B650" s="1" t="str">
        <f t="shared" si="70"/>
        <v>Misc</v>
      </c>
      <c r="C650">
        <v>-6.4590341999999996</v>
      </c>
      <c r="D650">
        <v>106.8558038</v>
      </c>
      <c r="E650" t="s">
        <v>2056</v>
      </c>
      <c r="F650" t="s">
        <v>83</v>
      </c>
      <c r="G650">
        <f t="shared" si="71"/>
        <v>0</v>
      </c>
      <c r="H650">
        <f t="shared" si="72"/>
        <v>1</v>
      </c>
      <c r="I650">
        <f t="shared" si="73"/>
        <v>0</v>
      </c>
      <c r="J650">
        <f t="shared" si="74"/>
        <v>0</v>
      </c>
      <c r="K650">
        <f t="shared" si="75"/>
        <v>0</v>
      </c>
      <c r="L650">
        <f t="shared" si="76"/>
        <v>0</v>
      </c>
    </row>
    <row r="651" spans="1:12" ht="17" x14ac:dyDescent="0.2">
      <c r="A651" t="s">
        <v>2169</v>
      </c>
      <c r="B651" s="1" t="str">
        <f t="shared" si="70"/>
        <v>Misc</v>
      </c>
      <c r="C651">
        <v>-6.2315068</v>
      </c>
      <c r="D651">
        <v>106.96053689999999</v>
      </c>
      <c r="E651" t="s">
        <v>2170</v>
      </c>
      <c r="F651" t="s">
        <v>83</v>
      </c>
      <c r="G651">
        <f t="shared" si="71"/>
        <v>0</v>
      </c>
      <c r="H651">
        <f t="shared" si="72"/>
        <v>1</v>
      </c>
      <c r="I651">
        <f t="shared" si="73"/>
        <v>0</v>
      </c>
      <c r="J651">
        <f t="shared" si="74"/>
        <v>0</v>
      </c>
      <c r="K651">
        <f t="shared" si="75"/>
        <v>0</v>
      </c>
      <c r="L651">
        <f t="shared" si="76"/>
        <v>0</v>
      </c>
    </row>
    <row r="652" spans="1:12" ht="17" x14ac:dyDescent="0.2">
      <c r="A652" t="s">
        <v>1954</v>
      </c>
      <c r="B652" s="1" t="str">
        <f t="shared" si="70"/>
        <v>Misc</v>
      </c>
      <c r="C652">
        <v>-6.2062350000000004</v>
      </c>
      <c r="D652">
        <v>106.922641</v>
      </c>
      <c r="E652" t="s">
        <v>1955</v>
      </c>
      <c r="F652" t="s">
        <v>83</v>
      </c>
      <c r="G652">
        <f t="shared" si="71"/>
        <v>0</v>
      </c>
      <c r="H652">
        <f t="shared" si="72"/>
        <v>1</v>
      </c>
      <c r="I652">
        <f t="shared" si="73"/>
        <v>0</v>
      </c>
      <c r="J652">
        <f t="shared" si="74"/>
        <v>0</v>
      </c>
      <c r="K652">
        <f t="shared" si="75"/>
        <v>0</v>
      </c>
      <c r="L652">
        <f t="shared" si="76"/>
        <v>0</v>
      </c>
    </row>
    <row r="653" spans="1:12" ht="17" x14ac:dyDescent="0.2">
      <c r="A653" t="s">
        <v>383</v>
      </c>
      <c r="B653" s="1" t="str">
        <f t="shared" si="70"/>
        <v>Misc</v>
      </c>
      <c r="C653">
        <v>-6.3168077</v>
      </c>
      <c r="D653">
        <v>106.700542</v>
      </c>
      <c r="E653" t="s">
        <v>384</v>
      </c>
      <c r="F653" t="s">
        <v>83</v>
      </c>
      <c r="G653">
        <f t="shared" si="71"/>
        <v>0</v>
      </c>
      <c r="H653">
        <f t="shared" si="72"/>
        <v>1</v>
      </c>
      <c r="I653">
        <f t="shared" si="73"/>
        <v>0</v>
      </c>
      <c r="J653">
        <f t="shared" si="74"/>
        <v>0</v>
      </c>
      <c r="K653">
        <f t="shared" si="75"/>
        <v>0</v>
      </c>
      <c r="L653">
        <f t="shared" si="76"/>
        <v>0</v>
      </c>
    </row>
    <row r="654" spans="1:12" ht="17" x14ac:dyDescent="0.2">
      <c r="A654" t="s">
        <v>389</v>
      </c>
      <c r="B654" s="1" t="str">
        <f t="shared" si="70"/>
        <v>Misc</v>
      </c>
      <c r="C654">
        <v>-6.2433449999999997</v>
      </c>
      <c r="D654">
        <v>106.6196453</v>
      </c>
      <c r="E654" t="s">
        <v>390</v>
      </c>
      <c r="F654" t="s">
        <v>83</v>
      </c>
      <c r="G654">
        <f t="shared" si="71"/>
        <v>0</v>
      </c>
      <c r="H654">
        <f t="shared" si="72"/>
        <v>1</v>
      </c>
      <c r="I654">
        <f t="shared" si="73"/>
        <v>0</v>
      </c>
      <c r="J654">
        <f t="shared" si="74"/>
        <v>0</v>
      </c>
      <c r="K654">
        <f t="shared" si="75"/>
        <v>0</v>
      </c>
      <c r="L654">
        <f t="shared" si="76"/>
        <v>0</v>
      </c>
    </row>
    <row r="655" spans="1:12" ht="17" x14ac:dyDescent="0.2">
      <c r="A655" t="s">
        <v>1946</v>
      </c>
      <c r="B655" s="1" t="str">
        <f t="shared" si="70"/>
        <v>Misc</v>
      </c>
      <c r="C655">
        <v>-6.2641384000000002</v>
      </c>
      <c r="D655">
        <v>106.7937256</v>
      </c>
      <c r="E655" t="s">
        <v>1947</v>
      </c>
      <c r="F655" t="s">
        <v>83</v>
      </c>
      <c r="G655">
        <f t="shared" si="71"/>
        <v>0</v>
      </c>
      <c r="H655">
        <f t="shared" si="72"/>
        <v>1</v>
      </c>
      <c r="I655">
        <f t="shared" si="73"/>
        <v>0</v>
      </c>
      <c r="J655">
        <f t="shared" si="74"/>
        <v>0</v>
      </c>
      <c r="K655">
        <f t="shared" si="75"/>
        <v>0</v>
      </c>
      <c r="L655">
        <f t="shared" si="76"/>
        <v>0</v>
      </c>
    </row>
    <row r="656" spans="1:12" ht="17" x14ac:dyDescent="0.2">
      <c r="A656" t="s">
        <v>391</v>
      </c>
      <c r="B656" s="1" t="str">
        <f t="shared" si="70"/>
        <v>Misc</v>
      </c>
      <c r="C656">
        <v>-6.3744344999999996</v>
      </c>
      <c r="D656">
        <v>106.83212380000001</v>
      </c>
      <c r="E656" t="s">
        <v>392</v>
      </c>
      <c r="F656" t="s">
        <v>83</v>
      </c>
      <c r="G656">
        <f t="shared" si="71"/>
        <v>0</v>
      </c>
      <c r="H656">
        <f t="shared" si="72"/>
        <v>1</v>
      </c>
      <c r="I656">
        <f t="shared" si="73"/>
        <v>0</v>
      </c>
      <c r="J656">
        <f t="shared" si="74"/>
        <v>0</v>
      </c>
      <c r="K656">
        <f t="shared" si="75"/>
        <v>0</v>
      </c>
      <c r="L656">
        <f t="shared" si="76"/>
        <v>0</v>
      </c>
    </row>
    <row r="657" spans="1:12" ht="17" x14ac:dyDescent="0.2">
      <c r="A657" t="s">
        <v>408</v>
      </c>
      <c r="B657" s="1" t="str">
        <f t="shared" si="70"/>
        <v>Misc</v>
      </c>
      <c r="C657">
        <v>-6.1904971</v>
      </c>
      <c r="D657">
        <v>106.8377547</v>
      </c>
      <c r="E657" t="s">
        <v>409</v>
      </c>
      <c r="F657" t="s">
        <v>83</v>
      </c>
      <c r="G657">
        <f t="shared" si="71"/>
        <v>0</v>
      </c>
      <c r="H657">
        <f t="shared" si="72"/>
        <v>1</v>
      </c>
      <c r="I657">
        <f t="shared" si="73"/>
        <v>0</v>
      </c>
      <c r="J657">
        <f t="shared" si="74"/>
        <v>0</v>
      </c>
      <c r="K657">
        <f t="shared" si="75"/>
        <v>0</v>
      </c>
      <c r="L657">
        <f t="shared" si="76"/>
        <v>0</v>
      </c>
    </row>
    <row r="658" spans="1:12" ht="17" x14ac:dyDescent="0.2">
      <c r="A658" t="s">
        <v>373</v>
      </c>
      <c r="B658" s="1" t="str">
        <f t="shared" si="70"/>
        <v>Misc</v>
      </c>
      <c r="C658">
        <v>-6.3055345999999997</v>
      </c>
      <c r="D658">
        <v>106.66962530000001</v>
      </c>
      <c r="E658" t="s">
        <v>374</v>
      </c>
      <c r="F658" t="s">
        <v>83</v>
      </c>
      <c r="G658">
        <f t="shared" si="71"/>
        <v>0</v>
      </c>
      <c r="H658">
        <f t="shared" si="72"/>
        <v>1</v>
      </c>
      <c r="I658">
        <f t="shared" si="73"/>
        <v>0</v>
      </c>
      <c r="J658">
        <f t="shared" si="74"/>
        <v>0</v>
      </c>
      <c r="K658">
        <f t="shared" si="75"/>
        <v>0</v>
      </c>
      <c r="L658">
        <f t="shared" si="76"/>
        <v>0</v>
      </c>
    </row>
    <row r="659" spans="1:12" ht="17" x14ac:dyDescent="0.2">
      <c r="A659" t="s">
        <v>428</v>
      </c>
      <c r="B659" s="1" t="str">
        <f t="shared" si="70"/>
        <v>Misc</v>
      </c>
      <c r="C659">
        <v>-6.3889906999999999</v>
      </c>
      <c r="D659">
        <v>106.94540000000001</v>
      </c>
      <c r="E659" t="s">
        <v>429</v>
      </c>
      <c r="F659" t="s">
        <v>83</v>
      </c>
      <c r="G659">
        <f t="shared" si="71"/>
        <v>0</v>
      </c>
      <c r="H659">
        <f t="shared" si="72"/>
        <v>1</v>
      </c>
      <c r="I659">
        <f t="shared" si="73"/>
        <v>0</v>
      </c>
      <c r="J659">
        <f t="shared" si="74"/>
        <v>0</v>
      </c>
      <c r="K659">
        <f t="shared" si="75"/>
        <v>0</v>
      </c>
      <c r="L659">
        <f t="shared" si="76"/>
        <v>0</v>
      </c>
    </row>
    <row r="660" spans="1:12" ht="17" x14ac:dyDescent="0.2">
      <c r="A660" t="s">
        <v>402</v>
      </c>
      <c r="B660" s="1" t="str">
        <f t="shared" si="70"/>
        <v>Misc</v>
      </c>
      <c r="C660">
        <v>-6.1920066</v>
      </c>
      <c r="D660">
        <v>106.7248685</v>
      </c>
      <c r="E660" t="s">
        <v>403</v>
      </c>
      <c r="F660" t="s">
        <v>83</v>
      </c>
      <c r="G660">
        <f t="shared" si="71"/>
        <v>0</v>
      </c>
      <c r="H660">
        <f t="shared" si="72"/>
        <v>1</v>
      </c>
      <c r="I660">
        <f t="shared" si="73"/>
        <v>0</v>
      </c>
      <c r="J660">
        <f t="shared" si="74"/>
        <v>0</v>
      </c>
      <c r="K660">
        <f t="shared" si="75"/>
        <v>0</v>
      </c>
      <c r="L660">
        <f t="shared" si="76"/>
        <v>0</v>
      </c>
    </row>
    <row r="661" spans="1:12" ht="17" x14ac:dyDescent="0.2">
      <c r="A661" t="s">
        <v>1978</v>
      </c>
      <c r="B661" s="1" t="str">
        <f t="shared" si="70"/>
        <v>Misc</v>
      </c>
      <c r="C661">
        <v>-6.3444383999999996</v>
      </c>
      <c r="D661">
        <v>106.7179407</v>
      </c>
      <c r="E661" t="s">
        <v>1979</v>
      </c>
      <c r="F661" t="s">
        <v>83</v>
      </c>
      <c r="G661">
        <f t="shared" si="71"/>
        <v>0</v>
      </c>
      <c r="H661">
        <f t="shared" si="72"/>
        <v>1</v>
      </c>
      <c r="I661">
        <f t="shared" si="73"/>
        <v>0</v>
      </c>
      <c r="J661">
        <f t="shared" si="74"/>
        <v>0</v>
      </c>
      <c r="K661">
        <f t="shared" si="75"/>
        <v>0</v>
      </c>
      <c r="L661">
        <f t="shared" si="76"/>
        <v>0</v>
      </c>
    </row>
    <row r="662" spans="1:12" ht="17" x14ac:dyDescent="0.2">
      <c r="A662" t="s">
        <v>1206</v>
      </c>
      <c r="B662" s="1" t="str">
        <f t="shared" si="70"/>
        <v>Misc</v>
      </c>
      <c r="C662">
        <v>-6.3452184000000003</v>
      </c>
      <c r="D662">
        <v>106.8681821</v>
      </c>
      <c r="E662" t="s">
        <v>1207</v>
      </c>
      <c r="F662" t="s">
        <v>83</v>
      </c>
      <c r="G662">
        <f t="shared" si="71"/>
        <v>0</v>
      </c>
      <c r="H662">
        <f t="shared" si="72"/>
        <v>1</v>
      </c>
      <c r="I662">
        <f t="shared" si="73"/>
        <v>0</v>
      </c>
      <c r="J662">
        <f t="shared" si="74"/>
        <v>0</v>
      </c>
      <c r="K662">
        <f t="shared" si="75"/>
        <v>0</v>
      </c>
      <c r="L662">
        <f t="shared" si="76"/>
        <v>0</v>
      </c>
    </row>
    <row r="663" spans="1:12" ht="17" x14ac:dyDescent="0.2">
      <c r="A663" t="s">
        <v>440</v>
      </c>
      <c r="B663" s="1" t="str">
        <f t="shared" si="70"/>
        <v>Misc</v>
      </c>
      <c r="C663">
        <v>-6.6523672999999999</v>
      </c>
      <c r="D663">
        <v>106.9084184</v>
      </c>
      <c r="E663" t="s">
        <v>441</v>
      </c>
      <c r="F663" t="s">
        <v>83</v>
      </c>
      <c r="G663">
        <f t="shared" si="71"/>
        <v>0</v>
      </c>
      <c r="H663">
        <f t="shared" si="72"/>
        <v>1</v>
      </c>
      <c r="I663">
        <f t="shared" si="73"/>
        <v>0</v>
      </c>
      <c r="J663">
        <f t="shared" si="74"/>
        <v>0</v>
      </c>
      <c r="K663">
        <f t="shared" si="75"/>
        <v>0</v>
      </c>
      <c r="L663">
        <f t="shared" si="76"/>
        <v>0</v>
      </c>
    </row>
    <row r="664" spans="1:12" ht="17" x14ac:dyDescent="0.2">
      <c r="A664" t="s">
        <v>1003</v>
      </c>
      <c r="B664" s="1" t="str">
        <f t="shared" si="70"/>
        <v>Hyundai</v>
      </c>
      <c r="C664">
        <v>-6.0450150000000002</v>
      </c>
      <c r="D664">
        <v>106.0967395</v>
      </c>
      <c r="E664" t="s">
        <v>1004</v>
      </c>
      <c r="F664" t="s">
        <v>83</v>
      </c>
      <c r="G664">
        <f t="shared" si="71"/>
        <v>0</v>
      </c>
      <c r="H664">
        <f t="shared" si="72"/>
        <v>1</v>
      </c>
      <c r="I664">
        <f t="shared" si="73"/>
        <v>0</v>
      </c>
      <c r="J664">
        <f t="shared" si="74"/>
        <v>0</v>
      </c>
      <c r="K664">
        <f t="shared" si="75"/>
        <v>0</v>
      </c>
      <c r="L664">
        <f t="shared" si="76"/>
        <v>0</v>
      </c>
    </row>
    <row r="665" spans="1:12" ht="17" x14ac:dyDescent="0.2">
      <c r="A665" t="s">
        <v>1240</v>
      </c>
      <c r="B665" s="1" t="str">
        <f t="shared" si="70"/>
        <v>Misc</v>
      </c>
      <c r="C665">
        <v>-6.2093465999999999</v>
      </c>
      <c r="D665">
        <v>106.9631012</v>
      </c>
      <c r="E665" t="s">
        <v>1241</v>
      </c>
      <c r="F665" t="s">
        <v>83</v>
      </c>
      <c r="G665">
        <f t="shared" si="71"/>
        <v>0</v>
      </c>
      <c r="H665">
        <f t="shared" si="72"/>
        <v>1</v>
      </c>
      <c r="I665">
        <f t="shared" si="73"/>
        <v>0</v>
      </c>
      <c r="J665">
        <f t="shared" si="74"/>
        <v>0</v>
      </c>
      <c r="K665">
        <f t="shared" si="75"/>
        <v>0</v>
      </c>
      <c r="L665">
        <f t="shared" si="76"/>
        <v>0</v>
      </c>
    </row>
    <row r="666" spans="1:12" ht="17" x14ac:dyDescent="0.2">
      <c r="A666" t="s">
        <v>1974</v>
      </c>
      <c r="B666" s="1" t="str">
        <f t="shared" si="70"/>
        <v>Misc</v>
      </c>
      <c r="C666">
        <v>-6.2680401000000003</v>
      </c>
      <c r="D666">
        <v>107.2523174</v>
      </c>
      <c r="E666" t="s">
        <v>1975</v>
      </c>
      <c r="F666" t="s">
        <v>83</v>
      </c>
      <c r="G666">
        <f t="shared" si="71"/>
        <v>0</v>
      </c>
      <c r="H666">
        <f t="shared" si="72"/>
        <v>1</v>
      </c>
      <c r="I666">
        <f t="shared" si="73"/>
        <v>0</v>
      </c>
      <c r="J666">
        <f t="shared" si="74"/>
        <v>0</v>
      </c>
      <c r="K666">
        <f t="shared" si="75"/>
        <v>0</v>
      </c>
      <c r="L666">
        <f t="shared" si="76"/>
        <v>0</v>
      </c>
    </row>
    <row r="667" spans="1:12" ht="17" x14ac:dyDescent="0.2">
      <c r="A667" t="s">
        <v>2147</v>
      </c>
      <c r="B667" s="1" t="str">
        <f t="shared" si="70"/>
        <v>Misc</v>
      </c>
      <c r="C667">
        <v>-6.3610169000000001</v>
      </c>
      <c r="D667">
        <v>108.3250153</v>
      </c>
      <c r="E667" t="s">
        <v>2148</v>
      </c>
      <c r="F667" t="s">
        <v>83</v>
      </c>
      <c r="G667">
        <f t="shared" si="71"/>
        <v>0</v>
      </c>
      <c r="H667">
        <f t="shared" si="72"/>
        <v>1</v>
      </c>
      <c r="I667">
        <f t="shared" si="73"/>
        <v>0</v>
      </c>
      <c r="J667">
        <f t="shared" si="74"/>
        <v>0</v>
      </c>
      <c r="K667">
        <f t="shared" si="75"/>
        <v>0</v>
      </c>
      <c r="L667">
        <f t="shared" si="76"/>
        <v>0</v>
      </c>
    </row>
    <row r="668" spans="1:12" ht="17" x14ac:dyDescent="0.2">
      <c r="A668" t="s">
        <v>1238</v>
      </c>
      <c r="B668" s="1" t="str">
        <f t="shared" si="70"/>
        <v>Honda</v>
      </c>
      <c r="C668">
        <v>-6.4075359000000001</v>
      </c>
      <c r="D668">
        <v>106.75454999999999</v>
      </c>
      <c r="E668" t="s">
        <v>1239</v>
      </c>
      <c r="F668" t="s">
        <v>83</v>
      </c>
      <c r="G668">
        <f t="shared" si="71"/>
        <v>0</v>
      </c>
      <c r="H668">
        <f t="shared" si="72"/>
        <v>1</v>
      </c>
      <c r="I668">
        <f t="shared" si="73"/>
        <v>0</v>
      </c>
      <c r="J668">
        <f t="shared" si="74"/>
        <v>0</v>
      </c>
      <c r="K668">
        <f t="shared" si="75"/>
        <v>0</v>
      </c>
      <c r="L668">
        <f t="shared" si="76"/>
        <v>0</v>
      </c>
    </row>
    <row r="669" spans="1:12" ht="17" x14ac:dyDescent="0.2">
      <c r="A669" t="s">
        <v>381</v>
      </c>
      <c r="B669" s="1" t="str">
        <f t="shared" si="70"/>
        <v>Misc</v>
      </c>
      <c r="C669">
        <v>-6.2488245999999998</v>
      </c>
      <c r="D669">
        <v>106.5747736</v>
      </c>
      <c r="E669" t="s">
        <v>382</v>
      </c>
      <c r="F669" t="s">
        <v>83</v>
      </c>
      <c r="G669">
        <f t="shared" si="71"/>
        <v>0</v>
      </c>
      <c r="H669">
        <f t="shared" si="72"/>
        <v>1</v>
      </c>
      <c r="I669">
        <f t="shared" si="73"/>
        <v>0</v>
      </c>
      <c r="J669">
        <f t="shared" si="74"/>
        <v>0</v>
      </c>
      <c r="K669">
        <f t="shared" si="75"/>
        <v>0</v>
      </c>
      <c r="L669">
        <f t="shared" si="76"/>
        <v>0</v>
      </c>
    </row>
    <row r="670" spans="1:12" ht="17" x14ac:dyDescent="0.2">
      <c r="A670" t="s">
        <v>1264</v>
      </c>
      <c r="B670" s="1" t="str">
        <f t="shared" si="70"/>
        <v>Opel</v>
      </c>
      <c r="C670">
        <v>-6.2051451999999996</v>
      </c>
      <c r="D670">
        <v>106.6197466</v>
      </c>
      <c r="E670" t="s">
        <v>1265</v>
      </c>
      <c r="F670" t="s">
        <v>83</v>
      </c>
      <c r="G670">
        <f t="shared" si="71"/>
        <v>0</v>
      </c>
      <c r="H670">
        <f t="shared" si="72"/>
        <v>1</v>
      </c>
      <c r="I670">
        <f t="shared" si="73"/>
        <v>0</v>
      </c>
      <c r="J670">
        <f t="shared" si="74"/>
        <v>0</v>
      </c>
      <c r="K670">
        <f t="shared" si="75"/>
        <v>0</v>
      </c>
      <c r="L670">
        <f t="shared" si="76"/>
        <v>0</v>
      </c>
    </row>
    <row r="671" spans="1:12" ht="17" x14ac:dyDescent="0.2">
      <c r="A671" t="s">
        <v>368</v>
      </c>
      <c r="B671" s="1" t="str">
        <f t="shared" si="70"/>
        <v>Misc</v>
      </c>
      <c r="C671">
        <v>-6.2544919999999999</v>
      </c>
      <c r="D671">
        <v>106.619625</v>
      </c>
      <c r="E671" t="s">
        <v>369</v>
      </c>
      <c r="F671" t="s">
        <v>83</v>
      </c>
      <c r="G671">
        <f t="shared" si="71"/>
        <v>0</v>
      </c>
      <c r="H671">
        <f t="shared" si="72"/>
        <v>1</v>
      </c>
      <c r="I671">
        <f t="shared" si="73"/>
        <v>0</v>
      </c>
      <c r="J671">
        <f t="shared" si="74"/>
        <v>0</v>
      </c>
      <c r="K671">
        <f t="shared" si="75"/>
        <v>0</v>
      </c>
      <c r="L671">
        <f t="shared" si="76"/>
        <v>0</v>
      </c>
    </row>
    <row r="672" spans="1:12" ht="17" x14ac:dyDescent="0.2">
      <c r="A672" t="s">
        <v>1984</v>
      </c>
      <c r="B672" s="1" t="str">
        <f t="shared" si="70"/>
        <v>Misc</v>
      </c>
      <c r="C672">
        <v>-6.0883760000000002</v>
      </c>
      <c r="D672">
        <v>106.704044</v>
      </c>
      <c r="E672" t="s">
        <v>1985</v>
      </c>
      <c r="F672" t="s">
        <v>83</v>
      </c>
      <c r="G672">
        <f t="shared" si="71"/>
        <v>0</v>
      </c>
      <c r="H672">
        <f t="shared" si="72"/>
        <v>1</v>
      </c>
      <c r="I672">
        <f t="shared" si="73"/>
        <v>0</v>
      </c>
      <c r="J672">
        <f t="shared" si="74"/>
        <v>0</v>
      </c>
      <c r="K672">
        <f t="shared" si="75"/>
        <v>0</v>
      </c>
      <c r="L672">
        <f t="shared" si="76"/>
        <v>0</v>
      </c>
    </row>
    <row r="673" spans="1:12" ht="17" x14ac:dyDescent="0.2">
      <c r="A673" t="s">
        <v>1134</v>
      </c>
      <c r="B673" s="1" t="str">
        <f t="shared" si="70"/>
        <v>Renault</v>
      </c>
      <c r="C673">
        <v>-6.1247765999999997</v>
      </c>
      <c r="D673">
        <v>106.7546439</v>
      </c>
      <c r="E673" t="s">
        <v>1135</v>
      </c>
      <c r="F673" t="s">
        <v>83</v>
      </c>
      <c r="G673">
        <f t="shared" si="71"/>
        <v>0</v>
      </c>
      <c r="H673">
        <f t="shared" si="72"/>
        <v>1</v>
      </c>
      <c r="I673">
        <f t="shared" si="73"/>
        <v>0</v>
      </c>
      <c r="J673">
        <f t="shared" si="74"/>
        <v>0</v>
      </c>
      <c r="K673">
        <f t="shared" si="75"/>
        <v>0</v>
      </c>
      <c r="L673">
        <f t="shared" si="76"/>
        <v>0</v>
      </c>
    </row>
    <row r="674" spans="1:12" ht="17" x14ac:dyDescent="0.2">
      <c r="A674" t="s">
        <v>1226</v>
      </c>
      <c r="B674" s="1" t="str">
        <f t="shared" si="70"/>
        <v>Misc</v>
      </c>
      <c r="C674">
        <v>-6.3600808000000004</v>
      </c>
      <c r="D674">
        <v>106.87360270000001</v>
      </c>
      <c r="E674" t="s">
        <v>1227</v>
      </c>
      <c r="F674" t="s">
        <v>83</v>
      </c>
      <c r="G674">
        <f t="shared" si="71"/>
        <v>0</v>
      </c>
      <c r="H674">
        <f t="shared" si="72"/>
        <v>1</v>
      </c>
      <c r="I674">
        <f t="shared" si="73"/>
        <v>0</v>
      </c>
      <c r="J674">
        <f t="shared" si="74"/>
        <v>0</v>
      </c>
      <c r="K674">
        <f t="shared" si="75"/>
        <v>0</v>
      </c>
      <c r="L674">
        <f t="shared" si="76"/>
        <v>0</v>
      </c>
    </row>
    <row r="675" spans="1:12" ht="17" x14ac:dyDescent="0.2">
      <c r="A675" t="s">
        <v>1960</v>
      </c>
      <c r="B675" s="1" t="str">
        <f t="shared" si="70"/>
        <v>Misc</v>
      </c>
      <c r="C675">
        <v>-6.2394542</v>
      </c>
      <c r="D675">
        <v>106.65930400000001</v>
      </c>
      <c r="E675" t="s">
        <v>1961</v>
      </c>
      <c r="F675" t="s">
        <v>83</v>
      </c>
      <c r="G675">
        <f t="shared" si="71"/>
        <v>0</v>
      </c>
      <c r="H675">
        <f t="shared" si="72"/>
        <v>1</v>
      </c>
      <c r="I675">
        <f t="shared" si="73"/>
        <v>0</v>
      </c>
      <c r="J675">
        <f t="shared" si="74"/>
        <v>0</v>
      </c>
      <c r="K675">
        <f t="shared" si="75"/>
        <v>0</v>
      </c>
      <c r="L675">
        <f t="shared" si="76"/>
        <v>0</v>
      </c>
    </row>
    <row r="676" spans="1:12" ht="17" x14ac:dyDescent="0.2">
      <c r="A676" t="s">
        <v>1084</v>
      </c>
      <c r="B676" s="1" t="str">
        <f t="shared" si="70"/>
        <v>Peugeot</v>
      </c>
      <c r="C676">
        <v>-6.2439460000000002</v>
      </c>
      <c r="D676">
        <v>106.7804661</v>
      </c>
      <c r="E676" t="s">
        <v>1085</v>
      </c>
      <c r="F676" t="s">
        <v>83</v>
      </c>
      <c r="G676">
        <f t="shared" si="71"/>
        <v>0</v>
      </c>
      <c r="H676">
        <f t="shared" si="72"/>
        <v>1</v>
      </c>
      <c r="I676">
        <f t="shared" si="73"/>
        <v>0</v>
      </c>
      <c r="J676">
        <f t="shared" si="74"/>
        <v>0</v>
      </c>
      <c r="K676">
        <f t="shared" si="75"/>
        <v>0</v>
      </c>
      <c r="L676">
        <f t="shared" si="76"/>
        <v>0</v>
      </c>
    </row>
    <row r="677" spans="1:12" ht="17" x14ac:dyDescent="0.2">
      <c r="A677" t="s">
        <v>1355</v>
      </c>
      <c r="B677" s="1" t="str">
        <f t="shared" si="70"/>
        <v>Volvo</v>
      </c>
      <c r="C677">
        <v>-6.3722279999999998</v>
      </c>
      <c r="D677">
        <v>106.857541</v>
      </c>
      <c r="E677" t="s">
        <v>1356</v>
      </c>
      <c r="F677" t="s">
        <v>83</v>
      </c>
      <c r="G677">
        <f t="shared" si="71"/>
        <v>0</v>
      </c>
      <c r="H677">
        <f t="shared" si="72"/>
        <v>1</v>
      </c>
      <c r="I677">
        <f t="shared" si="73"/>
        <v>0</v>
      </c>
      <c r="J677">
        <f t="shared" si="74"/>
        <v>0</v>
      </c>
      <c r="K677">
        <f t="shared" si="75"/>
        <v>0</v>
      </c>
      <c r="L677">
        <f t="shared" si="76"/>
        <v>0</v>
      </c>
    </row>
    <row r="678" spans="1:12" ht="17" x14ac:dyDescent="0.2">
      <c r="A678" t="s">
        <v>2210</v>
      </c>
      <c r="B678" s="1" t="str">
        <f t="shared" si="70"/>
        <v>Misc</v>
      </c>
      <c r="C678">
        <v>-6.3678840000000001</v>
      </c>
      <c r="D678">
        <v>106.9521433</v>
      </c>
      <c r="E678" t="s">
        <v>2211</v>
      </c>
      <c r="F678" t="s">
        <v>83</v>
      </c>
      <c r="G678">
        <f t="shared" si="71"/>
        <v>0</v>
      </c>
      <c r="H678">
        <f t="shared" si="72"/>
        <v>1</v>
      </c>
      <c r="I678">
        <f t="shared" si="73"/>
        <v>0</v>
      </c>
      <c r="J678">
        <f t="shared" si="74"/>
        <v>0</v>
      </c>
      <c r="K678">
        <f t="shared" si="75"/>
        <v>0</v>
      </c>
      <c r="L678">
        <f t="shared" si="76"/>
        <v>0</v>
      </c>
    </row>
    <row r="679" spans="1:12" ht="17" x14ac:dyDescent="0.2">
      <c r="A679" t="s">
        <v>436</v>
      </c>
      <c r="B679" s="1" t="str">
        <f t="shared" si="70"/>
        <v>Honda</v>
      </c>
      <c r="C679">
        <v>-6.2693078</v>
      </c>
      <c r="D679">
        <v>106.83106170000001</v>
      </c>
      <c r="E679" t="s">
        <v>437</v>
      </c>
      <c r="F679" t="s">
        <v>83</v>
      </c>
      <c r="G679">
        <f t="shared" si="71"/>
        <v>0</v>
      </c>
      <c r="H679">
        <f t="shared" si="72"/>
        <v>1</v>
      </c>
      <c r="I679">
        <f t="shared" si="73"/>
        <v>0</v>
      </c>
      <c r="J679">
        <f t="shared" si="74"/>
        <v>0</v>
      </c>
      <c r="K679">
        <f t="shared" si="75"/>
        <v>0</v>
      </c>
      <c r="L679">
        <f t="shared" si="76"/>
        <v>0</v>
      </c>
    </row>
    <row r="680" spans="1:12" ht="17" x14ac:dyDescent="0.2">
      <c r="A680" t="s">
        <v>2103</v>
      </c>
      <c r="B680" s="1" t="str">
        <f t="shared" si="70"/>
        <v>Misc</v>
      </c>
      <c r="C680">
        <v>-6.1811737999999998</v>
      </c>
      <c r="D680">
        <v>107.0036695</v>
      </c>
      <c r="E680" t="s">
        <v>2104</v>
      </c>
      <c r="F680" t="s">
        <v>83</v>
      </c>
      <c r="G680">
        <f t="shared" si="71"/>
        <v>0</v>
      </c>
      <c r="H680">
        <f t="shared" si="72"/>
        <v>1</v>
      </c>
      <c r="I680">
        <f t="shared" si="73"/>
        <v>0</v>
      </c>
      <c r="J680">
        <f t="shared" si="74"/>
        <v>0</v>
      </c>
      <c r="K680">
        <f t="shared" si="75"/>
        <v>0</v>
      </c>
      <c r="L680">
        <f t="shared" si="76"/>
        <v>0</v>
      </c>
    </row>
    <row r="681" spans="1:12" ht="17" x14ac:dyDescent="0.2">
      <c r="A681" t="s">
        <v>434</v>
      </c>
      <c r="B681" s="1" t="str">
        <f t="shared" si="70"/>
        <v>Misc</v>
      </c>
      <c r="C681">
        <v>-6.2334044999999998</v>
      </c>
      <c r="D681">
        <v>106.8441777</v>
      </c>
      <c r="E681" t="s">
        <v>435</v>
      </c>
      <c r="F681" t="s">
        <v>83</v>
      </c>
      <c r="G681">
        <f t="shared" si="71"/>
        <v>0</v>
      </c>
      <c r="H681">
        <f t="shared" si="72"/>
        <v>1</v>
      </c>
      <c r="I681">
        <f t="shared" si="73"/>
        <v>0</v>
      </c>
      <c r="J681">
        <f t="shared" si="74"/>
        <v>0</v>
      </c>
      <c r="K681">
        <f t="shared" si="75"/>
        <v>0</v>
      </c>
      <c r="L681">
        <f t="shared" si="76"/>
        <v>0</v>
      </c>
    </row>
    <row r="682" spans="1:12" ht="17" x14ac:dyDescent="0.2">
      <c r="A682" t="s">
        <v>398</v>
      </c>
      <c r="B682" s="1" t="str">
        <f t="shared" si="70"/>
        <v>Misc</v>
      </c>
      <c r="C682">
        <v>-6.1849400000000001</v>
      </c>
      <c r="D682">
        <v>106.634681</v>
      </c>
      <c r="E682" t="s">
        <v>399</v>
      </c>
      <c r="F682" t="s">
        <v>83</v>
      </c>
      <c r="G682">
        <f t="shared" si="71"/>
        <v>0</v>
      </c>
      <c r="H682">
        <f t="shared" si="72"/>
        <v>1</v>
      </c>
      <c r="I682">
        <f t="shared" si="73"/>
        <v>0</v>
      </c>
      <c r="J682">
        <f t="shared" si="74"/>
        <v>0</v>
      </c>
      <c r="K682">
        <f t="shared" si="75"/>
        <v>0</v>
      </c>
      <c r="L682">
        <f t="shared" si="76"/>
        <v>0</v>
      </c>
    </row>
    <row r="683" spans="1:12" ht="17" x14ac:dyDescent="0.2">
      <c r="A683" t="s">
        <v>375</v>
      </c>
      <c r="B683" s="1" t="str">
        <f t="shared" si="70"/>
        <v>Misc</v>
      </c>
      <c r="C683">
        <v>-6.2246413</v>
      </c>
      <c r="D683">
        <v>106.5543409</v>
      </c>
      <c r="E683" t="s">
        <v>376</v>
      </c>
      <c r="F683" t="s">
        <v>83</v>
      </c>
      <c r="G683">
        <f t="shared" si="71"/>
        <v>0</v>
      </c>
      <c r="H683">
        <f t="shared" si="72"/>
        <v>1</v>
      </c>
      <c r="I683">
        <f t="shared" si="73"/>
        <v>0</v>
      </c>
      <c r="J683">
        <f t="shared" si="74"/>
        <v>0</v>
      </c>
      <c r="K683">
        <f t="shared" si="75"/>
        <v>0</v>
      </c>
      <c r="L683">
        <f t="shared" si="76"/>
        <v>0</v>
      </c>
    </row>
    <row r="684" spans="1:12" ht="17" x14ac:dyDescent="0.2">
      <c r="A684" t="s">
        <v>1956</v>
      </c>
      <c r="B684" s="1" t="str">
        <f t="shared" si="70"/>
        <v>Misc</v>
      </c>
      <c r="C684">
        <v>-6.2945387999999998</v>
      </c>
      <c r="D684">
        <v>107.1192356</v>
      </c>
      <c r="E684" t="s">
        <v>1957</v>
      </c>
      <c r="F684" t="s">
        <v>83</v>
      </c>
      <c r="G684">
        <f t="shared" si="71"/>
        <v>0</v>
      </c>
      <c r="H684">
        <f t="shared" si="72"/>
        <v>1</v>
      </c>
      <c r="I684">
        <f t="shared" si="73"/>
        <v>0</v>
      </c>
      <c r="J684">
        <f t="shared" si="74"/>
        <v>0</v>
      </c>
      <c r="K684">
        <f t="shared" si="75"/>
        <v>0</v>
      </c>
      <c r="L684">
        <f t="shared" si="76"/>
        <v>0</v>
      </c>
    </row>
    <row r="685" spans="1:12" ht="17" x14ac:dyDescent="0.2">
      <c r="A685" t="s">
        <v>1950</v>
      </c>
      <c r="B685" s="1" t="str">
        <f t="shared" si="70"/>
        <v>Misc</v>
      </c>
      <c r="C685">
        <v>-6.2857715000000001</v>
      </c>
      <c r="D685">
        <v>106.762833</v>
      </c>
      <c r="E685" t="s">
        <v>1951</v>
      </c>
      <c r="F685" t="s">
        <v>83</v>
      </c>
      <c r="G685">
        <f t="shared" si="71"/>
        <v>0</v>
      </c>
      <c r="H685">
        <f t="shared" si="72"/>
        <v>1</v>
      </c>
      <c r="I685">
        <f t="shared" si="73"/>
        <v>0</v>
      </c>
      <c r="J685">
        <f t="shared" si="74"/>
        <v>0</v>
      </c>
      <c r="K685">
        <f t="shared" si="75"/>
        <v>0</v>
      </c>
      <c r="L685">
        <f t="shared" si="76"/>
        <v>0</v>
      </c>
    </row>
    <row r="686" spans="1:12" ht="17" x14ac:dyDescent="0.2">
      <c r="A686" t="s">
        <v>1952</v>
      </c>
      <c r="B686" s="1" t="str">
        <f t="shared" si="70"/>
        <v>Misc</v>
      </c>
      <c r="C686">
        <v>-6.2017778000000003</v>
      </c>
      <c r="D686">
        <v>106.7693333</v>
      </c>
      <c r="E686" t="s">
        <v>1953</v>
      </c>
      <c r="F686" t="s">
        <v>83</v>
      </c>
      <c r="G686">
        <f t="shared" si="71"/>
        <v>0</v>
      </c>
      <c r="H686">
        <f t="shared" si="72"/>
        <v>1</v>
      </c>
      <c r="I686">
        <f t="shared" si="73"/>
        <v>0</v>
      </c>
      <c r="J686">
        <f t="shared" si="74"/>
        <v>0</v>
      </c>
      <c r="K686">
        <f t="shared" si="75"/>
        <v>0</v>
      </c>
      <c r="L686">
        <f t="shared" si="76"/>
        <v>0</v>
      </c>
    </row>
    <row r="687" spans="1:12" ht="17" x14ac:dyDescent="0.2">
      <c r="A687" t="s">
        <v>304</v>
      </c>
      <c r="B687" s="1" t="str">
        <f t="shared" si="70"/>
        <v>Chevrolet</v>
      </c>
      <c r="C687">
        <v>-6.3711418000000002</v>
      </c>
      <c r="D687">
        <v>106.8828592</v>
      </c>
      <c r="E687" t="s">
        <v>305</v>
      </c>
      <c r="F687" t="s">
        <v>83</v>
      </c>
      <c r="G687">
        <f t="shared" si="71"/>
        <v>0</v>
      </c>
      <c r="H687">
        <f t="shared" si="72"/>
        <v>1</v>
      </c>
      <c r="I687">
        <f t="shared" si="73"/>
        <v>0</v>
      </c>
      <c r="J687">
        <f t="shared" si="74"/>
        <v>0</v>
      </c>
      <c r="K687">
        <f t="shared" si="75"/>
        <v>0</v>
      </c>
      <c r="L687">
        <f t="shared" si="76"/>
        <v>0</v>
      </c>
    </row>
    <row r="688" spans="1:12" ht="17" x14ac:dyDescent="0.2">
      <c r="A688" t="s">
        <v>322</v>
      </c>
      <c r="B688" s="1" t="str">
        <f t="shared" si="70"/>
        <v>Chevrolet</v>
      </c>
      <c r="C688">
        <v>-6.3863564000000004</v>
      </c>
      <c r="D688">
        <v>106.844335</v>
      </c>
      <c r="E688" t="s">
        <v>323</v>
      </c>
      <c r="F688" t="s">
        <v>83</v>
      </c>
      <c r="G688">
        <f t="shared" si="71"/>
        <v>0</v>
      </c>
      <c r="H688">
        <f t="shared" si="72"/>
        <v>1</v>
      </c>
      <c r="I688">
        <f t="shared" si="73"/>
        <v>0</v>
      </c>
      <c r="J688">
        <f t="shared" si="74"/>
        <v>0</v>
      </c>
      <c r="K688">
        <f t="shared" si="75"/>
        <v>0</v>
      </c>
      <c r="L688">
        <f t="shared" si="76"/>
        <v>0</v>
      </c>
    </row>
    <row r="689" spans="1:12" ht="17" x14ac:dyDescent="0.2">
      <c r="A689" t="s">
        <v>448</v>
      </c>
      <c r="B689" s="1" t="str">
        <f t="shared" si="70"/>
        <v>Misc</v>
      </c>
      <c r="C689">
        <v>-6.1941312000000002</v>
      </c>
      <c r="D689">
        <v>106.949387</v>
      </c>
      <c r="E689" t="s">
        <v>449</v>
      </c>
      <c r="F689" t="s">
        <v>83</v>
      </c>
      <c r="G689">
        <f t="shared" si="71"/>
        <v>0</v>
      </c>
      <c r="H689">
        <f t="shared" si="72"/>
        <v>1</v>
      </c>
      <c r="I689">
        <f t="shared" si="73"/>
        <v>0</v>
      </c>
      <c r="J689">
        <f t="shared" si="74"/>
        <v>0</v>
      </c>
      <c r="K689">
        <f t="shared" si="75"/>
        <v>0</v>
      </c>
      <c r="L689">
        <f t="shared" si="76"/>
        <v>0</v>
      </c>
    </row>
    <row r="690" spans="1:12" ht="17" x14ac:dyDescent="0.2">
      <c r="A690" t="s">
        <v>1306</v>
      </c>
      <c r="B690" s="1" t="str">
        <f t="shared" si="70"/>
        <v>Chevrolet</v>
      </c>
      <c r="C690">
        <v>-6.8719646000000001</v>
      </c>
      <c r="D690">
        <v>107.5621678</v>
      </c>
      <c r="E690" t="s">
        <v>1307</v>
      </c>
      <c r="F690" t="s">
        <v>83</v>
      </c>
      <c r="G690">
        <f t="shared" si="71"/>
        <v>0</v>
      </c>
      <c r="H690">
        <f t="shared" si="72"/>
        <v>1</v>
      </c>
      <c r="I690">
        <f t="shared" si="73"/>
        <v>0</v>
      </c>
      <c r="J690">
        <f t="shared" si="74"/>
        <v>0</v>
      </c>
      <c r="K690">
        <f t="shared" si="75"/>
        <v>0</v>
      </c>
      <c r="L690">
        <f t="shared" si="76"/>
        <v>0</v>
      </c>
    </row>
    <row r="691" spans="1:12" ht="17" x14ac:dyDescent="0.2">
      <c r="A691" t="s">
        <v>519</v>
      </c>
      <c r="B691" s="1" t="str">
        <f t="shared" si="70"/>
        <v>Peugeot</v>
      </c>
      <c r="C691">
        <v>-6.7969869000000003</v>
      </c>
      <c r="D691">
        <v>107.19037950000001</v>
      </c>
      <c r="E691" t="s">
        <v>1091</v>
      </c>
      <c r="F691" t="s">
        <v>83</v>
      </c>
      <c r="G691">
        <f t="shared" si="71"/>
        <v>0</v>
      </c>
      <c r="H691">
        <f t="shared" si="72"/>
        <v>1</v>
      </c>
      <c r="I691">
        <f t="shared" si="73"/>
        <v>0</v>
      </c>
      <c r="J691">
        <f t="shared" si="74"/>
        <v>0</v>
      </c>
      <c r="K691">
        <f t="shared" si="75"/>
        <v>0</v>
      </c>
      <c r="L691">
        <f t="shared" si="76"/>
        <v>0</v>
      </c>
    </row>
    <row r="692" spans="1:12" ht="17" x14ac:dyDescent="0.2">
      <c r="A692" t="s">
        <v>1079</v>
      </c>
      <c r="B692" s="1" t="str">
        <f t="shared" si="70"/>
        <v>Peugeot</v>
      </c>
      <c r="C692">
        <v>-6.1544682999999996</v>
      </c>
      <c r="D692">
        <v>106.9861112</v>
      </c>
      <c r="E692" t="s">
        <v>1080</v>
      </c>
      <c r="F692" t="s">
        <v>83</v>
      </c>
      <c r="G692">
        <f t="shared" si="71"/>
        <v>0</v>
      </c>
      <c r="H692">
        <f t="shared" si="72"/>
        <v>1</v>
      </c>
      <c r="I692">
        <f t="shared" si="73"/>
        <v>0</v>
      </c>
      <c r="J692">
        <f t="shared" si="74"/>
        <v>0</v>
      </c>
      <c r="K692">
        <f t="shared" si="75"/>
        <v>0</v>
      </c>
      <c r="L692">
        <f t="shared" si="76"/>
        <v>0</v>
      </c>
    </row>
    <row r="693" spans="1:12" ht="17" x14ac:dyDescent="0.2">
      <c r="A693" t="s">
        <v>410</v>
      </c>
      <c r="B693" s="1" t="str">
        <f t="shared" si="70"/>
        <v>Misc</v>
      </c>
      <c r="C693">
        <v>-6.1889824000000004</v>
      </c>
      <c r="D693">
        <v>106.7743514</v>
      </c>
      <c r="E693" t="s">
        <v>411</v>
      </c>
      <c r="F693" t="s">
        <v>83</v>
      </c>
      <c r="G693">
        <f t="shared" si="71"/>
        <v>0</v>
      </c>
      <c r="H693">
        <f t="shared" si="72"/>
        <v>1</v>
      </c>
      <c r="I693">
        <f t="shared" si="73"/>
        <v>0</v>
      </c>
      <c r="J693">
        <f t="shared" si="74"/>
        <v>0</v>
      </c>
      <c r="K693">
        <f t="shared" si="75"/>
        <v>0</v>
      </c>
      <c r="L693">
        <f t="shared" si="76"/>
        <v>0</v>
      </c>
    </row>
    <row r="694" spans="1:12" ht="17" x14ac:dyDescent="0.2">
      <c r="A694" t="s">
        <v>1559</v>
      </c>
      <c r="B694" s="1" t="str">
        <f t="shared" si="70"/>
        <v>Chevrolet</v>
      </c>
      <c r="C694">
        <v>-6.1949185</v>
      </c>
      <c r="D694">
        <v>106.9679563</v>
      </c>
      <c r="E694" t="s">
        <v>1560</v>
      </c>
      <c r="F694" t="s">
        <v>83</v>
      </c>
      <c r="G694">
        <f t="shared" si="71"/>
        <v>0</v>
      </c>
      <c r="H694">
        <f t="shared" si="72"/>
        <v>1</v>
      </c>
      <c r="I694">
        <f t="shared" si="73"/>
        <v>0</v>
      </c>
      <c r="J694">
        <f t="shared" si="74"/>
        <v>0</v>
      </c>
      <c r="K694">
        <f t="shared" si="75"/>
        <v>0</v>
      </c>
      <c r="L694">
        <f t="shared" si="76"/>
        <v>0</v>
      </c>
    </row>
    <row r="695" spans="1:12" ht="17" x14ac:dyDescent="0.2">
      <c r="A695" t="s">
        <v>2254</v>
      </c>
      <c r="B695" s="1" t="str">
        <f t="shared" si="70"/>
        <v>Misc</v>
      </c>
      <c r="C695">
        <v>-6.2209919999999999</v>
      </c>
      <c r="D695">
        <v>106.5297219</v>
      </c>
      <c r="E695" t="s">
        <v>2255</v>
      </c>
      <c r="F695" t="s">
        <v>83</v>
      </c>
      <c r="G695">
        <f t="shared" si="71"/>
        <v>0</v>
      </c>
      <c r="H695">
        <f t="shared" si="72"/>
        <v>1</v>
      </c>
      <c r="I695">
        <f t="shared" si="73"/>
        <v>0</v>
      </c>
      <c r="J695">
        <f t="shared" si="74"/>
        <v>0</v>
      </c>
      <c r="K695">
        <f t="shared" si="75"/>
        <v>0</v>
      </c>
      <c r="L695">
        <f t="shared" si="76"/>
        <v>0</v>
      </c>
    </row>
    <row r="696" spans="1:12" ht="17" x14ac:dyDescent="0.2">
      <c r="A696" t="s">
        <v>446</v>
      </c>
      <c r="B696" s="1" t="str">
        <f t="shared" si="70"/>
        <v>Misc</v>
      </c>
      <c r="C696">
        <v>-6.2690619999999999</v>
      </c>
      <c r="D696">
        <v>106.911804</v>
      </c>
      <c r="E696" t="s">
        <v>447</v>
      </c>
      <c r="F696" t="s">
        <v>83</v>
      </c>
      <c r="G696">
        <f t="shared" si="71"/>
        <v>0</v>
      </c>
      <c r="H696">
        <f t="shared" si="72"/>
        <v>1</v>
      </c>
      <c r="I696">
        <f t="shared" si="73"/>
        <v>0</v>
      </c>
      <c r="J696">
        <f t="shared" si="74"/>
        <v>0</v>
      </c>
      <c r="K696">
        <f t="shared" si="75"/>
        <v>0</v>
      </c>
      <c r="L696">
        <f t="shared" si="76"/>
        <v>0</v>
      </c>
    </row>
    <row r="697" spans="1:12" ht="17" x14ac:dyDescent="0.2">
      <c r="A697" t="s">
        <v>2181</v>
      </c>
      <c r="B697" s="1" t="str">
        <f t="shared" si="70"/>
        <v>Misc</v>
      </c>
      <c r="C697">
        <v>-6.2814591000000002</v>
      </c>
      <c r="D697">
        <v>106.8717114</v>
      </c>
      <c r="E697" t="s">
        <v>2182</v>
      </c>
      <c r="F697" t="s">
        <v>83</v>
      </c>
      <c r="G697">
        <f t="shared" si="71"/>
        <v>0</v>
      </c>
      <c r="H697">
        <f t="shared" si="72"/>
        <v>1</v>
      </c>
      <c r="I697">
        <f t="shared" si="73"/>
        <v>0</v>
      </c>
      <c r="J697">
        <f t="shared" si="74"/>
        <v>0</v>
      </c>
      <c r="K697">
        <f t="shared" si="75"/>
        <v>0</v>
      </c>
      <c r="L697">
        <f t="shared" si="76"/>
        <v>0</v>
      </c>
    </row>
    <row r="698" spans="1:12" ht="17" x14ac:dyDescent="0.2">
      <c r="A698" t="s">
        <v>2201</v>
      </c>
      <c r="B698" s="1" t="str">
        <f t="shared" si="70"/>
        <v>Misc</v>
      </c>
      <c r="C698">
        <v>-6.1607132</v>
      </c>
      <c r="D698">
        <v>106.8235395</v>
      </c>
      <c r="E698" t="s">
        <v>2202</v>
      </c>
      <c r="F698" t="s">
        <v>83</v>
      </c>
      <c r="G698">
        <f t="shared" si="71"/>
        <v>0</v>
      </c>
      <c r="H698">
        <f t="shared" si="72"/>
        <v>1</v>
      </c>
      <c r="I698">
        <f t="shared" si="73"/>
        <v>0</v>
      </c>
      <c r="J698">
        <f t="shared" si="74"/>
        <v>0</v>
      </c>
      <c r="K698">
        <f t="shared" si="75"/>
        <v>0</v>
      </c>
      <c r="L698">
        <f t="shared" si="76"/>
        <v>0</v>
      </c>
    </row>
    <row r="699" spans="1:12" ht="17" x14ac:dyDescent="0.2">
      <c r="A699" t="s">
        <v>2208</v>
      </c>
      <c r="B699" s="1" t="str">
        <f t="shared" si="70"/>
        <v>Misc</v>
      </c>
      <c r="C699">
        <v>-6.1338540000000004</v>
      </c>
      <c r="D699">
        <v>106.82929900000001</v>
      </c>
      <c r="E699" t="s">
        <v>2209</v>
      </c>
      <c r="F699" t="s">
        <v>83</v>
      </c>
      <c r="G699">
        <f t="shared" si="71"/>
        <v>0</v>
      </c>
      <c r="H699">
        <f t="shared" si="72"/>
        <v>1</v>
      </c>
      <c r="I699">
        <f t="shared" si="73"/>
        <v>0</v>
      </c>
      <c r="J699">
        <f t="shared" si="74"/>
        <v>0</v>
      </c>
      <c r="K699">
        <f t="shared" si="75"/>
        <v>0</v>
      </c>
      <c r="L699">
        <f t="shared" si="76"/>
        <v>0</v>
      </c>
    </row>
    <row r="700" spans="1:12" ht="17" x14ac:dyDescent="0.2">
      <c r="A700" t="s">
        <v>400</v>
      </c>
      <c r="B700" s="1" t="str">
        <f t="shared" si="70"/>
        <v>Misc</v>
      </c>
      <c r="C700">
        <v>-6.3773759999999999</v>
      </c>
      <c r="D700">
        <v>107.1675455</v>
      </c>
      <c r="E700" t="s">
        <v>401</v>
      </c>
      <c r="F700" t="s">
        <v>83</v>
      </c>
      <c r="G700">
        <f t="shared" si="71"/>
        <v>0</v>
      </c>
      <c r="H700">
        <f t="shared" si="72"/>
        <v>1</v>
      </c>
      <c r="I700">
        <f t="shared" si="73"/>
        <v>0</v>
      </c>
      <c r="J700">
        <f t="shared" si="74"/>
        <v>0</v>
      </c>
      <c r="K700">
        <f t="shared" si="75"/>
        <v>0</v>
      </c>
      <c r="L700">
        <f t="shared" si="76"/>
        <v>0</v>
      </c>
    </row>
    <row r="701" spans="1:12" ht="17" x14ac:dyDescent="0.2">
      <c r="A701" t="s">
        <v>2121</v>
      </c>
      <c r="B701" s="1" t="str">
        <f t="shared" si="70"/>
        <v>Misc</v>
      </c>
      <c r="C701">
        <v>-6.9493581999999998</v>
      </c>
      <c r="D701">
        <v>106.93691509999999</v>
      </c>
      <c r="E701" t="s">
        <v>2122</v>
      </c>
      <c r="F701" t="s">
        <v>83</v>
      </c>
      <c r="G701">
        <f t="shared" si="71"/>
        <v>0</v>
      </c>
      <c r="H701">
        <f t="shared" si="72"/>
        <v>1</v>
      </c>
      <c r="I701">
        <f t="shared" si="73"/>
        <v>0</v>
      </c>
      <c r="J701">
        <f t="shared" si="74"/>
        <v>0</v>
      </c>
      <c r="K701">
        <f t="shared" si="75"/>
        <v>0</v>
      </c>
      <c r="L701">
        <f t="shared" si="76"/>
        <v>0</v>
      </c>
    </row>
    <row r="702" spans="1:12" ht="17" x14ac:dyDescent="0.2">
      <c r="A702" t="s">
        <v>438</v>
      </c>
      <c r="B702" s="1" t="str">
        <f t="shared" si="70"/>
        <v>Misc</v>
      </c>
      <c r="C702">
        <v>-6.5744439000000003</v>
      </c>
      <c r="D702">
        <v>106.8082472</v>
      </c>
      <c r="E702" t="s">
        <v>439</v>
      </c>
      <c r="F702" t="s">
        <v>83</v>
      </c>
      <c r="G702">
        <f t="shared" si="71"/>
        <v>0</v>
      </c>
      <c r="H702">
        <f t="shared" si="72"/>
        <v>1</v>
      </c>
      <c r="I702">
        <f t="shared" si="73"/>
        <v>0</v>
      </c>
      <c r="J702">
        <f t="shared" si="74"/>
        <v>0</v>
      </c>
      <c r="K702">
        <f t="shared" si="75"/>
        <v>0</v>
      </c>
      <c r="L702">
        <f t="shared" si="76"/>
        <v>0</v>
      </c>
    </row>
    <row r="703" spans="1:12" ht="17" x14ac:dyDescent="0.2">
      <c r="A703" t="s">
        <v>1327</v>
      </c>
      <c r="B703" s="1" t="str">
        <f t="shared" si="70"/>
        <v>Volvo</v>
      </c>
      <c r="C703">
        <v>-6.3002291000000001</v>
      </c>
      <c r="D703">
        <v>106.8275089</v>
      </c>
      <c r="E703" t="s">
        <v>1328</v>
      </c>
      <c r="F703" t="s">
        <v>83</v>
      </c>
      <c r="G703">
        <f t="shared" si="71"/>
        <v>0</v>
      </c>
      <c r="H703">
        <f t="shared" si="72"/>
        <v>1</v>
      </c>
      <c r="I703">
        <f t="shared" si="73"/>
        <v>0</v>
      </c>
      <c r="J703">
        <f t="shared" si="74"/>
        <v>0</v>
      </c>
      <c r="K703">
        <f t="shared" si="75"/>
        <v>0</v>
      </c>
      <c r="L703">
        <f t="shared" si="76"/>
        <v>0</v>
      </c>
    </row>
    <row r="704" spans="1:12" ht="17" x14ac:dyDescent="0.2">
      <c r="A704" t="s">
        <v>1347</v>
      </c>
      <c r="B704" s="1" t="str">
        <f t="shared" si="70"/>
        <v>Volvo</v>
      </c>
      <c r="C704">
        <v>-6.3847741999999998</v>
      </c>
      <c r="D704">
        <v>106.8270649</v>
      </c>
      <c r="E704" t="s">
        <v>1348</v>
      </c>
      <c r="F704" t="s">
        <v>83</v>
      </c>
      <c r="G704">
        <f t="shared" si="71"/>
        <v>0</v>
      </c>
      <c r="H704">
        <f t="shared" si="72"/>
        <v>1</v>
      </c>
      <c r="I704">
        <f t="shared" si="73"/>
        <v>0</v>
      </c>
      <c r="J704">
        <f t="shared" si="74"/>
        <v>0</v>
      </c>
      <c r="K704">
        <f t="shared" si="75"/>
        <v>0</v>
      </c>
      <c r="L704">
        <f t="shared" si="76"/>
        <v>0</v>
      </c>
    </row>
    <row r="705" spans="1:12" ht="17" x14ac:dyDescent="0.2">
      <c r="A705" t="s">
        <v>1970</v>
      </c>
      <c r="B705" s="1" t="str">
        <f t="shared" si="70"/>
        <v>Misc</v>
      </c>
      <c r="C705">
        <v>-6.2212645999999996</v>
      </c>
      <c r="D705">
        <v>106.6912787</v>
      </c>
      <c r="E705" t="s">
        <v>1971</v>
      </c>
      <c r="F705" t="s">
        <v>83</v>
      </c>
      <c r="G705">
        <f t="shared" si="71"/>
        <v>0</v>
      </c>
      <c r="H705">
        <f t="shared" si="72"/>
        <v>1</v>
      </c>
      <c r="I705">
        <f t="shared" si="73"/>
        <v>0</v>
      </c>
      <c r="J705">
        <f t="shared" si="74"/>
        <v>0</v>
      </c>
      <c r="K705">
        <f t="shared" si="75"/>
        <v>0</v>
      </c>
      <c r="L705">
        <f t="shared" si="76"/>
        <v>0</v>
      </c>
    </row>
    <row r="706" spans="1:12" ht="17" x14ac:dyDescent="0.2">
      <c r="A706" t="s">
        <v>412</v>
      </c>
      <c r="B706" s="1" t="str">
        <f t="shared" si="70"/>
        <v>Misc</v>
      </c>
      <c r="C706">
        <v>-6.2148687999999996</v>
      </c>
      <c r="D706">
        <v>106.8789878</v>
      </c>
      <c r="E706" t="s">
        <v>413</v>
      </c>
      <c r="F706" t="s">
        <v>83</v>
      </c>
      <c r="G706">
        <f t="shared" si="71"/>
        <v>0</v>
      </c>
      <c r="H706">
        <f t="shared" si="72"/>
        <v>1</v>
      </c>
      <c r="I706">
        <f t="shared" si="73"/>
        <v>0</v>
      </c>
      <c r="J706">
        <f t="shared" si="74"/>
        <v>0</v>
      </c>
      <c r="K706">
        <f t="shared" si="75"/>
        <v>0</v>
      </c>
      <c r="L706">
        <f t="shared" si="76"/>
        <v>0</v>
      </c>
    </row>
    <row r="707" spans="1:12" ht="17" x14ac:dyDescent="0.2">
      <c r="A707" t="s">
        <v>1067</v>
      </c>
      <c r="B707" s="1" t="str">
        <f t="shared" ref="B707:B770" si="77">IF(ISNUMBER(SEARCH("audi",A707)),"Audi",IF(ISNUMBER(SEARCH("bmw",A707)),"Bmw",IF(ISNUMBER(SEARCH("chevrolet",A707)),"Chevrolet",IF(ISNUMBER(SEARCH("classic",A707)),"Classic",IF(ISNUMBER(SEARCH("daihatsu",A707)),"Daihatsu",IF(ISNUMBER(SEARCH("datsun",A707)),"Nissan/Datsun",IF(ISNUMBER(SEARCH("ferrari",A707)),"Ferrari",IF(ISNUMBER(SEARCH("ford",A707)),"Ford",IF(ISNUMBER(SEARCH("honda",A707)),"Honda",IF(ISNUMBER(SEARCH("hyundai",A707)),"Hyundai",IF(ISNUMBER(SEARCH("kia",A707)),"Kia",IF(ISNUMBER(SEARCH("isuzu",A707)),"Isuzu",IF(ISNUMBER(SEARCH("lamborghini",A707)),"Lamborghini",IF(ISNUMBER(SEARCH("mercedes",A707)),"Mercedes Benz",IF(ISNUMBER(SEARCH("mistubishi",A707)),"Mistubishi",IF(ISNUMBER(SEARCH("nissan",A707)),"Nissan/Datsun",IF(ISNUMBER(SEARCH("peugeot",A707)),"Peugeot",IF(ISNUMBER(SEARCH("porsche",A707)),"Porsche",IF(ISNUMBER(SEARCH("proton",A707)),"Proton",IF(ISNUMBER(SEARCH("renault",A707)),"Renault",IF(ISNUMBER(SEARCH("toyota",A707)),"Toyota",IF(ISNUMBER(SEARCH("volvo",A707)),"Volvo",IF(ISNUMBER(SEARCH("volkswagen",A707)),"Volkswagen",IF(ISNUMBER(SEARCH("vw",A707)),"Volkswagen",IF(ISNUMBER(SEARCH("wuling",A707)),"Wuling",IF(ISNUMBER(SEARCH("mazda",A707)),"Mazda",IF(ISNUMBER(SEARCH("jeep",A707)),"Jeep",IF(ISNUMBER(SEARCH("hummer",A707)),"Hummer",IF(ISNUMBER(SEARCH("opel",A707)),"Opel","Misc")))))))))))))))))))))))))))))</f>
        <v>Peugeot</v>
      </c>
      <c r="C707">
        <v>-6.2937026999999999</v>
      </c>
      <c r="D707">
        <v>106.9427154</v>
      </c>
      <c r="E707" t="s">
        <v>1068</v>
      </c>
      <c r="F707" t="s">
        <v>83</v>
      </c>
      <c r="G707">
        <f t="shared" ref="G707:G770" si="78">IF(ISNUMBER(SEARCH("car_dealer",F707)),1, 0)</f>
        <v>0</v>
      </c>
      <c r="H707">
        <f t="shared" ref="H707:H770" si="79">IF(ISNUMBER(SEARCH("car_repair",F707)),1, 0)</f>
        <v>1</v>
      </c>
      <c r="I707">
        <f t="shared" ref="I707:I770" si="80">IF(ISNUMBER(SEARCH("store",F707)),1, 0)</f>
        <v>0</v>
      </c>
      <c r="J707">
        <f t="shared" ref="J707:J770" si="81">IF(ISNUMBER(SEARCH("storage",F707)),1, 0)</f>
        <v>0</v>
      </c>
      <c r="K707">
        <f t="shared" ref="K707:K770" si="82">IF(ISNUMBER(SEARCH("finance",F707)),1, 0)</f>
        <v>0</v>
      </c>
      <c r="L707">
        <f t="shared" ref="L707:L770" si="83">IF(ISNUMBER(SEARCH("insurance_agency",F707)),1, 0)</f>
        <v>0</v>
      </c>
    </row>
    <row r="708" spans="1:12" ht="17" x14ac:dyDescent="0.2">
      <c r="A708" t="s">
        <v>2043</v>
      </c>
      <c r="B708" s="1" t="str">
        <f t="shared" si="77"/>
        <v>Misc</v>
      </c>
      <c r="C708">
        <v>-6.2490702000000002</v>
      </c>
      <c r="D708">
        <v>106.9658142</v>
      </c>
      <c r="E708" t="s">
        <v>2044</v>
      </c>
      <c r="F708" t="s">
        <v>83</v>
      </c>
      <c r="G708">
        <f t="shared" si="78"/>
        <v>0</v>
      </c>
      <c r="H708">
        <f t="shared" si="79"/>
        <v>1</v>
      </c>
      <c r="I708">
        <f t="shared" si="80"/>
        <v>0</v>
      </c>
      <c r="J708">
        <f t="shared" si="81"/>
        <v>0</v>
      </c>
      <c r="K708">
        <f t="shared" si="82"/>
        <v>0</v>
      </c>
      <c r="L708">
        <f t="shared" si="83"/>
        <v>0</v>
      </c>
    </row>
    <row r="709" spans="1:12" ht="17" x14ac:dyDescent="0.2">
      <c r="A709" t="s">
        <v>132</v>
      </c>
      <c r="B709" s="1" t="str">
        <f t="shared" si="77"/>
        <v>Misc</v>
      </c>
      <c r="C709">
        <v>-6.2795040000000002</v>
      </c>
      <c r="D709">
        <v>106.721639</v>
      </c>
      <c r="E709" t="s">
        <v>133</v>
      </c>
      <c r="F709" t="s">
        <v>83</v>
      </c>
      <c r="G709">
        <f t="shared" si="78"/>
        <v>0</v>
      </c>
      <c r="H709">
        <f t="shared" si="79"/>
        <v>1</v>
      </c>
      <c r="I709">
        <f t="shared" si="80"/>
        <v>0</v>
      </c>
      <c r="J709">
        <f t="shared" si="81"/>
        <v>0</v>
      </c>
      <c r="K709">
        <f t="shared" si="82"/>
        <v>0</v>
      </c>
      <c r="L709">
        <f t="shared" si="83"/>
        <v>0</v>
      </c>
    </row>
    <row r="710" spans="1:12" ht="17" x14ac:dyDescent="0.2">
      <c r="A710" t="s">
        <v>2025</v>
      </c>
      <c r="B710" s="1" t="str">
        <f t="shared" si="77"/>
        <v>Honda</v>
      </c>
      <c r="C710">
        <v>-6.2815767999999998</v>
      </c>
      <c r="D710">
        <v>106.8275537</v>
      </c>
      <c r="E710" t="s">
        <v>2026</v>
      </c>
      <c r="F710" t="s">
        <v>83</v>
      </c>
      <c r="G710">
        <f t="shared" si="78"/>
        <v>0</v>
      </c>
      <c r="H710">
        <f t="shared" si="79"/>
        <v>1</v>
      </c>
      <c r="I710">
        <f t="shared" si="80"/>
        <v>0</v>
      </c>
      <c r="J710">
        <f t="shared" si="81"/>
        <v>0</v>
      </c>
      <c r="K710">
        <f t="shared" si="82"/>
        <v>0</v>
      </c>
      <c r="L710">
        <f t="shared" si="83"/>
        <v>0</v>
      </c>
    </row>
    <row r="711" spans="1:12" ht="17" x14ac:dyDescent="0.2">
      <c r="A711" t="s">
        <v>2059</v>
      </c>
      <c r="B711" s="1" t="str">
        <f t="shared" si="77"/>
        <v>Misc</v>
      </c>
      <c r="C711">
        <v>-6.3116382</v>
      </c>
      <c r="D711">
        <v>106.82606749999999</v>
      </c>
      <c r="E711" t="s">
        <v>2060</v>
      </c>
      <c r="F711" t="s">
        <v>83</v>
      </c>
      <c r="G711">
        <f t="shared" si="78"/>
        <v>0</v>
      </c>
      <c r="H711">
        <f t="shared" si="79"/>
        <v>1</v>
      </c>
      <c r="I711">
        <f t="shared" si="80"/>
        <v>0</v>
      </c>
      <c r="J711">
        <f t="shared" si="81"/>
        <v>0</v>
      </c>
      <c r="K711">
        <f t="shared" si="82"/>
        <v>0</v>
      </c>
      <c r="L711">
        <f t="shared" si="83"/>
        <v>0</v>
      </c>
    </row>
    <row r="712" spans="1:12" ht="17" x14ac:dyDescent="0.2">
      <c r="A712" t="s">
        <v>2029</v>
      </c>
      <c r="B712" s="1" t="str">
        <f t="shared" si="77"/>
        <v>Misc</v>
      </c>
      <c r="C712">
        <v>-6.1570238000000002</v>
      </c>
      <c r="D712">
        <v>106.6417977</v>
      </c>
      <c r="E712" t="s">
        <v>2030</v>
      </c>
      <c r="F712" t="s">
        <v>83</v>
      </c>
      <c r="G712">
        <f t="shared" si="78"/>
        <v>0</v>
      </c>
      <c r="H712">
        <f t="shared" si="79"/>
        <v>1</v>
      </c>
      <c r="I712">
        <f t="shared" si="80"/>
        <v>0</v>
      </c>
      <c r="J712">
        <f t="shared" si="81"/>
        <v>0</v>
      </c>
      <c r="K712">
        <f t="shared" si="82"/>
        <v>0</v>
      </c>
      <c r="L712">
        <f t="shared" si="83"/>
        <v>0</v>
      </c>
    </row>
    <row r="713" spans="1:12" ht="17" x14ac:dyDescent="0.2">
      <c r="A713" t="s">
        <v>2029</v>
      </c>
      <c r="B713" s="1" t="str">
        <f t="shared" si="77"/>
        <v>Misc</v>
      </c>
      <c r="C713">
        <v>-6.2990494000000004</v>
      </c>
      <c r="D713">
        <v>106.8332326</v>
      </c>
      <c r="E713" t="s">
        <v>2046</v>
      </c>
      <c r="F713" t="s">
        <v>83</v>
      </c>
      <c r="G713">
        <f t="shared" si="78"/>
        <v>0</v>
      </c>
      <c r="H713">
        <f t="shared" si="79"/>
        <v>1</v>
      </c>
      <c r="I713">
        <f t="shared" si="80"/>
        <v>0</v>
      </c>
      <c r="J713">
        <f t="shared" si="81"/>
        <v>0</v>
      </c>
      <c r="K713">
        <f t="shared" si="82"/>
        <v>0</v>
      </c>
      <c r="L713">
        <f t="shared" si="83"/>
        <v>0</v>
      </c>
    </row>
    <row r="714" spans="1:12" ht="17" x14ac:dyDescent="0.2">
      <c r="A714" t="s">
        <v>803</v>
      </c>
      <c r="B714" s="1" t="str">
        <f t="shared" si="77"/>
        <v>Classic</v>
      </c>
      <c r="C714">
        <v>-6.2520369999999996</v>
      </c>
      <c r="D714">
        <v>106.698449</v>
      </c>
      <c r="E714" t="s">
        <v>804</v>
      </c>
      <c r="F714" t="s">
        <v>83</v>
      </c>
      <c r="G714">
        <f t="shared" si="78"/>
        <v>0</v>
      </c>
      <c r="H714">
        <f t="shared" si="79"/>
        <v>1</v>
      </c>
      <c r="I714">
        <f t="shared" si="80"/>
        <v>0</v>
      </c>
      <c r="J714">
        <f t="shared" si="81"/>
        <v>0</v>
      </c>
      <c r="K714">
        <f t="shared" si="82"/>
        <v>0</v>
      </c>
      <c r="L714">
        <f t="shared" si="83"/>
        <v>0</v>
      </c>
    </row>
    <row r="715" spans="1:12" ht="17" x14ac:dyDescent="0.2">
      <c r="A715" t="s">
        <v>2319</v>
      </c>
      <c r="B715" s="1" t="str">
        <f t="shared" si="77"/>
        <v>Misc</v>
      </c>
      <c r="C715">
        <v>-6.1552664000000004</v>
      </c>
      <c r="D715">
        <v>106.7699519</v>
      </c>
      <c r="E715" t="s">
        <v>2320</v>
      </c>
      <c r="F715" t="s">
        <v>83</v>
      </c>
      <c r="G715">
        <f t="shared" si="78"/>
        <v>0</v>
      </c>
      <c r="H715">
        <f t="shared" si="79"/>
        <v>1</v>
      </c>
      <c r="I715">
        <f t="shared" si="80"/>
        <v>0</v>
      </c>
      <c r="J715">
        <f t="shared" si="81"/>
        <v>0</v>
      </c>
      <c r="K715">
        <f t="shared" si="82"/>
        <v>0</v>
      </c>
      <c r="L715">
        <f t="shared" si="83"/>
        <v>0</v>
      </c>
    </row>
    <row r="716" spans="1:12" ht="17" x14ac:dyDescent="0.2">
      <c r="A716" t="s">
        <v>467</v>
      </c>
      <c r="B716" s="1" t="str">
        <f t="shared" si="77"/>
        <v>Proton</v>
      </c>
      <c r="C716">
        <v>-6.2358107</v>
      </c>
      <c r="D716">
        <v>107.0471514</v>
      </c>
      <c r="E716" t="s">
        <v>468</v>
      </c>
      <c r="F716" t="s">
        <v>83</v>
      </c>
      <c r="G716">
        <f t="shared" si="78"/>
        <v>0</v>
      </c>
      <c r="H716">
        <f t="shared" si="79"/>
        <v>1</v>
      </c>
      <c r="I716">
        <f t="shared" si="80"/>
        <v>0</v>
      </c>
      <c r="J716">
        <f t="shared" si="81"/>
        <v>0</v>
      </c>
      <c r="K716">
        <f t="shared" si="82"/>
        <v>0</v>
      </c>
      <c r="L716">
        <f t="shared" si="83"/>
        <v>0</v>
      </c>
    </row>
    <row r="717" spans="1:12" ht="17" x14ac:dyDescent="0.2">
      <c r="A717" t="s">
        <v>1322</v>
      </c>
      <c r="B717" s="1" t="str">
        <f t="shared" si="77"/>
        <v>Opel</v>
      </c>
      <c r="C717">
        <v>-5.3707561999999998</v>
      </c>
      <c r="D717">
        <v>105.28925820000001</v>
      </c>
      <c r="E717" t="s">
        <v>1323</v>
      </c>
      <c r="F717" t="s">
        <v>83</v>
      </c>
      <c r="G717">
        <f t="shared" si="78"/>
        <v>0</v>
      </c>
      <c r="H717">
        <f t="shared" si="79"/>
        <v>1</v>
      </c>
      <c r="I717">
        <f t="shared" si="80"/>
        <v>0</v>
      </c>
      <c r="J717">
        <f t="shared" si="81"/>
        <v>0</v>
      </c>
      <c r="K717">
        <f t="shared" si="82"/>
        <v>0</v>
      </c>
      <c r="L717">
        <f t="shared" si="83"/>
        <v>0</v>
      </c>
    </row>
    <row r="718" spans="1:12" ht="17" x14ac:dyDescent="0.2">
      <c r="A718" t="s">
        <v>2081</v>
      </c>
      <c r="B718" s="1" t="str">
        <f t="shared" si="77"/>
        <v>Misc</v>
      </c>
      <c r="C718">
        <v>-6.2704022999999998</v>
      </c>
      <c r="D718">
        <v>107.0477916</v>
      </c>
      <c r="E718" t="s">
        <v>2082</v>
      </c>
      <c r="F718" t="s">
        <v>83</v>
      </c>
      <c r="G718">
        <f t="shared" si="78"/>
        <v>0</v>
      </c>
      <c r="H718">
        <f t="shared" si="79"/>
        <v>1</v>
      </c>
      <c r="I718">
        <f t="shared" si="80"/>
        <v>0</v>
      </c>
      <c r="J718">
        <f t="shared" si="81"/>
        <v>0</v>
      </c>
      <c r="K718">
        <f t="shared" si="82"/>
        <v>0</v>
      </c>
      <c r="L718">
        <f t="shared" si="83"/>
        <v>0</v>
      </c>
    </row>
    <row r="719" spans="1:12" ht="17" x14ac:dyDescent="0.2">
      <c r="A719" t="s">
        <v>1248</v>
      </c>
      <c r="B719" s="1" t="str">
        <f t="shared" si="77"/>
        <v>Misc</v>
      </c>
      <c r="C719">
        <v>-6.2550293000000003</v>
      </c>
      <c r="D719">
        <v>106.619685</v>
      </c>
      <c r="E719" t="s">
        <v>1249</v>
      </c>
      <c r="F719" t="s">
        <v>83</v>
      </c>
      <c r="G719">
        <f t="shared" si="78"/>
        <v>0</v>
      </c>
      <c r="H719">
        <f t="shared" si="79"/>
        <v>1</v>
      </c>
      <c r="I719">
        <f t="shared" si="80"/>
        <v>0</v>
      </c>
      <c r="J719">
        <f t="shared" si="81"/>
        <v>0</v>
      </c>
      <c r="K719">
        <f t="shared" si="82"/>
        <v>0</v>
      </c>
      <c r="L719">
        <f t="shared" si="83"/>
        <v>0</v>
      </c>
    </row>
    <row r="720" spans="1:12" ht="17" x14ac:dyDescent="0.2">
      <c r="A720" t="s">
        <v>580</v>
      </c>
      <c r="B720" s="1" t="str">
        <f t="shared" si="77"/>
        <v>Misc</v>
      </c>
      <c r="C720">
        <v>-6.1463143999999996</v>
      </c>
      <c r="D720">
        <v>106.8970491</v>
      </c>
      <c r="E720" t="s">
        <v>581</v>
      </c>
      <c r="F720" t="s">
        <v>83</v>
      </c>
      <c r="G720">
        <f t="shared" si="78"/>
        <v>0</v>
      </c>
      <c r="H720">
        <f t="shared" si="79"/>
        <v>1</v>
      </c>
      <c r="I720">
        <f t="shared" si="80"/>
        <v>0</v>
      </c>
      <c r="J720">
        <f t="shared" si="81"/>
        <v>0</v>
      </c>
      <c r="K720">
        <f t="shared" si="82"/>
        <v>0</v>
      </c>
      <c r="L720">
        <f t="shared" si="83"/>
        <v>0</v>
      </c>
    </row>
    <row r="721" spans="1:12" ht="17" x14ac:dyDescent="0.2">
      <c r="A721" t="s">
        <v>1228</v>
      </c>
      <c r="B721" s="1" t="str">
        <f t="shared" si="77"/>
        <v>Misc</v>
      </c>
      <c r="C721">
        <v>-6.1898235000000001</v>
      </c>
      <c r="D721">
        <v>106.7894166</v>
      </c>
      <c r="E721" t="s">
        <v>1229</v>
      </c>
      <c r="F721" t="s">
        <v>83</v>
      </c>
      <c r="G721">
        <f t="shared" si="78"/>
        <v>0</v>
      </c>
      <c r="H721">
        <f t="shared" si="79"/>
        <v>1</v>
      </c>
      <c r="I721">
        <f t="shared" si="80"/>
        <v>0</v>
      </c>
      <c r="J721">
        <f t="shared" si="81"/>
        <v>0</v>
      </c>
      <c r="K721">
        <f t="shared" si="82"/>
        <v>0</v>
      </c>
      <c r="L721">
        <f t="shared" si="83"/>
        <v>0</v>
      </c>
    </row>
    <row r="722" spans="1:12" ht="34" x14ac:dyDescent="0.2">
      <c r="A722" t="s">
        <v>845</v>
      </c>
      <c r="B722" s="1" t="str">
        <f t="shared" si="77"/>
        <v>Nissan/Datsun</v>
      </c>
      <c r="C722">
        <v>-6.2262402999999997</v>
      </c>
      <c r="D722">
        <v>106.9388708</v>
      </c>
      <c r="E722" t="s">
        <v>846</v>
      </c>
      <c r="F722" t="s">
        <v>83</v>
      </c>
      <c r="G722">
        <f t="shared" si="78"/>
        <v>0</v>
      </c>
      <c r="H722">
        <f t="shared" si="79"/>
        <v>1</v>
      </c>
      <c r="I722">
        <f t="shared" si="80"/>
        <v>0</v>
      </c>
      <c r="J722">
        <f t="shared" si="81"/>
        <v>0</v>
      </c>
      <c r="K722">
        <f t="shared" si="82"/>
        <v>0</v>
      </c>
      <c r="L722">
        <f t="shared" si="83"/>
        <v>0</v>
      </c>
    </row>
    <row r="723" spans="1:12" ht="17" x14ac:dyDescent="0.2">
      <c r="A723" t="s">
        <v>2075</v>
      </c>
      <c r="B723" s="1" t="str">
        <f t="shared" si="77"/>
        <v>Misc</v>
      </c>
      <c r="C723">
        <v>-6.2676688</v>
      </c>
      <c r="D723">
        <v>106.6300258</v>
      </c>
      <c r="E723" t="s">
        <v>2076</v>
      </c>
      <c r="F723" t="s">
        <v>83</v>
      </c>
      <c r="G723">
        <f t="shared" si="78"/>
        <v>0</v>
      </c>
      <c r="H723">
        <f t="shared" si="79"/>
        <v>1</v>
      </c>
      <c r="I723">
        <f t="shared" si="80"/>
        <v>0</v>
      </c>
      <c r="J723">
        <f t="shared" si="81"/>
        <v>0</v>
      </c>
      <c r="K723">
        <f t="shared" si="82"/>
        <v>0</v>
      </c>
      <c r="L723">
        <f t="shared" si="83"/>
        <v>0</v>
      </c>
    </row>
    <row r="724" spans="1:12" ht="17" x14ac:dyDescent="0.2">
      <c r="A724" t="s">
        <v>404</v>
      </c>
      <c r="B724" s="1" t="str">
        <f t="shared" si="77"/>
        <v>Misc</v>
      </c>
      <c r="C724">
        <v>-6.1848000000000001</v>
      </c>
      <c r="D724">
        <v>106.944591</v>
      </c>
      <c r="E724" t="s">
        <v>405</v>
      </c>
      <c r="F724" t="s">
        <v>83</v>
      </c>
      <c r="G724">
        <f t="shared" si="78"/>
        <v>0</v>
      </c>
      <c r="H724">
        <f t="shared" si="79"/>
        <v>1</v>
      </c>
      <c r="I724">
        <f t="shared" si="80"/>
        <v>0</v>
      </c>
      <c r="J724">
        <f t="shared" si="81"/>
        <v>0</v>
      </c>
      <c r="K724">
        <f t="shared" si="82"/>
        <v>0</v>
      </c>
      <c r="L724">
        <f t="shared" si="83"/>
        <v>0</v>
      </c>
    </row>
    <row r="725" spans="1:12" ht="17" x14ac:dyDescent="0.2">
      <c r="A725" t="s">
        <v>1200</v>
      </c>
      <c r="B725" s="1" t="str">
        <f t="shared" si="77"/>
        <v>Misc</v>
      </c>
      <c r="C725">
        <v>-6.2385510000000002</v>
      </c>
      <c r="D725">
        <v>106.9336143</v>
      </c>
      <c r="E725" t="s">
        <v>1201</v>
      </c>
      <c r="F725" t="s">
        <v>83</v>
      </c>
      <c r="G725">
        <f t="shared" si="78"/>
        <v>0</v>
      </c>
      <c r="H725">
        <f t="shared" si="79"/>
        <v>1</v>
      </c>
      <c r="I725">
        <f t="shared" si="80"/>
        <v>0</v>
      </c>
      <c r="J725">
        <f t="shared" si="81"/>
        <v>0</v>
      </c>
      <c r="K725">
        <f t="shared" si="82"/>
        <v>0</v>
      </c>
      <c r="L725">
        <f t="shared" si="83"/>
        <v>0</v>
      </c>
    </row>
    <row r="726" spans="1:12" ht="17" x14ac:dyDescent="0.2">
      <c r="A726" t="s">
        <v>1654</v>
      </c>
      <c r="B726" s="1" t="str">
        <f t="shared" si="77"/>
        <v>Misc</v>
      </c>
      <c r="C726">
        <v>-6.2735589999999997</v>
      </c>
      <c r="D726">
        <v>106.9916412</v>
      </c>
      <c r="E726" t="s">
        <v>1655</v>
      </c>
      <c r="F726" t="s">
        <v>83</v>
      </c>
      <c r="G726">
        <f t="shared" si="78"/>
        <v>0</v>
      </c>
      <c r="H726">
        <f t="shared" si="79"/>
        <v>1</v>
      </c>
      <c r="I726">
        <f t="shared" si="80"/>
        <v>0</v>
      </c>
      <c r="J726">
        <f t="shared" si="81"/>
        <v>0</v>
      </c>
      <c r="K726">
        <f t="shared" si="82"/>
        <v>0</v>
      </c>
      <c r="L726">
        <f t="shared" si="83"/>
        <v>0</v>
      </c>
    </row>
    <row r="727" spans="1:12" ht="17" x14ac:dyDescent="0.2">
      <c r="A727" t="s">
        <v>306</v>
      </c>
      <c r="B727" s="1" t="str">
        <f t="shared" si="77"/>
        <v>Chevrolet</v>
      </c>
      <c r="C727">
        <v>-6.2728425000000003</v>
      </c>
      <c r="D727">
        <v>106.6985868</v>
      </c>
      <c r="E727" t="s">
        <v>307</v>
      </c>
      <c r="F727" t="s">
        <v>83</v>
      </c>
      <c r="G727">
        <f t="shared" si="78"/>
        <v>0</v>
      </c>
      <c r="H727">
        <f t="shared" si="79"/>
        <v>1</v>
      </c>
      <c r="I727">
        <f t="shared" si="80"/>
        <v>0</v>
      </c>
      <c r="J727">
        <f t="shared" si="81"/>
        <v>0</v>
      </c>
      <c r="K727">
        <f t="shared" si="82"/>
        <v>0</v>
      </c>
      <c r="L727">
        <f t="shared" si="83"/>
        <v>0</v>
      </c>
    </row>
    <row r="728" spans="1:12" ht="17" x14ac:dyDescent="0.2">
      <c r="A728" t="s">
        <v>1539</v>
      </c>
      <c r="B728" s="1" t="str">
        <f t="shared" si="77"/>
        <v>Chevrolet</v>
      </c>
      <c r="C728">
        <v>-6.3646180000000001</v>
      </c>
      <c r="D728">
        <v>106.91956</v>
      </c>
      <c r="E728" t="s">
        <v>1540</v>
      </c>
      <c r="F728" t="s">
        <v>83</v>
      </c>
      <c r="G728">
        <f t="shared" si="78"/>
        <v>0</v>
      </c>
      <c r="H728">
        <f t="shared" si="79"/>
        <v>1</v>
      </c>
      <c r="I728">
        <f t="shared" si="80"/>
        <v>0</v>
      </c>
      <c r="J728">
        <f t="shared" si="81"/>
        <v>0</v>
      </c>
      <c r="K728">
        <f t="shared" si="82"/>
        <v>0</v>
      </c>
      <c r="L728">
        <f t="shared" si="83"/>
        <v>0</v>
      </c>
    </row>
    <row r="729" spans="1:12" ht="17" x14ac:dyDescent="0.2">
      <c r="A729" t="s">
        <v>1561</v>
      </c>
      <c r="B729" s="1" t="str">
        <f t="shared" si="77"/>
        <v>Chevrolet</v>
      </c>
      <c r="C729">
        <v>-6.2503219999999997</v>
      </c>
      <c r="D729">
        <v>106.943546</v>
      </c>
      <c r="E729" t="s">
        <v>1562</v>
      </c>
      <c r="F729" t="s">
        <v>83</v>
      </c>
      <c r="G729">
        <f t="shared" si="78"/>
        <v>0</v>
      </c>
      <c r="H729">
        <f t="shared" si="79"/>
        <v>1</v>
      </c>
      <c r="I729">
        <f t="shared" si="80"/>
        <v>0</v>
      </c>
      <c r="J729">
        <f t="shared" si="81"/>
        <v>0</v>
      </c>
      <c r="K729">
        <f t="shared" si="82"/>
        <v>0</v>
      </c>
      <c r="L729">
        <f t="shared" si="83"/>
        <v>0</v>
      </c>
    </row>
    <row r="730" spans="1:12" ht="17" x14ac:dyDescent="0.2">
      <c r="A730" t="s">
        <v>2305</v>
      </c>
      <c r="B730" s="1" t="str">
        <f t="shared" si="77"/>
        <v>Misc</v>
      </c>
      <c r="C730">
        <v>-6.1606852999999999</v>
      </c>
      <c r="D730">
        <v>106.80995230000001</v>
      </c>
      <c r="E730" t="s">
        <v>2306</v>
      </c>
      <c r="F730" t="s">
        <v>83</v>
      </c>
      <c r="G730">
        <f t="shared" si="78"/>
        <v>0</v>
      </c>
      <c r="H730">
        <f t="shared" si="79"/>
        <v>1</v>
      </c>
      <c r="I730">
        <f t="shared" si="80"/>
        <v>0</v>
      </c>
      <c r="J730">
        <f t="shared" si="81"/>
        <v>0</v>
      </c>
      <c r="K730">
        <f t="shared" si="82"/>
        <v>0</v>
      </c>
      <c r="L730">
        <f t="shared" si="83"/>
        <v>0</v>
      </c>
    </row>
    <row r="731" spans="1:12" ht="17" x14ac:dyDescent="0.2">
      <c r="A731" t="s">
        <v>2305</v>
      </c>
      <c r="B731" s="1" t="str">
        <f t="shared" si="77"/>
        <v>Misc</v>
      </c>
      <c r="C731">
        <v>-6.1567331000000003</v>
      </c>
      <c r="D731">
        <v>106.8048311</v>
      </c>
      <c r="E731" t="s">
        <v>2311</v>
      </c>
      <c r="F731" t="s">
        <v>83</v>
      </c>
      <c r="G731">
        <f t="shared" si="78"/>
        <v>0</v>
      </c>
      <c r="H731">
        <f t="shared" si="79"/>
        <v>1</v>
      </c>
      <c r="I731">
        <f t="shared" si="80"/>
        <v>0</v>
      </c>
      <c r="J731">
        <f t="shared" si="81"/>
        <v>0</v>
      </c>
      <c r="K731">
        <f t="shared" si="82"/>
        <v>0</v>
      </c>
      <c r="L731">
        <f t="shared" si="83"/>
        <v>0</v>
      </c>
    </row>
    <row r="732" spans="1:12" ht="17" x14ac:dyDescent="0.2">
      <c r="A732" t="s">
        <v>1610</v>
      </c>
      <c r="B732" s="1" t="str">
        <f t="shared" si="77"/>
        <v>Ford</v>
      </c>
      <c r="C732">
        <v>-6.2304158999999997</v>
      </c>
      <c r="D732">
        <v>106.9221817</v>
      </c>
      <c r="E732" t="s">
        <v>1611</v>
      </c>
      <c r="F732" t="s">
        <v>83</v>
      </c>
      <c r="G732">
        <f t="shared" si="78"/>
        <v>0</v>
      </c>
      <c r="H732">
        <f t="shared" si="79"/>
        <v>1</v>
      </c>
      <c r="I732">
        <f t="shared" si="80"/>
        <v>0</v>
      </c>
      <c r="J732">
        <f t="shared" si="81"/>
        <v>0</v>
      </c>
      <c r="K732">
        <f t="shared" si="82"/>
        <v>0</v>
      </c>
      <c r="L732">
        <f t="shared" si="83"/>
        <v>0</v>
      </c>
    </row>
    <row r="733" spans="1:12" ht="17" x14ac:dyDescent="0.2">
      <c r="A733" t="s">
        <v>199</v>
      </c>
      <c r="B733" s="1" t="str">
        <f t="shared" si="77"/>
        <v>Ford</v>
      </c>
      <c r="C733">
        <v>-6.2304522999999996</v>
      </c>
      <c r="D733">
        <v>106.9221113</v>
      </c>
      <c r="E733" t="s">
        <v>200</v>
      </c>
      <c r="F733" t="s">
        <v>83</v>
      </c>
      <c r="G733">
        <f t="shared" si="78"/>
        <v>0</v>
      </c>
      <c r="H733">
        <f t="shared" si="79"/>
        <v>1</v>
      </c>
      <c r="I733">
        <f t="shared" si="80"/>
        <v>0</v>
      </c>
      <c r="J733">
        <f t="shared" si="81"/>
        <v>0</v>
      </c>
      <c r="K733">
        <f t="shared" si="82"/>
        <v>0</v>
      </c>
      <c r="L733">
        <f t="shared" si="83"/>
        <v>0</v>
      </c>
    </row>
    <row r="734" spans="1:12" ht="17" x14ac:dyDescent="0.2">
      <c r="A734" t="s">
        <v>211</v>
      </c>
      <c r="B734" s="1" t="str">
        <f t="shared" si="77"/>
        <v>Ford</v>
      </c>
      <c r="C734">
        <v>-6.2316567000000003</v>
      </c>
      <c r="D734">
        <v>106.92175210000001</v>
      </c>
      <c r="E734" t="s">
        <v>212</v>
      </c>
      <c r="F734" t="s">
        <v>83</v>
      </c>
      <c r="G734">
        <f t="shared" si="78"/>
        <v>0</v>
      </c>
      <c r="H734">
        <f t="shared" si="79"/>
        <v>1</v>
      </c>
      <c r="I734">
        <f t="shared" si="80"/>
        <v>0</v>
      </c>
      <c r="J734">
        <f t="shared" si="81"/>
        <v>0</v>
      </c>
      <c r="K734">
        <f t="shared" si="82"/>
        <v>0</v>
      </c>
      <c r="L734">
        <f t="shared" si="83"/>
        <v>0</v>
      </c>
    </row>
    <row r="735" spans="1:12" ht="17" x14ac:dyDescent="0.2">
      <c r="A735" t="s">
        <v>783</v>
      </c>
      <c r="B735" s="1" t="str">
        <f t="shared" si="77"/>
        <v>Classic</v>
      </c>
      <c r="C735">
        <v>-6.2662382000000001</v>
      </c>
      <c r="D735">
        <v>107.1423023</v>
      </c>
      <c r="E735" t="s">
        <v>784</v>
      </c>
      <c r="F735" t="s">
        <v>83</v>
      </c>
      <c r="G735">
        <f t="shared" si="78"/>
        <v>0</v>
      </c>
      <c r="H735">
        <f t="shared" si="79"/>
        <v>1</v>
      </c>
      <c r="I735">
        <f t="shared" si="80"/>
        <v>0</v>
      </c>
      <c r="J735">
        <f t="shared" si="81"/>
        <v>0</v>
      </c>
      <c r="K735">
        <f t="shared" si="82"/>
        <v>0</v>
      </c>
      <c r="L735">
        <f t="shared" si="83"/>
        <v>0</v>
      </c>
    </row>
    <row r="736" spans="1:12" ht="17" x14ac:dyDescent="0.2">
      <c r="A736" t="s">
        <v>809</v>
      </c>
      <c r="B736" s="1" t="str">
        <f t="shared" si="77"/>
        <v>Classic</v>
      </c>
      <c r="C736">
        <v>-6.3112329999999996</v>
      </c>
      <c r="D736">
        <v>106.7465239</v>
      </c>
      <c r="E736" t="s">
        <v>810</v>
      </c>
      <c r="F736" t="s">
        <v>83</v>
      </c>
      <c r="G736">
        <f t="shared" si="78"/>
        <v>0</v>
      </c>
      <c r="H736">
        <f t="shared" si="79"/>
        <v>1</v>
      </c>
      <c r="I736">
        <f t="shared" si="80"/>
        <v>0</v>
      </c>
      <c r="J736">
        <f t="shared" si="81"/>
        <v>0</v>
      </c>
      <c r="K736">
        <f t="shared" si="82"/>
        <v>0</v>
      </c>
      <c r="L736">
        <f t="shared" si="83"/>
        <v>0</v>
      </c>
    </row>
    <row r="737" spans="1:12" ht="17" x14ac:dyDescent="0.2">
      <c r="A737" t="s">
        <v>807</v>
      </c>
      <c r="B737" s="1" t="str">
        <f t="shared" si="77"/>
        <v>Classic</v>
      </c>
      <c r="C737">
        <v>-6.2675254999999996</v>
      </c>
      <c r="D737">
        <v>106.7380672</v>
      </c>
      <c r="E737" t="s">
        <v>808</v>
      </c>
      <c r="F737" t="s">
        <v>83</v>
      </c>
      <c r="G737">
        <f t="shared" si="78"/>
        <v>0</v>
      </c>
      <c r="H737">
        <f t="shared" si="79"/>
        <v>1</v>
      </c>
      <c r="I737">
        <f t="shared" si="80"/>
        <v>0</v>
      </c>
      <c r="J737">
        <f t="shared" si="81"/>
        <v>0</v>
      </c>
      <c r="K737">
        <f t="shared" si="82"/>
        <v>0</v>
      </c>
      <c r="L737">
        <f t="shared" si="83"/>
        <v>0</v>
      </c>
    </row>
    <row r="738" spans="1:12" ht="17" x14ac:dyDescent="0.2">
      <c r="A738" t="s">
        <v>2123</v>
      </c>
      <c r="B738" s="1" t="str">
        <f t="shared" si="77"/>
        <v>Misc</v>
      </c>
      <c r="C738">
        <v>-6.9291932999999997</v>
      </c>
      <c r="D738">
        <v>107.617177</v>
      </c>
      <c r="E738" t="s">
        <v>2124</v>
      </c>
      <c r="F738" t="s">
        <v>83</v>
      </c>
      <c r="G738">
        <f t="shared" si="78"/>
        <v>0</v>
      </c>
      <c r="H738">
        <f t="shared" si="79"/>
        <v>1</v>
      </c>
      <c r="I738">
        <f t="shared" si="80"/>
        <v>0</v>
      </c>
      <c r="J738">
        <f t="shared" si="81"/>
        <v>0</v>
      </c>
      <c r="K738">
        <f t="shared" si="82"/>
        <v>0</v>
      </c>
      <c r="L738">
        <f t="shared" si="83"/>
        <v>0</v>
      </c>
    </row>
    <row r="739" spans="1:12" ht="17" x14ac:dyDescent="0.2">
      <c r="A739" t="s">
        <v>1202</v>
      </c>
      <c r="B739" s="1" t="str">
        <f t="shared" si="77"/>
        <v>Misc</v>
      </c>
      <c r="C739">
        <v>-6.2636475000000003</v>
      </c>
      <c r="D739">
        <v>106.9972286</v>
      </c>
      <c r="E739" t="s">
        <v>1203</v>
      </c>
      <c r="F739" t="s">
        <v>83</v>
      </c>
      <c r="G739">
        <f t="shared" si="78"/>
        <v>0</v>
      </c>
      <c r="H739">
        <f t="shared" si="79"/>
        <v>1</v>
      </c>
      <c r="I739">
        <f t="shared" si="80"/>
        <v>0</v>
      </c>
      <c r="J739">
        <f t="shared" si="81"/>
        <v>0</v>
      </c>
      <c r="K739">
        <f t="shared" si="82"/>
        <v>0</v>
      </c>
      <c r="L739">
        <f t="shared" si="83"/>
        <v>0</v>
      </c>
    </row>
    <row r="740" spans="1:12" ht="17" x14ac:dyDescent="0.2">
      <c r="A740" t="s">
        <v>1966</v>
      </c>
      <c r="B740" s="1" t="str">
        <f t="shared" si="77"/>
        <v>Misc</v>
      </c>
      <c r="C740">
        <v>-6.1767599999999998</v>
      </c>
      <c r="D740">
        <v>106.800628</v>
      </c>
      <c r="E740" t="s">
        <v>1967</v>
      </c>
      <c r="F740" t="s">
        <v>83</v>
      </c>
      <c r="G740">
        <f t="shared" si="78"/>
        <v>0</v>
      </c>
      <c r="H740">
        <f t="shared" si="79"/>
        <v>1</v>
      </c>
      <c r="I740">
        <f t="shared" si="80"/>
        <v>0</v>
      </c>
      <c r="J740">
        <f t="shared" si="81"/>
        <v>0</v>
      </c>
      <c r="K740">
        <f t="shared" si="82"/>
        <v>0</v>
      </c>
      <c r="L740">
        <f t="shared" si="83"/>
        <v>0</v>
      </c>
    </row>
    <row r="741" spans="1:12" ht="17" x14ac:dyDescent="0.2">
      <c r="A741" t="s">
        <v>2039</v>
      </c>
      <c r="B741" s="1" t="str">
        <f t="shared" si="77"/>
        <v>Misc</v>
      </c>
      <c r="C741">
        <v>-6.5196040000000002</v>
      </c>
      <c r="D741">
        <v>106.74785199999999</v>
      </c>
      <c r="E741" t="s">
        <v>2040</v>
      </c>
      <c r="F741" t="s">
        <v>83</v>
      </c>
      <c r="G741">
        <f t="shared" si="78"/>
        <v>0</v>
      </c>
      <c r="H741">
        <f t="shared" si="79"/>
        <v>1</v>
      </c>
      <c r="I741">
        <f t="shared" si="80"/>
        <v>0</v>
      </c>
      <c r="J741">
        <f t="shared" si="81"/>
        <v>0</v>
      </c>
      <c r="K741">
        <f t="shared" si="82"/>
        <v>0</v>
      </c>
      <c r="L741">
        <f t="shared" si="83"/>
        <v>0</v>
      </c>
    </row>
    <row r="742" spans="1:12" ht="17" x14ac:dyDescent="0.2">
      <c r="A742" t="s">
        <v>2119</v>
      </c>
      <c r="B742" s="1" t="str">
        <f t="shared" si="77"/>
        <v>Misc</v>
      </c>
      <c r="C742">
        <v>-6.3401261</v>
      </c>
      <c r="D742">
        <v>106.7488786</v>
      </c>
      <c r="E742" t="s">
        <v>2120</v>
      </c>
      <c r="F742" t="s">
        <v>83</v>
      </c>
      <c r="G742">
        <f t="shared" si="78"/>
        <v>0</v>
      </c>
      <c r="H742">
        <f t="shared" si="79"/>
        <v>1</v>
      </c>
      <c r="I742">
        <f t="shared" si="80"/>
        <v>0</v>
      </c>
      <c r="J742">
        <f t="shared" si="81"/>
        <v>0</v>
      </c>
      <c r="K742">
        <f t="shared" si="82"/>
        <v>0</v>
      </c>
      <c r="L742">
        <f t="shared" si="83"/>
        <v>0</v>
      </c>
    </row>
    <row r="743" spans="1:12" ht="34" x14ac:dyDescent="0.2">
      <c r="A743" t="s">
        <v>833</v>
      </c>
      <c r="B743" s="1" t="str">
        <f t="shared" si="77"/>
        <v>Nissan/Datsun</v>
      </c>
      <c r="C743">
        <v>-6.2484909999999996</v>
      </c>
      <c r="D743">
        <v>106.6264618</v>
      </c>
      <c r="E743" t="s">
        <v>834</v>
      </c>
      <c r="F743" t="s">
        <v>83</v>
      </c>
      <c r="G743">
        <f t="shared" si="78"/>
        <v>0</v>
      </c>
      <c r="H743">
        <f t="shared" si="79"/>
        <v>1</v>
      </c>
      <c r="I743">
        <f t="shared" si="80"/>
        <v>0</v>
      </c>
      <c r="J743">
        <f t="shared" si="81"/>
        <v>0</v>
      </c>
      <c r="K743">
        <f t="shared" si="82"/>
        <v>0</v>
      </c>
      <c r="L743">
        <f t="shared" si="83"/>
        <v>0</v>
      </c>
    </row>
    <row r="744" spans="1:12" ht="17" x14ac:dyDescent="0.2">
      <c r="A744" t="s">
        <v>1656</v>
      </c>
      <c r="B744" s="1" t="str">
        <f t="shared" si="77"/>
        <v>Misc</v>
      </c>
      <c r="C744">
        <v>-6.2735180000000001</v>
      </c>
      <c r="D744">
        <v>107.05251</v>
      </c>
      <c r="E744" t="s">
        <v>1657</v>
      </c>
      <c r="F744" t="s">
        <v>83</v>
      </c>
      <c r="G744">
        <f t="shared" si="78"/>
        <v>0</v>
      </c>
      <c r="H744">
        <f t="shared" si="79"/>
        <v>1</v>
      </c>
      <c r="I744">
        <f t="shared" si="80"/>
        <v>0</v>
      </c>
      <c r="J744">
        <f t="shared" si="81"/>
        <v>0</v>
      </c>
      <c r="K744">
        <f t="shared" si="82"/>
        <v>0</v>
      </c>
      <c r="L744">
        <f t="shared" si="83"/>
        <v>0</v>
      </c>
    </row>
    <row r="745" spans="1:12" ht="17" x14ac:dyDescent="0.2">
      <c r="A745" t="s">
        <v>545</v>
      </c>
      <c r="B745" s="1" t="str">
        <f t="shared" si="77"/>
        <v>Peugeot</v>
      </c>
      <c r="C745">
        <v>-6.2256206000000001</v>
      </c>
      <c r="D745">
        <v>106.94746790000001</v>
      </c>
      <c r="E745" t="s">
        <v>546</v>
      </c>
      <c r="F745" t="s">
        <v>83</v>
      </c>
      <c r="G745">
        <f t="shared" si="78"/>
        <v>0</v>
      </c>
      <c r="H745">
        <f t="shared" si="79"/>
        <v>1</v>
      </c>
      <c r="I745">
        <f t="shared" si="80"/>
        <v>0</v>
      </c>
      <c r="J745">
        <f t="shared" si="81"/>
        <v>0</v>
      </c>
      <c r="K745">
        <f t="shared" si="82"/>
        <v>0</v>
      </c>
      <c r="L745">
        <f t="shared" si="83"/>
        <v>0</v>
      </c>
    </row>
    <row r="746" spans="1:12" ht="17" x14ac:dyDescent="0.2">
      <c r="A746" t="s">
        <v>975</v>
      </c>
      <c r="B746" s="1" t="str">
        <f t="shared" si="77"/>
        <v>Misc</v>
      </c>
      <c r="C746">
        <v>-6.4247120999999998</v>
      </c>
      <c r="D746">
        <v>106.8224331</v>
      </c>
      <c r="E746" t="s">
        <v>976</v>
      </c>
      <c r="F746" t="s">
        <v>83</v>
      </c>
      <c r="G746">
        <f t="shared" si="78"/>
        <v>0</v>
      </c>
      <c r="H746">
        <f t="shared" si="79"/>
        <v>1</v>
      </c>
      <c r="I746">
        <f t="shared" si="80"/>
        <v>0</v>
      </c>
      <c r="J746">
        <f t="shared" si="81"/>
        <v>0</v>
      </c>
      <c r="K746">
        <f t="shared" si="82"/>
        <v>0</v>
      </c>
      <c r="L746">
        <f t="shared" si="83"/>
        <v>0</v>
      </c>
    </row>
    <row r="747" spans="1:12" ht="17" x14ac:dyDescent="0.2">
      <c r="A747" t="s">
        <v>1567</v>
      </c>
      <c r="B747" s="1" t="str">
        <f t="shared" si="77"/>
        <v>Misc</v>
      </c>
      <c r="C747">
        <v>-6.3465559999999996</v>
      </c>
      <c r="D747">
        <v>106.83243400000001</v>
      </c>
      <c r="E747" t="s">
        <v>1568</v>
      </c>
      <c r="F747" t="s">
        <v>83</v>
      </c>
      <c r="G747">
        <f t="shared" si="78"/>
        <v>0</v>
      </c>
      <c r="H747">
        <f t="shared" si="79"/>
        <v>1</v>
      </c>
      <c r="I747">
        <f t="shared" si="80"/>
        <v>0</v>
      </c>
      <c r="J747">
        <f t="shared" si="81"/>
        <v>0</v>
      </c>
      <c r="K747">
        <f t="shared" si="82"/>
        <v>0</v>
      </c>
      <c r="L747">
        <f t="shared" si="83"/>
        <v>0</v>
      </c>
    </row>
    <row r="748" spans="1:12" ht="17" x14ac:dyDescent="0.2">
      <c r="A748" t="s">
        <v>2240</v>
      </c>
      <c r="B748" s="1" t="str">
        <f t="shared" si="77"/>
        <v>Misc</v>
      </c>
      <c r="C748">
        <v>-6.357183</v>
      </c>
      <c r="D748">
        <v>106.8007702</v>
      </c>
      <c r="E748" t="s">
        <v>2241</v>
      </c>
      <c r="F748" t="s">
        <v>83</v>
      </c>
      <c r="G748">
        <f t="shared" si="78"/>
        <v>0</v>
      </c>
      <c r="H748">
        <f t="shared" si="79"/>
        <v>1</v>
      </c>
      <c r="I748">
        <f t="shared" si="80"/>
        <v>0</v>
      </c>
      <c r="J748">
        <f t="shared" si="81"/>
        <v>0</v>
      </c>
      <c r="K748">
        <f t="shared" si="82"/>
        <v>0</v>
      </c>
      <c r="L748">
        <f t="shared" si="83"/>
        <v>0</v>
      </c>
    </row>
    <row r="749" spans="1:12" ht="17" x14ac:dyDescent="0.2">
      <c r="A749" t="s">
        <v>2177</v>
      </c>
      <c r="B749" s="1" t="str">
        <f t="shared" si="77"/>
        <v>Misc</v>
      </c>
      <c r="C749">
        <v>-6.1832137999999999</v>
      </c>
      <c r="D749">
        <v>106.98156179999999</v>
      </c>
      <c r="E749" t="s">
        <v>2178</v>
      </c>
      <c r="F749" t="s">
        <v>83</v>
      </c>
      <c r="G749">
        <f t="shared" si="78"/>
        <v>0</v>
      </c>
      <c r="H749">
        <f t="shared" si="79"/>
        <v>1</v>
      </c>
      <c r="I749">
        <f t="shared" si="80"/>
        <v>0</v>
      </c>
      <c r="J749">
        <f t="shared" si="81"/>
        <v>0</v>
      </c>
      <c r="K749">
        <f t="shared" si="82"/>
        <v>0</v>
      </c>
      <c r="L749">
        <f t="shared" si="83"/>
        <v>0</v>
      </c>
    </row>
    <row r="750" spans="1:12" ht="17" x14ac:dyDescent="0.2">
      <c r="A750" t="s">
        <v>2189</v>
      </c>
      <c r="B750" s="1" t="str">
        <f t="shared" si="77"/>
        <v>Misc</v>
      </c>
      <c r="C750">
        <v>-6.3647353000000004</v>
      </c>
      <c r="D750">
        <v>107.3800184</v>
      </c>
      <c r="E750" t="s">
        <v>2190</v>
      </c>
      <c r="F750" t="s">
        <v>83</v>
      </c>
      <c r="G750">
        <f t="shared" si="78"/>
        <v>0</v>
      </c>
      <c r="H750">
        <f t="shared" si="79"/>
        <v>1</v>
      </c>
      <c r="I750">
        <f t="shared" si="80"/>
        <v>0</v>
      </c>
      <c r="J750">
        <f t="shared" si="81"/>
        <v>0</v>
      </c>
      <c r="K750">
        <f t="shared" si="82"/>
        <v>0</v>
      </c>
      <c r="L750">
        <f t="shared" si="83"/>
        <v>0</v>
      </c>
    </row>
    <row r="751" spans="1:12" ht="17" x14ac:dyDescent="0.2">
      <c r="A751" t="s">
        <v>1541</v>
      </c>
      <c r="B751" s="1" t="str">
        <f t="shared" si="77"/>
        <v>Chevrolet</v>
      </c>
      <c r="C751">
        <v>-6.2482829999999998</v>
      </c>
      <c r="D751">
        <v>106.9750848</v>
      </c>
      <c r="E751" t="s">
        <v>1542</v>
      </c>
      <c r="F751" t="s">
        <v>83</v>
      </c>
      <c r="G751">
        <f t="shared" si="78"/>
        <v>0</v>
      </c>
      <c r="H751">
        <f t="shared" si="79"/>
        <v>1</v>
      </c>
      <c r="I751">
        <f t="shared" si="80"/>
        <v>0</v>
      </c>
      <c r="J751">
        <f t="shared" si="81"/>
        <v>0</v>
      </c>
      <c r="K751">
        <f t="shared" si="82"/>
        <v>0</v>
      </c>
      <c r="L751">
        <f t="shared" si="83"/>
        <v>0</v>
      </c>
    </row>
    <row r="752" spans="1:12" ht="34" x14ac:dyDescent="0.2">
      <c r="A752" t="s">
        <v>2020</v>
      </c>
      <c r="B752" s="1" t="str">
        <f t="shared" si="77"/>
        <v>Mercedes Benz</v>
      </c>
      <c r="C752">
        <v>-6.1367842000000001</v>
      </c>
      <c r="D752">
        <v>106.79441869999999</v>
      </c>
      <c r="E752" t="s">
        <v>2021</v>
      </c>
      <c r="F752" t="s">
        <v>83</v>
      </c>
      <c r="G752">
        <f t="shared" si="78"/>
        <v>0</v>
      </c>
      <c r="H752">
        <f t="shared" si="79"/>
        <v>1</v>
      </c>
      <c r="I752">
        <f t="shared" si="80"/>
        <v>0</v>
      </c>
      <c r="J752">
        <f t="shared" si="81"/>
        <v>0</v>
      </c>
      <c r="K752">
        <f t="shared" si="82"/>
        <v>0</v>
      </c>
      <c r="L752">
        <f t="shared" si="83"/>
        <v>0</v>
      </c>
    </row>
    <row r="753" spans="1:12" ht="17" x14ac:dyDescent="0.2">
      <c r="A753" t="s">
        <v>2226</v>
      </c>
      <c r="B753" s="1" t="str">
        <f t="shared" si="77"/>
        <v>Misc</v>
      </c>
      <c r="C753">
        <v>-6.2905736000000001</v>
      </c>
      <c r="D753">
        <v>107.1448832</v>
      </c>
      <c r="E753" t="s">
        <v>2227</v>
      </c>
      <c r="F753" t="s">
        <v>83</v>
      </c>
      <c r="G753">
        <f t="shared" si="78"/>
        <v>0</v>
      </c>
      <c r="H753">
        <f t="shared" si="79"/>
        <v>1</v>
      </c>
      <c r="I753">
        <f t="shared" si="80"/>
        <v>0</v>
      </c>
      <c r="J753">
        <f t="shared" si="81"/>
        <v>0</v>
      </c>
      <c r="K753">
        <f t="shared" si="82"/>
        <v>0</v>
      </c>
      <c r="L753">
        <f t="shared" si="83"/>
        <v>0</v>
      </c>
    </row>
    <row r="754" spans="1:12" ht="17" x14ac:dyDescent="0.2">
      <c r="A754" t="s">
        <v>2091</v>
      </c>
      <c r="B754" s="1" t="str">
        <f t="shared" si="77"/>
        <v>Opel</v>
      </c>
      <c r="C754">
        <v>-6.9354592999999998</v>
      </c>
      <c r="D754">
        <v>107.6814411</v>
      </c>
      <c r="E754" t="s">
        <v>2092</v>
      </c>
      <c r="F754" t="s">
        <v>83</v>
      </c>
      <c r="G754">
        <f t="shared" si="78"/>
        <v>0</v>
      </c>
      <c r="H754">
        <f t="shared" si="79"/>
        <v>1</v>
      </c>
      <c r="I754">
        <f t="shared" si="80"/>
        <v>0</v>
      </c>
      <c r="J754">
        <f t="shared" si="81"/>
        <v>0</v>
      </c>
      <c r="K754">
        <f t="shared" si="82"/>
        <v>0</v>
      </c>
      <c r="L754">
        <f t="shared" si="83"/>
        <v>0</v>
      </c>
    </row>
    <row r="755" spans="1:12" ht="17" x14ac:dyDescent="0.2">
      <c r="A755" t="s">
        <v>1065</v>
      </c>
      <c r="B755" s="1" t="str">
        <f t="shared" si="77"/>
        <v>Bmw</v>
      </c>
      <c r="C755">
        <v>-6.3855503999999996</v>
      </c>
      <c r="D755">
        <v>106.94035460000001</v>
      </c>
      <c r="E755" t="s">
        <v>1066</v>
      </c>
      <c r="F755" t="s">
        <v>83</v>
      </c>
      <c r="G755">
        <f t="shared" si="78"/>
        <v>0</v>
      </c>
      <c r="H755">
        <f t="shared" si="79"/>
        <v>1</v>
      </c>
      <c r="I755">
        <f t="shared" si="80"/>
        <v>0</v>
      </c>
      <c r="J755">
        <f t="shared" si="81"/>
        <v>0</v>
      </c>
      <c r="K755">
        <f t="shared" si="82"/>
        <v>0</v>
      </c>
      <c r="L755">
        <f t="shared" si="83"/>
        <v>0</v>
      </c>
    </row>
    <row r="756" spans="1:12" ht="17" x14ac:dyDescent="0.2">
      <c r="A756" t="s">
        <v>1341</v>
      </c>
      <c r="B756" s="1" t="str">
        <f t="shared" si="77"/>
        <v>Volvo</v>
      </c>
      <c r="C756">
        <v>-6.5616462999999996</v>
      </c>
      <c r="D756">
        <v>106.825307</v>
      </c>
      <c r="E756" t="s">
        <v>1342</v>
      </c>
      <c r="F756" t="s">
        <v>83</v>
      </c>
      <c r="G756">
        <f t="shared" si="78"/>
        <v>0</v>
      </c>
      <c r="H756">
        <f t="shared" si="79"/>
        <v>1</v>
      </c>
      <c r="I756">
        <f t="shared" si="80"/>
        <v>0</v>
      </c>
      <c r="J756">
        <f t="shared" si="81"/>
        <v>0</v>
      </c>
      <c r="K756">
        <f t="shared" si="82"/>
        <v>0</v>
      </c>
      <c r="L756">
        <f t="shared" si="83"/>
        <v>0</v>
      </c>
    </row>
    <row r="757" spans="1:12" ht="17" x14ac:dyDescent="0.2">
      <c r="A757" t="s">
        <v>540</v>
      </c>
      <c r="B757" s="1" t="str">
        <f t="shared" si="77"/>
        <v>Peugeot</v>
      </c>
      <c r="C757">
        <v>-6.2719820000000004</v>
      </c>
      <c r="D757">
        <v>106.710093</v>
      </c>
      <c r="E757" t="s">
        <v>541</v>
      </c>
      <c r="F757" t="s">
        <v>83</v>
      </c>
      <c r="G757">
        <f t="shared" si="78"/>
        <v>0</v>
      </c>
      <c r="H757">
        <f t="shared" si="79"/>
        <v>1</v>
      </c>
      <c r="I757">
        <f t="shared" si="80"/>
        <v>0</v>
      </c>
      <c r="J757">
        <f t="shared" si="81"/>
        <v>0</v>
      </c>
      <c r="K757">
        <f t="shared" si="82"/>
        <v>0</v>
      </c>
      <c r="L757">
        <f t="shared" si="83"/>
        <v>0</v>
      </c>
    </row>
    <row r="758" spans="1:12" ht="17" x14ac:dyDescent="0.2">
      <c r="A758" t="s">
        <v>2191</v>
      </c>
      <c r="B758" s="1" t="str">
        <f t="shared" si="77"/>
        <v>Misc</v>
      </c>
      <c r="C758">
        <v>-6.1888497999999998</v>
      </c>
      <c r="D758">
        <v>106.87652970000001</v>
      </c>
      <c r="E758" t="s">
        <v>2192</v>
      </c>
      <c r="F758" t="s">
        <v>83</v>
      </c>
      <c r="G758">
        <f t="shared" si="78"/>
        <v>0</v>
      </c>
      <c r="H758">
        <f t="shared" si="79"/>
        <v>1</v>
      </c>
      <c r="I758">
        <f t="shared" si="80"/>
        <v>0</v>
      </c>
      <c r="J758">
        <f t="shared" si="81"/>
        <v>0</v>
      </c>
      <c r="K758">
        <f t="shared" si="82"/>
        <v>0</v>
      </c>
      <c r="L758">
        <f t="shared" si="83"/>
        <v>0</v>
      </c>
    </row>
    <row r="759" spans="1:12" ht="17" x14ac:dyDescent="0.2">
      <c r="A759" t="s">
        <v>195</v>
      </c>
      <c r="B759" s="1" t="str">
        <f t="shared" si="77"/>
        <v>Ford</v>
      </c>
      <c r="C759">
        <v>-6.2915270000000003</v>
      </c>
      <c r="D759">
        <v>106.739777</v>
      </c>
      <c r="E759" t="s">
        <v>196</v>
      </c>
      <c r="F759" t="s">
        <v>83</v>
      </c>
      <c r="G759">
        <f t="shared" si="78"/>
        <v>0</v>
      </c>
      <c r="H759">
        <f t="shared" si="79"/>
        <v>1</v>
      </c>
      <c r="I759">
        <f t="shared" si="80"/>
        <v>0</v>
      </c>
      <c r="J759">
        <f t="shared" si="81"/>
        <v>0</v>
      </c>
      <c r="K759">
        <f t="shared" si="82"/>
        <v>0</v>
      </c>
      <c r="L759">
        <f t="shared" si="83"/>
        <v>0</v>
      </c>
    </row>
    <row r="760" spans="1:12" ht="17" x14ac:dyDescent="0.2">
      <c r="A760" t="s">
        <v>2185</v>
      </c>
      <c r="B760" s="1" t="str">
        <f t="shared" si="77"/>
        <v>Misc</v>
      </c>
      <c r="C760">
        <v>-6.2232627000000003</v>
      </c>
      <c r="D760">
        <v>107.03302770000001</v>
      </c>
      <c r="E760" t="s">
        <v>2186</v>
      </c>
      <c r="F760" t="s">
        <v>83</v>
      </c>
      <c r="G760">
        <f t="shared" si="78"/>
        <v>0</v>
      </c>
      <c r="H760">
        <f t="shared" si="79"/>
        <v>1</v>
      </c>
      <c r="I760">
        <f t="shared" si="80"/>
        <v>0</v>
      </c>
      <c r="J760">
        <f t="shared" si="81"/>
        <v>0</v>
      </c>
      <c r="K760">
        <f t="shared" si="82"/>
        <v>0</v>
      </c>
      <c r="L760">
        <f t="shared" si="83"/>
        <v>0</v>
      </c>
    </row>
    <row r="761" spans="1:12" ht="17" x14ac:dyDescent="0.2">
      <c r="A761" t="s">
        <v>197</v>
      </c>
      <c r="B761" s="1" t="str">
        <f t="shared" si="77"/>
        <v>Ford</v>
      </c>
      <c r="C761">
        <v>-6.3008332999999999</v>
      </c>
      <c r="D761">
        <v>106.764201</v>
      </c>
      <c r="E761" t="s">
        <v>198</v>
      </c>
      <c r="F761" t="s">
        <v>83</v>
      </c>
      <c r="G761">
        <f t="shared" si="78"/>
        <v>0</v>
      </c>
      <c r="H761">
        <f t="shared" si="79"/>
        <v>1</v>
      </c>
      <c r="I761">
        <f t="shared" si="80"/>
        <v>0</v>
      </c>
      <c r="J761">
        <f t="shared" si="81"/>
        <v>0</v>
      </c>
      <c r="K761">
        <f t="shared" si="82"/>
        <v>0</v>
      </c>
      <c r="L761">
        <f t="shared" si="83"/>
        <v>0</v>
      </c>
    </row>
    <row r="762" spans="1:12" ht="17" x14ac:dyDescent="0.2">
      <c r="A762" t="s">
        <v>2027</v>
      </c>
      <c r="B762" s="1" t="str">
        <f t="shared" si="77"/>
        <v>Misc</v>
      </c>
      <c r="C762">
        <v>-6.3331350000000004</v>
      </c>
      <c r="D762">
        <v>106.784835</v>
      </c>
      <c r="E762" t="s">
        <v>2028</v>
      </c>
      <c r="F762" t="s">
        <v>83</v>
      </c>
      <c r="G762">
        <f t="shared" si="78"/>
        <v>0</v>
      </c>
      <c r="H762">
        <f t="shared" si="79"/>
        <v>1</v>
      </c>
      <c r="I762">
        <f t="shared" si="80"/>
        <v>0</v>
      </c>
      <c r="J762">
        <f t="shared" si="81"/>
        <v>0</v>
      </c>
      <c r="K762">
        <f t="shared" si="82"/>
        <v>0</v>
      </c>
      <c r="L762">
        <f t="shared" si="83"/>
        <v>0</v>
      </c>
    </row>
    <row r="763" spans="1:12" ht="17" x14ac:dyDescent="0.2">
      <c r="A763" t="s">
        <v>2242</v>
      </c>
      <c r="B763" s="1" t="str">
        <f t="shared" si="77"/>
        <v>Misc</v>
      </c>
      <c r="C763">
        <v>-6.2203580000000001</v>
      </c>
      <c r="D763">
        <v>106.7808984</v>
      </c>
      <c r="E763" t="s">
        <v>2243</v>
      </c>
      <c r="F763" t="s">
        <v>83</v>
      </c>
      <c r="G763">
        <f t="shared" si="78"/>
        <v>0</v>
      </c>
      <c r="H763">
        <f t="shared" si="79"/>
        <v>1</v>
      </c>
      <c r="I763">
        <f t="shared" si="80"/>
        <v>0</v>
      </c>
      <c r="J763">
        <f t="shared" si="81"/>
        <v>0</v>
      </c>
      <c r="K763">
        <f t="shared" si="82"/>
        <v>0</v>
      </c>
      <c r="L763">
        <f t="shared" si="83"/>
        <v>0</v>
      </c>
    </row>
    <row r="764" spans="1:12" ht="17" x14ac:dyDescent="0.2">
      <c r="A764" t="s">
        <v>1608</v>
      </c>
      <c r="B764" s="1" t="str">
        <f t="shared" si="77"/>
        <v>Ford</v>
      </c>
      <c r="C764">
        <v>-6.2462952999999999</v>
      </c>
      <c r="D764">
        <v>106.6153796</v>
      </c>
      <c r="E764" t="s">
        <v>1609</v>
      </c>
      <c r="F764" t="s">
        <v>83</v>
      </c>
      <c r="G764">
        <f t="shared" si="78"/>
        <v>0</v>
      </c>
      <c r="H764">
        <f t="shared" si="79"/>
        <v>1</v>
      </c>
      <c r="I764">
        <f t="shared" si="80"/>
        <v>0</v>
      </c>
      <c r="J764">
        <f t="shared" si="81"/>
        <v>0</v>
      </c>
      <c r="K764">
        <f t="shared" si="82"/>
        <v>0</v>
      </c>
      <c r="L764">
        <f t="shared" si="83"/>
        <v>0</v>
      </c>
    </row>
    <row r="765" spans="1:12" ht="17" x14ac:dyDescent="0.2">
      <c r="A765" t="s">
        <v>1474</v>
      </c>
      <c r="B765" s="1" t="str">
        <f t="shared" si="77"/>
        <v>Ferrari</v>
      </c>
      <c r="C765">
        <v>-6.1222779999999997</v>
      </c>
      <c r="D765">
        <v>106.1724553</v>
      </c>
      <c r="E765" t="s">
        <v>1475</v>
      </c>
      <c r="F765" t="s">
        <v>83</v>
      </c>
      <c r="G765">
        <f t="shared" si="78"/>
        <v>0</v>
      </c>
      <c r="H765">
        <f t="shared" si="79"/>
        <v>1</v>
      </c>
      <c r="I765">
        <f t="shared" si="80"/>
        <v>0</v>
      </c>
      <c r="J765">
        <f t="shared" si="81"/>
        <v>0</v>
      </c>
      <c r="K765">
        <f t="shared" si="82"/>
        <v>0</v>
      </c>
      <c r="L765">
        <f t="shared" si="83"/>
        <v>0</v>
      </c>
    </row>
    <row r="766" spans="1:12" ht="17" x14ac:dyDescent="0.2">
      <c r="A766" t="s">
        <v>1476</v>
      </c>
      <c r="B766" s="1" t="str">
        <f t="shared" si="77"/>
        <v>Ferrari</v>
      </c>
      <c r="C766">
        <v>-6.2040040000000003</v>
      </c>
      <c r="D766">
        <v>106.71553</v>
      </c>
      <c r="E766" t="s">
        <v>1477</v>
      </c>
      <c r="F766" t="s">
        <v>83</v>
      </c>
      <c r="G766">
        <f t="shared" si="78"/>
        <v>0</v>
      </c>
      <c r="H766">
        <f t="shared" si="79"/>
        <v>1</v>
      </c>
      <c r="I766">
        <f t="shared" si="80"/>
        <v>0</v>
      </c>
      <c r="J766">
        <f t="shared" si="81"/>
        <v>0</v>
      </c>
      <c r="K766">
        <f t="shared" si="82"/>
        <v>0</v>
      </c>
      <c r="L766">
        <f t="shared" si="83"/>
        <v>0</v>
      </c>
    </row>
    <row r="767" spans="1:12" ht="17" x14ac:dyDescent="0.2">
      <c r="A767" t="s">
        <v>203</v>
      </c>
      <c r="B767" s="1" t="str">
        <f t="shared" si="77"/>
        <v>Ford</v>
      </c>
      <c r="C767">
        <v>-6.2715550999999996</v>
      </c>
      <c r="D767">
        <v>106.9940368</v>
      </c>
      <c r="E767" t="s">
        <v>204</v>
      </c>
      <c r="F767" t="s">
        <v>83</v>
      </c>
      <c r="G767">
        <f t="shared" si="78"/>
        <v>0</v>
      </c>
      <c r="H767">
        <f t="shared" si="79"/>
        <v>1</v>
      </c>
      <c r="I767">
        <f t="shared" si="80"/>
        <v>0</v>
      </c>
      <c r="J767">
        <f t="shared" si="81"/>
        <v>0</v>
      </c>
      <c r="K767">
        <f t="shared" si="82"/>
        <v>0</v>
      </c>
      <c r="L767">
        <f t="shared" si="83"/>
        <v>0</v>
      </c>
    </row>
    <row r="768" spans="1:12" ht="17" x14ac:dyDescent="0.2">
      <c r="A768" t="s">
        <v>118</v>
      </c>
      <c r="B768" s="1" t="str">
        <f t="shared" si="77"/>
        <v>Misc</v>
      </c>
      <c r="C768">
        <v>-6.1824912000000003</v>
      </c>
      <c r="D768">
        <v>106.982876</v>
      </c>
      <c r="E768" t="s">
        <v>119</v>
      </c>
      <c r="F768" t="s">
        <v>83</v>
      </c>
      <c r="G768">
        <f t="shared" si="78"/>
        <v>0</v>
      </c>
      <c r="H768">
        <f t="shared" si="79"/>
        <v>1</v>
      </c>
      <c r="I768">
        <f t="shared" si="80"/>
        <v>0</v>
      </c>
      <c r="J768">
        <f t="shared" si="81"/>
        <v>0</v>
      </c>
      <c r="K768">
        <f t="shared" si="82"/>
        <v>0</v>
      </c>
      <c r="L768">
        <f t="shared" si="83"/>
        <v>0</v>
      </c>
    </row>
    <row r="769" spans="1:12" ht="34" x14ac:dyDescent="0.2">
      <c r="A769" t="s">
        <v>851</v>
      </c>
      <c r="B769" s="1" t="str">
        <f t="shared" si="77"/>
        <v>Nissan/Datsun</v>
      </c>
      <c r="C769">
        <v>-6.3469641000000001</v>
      </c>
      <c r="D769">
        <v>106.7564015</v>
      </c>
      <c r="E769" t="s">
        <v>852</v>
      </c>
      <c r="F769" t="s">
        <v>83</v>
      </c>
      <c r="G769">
        <f t="shared" si="78"/>
        <v>0</v>
      </c>
      <c r="H769">
        <f t="shared" si="79"/>
        <v>1</v>
      </c>
      <c r="I769">
        <f t="shared" si="80"/>
        <v>0</v>
      </c>
      <c r="J769">
        <f t="shared" si="81"/>
        <v>0</v>
      </c>
      <c r="K769">
        <f t="shared" si="82"/>
        <v>0</v>
      </c>
      <c r="L769">
        <f t="shared" si="83"/>
        <v>0</v>
      </c>
    </row>
    <row r="770" spans="1:12" ht="17" x14ac:dyDescent="0.2">
      <c r="A770" t="s">
        <v>1571</v>
      </c>
      <c r="B770" s="1" t="str">
        <f t="shared" si="77"/>
        <v>Chevrolet</v>
      </c>
      <c r="C770">
        <v>-6.5613980999999999</v>
      </c>
      <c r="D770">
        <v>106.8074455</v>
      </c>
      <c r="E770" t="s">
        <v>1572</v>
      </c>
      <c r="F770" t="s">
        <v>83</v>
      </c>
      <c r="G770">
        <f t="shared" si="78"/>
        <v>0</v>
      </c>
      <c r="H770">
        <f t="shared" si="79"/>
        <v>1</v>
      </c>
      <c r="I770">
        <f t="shared" si="80"/>
        <v>0</v>
      </c>
      <c r="J770">
        <f t="shared" si="81"/>
        <v>0</v>
      </c>
      <c r="K770">
        <f t="shared" si="82"/>
        <v>0</v>
      </c>
      <c r="L770">
        <f t="shared" si="83"/>
        <v>0</v>
      </c>
    </row>
    <row r="771" spans="1:12" ht="17" x14ac:dyDescent="0.2">
      <c r="A771" t="s">
        <v>130</v>
      </c>
      <c r="B771" s="1" t="str">
        <f t="shared" ref="B771:B834" si="84">IF(ISNUMBER(SEARCH("audi",A771)),"Audi",IF(ISNUMBER(SEARCH("bmw",A771)),"Bmw",IF(ISNUMBER(SEARCH("chevrolet",A771)),"Chevrolet",IF(ISNUMBER(SEARCH("classic",A771)),"Classic",IF(ISNUMBER(SEARCH("daihatsu",A771)),"Daihatsu",IF(ISNUMBER(SEARCH("datsun",A771)),"Nissan/Datsun",IF(ISNUMBER(SEARCH("ferrari",A771)),"Ferrari",IF(ISNUMBER(SEARCH("ford",A771)),"Ford",IF(ISNUMBER(SEARCH("honda",A771)),"Honda",IF(ISNUMBER(SEARCH("hyundai",A771)),"Hyundai",IF(ISNUMBER(SEARCH("kia",A771)),"Kia",IF(ISNUMBER(SEARCH("isuzu",A771)),"Isuzu",IF(ISNUMBER(SEARCH("lamborghini",A771)),"Lamborghini",IF(ISNUMBER(SEARCH("mercedes",A771)),"Mercedes Benz",IF(ISNUMBER(SEARCH("mistubishi",A771)),"Mistubishi",IF(ISNUMBER(SEARCH("nissan",A771)),"Nissan/Datsun",IF(ISNUMBER(SEARCH("peugeot",A771)),"Peugeot",IF(ISNUMBER(SEARCH("porsche",A771)),"Porsche",IF(ISNUMBER(SEARCH("proton",A771)),"Proton",IF(ISNUMBER(SEARCH("renault",A771)),"Renault",IF(ISNUMBER(SEARCH("toyota",A771)),"Toyota",IF(ISNUMBER(SEARCH("volvo",A771)),"Volvo",IF(ISNUMBER(SEARCH("volkswagen",A771)),"Volkswagen",IF(ISNUMBER(SEARCH("vw",A771)),"Volkswagen",IF(ISNUMBER(SEARCH("wuling",A771)),"Wuling",IF(ISNUMBER(SEARCH("mazda",A771)),"Mazda",IF(ISNUMBER(SEARCH("jeep",A771)),"Jeep",IF(ISNUMBER(SEARCH("hummer",A771)),"Hummer",IF(ISNUMBER(SEARCH("opel",A771)),"Opel","Misc")))))))))))))))))))))))))))))</f>
        <v>Misc</v>
      </c>
      <c r="C771">
        <v>-6.2496464999999999</v>
      </c>
      <c r="D771">
        <v>106.7417938</v>
      </c>
      <c r="E771" t="s">
        <v>131</v>
      </c>
      <c r="F771" t="s">
        <v>83</v>
      </c>
      <c r="G771">
        <f t="shared" ref="G771:G834" si="85">IF(ISNUMBER(SEARCH("car_dealer",F771)),1, 0)</f>
        <v>0</v>
      </c>
      <c r="H771">
        <f t="shared" ref="H771:H834" si="86">IF(ISNUMBER(SEARCH("car_repair",F771)),1, 0)</f>
        <v>1</v>
      </c>
      <c r="I771">
        <f t="shared" ref="I771:I834" si="87">IF(ISNUMBER(SEARCH("store",F771)),1, 0)</f>
        <v>0</v>
      </c>
      <c r="J771">
        <f t="shared" ref="J771:J834" si="88">IF(ISNUMBER(SEARCH("storage",F771)),1, 0)</f>
        <v>0</v>
      </c>
      <c r="K771">
        <f t="shared" ref="K771:K834" si="89">IF(ISNUMBER(SEARCH("finance",F771)),1, 0)</f>
        <v>0</v>
      </c>
      <c r="L771">
        <f t="shared" ref="L771:L834" si="90">IF(ISNUMBER(SEARCH("insurance_agency",F771)),1, 0)</f>
        <v>0</v>
      </c>
    </row>
    <row r="772" spans="1:12" ht="17" x14ac:dyDescent="0.2">
      <c r="A772" t="s">
        <v>2127</v>
      </c>
      <c r="B772" s="1" t="str">
        <f t="shared" si="84"/>
        <v>Misc</v>
      </c>
      <c r="C772">
        <v>-6.2901106999999996</v>
      </c>
      <c r="D772">
        <v>106.7901942</v>
      </c>
      <c r="E772" t="s">
        <v>2128</v>
      </c>
      <c r="F772" t="s">
        <v>83</v>
      </c>
      <c r="G772">
        <f t="shared" si="85"/>
        <v>0</v>
      </c>
      <c r="H772">
        <f t="shared" si="86"/>
        <v>1</v>
      </c>
      <c r="I772">
        <f t="shared" si="87"/>
        <v>0</v>
      </c>
      <c r="J772">
        <f t="shared" si="88"/>
        <v>0</v>
      </c>
      <c r="K772">
        <f t="shared" si="89"/>
        <v>0</v>
      </c>
      <c r="L772">
        <f t="shared" si="90"/>
        <v>0</v>
      </c>
    </row>
    <row r="773" spans="1:12" ht="17" x14ac:dyDescent="0.2">
      <c r="A773" t="s">
        <v>2250</v>
      </c>
      <c r="B773" s="1" t="str">
        <f t="shared" si="84"/>
        <v>Misc</v>
      </c>
      <c r="C773">
        <v>-6.1832317999999997</v>
      </c>
      <c r="D773">
        <v>106.9811953</v>
      </c>
      <c r="E773" t="s">
        <v>2251</v>
      </c>
      <c r="F773" t="s">
        <v>83</v>
      </c>
      <c r="G773">
        <f t="shared" si="85"/>
        <v>0</v>
      </c>
      <c r="H773">
        <f t="shared" si="86"/>
        <v>1</v>
      </c>
      <c r="I773">
        <f t="shared" si="87"/>
        <v>0</v>
      </c>
      <c r="J773">
        <f t="shared" si="88"/>
        <v>0</v>
      </c>
      <c r="K773">
        <f t="shared" si="89"/>
        <v>0</v>
      </c>
      <c r="L773">
        <f t="shared" si="90"/>
        <v>0</v>
      </c>
    </row>
    <row r="774" spans="1:12" ht="17" x14ac:dyDescent="0.2">
      <c r="A774" t="s">
        <v>283</v>
      </c>
      <c r="B774" s="1" t="str">
        <f t="shared" si="84"/>
        <v>Chevrolet</v>
      </c>
      <c r="C774">
        <v>-6.3046334000000002</v>
      </c>
      <c r="D774">
        <v>107.2869018</v>
      </c>
      <c r="E774" t="s">
        <v>284</v>
      </c>
      <c r="F774" t="s">
        <v>83</v>
      </c>
      <c r="G774">
        <f t="shared" si="85"/>
        <v>0</v>
      </c>
      <c r="H774">
        <f t="shared" si="86"/>
        <v>1</v>
      </c>
      <c r="I774">
        <f t="shared" si="87"/>
        <v>0</v>
      </c>
      <c r="J774">
        <f t="shared" si="88"/>
        <v>0</v>
      </c>
      <c r="K774">
        <f t="shared" si="89"/>
        <v>0</v>
      </c>
      <c r="L774">
        <f t="shared" si="90"/>
        <v>0</v>
      </c>
    </row>
    <row r="775" spans="1:12" ht="17" x14ac:dyDescent="0.2">
      <c r="A775" t="s">
        <v>420</v>
      </c>
      <c r="B775" s="1" t="str">
        <f t="shared" si="84"/>
        <v>Misc</v>
      </c>
      <c r="C775">
        <v>-6.2430104000000002</v>
      </c>
      <c r="D775">
        <v>106.96855650000001</v>
      </c>
      <c r="E775" t="s">
        <v>421</v>
      </c>
      <c r="F775" t="s">
        <v>83</v>
      </c>
      <c r="G775">
        <f t="shared" si="85"/>
        <v>0</v>
      </c>
      <c r="H775">
        <f t="shared" si="86"/>
        <v>1</v>
      </c>
      <c r="I775">
        <f t="shared" si="87"/>
        <v>0</v>
      </c>
      <c r="J775">
        <f t="shared" si="88"/>
        <v>0</v>
      </c>
      <c r="K775">
        <f t="shared" si="89"/>
        <v>0</v>
      </c>
      <c r="L775">
        <f t="shared" si="90"/>
        <v>0</v>
      </c>
    </row>
    <row r="776" spans="1:12" ht="17" x14ac:dyDescent="0.2">
      <c r="A776" t="s">
        <v>1343</v>
      </c>
      <c r="B776" s="1" t="str">
        <f t="shared" si="84"/>
        <v>Volvo</v>
      </c>
      <c r="C776">
        <v>-6.2687479000000002</v>
      </c>
      <c r="D776">
        <v>106.8445827</v>
      </c>
      <c r="E776" t="s">
        <v>1344</v>
      </c>
      <c r="F776" t="s">
        <v>83</v>
      </c>
      <c r="G776">
        <f t="shared" si="85"/>
        <v>0</v>
      </c>
      <c r="H776">
        <f t="shared" si="86"/>
        <v>1</v>
      </c>
      <c r="I776">
        <f t="shared" si="87"/>
        <v>0</v>
      </c>
      <c r="J776">
        <f t="shared" si="88"/>
        <v>0</v>
      </c>
      <c r="K776">
        <f t="shared" si="89"/>
        <v>0</v>
      </c>
      <c r="L776">
        <f t="shared" si="90"/>
        <v>0</v>
      </c>
    </row>
    <row r="777" spans="1:12" ht="17" x14ac:dyDescent="0.2">
      <c r="A777" t="s">
        <v>128</v>
      </c>
      <c r="B777" s="1" t="str">
        <f t="shared" si="84"/>
        <v>Misc</v>
      </c>
      <c r="C777">
        <v>-6.5443401000000003</v>
      </c>
      <c r="D777">
        <v>106.7734157</v>
      </c>
      <c r="E777" t="s">
        <v>129</v>
      </c>
      <c r="F777" t="s">
        <v>83</v>
      </c>
      <c r="G777">
        <f t="shared" si="85"/>
        <v>0</v>
      </c>
      <c r="H777">
        <f t="shared" si="86"/>
        <v>1</v>
      </c>
      <c r="I777">
        <f t="shared" si="87"/>
        <v>0</v>
      </c>
      <c r="J777">
        <f t="shared" si="88"/>
        <v>0</v>
      </c>
      <c r="K777">
        <f t="shared" si="89"/>
        <v>0</v>
      </c>
      <c r="L777">
        <f t="shared" si="90"/>
        <v>0</v>
      </c>
    </row>
    <row r="778" spans="1:12" ht="17" x14ac:dyDescent="0.2">
      <c r="A778" t="s">
        <v>765</v>
      </c>
      <c r="B778" s="1" t="str">
        <f t="shared" si="84"/>
        <v>Classic</v>
      </c>
      <c r="C778">
        <v>-6.2705336999999997</v>
      </c>
      <c r="D778">
        <v>106.98064359999999</v>
      </c>
      <c r="E778" t="s">
        <v>766</v>
      </c>
      <c r="F778" t="s">
        <v>83</v>
      </c>
      <c r="G778">
        <f t="shared" si="85"/>
        <v>0</v>
      </c>
      <c r="H778">
        <f t="shared" si="86"/>
        <v>1</v>
      </c>
      <c r="I778">
        <f t="shared" si="87"/>
        <v>0</v>
      </c>
      <c r="J778">
        <f t="shared" si="88"/>
        <v>0</v>
      </c>
      <c r="K778">
        <f t="shared" si="89"/>
        <v>0</v>
      </c>
      <c r="L778">
        <f t="shared" si="90"/>
        <v>0</v>
      </c>
    </row>
    <row r="779" spans="1:12" ht="17" x14ac:dyDescent="0.2">
      <c r="A779" t="s">
        <v>2051</v>
      </c>
      <c r="B779" s="1" t="str">
        <f t="shared" si="84"/>
        <v>Misc</v>
      </c>
      <c r="C779">
        <v>-6.3856323000000001</v>
      </c>
      <c r="D779">
        <v>106.9398947</v>
      </c>
      <c r="E779" t="s">
        <v>2052</v>
      </c>
      <c r="F779" t="s">
        <v>83</v>
      </c>
      <c r="G779">
        <f t="shared" si="85"/>
        <v>0</v>
      </c>
      <c r="H779">
        <f t="shared" si="86"/>
        <v>1</v>
      </c>
      <c r="I779">
        <f t="shared" si="87"/>
        <v>0</v>
      </c>
      <c r="J779">
        <f t="shared" si="88"/>
        <v>0</v>
      </c>
      <c r="K779">
        <f t="shared" si="89"/>
        <v>0</v>
      </c>
      <c r="L779">
        <f t="shared" si="90"/>
        <v>0</v>
      </c>
    </row>
    <row r="780" spans="1:12" ht="17" x14ac:dyDescent="0.2">
      <c r="A780" t="s">
        <v>2073</v>
      </c>
      <c r="B780" s="1" t="str">
        <f t="shared" si="84"/>
        <v>Honda</v>
      </c>
      <c r="C780">
        <v>-6.2211426000000003</v>
      </c>
      <c r="D780">
        <v>106.8460764</v>
      </c>
      <c r="E780" t="s">
        <v>2074</v>
      </c>
      <c r="F780" t="s">
        <v>83</v>
      </c>
      <c r="G780">
        <f t="shared" si="85"/>
        <v>0</v>
      </c>
      <c r="H780">
        <f t="shared" si="86"/>
        <v>1</v>
      </c>
      <c r="I780">
        <f t="shared" si="87"/>
        <v>0</v>
      </c>
      <c r="J780">
        <f t="shared" si="88"/>
        <v>0</v>
      </c>
      <c r="K780">
        <f t="shared" si="89"/>
        <v>0</v>
      </c>
      <c r="L780">
        <f t="shared" si="90"/>
        <v>0</v>
      </c>
    </row>
    <row r="781" spans="1:12" ht="17" x14ac:dyDescent="0.2">
      <c r="A781" t="s">
        <v>379</v>
      </c>
      <c r="B781" s="1" t="str">
        <f t="shared" si="84"/>
        <v>Misc</v>
      </c>
      <c r="C781">
        <v>-6.2638594999999997</v>
      </c>
      <c r="D781">
        <v>106.791696</v>
      </c>
      <c r="E781" t="s">
        <v>380</v>
      </c>
      <c r="F781" t="s">
        <v>83</v>
      </c>
      <c r="G781">
        <f t="shared" si="85"/>
        <v>0</v>
      </c>
      <c r="H781">
        <f t="shared" si="86"/>
        <v>1</v>
      </c>
      <c r="I781">
        <f t="shared" si="87"/>
        <v>0</v>
      </c>
      <c r="J781">
        <f t="shared" si="88"/>
        <v>0</v>
      </c>
      <c r="K781">
        <f t="shared" si="89"/>
        <v>0</v>
      </c>
      <c r="L781">
        <f t="shared" si="90"/>
        <v>0</v>
      </c>
    </row>
    <row r="782" spans="1:12" ht="17" x14ac:dyDescent="0.2">
      <c r="A782" t="s">
        <v>1754</v>
      </c>
      <c r="B782" s="1" t="str">
        <f t="shared" si="84"/>
        <v>Hyundai</v>
      </c>
      <c r="C782">
        <v>-6.2475633999999998</v>
      </c>
      <c r="D782">
        <v>106.9291185</v>
      </c>
      <c r="E782" t="s">
        <v>1798</v>
      </c>
      <c r="F782" t="s">
        <v>83</v>
      </c>
      <c r="G782">
        <f t="shared" si="85"/>
        <v>0</v>
      </c>
      <c r="H782">
        <f t="shared" si="86"/>
        <v>1</v>
      </c>
      <c r="I782">
        <f t="shared" si="87"/>
        <v>0</v>
      </c>
      <c r="J782">
        <f t="shared" si="88"/>
        <v>0</v>
      </c>
      <c r="K782">
        <f t="shared" si="89"/>
        <v>0</v>
      </c>
      <c r="L782">
        <f t="shared" si="90"/>
        <v>0</v>
      </c>
    </row>
    <row r="783" spans="1:12" ht="17" x14ac:dyDescent="0.2">
      <c r="A783" t="s">
        <v>1061</v>
      </c>
      <c r="B783" s="1" t="str">
        <f t="shared" si="84"/>
        <v>Peugeot</v>
      </c>
      <c r="C783">
        <v>-6.3764269999999996</v>
      </c>
      <c r="D783">
        <v>106.7898077</v>
      </c>
      <c r="E783" t="s">
        <v>1062</v>
      </c>
      <c r="F783" t="s">
        <v>83</v>
      </c>
      <c r="G783">
        <f t="shared" si="85"/>
        <v>0</v>
      </c>
      <c r="H783">
        <f t="shared" si="86"/>
        <v>1</v>
      </c>
      <c r="I783">
        <f t="shared" si="87"/>
        <v>0</v>
      </c>
      <c r="J783">
        <f t="shared" si="88"/>
        <v>0</v>
      </c>
      <c r="K783">
        <f t="shared" si="89"/>
        <v>0</v>
      </c>
      <c r="L783">
        <f t="shared" si="90"/>
        <v>0</v>
      </c>
    </row>
    <row r="784" spans="1:12" ht="17" x14ac:dyDescent="0.2">
      <c r="A784" t="s">
        <v>1258</v>
      </c>
      <c r="B784" s="1" t="str">
        <f t="shared" si="84"/>
        <v>Misc</v>
      </c>
      <c r="C784">
        <v>-6.2655649000000002</v>
      </c>
      <c r="D784">
        <v>106.7753414</v>
      </c>
      <c r="E784" t="s">
        <v>1259</v>
      </c>
      <c r="F784" t="s">
        <v>83</v>
      </c>
      <c r="G784">
        <f t="shared" si="85"/>
        <v>0</v>
      </c>
      <c r="H784">
        <f t="shared" si="86"/>
        <v>1</v>
      </c>
      <c r="I784">
        <f t="shared" si="87"/>
        <v>0</v>
      </c>
      <c r="J784">
        <f t="shared" si="88"/>
        <v>0</v>
      </c>
      <c r="K784">
        <f t="shared" si="89"/>
        <v>0</v>
      </c>
      <c r="L784">
        <f t="shared" si="90"/>
        <v>0</v>
      </c>
    </row>
    <row r="785" spans="1:12" ht="17" x14ac:dyDescent="0.2">
      <c r="A785" t="s">
        <v>1218</v>
      </c>
      <c r="B785" s="1" t="str">
        <f t="shared" si="84"/>
        <v>Misc</v>
      </c>
      <c r="C785">
        <v>-6.3706107000000003</v>
      </c>
      <c r="D785">
        <v>106.9923453</v>
      </c>
      <c r="E785" t="s">
        <v>1219</v>
      </c>
      <c r="F785" t="s">
        <v>83</v>
      </c>
      <c r="G785">
        <f t="shared" si="85"/>
        <v>0</v>
      </c>
      <c r="H785">
        <f t="shared" si="86"/>
        <v>1</v>
      </c>
      <c r="I785">
        <f t="shared" si="87"/>
        <v>0</v>
      </c>
      <c r="J785">
        <f t="shared" si="88"/>
        <v>0</v>
      </c>
      <c r="K785">
        <f t="shared" si="89"/>
        <v>0</v>
      </c>
      <c r="L785">
        <f t="shared" si="90"/>
        <v>0</v>
      </c>
    </row>
    <row r="786" spans="1:12" ht="17" x14ac:dyDescent="0.2">
      <c r="A786" t="s">
        <v>1071</v>
      </c>
      <c r="B786" s="1" t="str">
        <f t="shared" si="84"/>
        <v>Peugeot</v>
      </c>
      <c r="C786">
        <v>-6.3824912999999999</v>
      </c>
      <c r="D786">
        <v>106.87154219999999</v>
      </c>
      <c r="E786" t="s">
        <v>1072</v>
      </c>
      <c r="F786" t="s">
        <v>83</v>
      </c>
      <c r="G786">
        <f t="shared" si="85"/>
        <v>0</v>
      </c>
      <c r="H786">
        <f t="shared" si="86"/>
        <v>1</v>
      </c>
      <c r="I786">
        <f t="shared" si="87"/>
        <v>0</v>
      </c>
      <c r="J786">
        <f t="shared" si="88"/>
        <v>0</v>
      </c>
      <c r="K786">
        <f t="shared" si="89"/>
        <v>0</v>
      </c>
      <c r="L786">
        <f t="shared" si="90"/>
        <v>0</v>
      </c>
    </row>
    <row r="787" spans="1:12" ht="17" x14ac:dyDescent="0.2">
      <c r="A787" t="s">
        <v>2234</v>
      </c>
      <c r="B787" s="1" t="str">
        <f t="shared" si="84"/>
        <v>Misc</v>
      </c>
      <c r="C787">
        <v>-6.1517809999999997</v>
      </c>
      <c r="D787">
        <v>106.843992</v>
      </c>
      <c r="E787" t="s">
        <v>2235</v>
      </c>
      <c r="F787" t="s">
        <v>83</v>
      </c>
      <c r="G787">
        <f t="shared" si="85"/>
        <v>0</v>
      </c>
      <c r="H787">
        <f t="shared" si="86"/>
        <v>1</v>
      </c>
      <c r="I787">
        <f t="shared" si="87"/>
        <v>0</v>
      </c>
      <c r="J787">
        <f t="shared" si="88"/>
        <v>0</v>
      </c>
      <c r="K787">
        <f t="shared" si="89"/>
        <v>0</v>
      </c>
      <c r="L787">
        <f t="shared" si="90"/>
        <v>0</v>
      </c>
    </row>
    <row r="788" spans="1:12" ht="17" x14ac:dyDescent="0.2">
      <c r="A788" t="s">
        <v>1544</v>
      </c>
      <c r="B788" s="1" t="str">
        <f t="shared" si="84"/>
        <v>Chevrolet</v>
      </c>
      <c r="C788">
        <v>-6.1757759999999999</v>
      </c>
      <c r="D788">
        <v>106.840542</v>
      </c>
      <c r="E788" t="s">
        <v>1545</v>
      </c>
      <c r="F788" t="s">
        <v>83</v>
      </c>
      <c r="G788">
        <f t="shared" si="85"/>
        <v>0</v>
      </c>
      <c r="H788">
        <f t="shared" si="86"/>
        <v>1</v>
      </c>
      <c r="I788">
        <f t="shared" si="87"/>
        <v>0</v>
      </c>
      <c r="J788">
        <f t="shared" si="88"/>
        <v>0</v>
      </c>
      <c r="K788">
        <f t="shared" si="89"/>
        <v>0</v>
      </c>
      <c r="L788">
        <f t="shared" si="90"/>
        <v>0</v>
      </c>
    </row>
    <row r="789" spans="1:12" ht="17" x14ac:dyDescent="0.2">
      <c r="A789" t="s">
        <v>1082</v>
      </c>
      <c r="B789" s="1" t="str">
        <f t="shared" si="84"/>
        <v>Peugeot</v>
      </c>
      <c r="C789">
        <v>-6.3098080000000003</v>
      </c>
      <c r="D789">
        <v>106.8053429</v>
      </c>
      <c r="E789" t="s">
        <v>1083</v>
      </c>
      <c r="F789" t="s">
        <v>83</v>
      </c>
      <c r="G789">
        <f t="shared" si="85"/>
        <v>0</v>
      </c>
      <c r="H789">
        <f t="shared" si="86"/>
        <v>1</v>
      </c>
      <c r="I789">
        <f t="shared" si="87"/>
        <v>0</v>
      </c>
      <c r="J789">
        <f t="shared" si="88"/>
        <v>0</v>
      </c>
      <c r="K789">
        <f t="shared" si="89"/>
        <v>0</v>
      </c>
      <c r="L789">
        <f t="shared" si="90"/>
        <v>0</v>
      </c>
    </row>
    <row r="790" spans="1:12" ht="17" x14ac:dyDescent="0.2">
      <c r="A790" t="s">
        <v>2246</v>
      </c>
      <c r="B790" s="1" t="str">
        <f t="shared" si="84"/>
        <v>Misc</v>
      </c>
      <c r="C790">
        <v>-6.1838639000000004</v>
      </c>
      <c r="D790">
        <v>106.448125</v>
      </c>
      <c r="E790" t="s">
        <v>2247</v>
      </c>
      <c r="F790" t="s">
        <v>83</v>
      </c>
      <c r="G790">
        <f t="shared" si="85"/>
        <v>0</v>
      </c>
      <c r="H790">
        <f t="shared" si="86"/>
        <v>1</v>
      </c>
      <c r="I790">
        <f t="shared" si="87"/>
        <v>0</v>
      </c>
      <c r="J790">
        <f t="shared" si="88"/>
        <v>0</v>
      </c>
      <c r="K790">
        <f t="shared" si="89"/>
        <v>0</v>
      </c>
      <c r="L790">
        <f t="shared" si="90"/>
        <v>0</v>
      </c>
    </row>
    <row r="791" spans="1:12" ht="17" x14ac:dyDescent="0.2">
      <c r="A791" t="s">
        <v>767</v>
      </c>
      <c r="B791" s="1" t="str">
        <f t="shared" si="84"/>
        <v>Classic</v>
      </c>
      <c r="C791">
        <v>-6.2508410000000003</v>
      </c>
      <c r="D791">
        <v>107.08777600000001</v>
      </c>
      <c r="E791" t="s">
        <v>768</v>
      </c>
      <c r="F791" t="s">
        <v>83</v>
      </c>
      <c r="G791">
        <f t="shared" si="85"/>
        <v>0</v>
      </c>
      <c r="H791">
        <f t="shared" si="86"/>
        <v>1</v>
      </c>
      <c r="I791">
        <f t="shared" si="87"/>
        <v>0</v>
      </c>
      <c r="J791">
        <f t="shared" si="88"/>
        <v>0</v>
      </c>
      <c r="K791">
        <f t="shared" si="89"/>
        <v>0</v>
      </c>
      <c r="L791">
        <f t="shared" si="90"/>
        <v>0</v>
      </c>
    </row>
    <row r="792" spans="1:12" ht="17" x14ac:dyDescent="0.2">
      <c r="A792" t="s">
        <v>528</v>
      </c>
      <c r="B792" s="1" t="str">
        <f t="shared" si="84"/>
        <v>Peugeot</v>
      </c>
      <c r="C792">
        <v>-6.3513666999999998</v>
      </c>
      <c r="D792">
        <v>106.75413229999999</v>
      </c>
      <c r="E792" t="s">
        <v>529</v>
      </c>
      <c r="F792" t="s">
        <v>83</v>
      </c>
      <c r="G792">
        <f t="shared" si="85"/>
        <v>0</v>
      </c>
      <c r="H792">
        <f t="shared" si="86"/>
        <v>1</v>
      </c>
      <c r="I792">
        <f t="shared" si="87"/>
        <v>0</v>
      </c>
      <c r="J792">
        <f t="shared" si="88"/>
        <v>0</v>
      </c>
      <c r="K792">
        <f t="shared" si="89"/>
        <v>0</v>
      </c>
      <c r="L792">
        <f t="shared" si="90"/>
        <v>0</v>
      </c>
    </row>
    <row r="793" spans="1:12" ht="17" x14ac:dyDescent="0.2">
      <c r="A793" t="s">
        <v>2024</v>
      </c>
      <c r="B793" s="1" t="str">
        <f t="shared" si="84"/>
        <v>Misc</v>
      </c>
      <c r="C793">
        <v>-6.2388440000000003</v>
      </c>
      <c r="D793">
        <v>106.6107471</v>
      </c>
      <c r="E793" t="s">
        <v>576</v>
      </c>
      <c r="F793" t="s">
        <v>83</v>
      </c>
      <c r="G793">
        <f t="shared" si="85"/>
        <v>0</v>
      </c>
      <c r="H793">
        <f t="shared" si="86"/>
        <v>1</v>
      </c>
      <c r="I793">
        <f t="shared" si="87"/>
        <v>0</v>
      </c>
      <c r="J793">
        <f t="shared" si="88"/>
        <v>0</v>
      </c>
      <c r="K793">
        <f t="shared" si="89"/>
        <v>0</v>
      </c>
      <c r="L793">
        <f t="shared" si="90"/>
        <v>0</v>
      </c>
    </row>
    <row r="794" spans="1:12" ht="17" x14ac:dyDescent="0.2">
      <c r="A794" t="s">
        <v>1565</v>
      </c>
      <c r="B794" s="1" t="str">
        <f t="shared" si="84"/>
        <v>Chevrolet</v>
      </c>
      <c r="C794">
        <v>-6.3828870000000002</v>
      </c>
      <c r="D794">
        <v>106.713831</v>
      </c>
      <c r="E794" t="s">
        <v>1566</v>
      </c>
      <c r="F794" t="s">
        <v>83</v>
      </c>
      <c r="G794">
        <f t="shared" si="85"/>
        <v>0</v>
      </c>
      <c r="H794">
        <f t="shared" si="86"/>
        <v>1</v>
      </c>
      <c r="I794">
        <f t="shared" si="87"/>
        <v>0</v>
      </c>
      <c r="J794">
        <f t="shared" si="88"/>
        <v>0</v>
      </c>
      <c r="K794">
        <f t="shared" si="89"/>
        <v>0</v>
      </c>
      <c r="L794">
        <f t="shared" si="90"/>
        <v>0</v>
      </c>
    </row>
    <row r="795" spans="1:12" ht="17" x14ac:dyDescent="0.2">
      <c r="A795" t="s">
        <v>538</v>
      </c>
      <c r="B795" s="1" t="str">
        <f t="shared" si="84"/>
        <v>Peugeot</v>
      </c>
      <c r="C795">
        <v>-6.2953989999999997</v>
      </c>
      <c r="D795">
        <v>106.679198</v>
      </c>
      <c r="E795" t="s">
        <v>539</v>
      </c>
      <c r="F795" t="s">
        <v>83</v>
      </c>
      <c r="G795">
        <f t="shared" si="85"/>
        <v>0</v>
      </c>
      <c r="H795">
        <f t="shared" si="86"/>
        <v>1</v>
      </c>
      <c r="I795">
        <f t="shared" si="87"/>
        <v>0</v>
      </c>
      <c r="J795">
        <f t="shared" si="88"/>
        <v>0</v>
      </c>
      <c r="K795">
        <f t="shared" si="89"/>
        <v>0</v>
      </c>
      <c r="L795">
        <f t="shared" si="90"/>
        <v>0</v>
      </c>
    </row>
    <row r="796" spans="1:12" ht="17" x14ac:dyDescent="0.2">
      <c r="A796" t="s">
        <v>2067</v>
      </c>
      <c r="B796" s="1" t="str">
        <f t="shared" si="84"/>
        <v>Misc</v>
      </c>
      <c r="C796">
        <v>-6.0392239999999999</v>
      </c>
      <c r="D796">
        <v>106.0823264</v>
      </c>
      <c r="E796" t="s">
        <v>2068</v>
      </c>
      <c r="F796" t="s">
        <v>83</v>
      </c>
      <c r="G796">
        <f t="shared" si="85"/>
        <v>0</v>
      </c>
      <c r="H796">
        <f t="shared" si="86"/>
        <v>1</v>
      </c>
      <c r="I796">
        <f t="shared" si="87"/>
        <v>0</v>
      </c>
      <c r="J796">
        <f t="shared" si="88"/>
        <v>0</v>
      </c>
      <c r="K796">
        <f t="shared" si="89"/>
        <v>0</v>
      </c>
      <c r="L796">
        <f t="shared" si="90"/>
        <v>0</v>
      </c>
    </row>
    <row r="797" spans="1:12" ht="17" x14ac:dyDescent="0.2">
      <c r="A797" t="s">
        <v>1220</v>
      </c>
      <c r="B797" s="1" t="str">
        <f t="shared" si="84"/>
        <v>Misc</v>
      </c>
      <c r="C797">
        <v>-6.3191743000000002</v>
      </c>
      <c r="D797">
        <v>107.0240598</v>
      </c>
      <c r="E797" t="s">
        <v>1221</v>
      </c>
      <c r="F797" t="s">
        <v>83</v>
      </c>
      <c r="G797">
        <f t="shared" si="85"/>
        <v>0</v>
      </c>
      <c r="H797">
        <f t="shared" si="86"/>
        <v>1</v>
      </c>
      <c r="I797">
        <f t="shared" si="87"/>
        <v>0</v>
      </c>
      <c r="J797">
        <f t="shared" si="88"/>
        <v>0</v>
      </c>
      <c r="K797">
        <f t="shared" si="89"/>
        <v>0</v>
      </c>
      <c r="L797">
        <f t="shared" si="90"/>
        <v>0</v>
      </c>
    </row>
    <row r="798" spans="1:12" ht="17" x14ac:dyDescent="0.2">
      <c r="A798" t="s">
        <v>993</v>
      </c>
      <c r="B798" s="1" t="str">
        <f t="shared" si="84"/>
        <v>Kia</v>
      </c>
      <c r="C798">
        <v>-6.1544587000000002</v>
      </c>
      <c r="D798">
        <v>106.84842829999999</v>
      </c>
      <c r="E798" t="s">
        <v>994</v>
      </c>
      <c r="F798" t="s">
        <v>83</v>
      </c>
      <c r="G798">
        <f t="shared" si="85"/>
        <v>0</v>
      </c>
      <c r="H798">
        <f t="shared" si="86"/>
        <v>1</v>
      </c>
      <c r="I798">
        <f t="shared" si="87"/>
        <v>0</v>
      </c>
      <c r="J798">
        <f t="shared" si="88"/>
        <v>0</v>
      </c>
      <c r="K798">
        <f t="shared" si="89"/>
        <v>0</v>
      </c>
      <c r="L798">
        <f t="shared" si="90"/>
        <v>0</v>
      </c>
    </row>
    <row r="799" spans="1:12" ht="17" x14ac:dyDescent="0.2">
      <c r="A799" t="s">
        <v>995</v>
      </c>
      <c r="B799" s="1" t="str">
        <f t="shared" si="84"/>
        <v>Kia</v>
      </c>
      <c r="C799">
        <v>-6.2083500000000003</v>
      </c>
      <c r="D799">
        <v>106.4513611</v>
      </c>
      <c r="E799" t="s">
        <v>996</v>
      </c>
      <c r="F799" t="s">
        <v>83</v>
      </c>
      <c r="G799">
        <f t="shared" si="85"/>
        <v>0</v>
      </c>
      <c r="H799">
        <f t="shared" si="86"/>
        <v>1</v>
      </c>
      <c r="I799">
        <f t="shared" si="87"/>
        <v>0</v>
      </c>
      <c r="J799">
        <f t="shared" si="88"/>
        <v>0</v>
      </c>
      <c r="K799">
        <f t="shared" si="89"/>
        <v>0</v>
      </c>
      <c r="L799">
        <f t="shared" si="90"/>
        <v>0</v>
      </c>
    </row>
    <row r="800" spans="1:12" ht="17" x14ac:dyDescent="0.2">
      <c r="A800" t="s">
        <v>951</v>
      </c>
      <c r="B800" s="1" t="str">
        <f t="shared" si="84"/>
        <v>Kia</v>
      </c>
      <c r="C800">
        <v>-6.2506142999999996</v>
      </c>
      <c r="D800">
        <v>107.02750399999999</v>
      </c>
      <c r="E800" t="s">
        <v>966</v>
      </c>
      <c r="F800" t="s">
        <v>83</v>
      </c>
      <c r="G800">
        <f t="shared" si="85"/>
        <v>0</v>
      </c>
      <c r="H800">
        <f t="shared" si="86"/>
        <v>1</v>
      </c>
      <c r="I800">
        <f t="shared" si="87"/>
        <v>0</v>
      </c>
      <c r="J800">
        <f t="shared" si="88"/>
        <v>0</v>
      </c>
      <c r="K800">
        <f t="shared" si="89"/>
        <v>0</v>
      </c>
      <c r="L800">
        <f t="shared" si="90"/>
        <v>0</v>
      </c>
    </row>
    <row r="801" spans="1:12" ht="17" x14ac:dyDescent="0.2">
      <c r="A801" t="s">
        <v>997</v>
      </c>
      <c r="B801" s="1" t="str">
        <f t="shared" si="84"/>
        <v>Kia</v>
      </c>
      <c r="C801">
        <v>-6.1624588999999999</v>
      </c>
      <c r="D801">
        <v>106.8432399</v>
      </c>
      <c r="E801" t="s">
        <v>998</v>
      </c>
      <c r="F801" t="s">
        <v>83</v>
      </c>
      <c r="G801">
        <f t="shared" si="85"/>
        <v>0</v>
      </c>
      <c r="H801">
        <f t="shared" si="86"/>
        <v>1</v>
      </c>
      <c r="I801">
        <f t="shared" si="87"/>
        <v>0</v>
      </c>
      <c r="J801">
        <f t="shared" si="88"/>
        <v>0</v>
      </c>
      <c r="K801">
        <f t="shared" si="89"/>
        <v>0</v>
      </c>
      <c r="L801">
        <f t="shared" si="90"/>
        <v>0</v>
      </c>
    </row>
    <row r="802" spans="1:12" ht="17" x14ac:dyDescent="0.2">
      <c r="A802" t="s">
        <v>989</v>
      </c>
      <c r="B802" s="1" t="str">
        <f t="shared" si="84"/>
        <v>Kia</v>
      </c>
      <c r="C802">
        <v>-6.1568196000000004</v>
      </c>
      <c r="D802">
        <v>106.8048175</v>
      </c>
      <c r="E802" t="s">
        <v>990</v>
      </c>
      <c r="F802" t="s">
        <v>83</v>
      </c>
      <c r="G802">
        <f t="shared" si="85"/>
        <v>0</v>
      </c>
      <c r="H802">
        <f t="shared" si="86"/>
        <v>1</v>
      </c>
      <c r="I802">
        <f t="shared" si="87"/>
        <v>0</v>
      </c>
      <c r="J802">
        <f t="shared" si="88"/>
        <v>0</v>
      </c>
      <c r="K802">
        <f t="shared" si="89"/>
        <v>0</v>
      </c>
      <c r="L802">
        <f t="shared" si="90"/>
        <v>0</v>
      </c>
    </row>
    <row r="803" spans="1:12" ht="17" x14ac:dyDescent="0.2">
      <c r="A803" t="s">
        <v>124</v>
      </c>
      <c r="B803" s="1" t="str">
        <f t="shared" si="84"/>
        <v>Ford</v>
      </c>
      <c r="C803">
        <v>-6.1685306000000004</v>
      </c>
      <c r="D803">
        <v>106.8695554</v>
      </c>
      <c r="E803" t="s">
        <v>125</v>
      </c>
      <c r="F803" t="s">
        <v>83</v>
      </c>
      <c r="G803">
        <f t="shared" si="85"/>
        <v>0</v>
      </c>
      <c r="H803">
        <f t="shared" si="86"/>
        <v>1</v>
      </c>
      <c r="I803">
        <f t="shared" si="87"/>
        <v>0</v>
      </c>
      <c r="J803">
        <f t="shared" si="88"/>
        <v>0</v>
      </c>
      <c r="K803">
        <f t="shared" si="89"/>
        <v>0</v>
      </c>
      <c r="L803">
        <f t="shared" si="90"/>
        <v>0</v>
      </c>
    </row>
    <row r="804" spans="1:12" ht="17" x14ac:dyDescent="0.2">
      <c r="A804" t="s">
        <v>776</v>
      </c>
      <c r="B804" s="1" t="str">
        <f t="shared" si="84"/>
        <v>Classic</v>
      </c>
      <c r="C804">
        <v>-6.2348648000000004</v>
      </c>
      <c r="D804">
        <v>107.0726007</v>
      </c>
      <c r="E804" t="s">
        <v>780</v>
      </c>
      <c r="F804" t="s">
        <v>83</v>
      </c>
      <c r="G804">
        <f t="shared" si="85"/>
        <v>0</v>
      </c>
      <c r="H804">
        <f t="shared" si="86"/>
        <v>1</v>
      </c>
      <c r="I804">
        <f t="shared" si="87"/>
        <v>0</v>
      </c>
      <c r="J804">
        <f t="shared" si="88"/>
        <v>0</v>
      </c>
      <c r="K804">
        <f t="shared" si="89"/>
        <v>0</v>
      </c>
      <c r="L804">
        <f t="shared" si="90"/>
        <v>0</v>
      </c>
    </row>
    <row r="805" spans="1:12" ht="17" x14ac:dyDescent="0.2">
      <c r="A805" t="s">
        <v>1198</v>
      </c>
      <c r="B805" s="1" t="str">
        <f t="shared" si="84"/>
        <v>Misc</v>
      </c>
      <c r="C805">
        <v>-6.3372995999999997</v>
      </c>
      <c r="D805">
        <v>106.8538812</v>
      </c>
      <c r="E805" t="s">
        <v>1199</v>
      </c>
      <c r="F805" t="s">
        <v>83</v>
      </c>
      <c r="G805">
        <f t="shared" si="85"/>
        <v>0</v>
      </c>
      <c r="H805">
        <f t="shared" si="86"/>
        <v>1</v>
      </c>
      <c r="I805">
        <f t="shared" si="87"/>
        <v>0</v>
      </c>
      <c r="J805">
        <f t="shared" si="88"/>
        <v>0</v>
      </c>
      <c r="K805">
        <f t="shared" si="89"/>
        <v>0</v>
      </c>
      <c r="L805">
        <f t="shared" si="90"/>
        <v>0</v>
      </c>
    </row>
    <row r="806" spans="1:12" ht="17" x14ac:dyDescent="0.2">
      <c r="A806" t="s">
        <v>2095</v>
      </c>
      <c r="B806" s="1" t="str">
        <f t="shared" si="84"/>
        <v>Misc</v>
      </c>
      <c r="C806">
        <v>-6.2704060000000004</v>
      </c>
      <c r="D806">
        <v>106.76097439999999</v>
      </c>
      <c r="E806" t="s">
        <v>2096</v>
      </c>
      <c r="F806" t="s">
        <v>83</v>
      </c>
      <c r="G806">
        <f t="shared" si="85"/>
        <v>0</v>
      </c>
      <c r="H806">
        <f t="shared" si="86"/>
        <v>1</v>
      </c>
      <c r="I806">
        <f t="shared" si="87"/>
        <v>0</v>
      </c>
      <c r="J806">
        <f t="shared" si="88"/>
        <v>0</v>
      </c>
      <c r="K806">
        <f t="shared" si="89"/>
        <v>0</v>
      </c>
      <c r="L806">
        <f t="shared" si="90"/>
        <v>0</v>
      </c>
    </row>
    <row r="807" spans="1:12" ht="17" x14ac:dyDescent="0.2">
      <c r="A807" t="s">
        <v>2203</v>
      </c>
      <c r="B807" s="1" t="str">
        <f t="shared" si="84"/>
        <v>Misc</v>
      </c>
      <c r="C807">
        <v>-6.3344233000000001</v>
      </c>
      <c r="D807">
        <v>107.3127144</v>
      </c>
      <c r="E807" t="s">
        <v>789</v>
      </c>
      <c r="F807" t="s">
        <v>83</v>
      </c>
      <c r="G807">
        <f t="shared" si="85"/>
        <v>0</v>
      </c>
      <c r="H807">
        <f t="shared" si="86"/>
        <v>1</v>
      </c>
      <c r="I807">
        <f t="shared" si="87"/>
        <v>0</v>
      </c>
      <c r="J807">
        <f t="shared" si="88"/>
        <v>0</v>
      </c>
      <c r="K807">
        <f t="shared" si="89"/>
        <v>0</v>
      </c>
      <c r="L807">
        <f t="shared" si="90"/>
        <v>0</v>
      </c>
    </row>
    <row r="808" spans="1:12" ht="17" x14ac:dyDescent="0.2">
      <c r="A808" t="s">
        <v>81</v>
      </c>
      <c r="B808" s="1" t="str">
        <f t="shared" si="84"/>
        <v>Lamborghini</v>
      </c>
      <c r="C808">
        <v>-6.1199104999999996</v>
      </c>
      <c r="D808">
        <v>106.6735505</v>
      </c>
      <c r="E808" t="s">
        <v>82</v>
      </c>
      <c r="F808" t="s">
        <v>83</v>
      </c>
      <c r="G808">
        <f t="shared" si="85"/>
        <v>0</v>
      </c>
      <c r="H808">
        <f t="shared" si="86"/>
        <v>1</v>
      </c>
      <c r="I808">
        <f t="shared" si="87"/>
        <v>0</v>
      </c>
      <c r="J808">
        <f t="shared" si="88"/>
        <v>0</v>
      </c>
      <c r="K808">
        <f t="shared" si="89"/>
        <v>0</v>
      </c>
      <c r="L808">
        <f t="shared" si="90"/>
        <v>0</v>
      </c>
    </row>
    <row r="809" spans="1:12" ht="17" x14ac:dyDescent="0.2">
      <c r="A809" t="s">
        <v>120</v>
      </c>
      <c r="B809" s="1" t="str">
        <f t="shared" si="84"/>
        <v>Misc</v>
      </c>
      <c r="C809">
        <v>-6.1828519000000002</v>
      </c>
      <c r="D809">
        <v>106.77823619999999</v>
      </c>
      <c r="E809" t="s">
        <v>121</v>
      </c>
      <c r="F809" t="s">
        <v>83</v>
      </c>
      <c r="G809">
        <f t="shared" si="85"/>
        <v>0</v>
      </c>
      <c r="H809">
        <f t="shared" si="86"/>
        <v>1</v>
      </c>
      <c r="I809">
        <f t="shared" si="87"/>
        <v>0</v>
      </c>
      <c r="J809">
        <f t="shared" si="88"/>
        <v>0</v>
      </c>
      <c r="K809">
        <f t="shared" si="89"/>
        <v>0</v>
      </c>
      <c r="L809">
        <f t="shared" si="90"/>
        <v>0</v>
      </c>
    </row>
    <row r="810" spans="1:12" ht="17" x14ac:dyDescent="0.2">
      <c r="A810" t="s">
        <v>120</v>
      </c>
      <c r="B810" s="1" t="str">
        <f t="shared" si="84"/>
        <v>Misc</v>
      </c>
      <c r="C810">
        <v>-6.1697422</v>
      </c>
      <c r="D810">
        <v>106.8168739</v>
      </c>
      <c r="E810" t="s">
        <v>2045</v>
      </c>
      <c r="F810" t="s">
        <v>83</v>
      </c>
      <c r="G810">
        <f t="shared" si="85"/>
        <v>0</v>
      </c>
      <c r="H810">
        <f t="shared" si="86"/>
        <v>1</v>
      </c>
      <c r="I810">
        <f t="shared" si="87"/>
        <v>0</v>
      </c>
      <c r="J810">
        <f t="shared" si="88"/>
        <v>0</v>
      </c>
      <c r="K810">
        <f t="shared" si="89"/>
        <v>0</v>
      </c>
      <c r="L810">
        <f t="shared" si="90"/>
        <v>0</v>
      </c>
    </row>
    <row r="811" spans="1:12" ht="17" x14ac:dyDescent="0.2">
      <c r="A811" t="s">
        <v>1988</v>
      </c>
      <c r="B811" s="1" t="str">
        <f t="shared" si="84"/>
        <v>Misc</v>
      </c>
      <c r="C811">
        <v>-6.181997</v>
      </c>
      <c r="D811">
        <v>106.894659</v>
      </c>
      <c r="E811" t="s">
        <v>1989</v>
      </c>
      <c r="F811" t="s">
        <v>83</v>
      </c>
      <c r="G811">
        <f t="shared" si="85"/>
        <v>0</v>
      </c>
      <c r="H811">
        <f t="shared" si="86"/>
        <v>1</v>
      </c>
      <c r="I811">
        <f t="shared" si="87"/>
        <v>0</v>
      </c>
      <c r="J811">
        <f t="shared" si="88"/>
        <v>0</v>
      </c>
      <c r="K811">
        <f t="shared" si="89"/>
        <v>0</v>
      </c>
      <c r="L811">
        <f t="shared" si="90"/>
        <v>0</v>
      </c>
    </row>
    <row r="812" spans="1:12" ht="17" x14ac:dyDescent="0.2">
      <c r="A812" t="s">
        <v>122</v>
      </c>
      <c r="B812" s="1" t="str">
        <f t="shared" si="84"/>
        <v>Misc</v>
      </c>
      <c r="C812">
        <v>-6.143802</v>
      </c>
      <c r="D812">
        <v>106.7214345</v>
      </c>
      <c r="E812" t="s">
        <v>123</v>
      </c>
      <c r="F812" t="s">
        <v>83</v>
      </c>
      <c r="G812">
        <f t="shared" si="85"/>
        <v>0</v>
      </c>
      <c r="H812">
        <f t="shared" si="86"/>
        <v>1</v>
      </c>
      <c r="I812">
        <f t="shared" si="87"/>
        <v>0</v>
      </c>
      <c r="J812">
        <f t="shared" si="88"/>
        <v>0</v>
      </c>
      <c r="K812">
        <f t="shared" si="89"/>
        <v>0</v>
      </c>
      <c r="L812">
        <f t="shared" si="90"/>
        <v>0</v>
      </c>
    </row>
    <row r="813" spans="1:12" ht="17" x14ac:dyDescent="0.2">
      <c r="A813" t="s">
        <v>324</v>
      </c>
      <c r="B813" s="1" t="str">
        <f t="shared" si="84"/>
        <v>Chevrolet</v>
      </c>
      <c r="C813">
        <v>-6.1504285000000003</v>
      </c>
      <c r="D813">
        <v>106.84374699999999</v>
      </c>
      <c r="E813" t="s">
        <v>325</v>
      </c>
      <c r="F813" t="s">
        <v>83</v>
      </c>
      <c r="G813">
        <f t="shared" si="85"/>
        <v>0</v>
      </c>
      <c r="H813">
        <f t="shared" si="86"/>
        <v>1</v>
      </c>
      <c r="I813">
        <f t="shared" si="87"/>
        <v>0</v>
      </c>
      <c r="J813">
        <f t="shared" si="88"/>
        <v>0</v>
      </c>
      <c r="K813">
        <f t="shared" si="89"/>
        <v>0</v>
      </c>
      <c r="L813">
        <f t="shared" si="90"/>
        <v>0</v>
      </c>
    </row>
    <row r="814" spans="1:12" ht="17" x14ac:dyDescent="0.2">
      <c r="A814" t="s">
        <v>289</v>
      </c>
      <c r="B814" s="1" t="str">
        <f t="shared" si="84"/>
        <v>Chevrolet</v>
      </c>
      <c r="C814">
        <v>-6.2707132999999997</v>
      </c>
      <c r="D814">
        <v>106.830534</v>
      </c>
      <c r="E814" t="s">
        <v>290</v>
      </c>
      <c r="F814" t="s">
        <v>83</v>
      </c>
      <c r="G814">
        <f t="shared" si="85"/>
        <v>0</v>
      </c>
      <c r="H814">
        <f t="shared" si="86"/>
        <v>1</v>
      </c>
      <c r="I814">
        <f t="shared" si="87"/>
        <v>0</v>
      </c>
      <c r="J814">
        <f t="shared" si="88"/>
        <v>0</v>
      </c>
      <c r="K814">
        <f t="shared" si="89"/>
        <v>0</v>
      </c>
      <c r="L814">
        <f t="shared" si="90"/>
        <v>0</v>
      </c>
    </row>
    <row r="815" spans="1:12" ht="17" x14ac:dyDescent="0.2">
      <c r="A815" t="s">
        <v>597</v>
      </c>
      <c r="B815" s="1" t="str">
        <f t="shared" si="84"/>
        <v>Misc</v>
      </c>
      <c r="C815">
        <v>-6.2753943000000003</v>
      </c>
      <c r="D815">
        <v>106.7975636</v>
      </c>
      <c r="E815" t="s">
        <v>623</v>
      </c>
      <c r="F815" t="s">
        <v>83</v>
      </c>
      <c r="G815">
        <f t="shared" si="85"/>
        <v>0</v>
      </c>
      <c r="H815">
        <f t="shared" si="86"/>
        <v>1</v>
      </c>
      <c r="I815">
        <f t="shared" si="87"/>
        <v>0</v>
      </c>
      <c r="J815">
        <f t="shared" si="88"/>
        <v>0</v>
      </c>
      <c r="K815">
        <f t="shared" si="89"/>
        <v>0</v>
      </c>
      <c r="L815">
        <f t="shared" si="90"/>
        <v>0</v>
      </c>
    </row>
    <row r="816" spans="1:12" ht="17" x14ac:dyDescent="0.2">
      <c r="A816" t="s">
        <v>1958</v>
      </c>
      <c r="B816" s="1" t="str">
        <f t="shared" si="84"/>
        <v>Misc</v>
      </c>
      <c r="C816">
        <v>-6.2493365000000001</v>
      </c>
      <c r="D816">
        <v>106.9419051</v>
      </c>
      <c r="E816" t="s">
        <v>1959</v>
      </c>
      <c r="F816" t="s">
        <v>83</v>
      </c>
      <c r="G816">
        <f t="shared" si="85"/>
        <v>0</v>
      </c>
      <c r="H816">
        <f t="shared" si="86"/>
        <v>1</v>
      </c>
      <c r="I816">
        <f t="shared" si="87"/>
        <v>0</v>
      </c>
      <c r="J816">
        <f t="shared" si="88"/>
        <v>0</v>
      </c>
      <c r="K816">
        <f t="shared" si="89"/>
        <v>0</v>
      </c>
      <c r="L816">
        <f t="shared" si="90"/>
        <v>0</v>
      </c>
    </row>
    <row r="817" spans="1:12" ht="17" x14ac:dyDescent="0.2">
      <c r="A817" t="s">
        <v>326</v>
      </c>
      <c r="B817" s="1" t="str">
        <f t="shared" si="84"/>
        <v>Misc</v>
      </c>
      <c r="C817">
        <v>-6.1997350999999998</v>
      </c>
      <c r="D817">
        <v>106.47454310000001</v>
      </c>
      <c r="E817" t="s">
        <v>327</v>
      </c>
      <c r="F817" t="s">
        <v>83</v>
      </c>
      <c r="G817">
        <f t="shared" si="85"/>
        <v>0</v>
      </c>
      <c r="H817">
        <f t="shared" si="86"/>
        <v>1</v>
      </c>
      <c r="I817">
        <f t="shared" si="87"/>
        <v>0</v>
      </c>
      <c r="J817">
        <f t="shared" si="88"/>
        <v>0</v>
      </c>
      <c r="K817">
        <f t="shared" si="89"/>
        <v>0</v>
      </c>
      <c r="L817">
        <f t="shared" si="90"/>
        <v>0</v>
      </c>
    </row>
    <row r="818" spans="1:12" ht="17" x14ac:dyDescent="0.2">
      <c r="A818" t="s">
        <v>1234</v>
      </c>
      <c r="B818" s="1" t="str">
        <f t="shared" si="84"/>
        <v>Misc</v>
      </c>
      <c r="C818">
        <v>-6.1534610000000001</v>
      </c>
      <c r="D818">
        <v>106.984268</v>
      </c>
      <c r="E818" t="s">
        <v>1235</v>
      </c>
      <c r="F818" t="s">
        <v>83</v>
      </c>
      <c r="G818">
        <f t="shared" si="85"/>
        <v>0</v>
      </c>
      <c r="H818">
        <f t="shared" si="86"/>
        <v>1</v>
      </c>
      <c r="I818">
        <f t="shared" si="87"/>
        <v>0</v>
      </c>
      <c r="J818">
        <f t="shared" si="88"/>
        <v>0</v>
      </c>
      <c r="K818">
        <f t="shared" si="89"/>
        <v>0</v>
      </c>
      <c r="L818">
        <f t="shared" si="90"/>
        <v>0</v>
      </c>
    </row>
    <row r="819" spans="1:12" ht="17" x14ac:dyDescent="0.2">
      <c r="A819" t="s">
        <v>2332</v>
      </c>
      <c r="B819" s="1" t="str">
        <f t="shared" si="84"/>
        <v>Misc</v>
      </c>
      <c r="C819">
        <v>-6.4588662000000001</v>
      </c>
      <c r="D819">
        <v>106.89697769999999</v>
      </c>
      <c r="E819" t="s">
        <v>2333</v>
      </c>
      <c r="F819" t="s">
        <v>83</v>
      </c>
      <c r="G819">
        <f t="shared" si="85"/>
        <v>0</v>
      </c>
      <c r="H819">
        <f t="shared" si="86"/>
        <v>1</v>
      </c>
      <c r="I819">
        <f t="shared" si="87"/>
        <v>0</v>
      </c>
      <c r="J819">
        <f t="shared" si="88"/>
        <v>0</v>
      </c>
      <c r="K819">
        <f t="shared" si="89"/>
        <v>0</v>
      </c>
      <c r="L819">
        <f t="shared" si="90"/>
        <v>0</v>
      </c>
    </row>
    <row r="820" spans="1:12" ht="17" x14ac:dyDescent="0.2">
      <c r="A820" t="s">
        <v>2129</v>
      </c>
      <c r="B820" s="1" t="str">
        <f t="shared" si="84"/>
        <v>Misc</v>
      </c>
      <c r="C820">
        <v>-6.3110064000000001</v>
      </c>
      <c r="D820">
        <v>106.95745239999999</v>
      </c>
      <c r="E820" t="s">
        <v>2130</v>
      </c>
      <c r="F820" t="s">
        <v>83</v>
      </c>
      <c r="G820">
        <f t="shared" si="85"/>
        <v>0</v>
      </c>
      <c r="H820">
        <f t="shared" si="86"/>
        <v>1</v>
      </c>
      <c r="I820">
        <f t="shared" si="87"/>
        <v>0</v>
      </c>
      <c r="J820">
        <f t="shared" si="88"/>
        <v>0</v>
      </c>
      <c r="K820">
        <f t="shared" si="89"/>
        <v>0</v>
      </c>
      <c r="L820">
        <f t="shared" si="90"/>
        <v>0</v>
      </c>
    </row>
    <row r="821" spans="1:12" ht="17" x14ac:dyDescent="0.2">
      <c r="A821" t="s">
        <v>105</v>
      </c>
      <c r="B821" s="1" t="str">
        <f t="shared" si="84"/>
        <v>Misc</v>
      </c>
      <c r="C821">
        <v>-6.2569356999999997</v>
      </c>
      <c r="D821">
        <v>106.7809154</v>
      </c>
      <c r="E821" t="s">
        <v>106</v>
      </c>
      <c r="F821" t="s">
        <v>83</v>
      </c>
      <c r="G821">
        <f t="shared" si="85"/>
        <v>0</v>
      </c>
      <c r="H821">
        <f t="shared" si="86"/>
        <v>1</v>
      </c>
      <c r="I821">
        <f t="shared" si="87"/>
        <v>0</v>
      </c>
      <c r="J821">
        <f t="shared" si="88"/>
        <v>0</v>
      </c>
      <c r="K821">
        <f t="shared" si="89"/>
        <v>0</v>
      </c>
      <c r="L821">
        <f t="shared" si="90"/>
        <v>0</v>
      </c>
    </row>
    <row r="822" spans="1:12" ht="17" x14ac:dyDescent="0.2">
      <c r="A822" t="s">
        <v>1359</v>
      </c>
      <c r="B822" s="1" t="str">
        <f t="shared" si="84"/>
        <v>Volvo</v>
      </c>
      <c r="C822">
        <v>-6.2722749999999996</v>
      </c>
      <c r="D822">
        <v>106.84657900000001</v>
      </c>
      <c r="E822" t="s">
        <v>1360</v>
      </c>
      <c r="F822" t="s">
        <v>83</v>
      </c>
      <c r="G822">
        <f t="shared" si="85"/>
        <v>0</v>
      </c>
      <c r="H822">
        <f t="shared" si="86"/>
        <v>1</v>
      </c>
      <c r="I822">
        <f t="shared" si="87"/>
        <v>0</v>
      </c>
      <c r="J822">
        <f t="shared" si="88"/>
        <v>0</v>
      </c>
      <c r="K822">
        <f t="shared" si="89"/>
        <v>0</v>
      </c>
      <c r="L822">
        <f t="shared" si="90"/>
        <v>0</v>
      </c>
    </row>
    <row r="823" spans="1:12" ht="34" x14ac:dyDescent="0.2">
      <c r="A823" t="s">
        <v>905</v>
      </c>
      <c r="B823" s="1" t="str">
        <f t="shared" si="84"/>
        <v>Nissan/Datsun</v>
      </c>
      <c r="C823">
        <v>-6.1625300000000003</v>
      </c>
      <c r="D823">
        <v>106.17970099999999</v>
      </c>
      <c r="E823" t="s">
        <v>906</v>
      </c>
      <c r="F823" t="s">
        <v>83</v>
      </c>
      <c r="G823">
        <f t="shared" si="85"/>
        <v>0</v>
      </c>
      <c r="H823">
        <f t="shared" si="86"/>
        <v>1</v>
      </c>
      <c r="I823">
        <f t="shared" si="87"/>
        <v>0</v>
      </c>
      <c r="J823">
        <f t="shared" si="88"/>
        <v>0</v>
      </c>
      <c r="K823">
        <f t="shared" si="89"/>
        <v>0</v>
      </c>
      <c r="L823">
        <f t="shared" si="90"/>
        <v>0</v>
      </c>
    </row>
    <row r="824" spans="1:12" ht="17" x14ac:dyDescent="0.2">
      <c r="A824" t="s">
        <v>2037</v>
      </c>
      <c r="B824" s="1" t="str">
        <f t="shared" si="84"/>
        <v>Misc</v>
      </c>
      <c r="C824">
        <v>-6.2000014999999999</v>
      </c>
      <c r="D824">
        <v>106.7411467</v>
      </c>
      <c r="E824" t="s">
        <v>2038</v>
      </c>
      <c r="F824" t="s">
        <v>83</v>
      </c>
      <c r="G824">
        <f t="shared" si="85"/>
        <v>0</v>
      </c>
      <c r="H824">
        <f t="shared" si="86"/>
        <v>1</v>
      </c>
      <c r="I824">
        <f t="shared" si="87"/>
        <v>0</v>
      </c>
      <c r="J824">
        <f t="shared" si="88"/>
        <v>0</v>
      </c>
      <c r="K824">
        <f t="shared" si="89"/>
        <v>0</v>
      </c>
      <c r="L824">
        <f t="shared" si="90"/>
        <v>0</v>
      </c>
    </row>
    <row r="825" spans="1:12" ht="17" x14ac:dyDescent="0.2">
      <c r="A825" t="s">
        <v>1192</v>
      </c>
      <c r="B825" s="1" t="str">
        <f t="shared" si="84"/>
        <v>Misc</v>
      </c>
      <c r="C825">
        <v>-6.2380599999999999</v>
      </c>
      <c r="D825">
        <v>106.869208</v>
      </c>
      <c r="E825" t="s">
        <v>1193</v>
      </c>
      <c r="F825" t="s">
        <v>83</v>
      </c>
      <c r="G825">
        <f t="shared" si="85"/>
        <v>0</v>
      </c>
      <c r="H825">
        <f t="shared" si="86"/>
        <v>1</v>
      </c>
      <c r="I825">
        <f t="shared" si="87"/>
        <v>0</v>
      </c>
      <c r="J825">
        <f t="shared" si="88"/>
        <v>0</v>
      </c>
      <c r="K825">
        <f t="shared" si="89"/>
        <v>0</v>
      </c>
      <c r="L825">
        <f t="shared" si="90"/>
        <v>0</v>
      </c>
    </row>
    <row r="826" spans="1:12" ht="17" x14ac:dyDescent="0.2">
      <c r="A826" t="s">
        <v>101</v>
      </c>
      <c r="B826" s="1" t="str">
        <f t="shared" si="84"/>
        <v>Misc</v>
      </c>
      <c r="C826">
        <v>-6.2953834999999998</v>
      </c>
      <c r="D826">
        <v>106.75800049999999</v>
      </c>
      <c r="E826" t="s">
        <v>102</v>
      </c>
      <c r="F826" t="s">
        <v>83</v>
      </c>
      <c r="G826">
        <f t="shared" si="85"/>
        <v>0</v>
      </c>
      <c r="H826">
        <f t="shared" si="86"/>
        <v>1</v>
      </c>
      <c r="I826">
        <f t="shared" si="87"/>
        <v>0</v>
      </c>
      <c r="J826">
        <f t="shared" si="88"/>
        <v>0</v>
      </c>
      <c r="K826">
        <f t="shared" si="89"/>
        <v>0</v>
      </c>
      <c r="L826">
        <f t="shared" si="90"/>
        <v>0</v>
      </c>
    </row>
    <row r="827" spans="1:12" ht="17" x14ac:dyDescent="0.2">
      <c r="A827" t="s">
        <v>1644</v>
      </c>
      <c r="B827" s="1" t="str">
        <f t="shared" si="84"/>
        <v>Misc</v>
      </c>
      <c r="C827">
        <v>-6.3217847000000003</v>
      </c>
      <c r="D827">
        <v>106.923945</v>
      </c>
      <c r="E827" t="s">
        <v>1645</v>
      </c>
      <c r="F827" t="s">
        <v>83</v>
      </c>
      <c r="G827">
        <f t="shared" si="85"/>
        <v>0</v>
      </c>
      <c r="H827">
        <f t="shared" si="86"/>
        <v>1</v>
      </c>
      <c r="I827">
        <f t="shared" si="87"/>
        <v>0</v>
      </c>
      <c r="J827">
        <f t="shared" si="88"/>
        <v>0</v>
      </c>
      <c r="K827">
        <f t="shared" si="89"/>
        <v>0</v>
      </c>
      <c r="L827">
        <f t="shared" si="90"/>
        <v>0</v>
      </c>
    </row>
    <row r="828" spans="1:12" ht="17" x14ac:dyDescent="0.2">
      <c r="A828" t="s">
        <v>1059</v>
      </c>
      <c r="B828" s="1" t="str">
        <f t="shared" si="84"/>
        <v>Peugeot</v>
      </c>
      <c r="C828">
        <v>-6.2928183000000004</v>
      </c>
      <c r="D828">
        <v>106.78944660000001</v>
      </c>
      <c r="E828" t="s">
        <v>1060</v>
      </c>
      <c r="F828" t="s">
        <v>83</v>
      </c>
      <c r="G828">
        <f t="shared" si="85"/>
        <v>0</v>
      </c>
      <c r="H828">
        <f t="shared" si="86"/>
        <v>1</v>
      </c>
      <c r="I828">
        <f t="shared" si="87"/>
        <v>0</v>
      </c>
      <c r="J828">
        <f t="shared" si="88"/>
        <v>0</v>
      </c>
      <c r="K828">
        <f t="shared" si="89"/>
        <v>0</v>
      </c>
      <c r="L828">
        <f t="shared" si="90"/>
        <v>0</v>
      </c>
    </row>
    <row r="829" spans="1:12" ht="17" x14ac:dyDescent="0.2">
      <c r="A829" t="s">
        <v>1086</v>
      </c>
      <c r="B829" s="1" t="str">
        <f t="shared" si="84"/>
        <v>Peugeot</v>
      </c>
      <c r="C829">
        <v>-6.2991194000000004</v>
      </c>
      <c r="D829">
        <v>106.840839</v>
      </c>
      <c r="E829" t="s">
        <v>1087</v>
      </c>
      <c r="F829" t="s">
        <v>83</v>
      </c>
      <c r="G829">
        <f t="shared" si="85"/>
        <v>0</v>
      </c>
      <c r="H829">
        <f t="shared" si="86"/>
        <v>1</v>
      </c>
      <c r="I829">
        <f t="shared" si="87"/>
        <v>0</v>
      </c>
      <c r="J829">
        <f t="shared" si="88"/>
        <v>0</v>
      </c>
      <c r="K829">
        <f t="shared" si="89"/>
        <v>0</v>
      </c>
      <c r="L829">
        <f t="shared" si="90"/>
        <v>0</v>
      </c>
    </row>
    <row r="830" spans="1:12" ht="17" x14ac:dyDescent="0.2">
      <c r="A830" t="s">
        <v>2087</v>
      </c>
      <c r="B830" s="1" t="str">
        <f t="shared" si="84"/>
        <v>Misc</v>
      </c>
      <c r="C830">
        <v>-6.3066791999999996</v>
      </c>
      <c r="D830">
        <v>106.83683379999999</v>
      </c>
      <c r="E830" t="s">
        <v>2088</v>
      </c>
      <c r="F830" t="s">
        <v>83</v>
      </c>
      <c r="G830">
        <f t="shared" si="85"/>
        <v>0</v>
      </c>
      <c r="H830">
        <f t="shared" si="86"/>
        <v>1</v>
      </c>
      <c r="I830">
        <f t="shared" si="87"/>
        <v>0</v>
      </c>
      <c r="J830">
        <f t="shared" si="88"/>
        <v>0</v>
      </c>
      <c r="K830">
        <f t="shared" si="89"/>
        <v>0</v>
      </c>
      <c r="L830">
        <f t="shared" si="90"/>
        <v>0</v>
      </c>
    </row>
    <row r="831" spans="1:12" ht="17" x14ac:dyDescent="0.2">
      <c r="A831" t="s">
        <v>103</v>
      </c>
      <c r="B831" s="1" t="str">
        <f t="shared" si="84"/>
        <v>Misc</v>
      </c>
      <c r="C831">
        <v>-6.4115159999999998</v>
      </c>
      <c r="D831">
        <v>106.830918</v>
      </c>
      <c r="E831" t="s">
        <v>104</v>
      </c>
      <c r="F831" t="s">
        <v>83</v>
      </c>
      <c r="G831">
        <f t="shared" si="85"/>
        <v>0</v>
      </c>
      <c r="H831">
        <f t="shared" si="86"/>
        <v>1</v>
      </c>
      <c r="I831">
        <f t="shared" si="87"/>
        <v>0</v>
      </c>
      <c r="J831">
        <f t="shared" si="88"/>
        <v>0</v>
      </c>
      <c r="K831">
        <f t="shared" si="89"/>
        <v>0</v>
      </c>
      <c r="L831">
        <f t="shared" si="90"/>
        <v>0</v>
      </c>
    </row>
    <row r="832" spans="1:12" ht="17" x14ac:dyDescent="0.2">
      <c r="A832" t="s">
        <v>2085</v>
      </c>
      <c r="B832" s="1" t="str">
        <f t="shared" si="84"/>
        <v>Misc</v>
      </c>
      <c r="C832">
        <v>-6.1226244999999997</v>
      </c>
      <c r="D832">
        <v>106.8914929</v>
      </c>
      <c r="E832" t="s">
        <v>2086</v>
      </c>
      <c r="F832" t="s">
        <v>83</v>
      </c>
      <c r="G832">
        <f t="shared" si="85"/>
        <v>0</v>
      </c>
      <c r="H832">
        <f t="shared" si="86"/>
        <v>1</v>
      </c>
      <c r="I832">
        <f t="shared" si="87"/>
        <v>0</v>
      </c>
      <c r="J832">
        <f t="shared" si="88"/>
        <v>0</v>
      </c>
      <c r="K832">
        <f t="shared" si="89"/>
        <v>0</v>
      </c>
      <c r="L832">
        <f t="shared" si="90"/>
        <v>0</v>
      </c>
    </row>
    <row r="833" spans="1:12" ht="17" x14ac:dyDescent="0.2">
      <c r="A833" t="s">
        <v>1230</v>
      </c>
      <c r="B833" s="1" t="str">
        <f t="shared" si="84"/>
        <v>Misc</v>
      </c>
      <c r="C833">
        <v>-6.1574840000000002</v>
      </c>
      <c r="D833">
        <v>106.6322741</v>
      </c>
      <c r="E833" t="s">
        <v>1231</v>
      </c>
      <c r="F833" t="s">
        <v>83</v>
      </c>
      <c r="G833">
        <f t="shared" si="85"/>
        <v>0</v>
      </c>
      <c r="H833">
        <f t="shared" si="86"/>
        <v>1</v>
      </c>
      <c r="I833">
        <f t="shared" si="87"/>
        <v>0</v>
      </c>
      <c r="J833">
        <f t="shared" si="88"/>
        <v>0</v>
      </c>
      <c r="K833">
        <f t="shared" si="89"/>
        <v>0</v>
      </c>
      <c r="L833">
        <f t="shared" si="90"/>
        <v>0</v>
      </c>
    </row>
    <row r="834" spans="1:12" ht="17" x14ac:dyDescent="0.2">
      <c r="A834" t="s">
        <v>1569</v>
      </c>
      <c r="B834" s="1" t="str">
        <f t="shared" si="84"/>
        <v>Chevrolet</v>
      </c>
      <c r="C834">
        <v>-6.2434516999999996</v>
      </c>
      <c r="D834">
        <v>106.9673435</v>
      </c>
      <c r="E834" t="s">
        <v>1570</v>
      </c>
      <c r="F834" t="s">
        <v>83</v>
      </c>
      <c r="G834">
        <f t="shared" si="85"/>
        <v>0</v>
      </c>
      <c r="H834">
        <f t="shared" si="86"/>
        <v>1</v>
      </c>
      <c r="I834">
        <f t="shared" si="87"/>
        <v>0</v>
      </c>
      <c r="J834">
        <f t="shared" si="88"/>
        <v>0</v>
      </c>
      <c r="K834">
        <f t="shared" si="89"/>
        <v>0</v>
      </c>
      <c r="L834">
        <f t="shared" si="90"/>
        <v>0</v>
      </c>
    </row>
    <row r="835" spans="1:12" ht="17" x14ac:dyDescent="0.2">
      <c r="A835" t="s">
        <v>2071</v>
      </c>
      <c r="B835" s="1" t="str">
        <f t="shared" ref="B835:B898" si="91">IF(ISNUMBER(SEARCH("audi",A835)),"Audi",IF(ISNUMBER(SEARCH("bmw",A835)),"Bmw",IF(ISNUMBER(SEARCH("chevrolet",A835)),"Chevrolet",IF(ISNUMBER(SEARCH("classic",A835)),"Classic",IF(ISNUMBER(SEARCH("daihatsu",A835)),"Daihatsu",IF(ISNUMBER(SEARCH("datsun",A835)),"Nissan/Datsun",IF(ISNUMBER(SEARCH("ferrari",A835)),"Ferrari",IF(ISNUMBER(SEARCH("ford",A835)),"Ford",IF(ISNUMBER(SEARCH("honda",A835)),"Honda",IF(ISNUMBER(SEARCH("hyundai",A835)),"Hyundai",IF(ISNUMBER(SEARCH("kia",A835)),"Kia",IF(ISNUMBER(SEARCH("isuzu",A835)),"Isuzu",IF(ISNUMBER(SEARCH("lamborghini",A835)),"Lamborghini",IF(ISNUMBER(SEARCH("mercedes",A835)),"Mercedes Benz",IF(ISNUMBER(SEARCH("mistubishi",A835)),"Mistubishi",IF(ISNUMBER(SEARCH("nissan",A835)),"Nissan/Datsun",IF(ISNUMBER(SEARCH("peugeot",A835)),"Peugeot",IF(ISNUMBER(SEARCH("porsche",A835)),"Porsche",IF(ISNUMBER(SEARCH("proton",A835)),"Proton",IF(ISNUMBER(SEARCH("renault",A835)),"Renault",IF(ISNUMBER(SEARCH("toyota",A835)),"Toyota",IF(ISNUMBER(SEARCH("volvo",A835)),"Volvo",IF(ISNUMBER(SEARCH("volkswagen",A835)),"Volkswagen",IF(ISNUMBER(SEARCH("vw",A835)),"Volkswagen",IF(ISNUMBER(SEARCH("wuling",A835)),"Wuling",IF(ISNUMBER(SEARCH("mazda",A835)),"Mazda",IF(ISNUMBER(SEARCH("jeep",A835)),"Jeep",IF(ISNUMBER(SEARCH("hummer",A835)),"Hummer",IF(ISNUMBER(SEARCH("opel",A835)),"Opel","Misc")))))))))))))))))))))))))))))</f>
        <v>Misc</v>
      </c>
      <c r="C835">
        <v>-6.3369420999999999</v>
      </c>
      <c r="D835">
        <v>107.3374678</v>
      </c>
      <c r="E835" t="s">
        <v>2072</v>
      </c>
      <c r="F835" t="s">
        <v>83</v>
      </c>
      <c r="G835">
        <f t="shared" ref="G835:G898" si="92">IF(ISNUMBER(SEARCH("car_dealer",F835)),1, 0)</f>
        <v>0</v>
      </c>
      <c r="H835">
        <f t="shared" ref="H835:H898" si="93">IF(ISNUMBER(SEARCH("car_repair",F835)),1, 0)</f>
        <v>1</v>
      </c>
      <c r="I835">
        <f t="shared" ref="I835:I898" si="94">IF(ISNUMBER(SEARCH("store",F835)),1, 0)</f>
        <v>0</v>
      </c>
      <c r="J835">
        <f t="shared" ref="J835:J898" si="95">IF(ISNUMBER(SEARCH("storage",F835)),1, 0)</f>
        <v>0</v>
      </c>
      <c r="K835">
        <f t="shared" ref="K835:K898" si="96">IF(ISNUMBER(SEARCH("finance",F835)),1, 0)</f>
        <v>0</v>
      </c>
      <c r="L835">
        <f t="shared" ref="L835:L898" si="97">IF(ISNUMBER(SEARCH("insurance_agency",F835)),1, 0)</f>
        <v>0</v>
      </c>
    </row>
    <row r="836" spans="1:12" ht="17" x14ac:dyDescent="0.2">
      <c r="A836" t="s">
        <v>536</v>
      </c>
      <c r="B836" s="1" t="str">
        <f t="shared" si="91"/>
        <v>Peugeot</v>
      </c>
      <c r="C836">
        <v>-6.1917517999999996</v>
      </c>
      <c r="D836">
        <v>106.78065049999999</v>
      </c>
      <c r="E836" t="s">
        <v>537</v>
      </c>
      <c r="F836" t="s">
        <v>83</v>
      </c>
      <c r="G836">
        <f t="shared" si="92"/>
        <v>0</v>
      </c>
      <c r="H836">
        <f t="shared" si="93"/>
        <v>1</v>
      </c>
      <c r="I836">
        <f t="shared" si="94"/>
        <v>0</v>
      </c>
      <c r="J836">
        <f t="shared" si="95"/>
        <v>0</v>
      </c>
      <c r="K836">
        <f t="shared" si="96"/>
        <v>0</v>
      </c>
      <c r="L836">
        <f t="shared" si="97"/>
        <v>0</v>
      </c>
    </row>
    <row r="837" spans="1:12" ht="17" x14ac:dyDescent="0.2">
      <c r="A837" t="s">
        <v>770</v>
      </c>
      <c r="B837" s="1" t="str">
        <f t="shared" si="91"/>
        <v>Classic</v>
      </c>
      <c r="C837">
        <v>-6.5825652999999997</v>
      </c>
      <c r="D837">
        <v>106.820123</v>
      </c>
      <c r="E837" t="s">
        <v>771</v>
      </c>
      <c r="F837" t="s">
        <v>83</v>
      </c>
      <c r="G837">
        <f t="shared" si="92"/>
        <v>0</v>
      </c>
      <c r="H837">
        <f t="shared" si="93"/>
        <v>1</v>
      </c>
      <c r="I837">
        <f t="shared" si="94"/>
        <v>0</v>
      </c>
      <c r="J837">
        <f t="shared" si="95"/>
        <v>0</v>
      </c>
      <c r="K837">
        <f t="shared" si="96"/>
        <v>0</v>
      </c>
      <c r="L837">
        <f t="shared" si="97"/>
        <v>0</v>
      </c>
    </row>
    <row r="838" spans="1:12" ht="17" x14ac:dyDescent="0.2">
      <c r="A838" t="s">
        <v>649</v>
      </c>
      <c r="B838" s="1" t="str">
        <f t="shared" si="91"/>
        <v>Porsche</v>
      </c>
      <c r="C838">
        <v>-6.2378691000000002</v>
      </c>
      <c r="D838">
        <v>106.65587960000001</v>
      </c>
      <c r="E838" t="s">
        <v>650</v>
      </c>
      <c r="F838" t="s">
        <v>83</v>
      </c>
      <c r="G838">
        <f t="shared" si="92"/>
        <v>0</v>
      </c>
      <c r="H838">
        <f t="shared" si="93"/>
        <v>1</v>
      </c>
      <c r="I838">
        <f t="shared" si="94"/>
        <v>0</v>
      </c>
      <c r="J838">
        <f t="shared" si="95"/>
        <v>0</v>
      </c>
      <c r="K838">
        <f t="shared" si="96"/>
        <v>0</v>
      </c>
      <c r="L838">
        <f t="shared" si="97"/>
        <v>0</v>
      </c>
    </row>
    <row r="839" spans="1:12" ht="17" x14ac:dyDescent="0.2">
      <c r="A839" t="s">
        <v>651</v>
      </c>
      <c r="B839" s="1" t="str">
        <f t="shared" si="91"/>
        <v>Porsche</v>
      </c>
      <c r="C839">
        <v>-6.2188492000000002</v>
      </c>
      <c r="D839">
        <v>106.73150750000001</v>
      </c>
      <c r="E839" t="s">
        <v>652</v>
      </c>
      <c r="F839" t="s">
        <v>83</v>
      </c>
      <c r="G839">
        <f t="shared" si="92"/>
        <v>0</v>
      </c>
      <c r="H839">
        <f t="shared" si="93"/>
        <v>1</v>
      </c>
      <c r="I839">
        <f t="shared" si="94"/>
        <v>0</v>
      </c>
      <c r="J839">
        <f t="shared" si="95"/>
        <v>0</v>
      </c>
      <c r="K839">
        <f t="shared" si="96"/>
        <v>0</v>
      </c>
      <c r="L839">
        <f t="shared" si="97"/>
        <v>0</v>
      </c>
    </row>
    <row r="840" spans="1:12" ht="17" x14ac:dyDescent="0.2">
      <c r="A840" t="s">
        <v>406</v>
      </c>
      <c r="B840" s="1" t="str">
        <f t="shared" si="91"/>
        <v>Misc</v>
      </c>
      <c r="C840">
        <v>-6.2596742000000001</v>
      </c>
      <c r="D840">
        <v>106.9699445</v>
      </c>
      <c r="E840" t="s">
        <v>407</v>
      </c>
      <c r="F840" t="s">
        <v>83</v>
      </c>
      <c r="G840">
        <f t="shared" si="92"/>
        <v>0</v>
      </c>
      <c r="H840">
        <f t="shared" si="93"/>
        <v>1</v>
      </c>
      <c r="I840">
        <f t="shared" si="94"/>
        <v>0</v>
      </c>
      <c r="J840">
        <f t="shared" si="95"/>
        <v>0</v>
      </c>
      <c r="K840">
        <f t="shared" si="96"/>
        <v>0</v>
      </c>
      <c r="L840">
        <f t="shared" si="97"/>
        <v>0</v>
      </c>
    </row>
    <row r="841" spans="1:12" ht="17" x14ac:dyDescent="0.2">
      <c r="A841" t="s">
        <v>2063</v>
      </c>
      <c r="B841" s="1" t="str">
        <f t="shared" si="91"/>
        <v>Misc</v>
      </c>
      <c r="C841">
        <v>-6.5826371999999997</v>
      </c>
      <c r="D841">
        <v>106.8197485</v>
      </c>
      <c r="E841" t="s">
        <v>2064</v>
      </c>
      <c r="F841" t="s">
        <v>83</v>
      </c>
      <c r="G841">
        <f t="shared" si="92"/>
        <v>0</v>
      </c>
      <c r="H841">
        <f t="shared" si="93"/>
        <v>1</v>
      </c>
      <c r="I841">
        <f t="shared" si="94"/>
        <v>0</v>
      </c>
      <c r="J841">
        <f t="shared" si="95"/>
        <v>0</v>
      </c>
      <c r="K841">
        <f t="shared" si="96"/>
        <v>0</v>
      </c>
      <c r="L841">
        <f t="shared" si="97"/>
        <v>0</v>
      </c>
    </row>
    <row r="842" spans="1:12" ht="17" x14ac:dyDescent="0.2">
      <c r="A842" t="s">
        <v>460</v>
      </c>
      <c r="B842" s="1" t="str">
        <f t="shared" si="91"/>
        <v>Proton</v>
      </c>
      <c r="C842">
        <v>-6.3104842000000003</v>
      </c>
      <c r="D842">
        <v>106.9531837</v>
      </c>
      <c r="E842" t="s">
        <v>461</v>
      </c>
      <c r="F842" t="s">
        <v>83</v>
      </c>
      <c r="G842">
        <f t="shared" si="92"/>
        <v>0</v>
      </c>
      <c r="H842">
        <f t="shared" si="93"/>
        <v>1</v>
      </c>
      <c r="I842">
        <f t="shared" si="94"/>
        <v>0</v>
      </c>
      <c r="J842">
        <f t="shared" si="95"/>
        <v>0</v>
      </c>
      <c r="K842">
        <f t="shared" si="96"/>
        <v>0</v>
      </c>
      <c r="L842">
        <f t="shared" si="97"/>
        <v>0</v>
      </c>
    </row>
    <row r="843" spans="1:12" ht="17" x14ac:dyDescent="0.2">
      <c r="A843" t="s">
        <v>1196</v>
      </c>
      <c r="B843" s="1" t="str">
        <f t="shared" si="91"/>
        <v>Misc</v>
      </c>
      <c r="C843">
        <v>-6.2550321999999996</v>
      </c>
      <c r="D843">
        <v>106.82736490000001</v>
      </c>
      <c r="E843" t="s">
        <v>1197</v>
      </c>
      <c r="F843" t="s">
        <v>83</v>
      </c>
      <c r="G843">
        <f t="shared" si="92"/>
        <v>0</v>
      </c>
      <c r="H843">
        <f t="shared" si="93"/>
        <v>1</v>
      </c>
      <c r="I843">
        <f t="shared" si="94"/>
        <v>0</v>
      </c>
      <c r="J843">
        <f t="shared" si="95"/>
        <v>0</v>
      </c>
      <c r="K843">
        <f t="shared" si="96"/>
        <v>0</v>
      </c>
      <c r="L843">
        <f t="shared" si="97"/>
        <v>0</v>
      </c>
    </row>
    <row r="844" spans="1:12" ht="17" x14ac:dyDescent="0.2">
      <c r="A844" t="s">
        <v>112</v>
      </c>
      <c r="B844" s="1" t="str">
        <f t="shared" si="91"/>
        <v>Misc</v>
      </c>
      <c r="C844">
        <v>-6.4015950000000004</v>
      </c>
      <c r="D844">
        <v>106.86221</v>
      </c>
      <c r="E844" t="s">
        <v>113</v>
      </c>
      <c r="F844" t="s">
        <v>83</v>
      </c>
      <c r="G844">
        <f t="shared" si="92"/>
        <v>0</v>
      </c>
      <c r="H844">
        <f t="shared" si="93"/>
        <v>1</v>
      </c>
      <c r="I844">
        <f t="shared" si="94"/>
        <v>0</v>
      </c>
      <c r="J844">
        <f t="shared" si="95"/>
        <v>0</v>
      </c>
      <c r="K844">
        <f t="shared" si="96"/>
        <v>0</v>
      </c>
      <c r="L844">
        <f t="shared" si="97"/>
        <v>0</v>
      </c>
    </row>
    <row r="845" spans="1:12" ht="34" x14ac:dyDescent="0.2">
      <c r="A845" t="s">
        <v>843</v>
      </c>
      <c r="B845" s="1" t="str">
        <f t="shared" si="91"/>
        <v>Nissan/Datsun</v>
      </c>
      <c r="C845">
        <v>-6.3917909999999996</v>
      </c>
      <c r="D845">
        <v>106.84792</v>
      </c>
      <c r="E845" t="s">
        <v>844</v>
      </c>
      <c r="F845" t="s">
        <v>83</v>
      </c>
      <c r="G845">
        <f t="shared" si="92"/>
        <v>0</v>
      </c>
      <c r="H845">
        <f t="shared" si="93"/>
        <v>1</v>
      </c>
      <c r="I845">
        <f t="shared" si="94"/>
        <v>0</v>
      </c>
      <c r="J845">
        <f t="shared" si="95"/>
        <v>0</v>
      </c>
      <c r="K845">
        <f t="shared" si="96"/>
        <v>0</v>
      </c>
      <c r="L845">
        <f t="shared" si="97"/>
        <v>0</v>
      </c>
    </row>
    <row r="846" spans="1:12" ht="17" x14ac:dyDescent="0.2">
      <c r="A846" t="s">
        <v>2199</v>
      </c>
      <c r="B846" s="1" t="str">
        <f t="shared" si="91"/>
        <v>Misc</v>
      </c>
      <c r="C846">
        <v>-6.1892889999999996</v>
      </c>
      <c r="D846">
        <v>107.001671</v>
      </c>
      <c r="E846" t="s">
        <v>2200</v>
      </c>
      <c r="F846" t="s">
        <v>83</v>
      </c>
      <c r="G846">
        <f t="shared" si="92"/>
        <v>0</v>
      </c>
      <c r="H846">
        <f t="shared" si="93"/>
        <v>1</v>
      </c>
      <c r="I846">
        <f t="shared" si="94"/>
        <v>0</v>
      </c>
      <c r="J846">
        <f t="shared" si="95"/>
        <v>0</v>
      </c>
      <c r="K846">
        <f t="shared" si="96"/>
        <v>0</v>
      </c>
      <c r="L846">
        <f t="shared" si="97"/>
        <v>0</v>
      </c>
    </row>
    <row r="847" spans="1:12" ht="17" x14ac:dyDescent="0.2">
      <c r="A847" t="s">
        <v>980</v>
      </c>
      <c r="B847" s="1" t="str">
        <f t="shared" si="91"/>
        <v>Hyundai</v>
      </c>
      <c r="C847">
        <v>-6.2956756</v>
      </c>
      <c r="D847">
        <v>106.6794857</v>
      </c>
      <c r="E847" t="s">
        <v>981</v>
      </c>
      <c r="F847" t="s">
        <v>83</v>
      </c>
      <c r="G847">
        <f t="shared" si="92"/>
        <v>0</v>
      </c>
      <c r="H847">
        <f t="shared" si="93"/>
        <v>1</v>
      </c>
      <c r="I847">
        <f t="shared" si="94"/>
        <v>0</v>
      </c>
      <c r="J847">
        <f t="shared" si="95"/>
        <v>0</v>
      </c>
      <c r="K847">
        <f t="shared" si="96"/>
        <v>0</v>
      </c>
      <c r="L847">
        <f t="shared" si="97"/>
        <v>0</v>
      </c>
    </row>
    <row r="848" spans="1:12" ht="17" x14ac:dyDescent="0.2">
      <c r="A848" t="s">
        <v>116</v>
      </c>
      <c r="B848" s="1" t="str">
        <f t="shared" si="91"/>
        <v>Misc</v>
      </c>
      <c r="C848">
        <v>-6.568587</v>
      </c>
      <c r="D848">
        <v>106.80972</v>
      </c>
      <c r="E848" t="s">
        <v>117</v>
      </c>
      <c r="F848" t="s">
        <v>83</v>
      </c>
      <c r="G848">
        <f t="shared" si="92"/>
        <v>0</v>
      </c>
      <c r="H848">
        <f t="shared" si="93"/>
        <v>1</v>
      </c>
      <c r="I848">
        <f t="shared" si="94"/>
        <v>0</v>
      </c>
      <c r="J848">
        <f t="shared" si="95"/>
        <v>0</v>
      </c>
      <c r="K848">
        <f t="shared" si="96"/>
        <v>0</v>
      </c>
      <c r="L848">
        <f t="shared" si="97"/>
        <v>0</v>
      </c>
    </row>
    <row r="849" spans="1:12" ht="17" x14ac:dyDescent="0.2">
      <c r="A849" t="s">
        <v>1077</v>
      </c>
      <c r="B849" s="1" t="str">
        <f t="shared" si="91"/>
        <v>Peugeot</v>
      </c>
      <c r="C849">
        <v>-6.1747480000000001</v>
      </c>
      <c r="D849">
        <v>106.84305000000001</v>
      </c>
      <c r="E849" t="s">
        <v>1081</v>
      </c>
      <c r="F849" t="s">
        <v>83</v>
      </c>
      <c r="G849">
        <f t="shared" si="92"/>
        <v>0</v>
      </c>
      <c r="H849">
        <f t="shared" si="93"/>
        <v>1</v>
      </c>
      <c r="I849">
        <f t="shared" si="94"/>
        <v>0</v>
      </c>
      <c r="J849">
        <f t="shared" si="95"/>
        <v>0</v>
      </c>
      <c r="K849">
        <f t="shared" si="96"/>
        <v>0</v>
      </c>
      <c r="L849">
        <f t="shared" si="97"/>
        <v>0</v>
      </c>
    </row>
    <row r="850" spans="1:12" ht="17" x14ac:dyDescent="0.2">
      <c r="A850" t="s">
        <v>1063</v>
      </c>
      <c r="B850" s="1" t="str">
        <f t="shared" si="91"/>
        <v>Peugeot</v>
      </c>
      <c r="C850">
        <v>-6.2001799999999996</v>
      </c>
      <c r="D850">
        <v>106.76925199999999</v>
      </c>
      <c r="E850" t="s">
        <v>1064</v>
      </c>
      <c r="F850" t="s">
        <v>83</v>
      </c>
      <c r="G850">
        <f t="shared" si="92"/>
        <v>0</v>
      </c>
      <c r="H850">
        <f t="shared" si="93"/>
        <v>1</v>
      </c>
      <c r="I850">
        <f t="shared" si="94"/>
        <v>0</v>
      </c>
      <c r="J850">
        <f t="shared" si="95"/>
        <v>0</v>
      </c>
      <c r="K850">
        <f t="shared" si="96"/>
        <v>0</v>
      </c>
      <c r="L850">
        <f t="shared" si="97"/>
        <v>0</v>
      </c>
    </row>
    <row r="851" spans="1:12" ht="17" x14ac:dyDescent="0.2">
      <c r="A851" t="s">
        <v>2111</v>
      </c>
      <c r="B851" s="1" t="str">
        <f t="shared" si="91"/>
        <v>Misc</v>
      </c>
      <c r="C851">
        <v>-6.3097534</v>
      </c>
      <c r="D851">
        <v>106.7811756</v>
      </c>
      <c r="E851" t="s">
        <v>2112</v>
      </c>
      <c r="F851" t="s">
        <v>83</v>
      </c>
      <c r="G851">
        <f t="shared" si="92"/>
        <v>0</v>
      </c>
      <c r="H851">
        <f t="shared" si="93"/>
        <v>1</v>
      </c>
      <c r="I851">
        <f t="shared" si="94"/>
        <v>0</v>
      </c>
      <c r="J851">
        <f t="shared" si="95"/>
        <v>0</v>
      </c>
      <c r="K851">
        <f t="shared" si="96"/>
        <v>0</v>
      </c>
      <c r="L851">
        <f t="shared" si="97"/>
        <v>0</v>
      </c>
    </row>
    <row r="852" spans="1:12" ht="17" x14ac:dyDescent="0.2">
      <c r="A852" t="s">
        <v>1480</v>
      </c>
      <c r="B852" s="1" t="str">
        <f t="shared" si="91"/>
        <v>Ferrari</v>
      </c>
      <c r="C852">
        <v>-6.2349693000000004</v>
      </c>
      <c r="D852">
        <v>106.5937658</v>
      </c>
      <c r="E852" t="s">
        <v>1481</v>
      </c>
      <c r="F852" t="s">
        <v>83</v>
      </c>
      <c r="G852">
        <f t="shared" si="92"/>
        <v>0</v>
      </c>
      <c r="H852">
        <f t="shared" si="93"/>
        <v>1</v>
      </c>
      <c r="I852">
        <f t="shared" si="94"/>
        <v>0</v>
      </c>
      <c r="J852">
        <f t="shared" si="95"/>
        <v>0</v>
      </c>
      <c r="K852">
        <f t="shared" si="96"/>
        <v>0</v>
      </c>
      <c r="L852">
        <f t="shared" si="97"/>
        <v>0</v>
      </c>
    </row>
    <row r="853" spans="1:12" ht="17" x14ac:dyDescent="0.2">
      <c r="A853" t="s">
        <v>1266</v>
      </c>
      <c r="B853" s="1" t="str">
        <f t="shared" si="91"/>
        <v>Chevrolet</v>
      </c>
      <c r="C853">
        <v>-6.1518499999999996</v>
      </c>
      <c r="D853">
        <v>106.8435819</v>
      </c>
      <c r="E853" t="s">
        <v>1267</v>
      </c>
      <c r="F853" t="s">
        <v>83</v>
      </c>
      <c r="G853">
        <f t="shared" si="92"/>
        <v>0</v>
      </c>
      <c r="H853">
        <f t="shared" si="93"/>
        <v>1</v>
      </c>
      <c r="I853">
        <f t="shared" si="94"/>
        <v>0</v>
      </c>
      <c r="J853">
        <f t="shared" si="95"/>
        <v>0</v>
      </c>
      <c r="K853">
        <f t="shared" si="96"/>
        <v>0</v>
      </c>
      <c r="L853">
        <f t="shared" si="97"/>
        <v>0</v>
      </c>
    </row>
    <row r="854" spans="1:12" ht="17" x14ac:dyDescent="0.2">
      <c r="A854" t="s">
        <v>1366</v>
      </c>
      <c r="B854" s="1" t="str">
        <f t="shared" si="91"/>
        <v>Misc</v>
      </c>
      <c r="C854">
        <v>-6.2288576000000004</v>
      </c>
      <c r="D854">
        <v>106.89461489999999</v>
      </c>
      <c r="E854" t="s">
        <v>1367</v>
      </c>
      <c r="F854" t="s">
        <v>83</v>
      </c>
      <c r="G854">
        <f t="shared" si="92"/>
        <v>0</v>
      </c>
      <c r="H854">
        <f t="shared" si="93"/>
        <v>1</v>
      </c>
      <c r="I854">
        <f t="shared" si="94"/>
        <v>0</v>
      </c>
      <c r="J854">
        <f t="shared" si="95"/>
        <v>0</v>
      </c>
      <c r="K854">
        <f t="shared" si="96"/>
        <v>0</v>
      </c>
      <c r="L854">
        <f t="shared" si="97"/>
        <v>0</v>
      </c>
    </row>
    <row r="855" spans="1:12" ht="17" x14ac:dyDescent="0.2">
      <c r="A855" t="s">
        <v>1260</v>
      </c>
      <c r="B855" s="1" t="str">
        <f t="shared" si="91"/>
        <v>Opel</v>
      </c>
      <c r="C855">
        <v>-6.2501927000000004</v>
      </c>
      <c r="D855">
        <v>107.0650969</v>
      </c>
      <c r="E855" t="s">
        <v>1261</v>
      </c>
      <c r="F855" t="s">
        <v>83</v>
      </c>
      <c r="G855">
        <f t="shared" si="92"/>
        <v>0</v>
      </c>
      <c r="H855">
        <f t="shared" si="93"/>
        <v>1</v>
      </c>
      <c r="I855">
        <f t="shared" si="94"/>
        <v>0</v>
      </c>
      <c r="J855">
        <f t="shared" si="95"/>
        <v>0</v>
      </c>
      <c r="K855">
        <f t="shared" si="96"/>
        <v>0</v>
      </c>
      <c r="L855">
        <f t="shared" si="97"/>
        <v>0</v>
      </c>
    </row>
    <row r="856" spans="1:12" ht="17" x14ac:dyDescent="0.2">
      <c r="A856" t="s">
        <v>1088</v>
      </c>
      <c r="B856" s="1" t="str">
        <f t="shared" si="91"/>
        <v>Peugeot</v>
      </c>
      <c r="C856">
        <v>-6.4133768</v>
      </c>
      <c r="D856">
        <v>106.85463369999999</v>
      </c>
      <c r="E856" t="s">
        <v>1089</v>
      </c>
      <c r="F856" t="s">
        <v>83</v>
      </c>
      <c r="G856">
        <f t="shared" si="92"/>
        <v>0</v>
      </c>
      <c r="H856">
        <f t="shared" si="93"/>
        <v>1</v>
      </c>
      <c r="I856">
        <f t="shared" si="94"/>
        <v>0</v>
      </c>
      <c r="J856">
        <f t="shared" si="95"/>
        <v>0</v>
      </c>
      <c r="K856">
        <f t="shared" si="96"/>
        <v>0</v>
      </c>
      <c r="L856">
        <f t="shared" si="97"/>
        <v>0</v>
      </c>
    </row>
    <row r="857" spans="1:12" ht="17" x14ac:dyDescent="0.2">
      <c r="A857" t="s">
        <v>1800</v>
      </c>
      <c r="B857" s="1" t="str">
        <f t="shared" si="91"/>
        <v>Hyundai</v>
      </c>
      <c r="C857">
        <v>-6.3333121999999999</v>
      </c>
      <c r="D857">
        <v>106.78459340000001</v>
      </c>
      <c r="E857" t="s">
        <v>1801</v>
      </c>
      <c r="F857" t="s">
        <v>83</v>
      </c>
      <c r="G857">
        <f t="shared" si="92"/>
        <v>0</v>
      </c>
      <c r="H857">
        <f t="shared" si="93"/>
        <v>1</v>
      </c>
      <c r="I857">
        <f t="shared" si="94"/>
        <v>0</v>
      </c>
      <c r="J857">
        <f t="shared" si="95"/>
        <v>0</v>
      </c>
      <c r="K857">
        <f t="shared" si="96"/>
        <v>0</v>
      </c>
      <c r="L857">
        <f t="shared" si="97"/>
        <v>0</v>
      </c>
    </row>
    <row r="858" spans="1:12" ht="17" x14ac:dyDescent="0.2">
      <c r="A858" t="s">
        <v>1270</v>
      </c>
      <c r="B858" s="1" t="str">
        <f t="shared" si="91"/>
        <v>Chevrolet</v>
      </c>
      <c r="C858">
        <v>-6.1843634999999999</v>
      </c>
      <c r="D858">
        <v>106.945065</v>
      </c>
      <c r="E858" t="s">
        <v>1271</v>
      </c>
      <c r="F858" t="s">
        <v>83</v>
      </c>
      <c r="G858">
        <f t="shared" si="92"/>
        <v>0</v>
      </c>
      <c r="H858">
        <f t="shared" si="93"/>
        <v>1</v>
      </c>
      <c r="I858">
        <f t="shared" si="94"/>
        <v>0</v>
      </c>
      <c r="J858">
        <f t="shared" si="95"/>
        <v>0</v>
      </c>
      <c r="K858">
        <f t="shared" si="96"/>
        <v>0</v>
      </c>
      <c r="L858">
        <f t="shared" si="97"/>
        <v>0</v>
      </c>
    </row>
    <row r="859" spans="1:12" ht="17" x14ac:dyDescent="0.2">
      <c r="A859" t="s">
        <v>1236</v>
      </c>
      <c r="B859" s="1" t="str">
        <f t="shared" si="91"/>
        <v>Misc</v>
      </c>
      <c r="C859">
        <v>-6.2722600000000002</v>
      </c>
      <c r="D859">
        <v>106.65657</v>
      </c>
      <c r="E859" t="s">
        <v>1237</v>
      </c>
      <c r="F859" t="s">
        <v>83</v>
      </c>
      <c r="G859">
        <f t="shared" si="92"/>
        <v>0</v>
      </c>
      <c r="H859">
        <f t="shared" si="93"/>
        <v>1</v>
      </c>
      <c r="I859">
        <f t="shared" si="94"/>
        <v>0</v>
      </c>
      <c r="J859">
        <f t="shared" si="95"/>
        <v>0</v>
      </c>
      <c r="K859">
        <f t="shared" si="96"/>
        <v>0</v>
      </c>
      <c r="L859">
        <f t="shared" si="97"/>
        <v>0</v>
      </c>
    </row>
    <row r="860" spans="1:12" ht="17" x14ac:dyDescent="0.2">
      <c r="A860" t="s">
        <v>316</v>
      </c>
      <c r="B860" s="1" t="str">
        <f t="shared" si="91"/>
        <v>Chevrolet</v>
      </c>
      <c r="C860">
        <v>-6.2434696000000001</v>
      </c>
      <c r="D860">
        <v>106.6201966</v>
      </c>
      <c r="E860" t="s">
        <v>317</v>
      </c>
      <c r="F860" t="s">
        <v>83</v>
      </c>
      <c r="G860">
        <f t="shared" si="92"/>
        <v>0</v>
      </c>
      <c r="H860">
        <f t="shared" si="93"/>
        <v>1</v>
      </c>
      <c r="I860">
        <f t="shared" si="94"/>
        <v>0</v>
      </c>
      <c r="J860">
        <f t="shared" si="95"/>
        <v>0</v>
      </c>
      <c r="K860">
        <f t="shared" si="96"/>
        <v>0</v>
      </c>
      <c r="L860">
        <f t="shared" si="97"/>
        <v>0</v>
      </c>
    </row>
    <row r="861" spans="1:12" ht="17" x14ac:dyDescent="0.2">
      <c r="A861" t="s">
        <v>84</v>
      </c>
      <c r="B861" s="1" t="str">
        <f t="shared" si="91"/>
        <v>Lamborghini</v>
      </c>
      <c r="C861">
        <v>-6.2434696000000001</v>
      </c>
      <c r="D861">
        <v>106.6201966</v>
      </c>
      <c r="E861" t="s">
        <v>85</v>
      </c>
      <c r="F861" t="s">
        <v>83</v>
      </c>
      <c r="G861">
        <f t="shared" si="92"/>
        <v>0</v>
      </c>
      <c r="H861">
        <f t="shared" si="93"/>
        <v>1</v>
      </c>
      <c r="I861">
        <f t="shared" si="94"/>
        <v>0</v>
      </c>
      <c r="J861">
        <f t="shared" si="95"/>
        <v>0</v>
      </c>
      <c r="K861">
        <f t="shared" si="96"/>
        <v>0</v>
      </c>
      <c r="L861">
        <f t="shared" si="97"/>
        <v>0</v>
      </c>
    </row>
    <row r="862" spans="1:12" ht="17" x14ac:dyDescent="0.2">
      <c r="A862" t="s">
        <v>2236</v>
      </c>
      <c r="B862" s="1" t="str">
        <f t="shared" si="91"/>
        <v>Misc</v>
      </c>
      <c r="C862">
        <v>-6.1681210000000002</v>
      </c>
      <c r="D862">
        <v>106.74942</v>
      </c>
      <c r="E862" t="s">
        <v>2237</v>
      </c>
      <c r="F862" t="s">
        <v>83</v>
      </c>
      <c r="G862">
        <f t="shared" si="92"/>
        <v>0</v>
      </c>
      <c r="H862">
        <f t="shared" si="93"/>
        <v>1</v>
      </c>
      <c r="I862">
        <f t="shared" si="94"/>
        <v>0</v>
      </c>
      <c r="J862">
        <f t="shared" si="95"/>
        <v>0</v>
      </c>
      <c r="K862">
        <f t="shared" si="96"/>
        <v>0</v>
      </c>
      <c r="L862">
        <f t="shared" si="97"/>
        <v>0</v>
      </c>
    </row>
    <row r="863" spans="1:12" ht="17" x14ac:dyDescent="0.2">
      <c r="A863" t="s">
        <v>2171</v>
      </c>
      <c r="B863" s="1" t="str">
        <f t="shared" si="91"/>
        <v>Misc</v>
      </c>
      <c r="C863">
        <v>-6.2018351000000003</v>
      </c>
      <c r="D863">
        <v>107.0003876</v>
      </c>
      <c r="E863" t="s">
        <v>2172</v>
      </c>
      <c r="F863" t="s">
        <v>83</v>
      </c>
      <c r="G863">
        <f t="shared" si="92"/>
        <v>0</v>
      </c>
      <c r="H863">
        <f t="shared" si="93"/>
        <v>1</v>
      </c>
      <c r="I863">
        <f t="shared" si="94"/>
        <v>0</v>
      </c>
      <c r="J863">
        <f t="shared" si="95"/>
        <v>0</v>
      </c>
      <c r="K863">
        <f t="shared" si="96"/>
        <v>0</v>
      </c>
      <c r="L863">
        <f t="shared" si="97"/>
        <v>0</v>
      </c>
    </row>
    <row r="864" spans="1:12" ht="17" x14ac:dyDescent="0.2">
      <c r="A864" t="s">
        <v>2175</v>
      </c>
      <c r="B864" s="1" t="str">
        <f t="shared" si="91"/>
        <v>Misc</v>
      </c>
      <c r="C864">
        <v>-6.1937832999999998</v>
      </c>
      <c r="D864">
        <v>106.67828830000001</v>
      </c>
      <c r="E864" t="s">
        <v>2176</v>
      </c>
      <c r="F864" t="s">
        <v>83</v>
      </c>
      <c r="G864">
        <f t="shared" si="92"/>
        <v>0</v>
      </c>
      <c r="H864">
        <f t="shared" si="93"/>
        <v>1</v>
      </c>
      <c r="I864">
        <f t="shared" si="94"/>
        <v>0</v>
      </c>
      <c r="J864">
        <f t="shared" si="95"/>
        <v>0</v>
      </c>
      <c r="K864">
        <f t="shared" si="96"/>
        <v>0</v>
      </c>
      <c r="L864">
        <f t="shared" si="97"/>
        <v>0</v>
      </c>
    </row>
    <row r="865" spans="1:12" ht="17" x14ac:dyDescent="0.2">
      <c r="A865" t="s">
        <v>2204</v>
      </c>
      <c r="B865" s="1" t="str">
        <f t="shared" si="91"/>
        <v>Misc</v>
      </c>
      <c r="C865">
        <v>-6.1583082999999998</v>
      </c>
      <c r="D865">
        <v>106.2206517</v>
      </c>
      <c r="E865" t="s">
        <v>2205</v>
      </c>
      <c r="F865" t="s">
        <v>83</v>
      </c>
      <c r="G865">
        <f t="shared" si="92"/>
        <v>0</v>
      </c>
      <c r="H865">
        <f t="shared" si="93"/>
        <v>1</v>
      </c>
      <c r="I865">
        <f t="shared" si="94"/>
        <v>0</v>
      </c>
      <c r="J865">
        <f t="shared" si="95"/>
        <v>0</v>
      </c>
      <c r="K865">
        <f t="shared" si="96"/>
        <v>0</v>
      </c>
      <c r="L865">
        <f t="shared" si="97"/>
        <v>0</v>
      </c>
    </row>
    <row r="866" spans="1:12" ht="17" x14ac:dyDescent="0.2">
      <c r="A866" t="s">
        <v>2151</v>
      </c>
      <c r="B866" s="1" t="str">
        <f t="shared" si="91"/>
        <v>Misc</v>
      </c>
      <c r="C866">
        <v>-6.1630662999999997</v>
      </c>
      <c r="D866">
        <v>106.72617630000001</v>
      </c>
      <c r="E866" t="s">
        <v>2152</v>
      </c>
      <c r="F866" t="s">
        <v>83</v>
      </c>
      <c r="G866">
        <f t="shared" si="92"/>
        <v>0</v>
      </c>
      <c r="H866">
        <f t="shared" si="93"/>
        <v>1</v>
      </c>
      <c r="I866">
        <f t="shared" si="94"/>
        <v>0</v>
      </c>
      <c r="J866">
        <f t="shared" si="95"/>
        <v>0</v>
      </c>
      <c r="K866">
        <f t="shared" si="96"/>
        <v>0</v>
      </c>
      <c r="L866">
        <f t="shared" si="97"/>
        <v>0</v>
      </c>
    </row>
    <row r="867" spans="1:12" ht="17" x14ac:dyDescent="0.2">
      <c r="A867" t="s">
        <v>2222</v>
      </c>
      <c r="B867" s="1" t="str">
        <f t="shared" si="91"/>
        <v>Misc</v>
      </c>
      <c r="C867">
        <v>-6.2068016000000004</v>
      </c>
      <c r="D867">
        <v>106.84852960000001</v>
      </c>
      <c r="E867" t="s">
        <v>2223</v>
      </c>
      <c r="F867" t="s">
        <v>83</v>
      </c>
      <c r="G867">
        <f t="shared" si="92"/>
        <v>0</v>
      </c>
      <c r="H867">
        <f t="shared" si="93"/>
        <v>1</v>
      </c>
      <c r="I867">
        <f t="shared" si="94"/>
        <v>0</v>
      </c>
      <c r="J867">
        <f t="shared" si="95"/>
        <v>0</v>
      </c>
      <c r="K867">
        <f t="shared" si="96"/>
        <v>0</v>
      </c>
      <c r="L867">
        <f t="shared" si="97"/>
        <v>0</v>
      </c>
    </row>
    <row r="868" spans="1:12" ht="17" x14ac:dyDescent="0.2">
      <c r="A868" t="s">
        <v>2252</v>
      </c>
      <c r="B868" s="1" t="str">
        <f t="shared" si="91"/>
        <v>Misc</v>
      </c>
      <c r="C868">
        <v>-6.2161023999999996</v>
      </c>
      <c r="D868">
        <v>107.16658030000001</v>
      </c>
      <c r="E868" t="s">
        <v>2253</v>
      </c>
      <c r="F868" t="s">
        <v>83</v>
      </c>
      <c r="G868">
        <f t="shared" si="92"/>
        <v>0</v>
      </c>
      <c r="H868">
        <f t="shared" si="93"/>
        <v>1</v>
      </c>
      <c r="I868">
        <f t="shared" si="94"/>
        <v>0</v>
      </c>
      <c r="J868">
        <f t="shared" si="95"/>
        <v>0</v>
      </c>
      <c r="K868">
        <f t="shared" si="96"/>
        <v>0</v>
      </c>
      <c r="L868">
        <f t="shared" si="97"/>
        <v>0</v>
      </c>
    </row>
    <row r="869" spans="1:12" ht="17" x14ac:dyDescent="0.2">
      <c r="A869" t="s">
        <v>2206</v>
      </c>
      <c r="B869" s="1" t="str">
        <f t="shared" si="91"/>
        <v>Misc</v>
      </c>
      <c r="C869">
        <v>-6.3806101000000002</v>
      </c>
      <c r="D869">
        <v>107.1102978</v>
      </c>
      <c r="E869" t="s">
        <v>2207</v>
      </c>
      <c r="F869" t="s">
        <v>83</v>
      </c>
      <c r="G869">
        <f t="shared" si="92"/>
        <v>0</v>
      </c>
      <c r="H869">
        <f t="shared" si="93"/>
        <v>1</v>
      </c>
      <c r="I869">
        <f t="shared" si="94"/>
        <v>0</v>
      </c>
      <c r="J869">
        <f t="shared" si="95"/>
        <v>0</v>
      </c>
      <c r="K869">
        <f t="shared" si="96"/>
        <v>0</v>
      </c>
      <c r="L869">
        <f t="shared" si="97"/>
        <v>0</v>
      </c>
    </row>
    <row r="870" spans="1:12" ht="17" x14ac:dyDescent="0.2">
      <c r="A870" t="s">
        <v>2161</v>
      </c>
      <c r="B870" s="1" t="str">
        <f t="shared" si="91"/>
        <v>Misc</v>
      </c>
      <c r="C870">
        <v>-6.3549123999999999</v>
      </c>
      <c r="D870">
        <v>106.8351306</v>
      </c>
      <c r="E870" t="s">
        <v>2162</v>
      </c>
      <c r="F870" t="s">
        <v>83</v>
      </c>
      <c r="G870">
        <f t="shared" si="92"/>
        <v>0</v>
      </c>
      <c r="H870">
        <f t="shared" si="93"/>
        <v>1</v>
      </c>
      <c r="I870">
        <f t="shared" si="94"/>
        <v>0</v>
      </c>
      <c r="J870">
        <f t="shared" si="95"/>
        <v>0</v>
      </c>
      <c r="K870">
        <f t="shared" si="96"/>
        <v>0</v>
      </c>
      <c r="L870">
        <f t="shared" si="97"/>
        <v>0</v>
      </c>
    </row>
    <row r="871" spans="1:12" ht="17" x14ac:dyDescent="0.2">
      <c r="A871" t="s">
        <v>2077</v>
      </c>
      <c r="B871" s="1" t="str">
        <f t="shared" si="91"/>
        <v>Misc</v>
      </c>
      <c r="C871">
        <v>-6.1835829999999996</v>
      </c>
      <c r="D871">
        <v>106.62606</v>
      </c>
      <c r="E871" t="s">
        <v>2078</v>
      </c>
      <c r="F871" t="s">
        <v>83</v>
      </c>
      <c r="G871">
        <f t="shared" si="92"/>
        <v>0</v>
      </c>
      <c r="H871">
        <f t="shared" si="93"/>
        <v>1</v>
      </c>
      <c r="I871">
        <f t="shared" si="94"/>
        <v>0</v>
      </c>
      <c r="J871">
        <f t="shared" si="95"/>
        <v>0</v>
      </c>
      <c r="K871">
        <f t="shared" si="96"/>
        <v>0</v>
      </c>
      <c r="L871">
        <f t="shared" si="97"/>
        <v>0</v>
      </c>
    </row>
    <row r="872" spans="1:12" ht="17" x14ac:dyDescent="0.2">
      <c r="A872" t="s">
        <v>865</v>
      </c>
      <c r="B872" s="1" t="str">
        <f t="shared" si="91"/>
        <v>Misc</v>
      </c>
      <c r="C872">
        <v>-6.4382849999999996</v>
      </c>
      <c r="D872">
        <v>106.72366239999999</v>
      </c>
      <c r="E872" t="s">
        <v>866</v>
      </c>
      <c r="F872" t="s">
        <v>83</v>
      </c>
      <c r="G872">
        <f t="shared" si="92"/>
        <v>0</v>
      </c>
      <c r="H872">
        <f t="shared" si="93"/>
        <v>1</v>
      </c>
      <c r="I872">
        <f t="shared" si="94"/>
        <v>0</v>
      </c>
      <c r="J872">
        <f t="shared" si="95"/>
        <v>0</v>
      </c>
      <c r="K872">
        <f t="shared" si="96"/>
        <v>0</v>
      </c>
      <c r="L872">
        <f t="shared" si="97"/>
        <v>0</v>
      </c>
    </row>
    <row r="873" spans="1:12" ht="17" x14ac:dyDescent="0.2">
      <c r="A873" t="s">
        <v>2149</v>
      </c>
      <c r="B873" s="1" t="str">
        <f t="shared" si="91"/>
        <v>Misc</v>
      </c>
      <c r="C873">
        <v>-6.3409329999999997</v>
      </c>
      <c r="D873">
        <v>106.8691273</v>
      </c>
      <c r="E873" t="s">
        <v>2150</v>
      </c>
      <c r="F873" t="s">
        <v>83</v>
      </c>
      <c r="G873">
        <f t="shared" si="92"/>
        <v>0</v>
      </c>
      <c r="H873">
        <f t="shared" si="93"/>
        <v>1</v>
      </c>
      <c r="I873">
        <f t="shared" si="94"/>
        <v>0</v>
      </c>
      <c r="J873">
        <f t="shared" si="95"/>
        <v>0</v>
      </c>
      <c r="K873">
        <f t="shared" si="96"/>
        <v>0</v>
      </c>
      <c r="L873">
        <f t="shared" si="97"/>
        <v>0</v>
      </c>
    </row>
    <row r="874" spans="1:12" ht="17" x14ac:dyDescent="0.2">
      <c r="A874" t="s">
        <v>442</v>
      </c>
      <c r="B874" s="1" t="str">
        <f t="shared" si="91"/>
        <v>Misc</v>
      </c>
      <c r="C874">
        <v>-6.3701211000000004</v>
      </c>
      <c r="D874">
        <v>106.8338548</v>
      </c>
      <c r="E874" t="s">
        <v>443</v>
      </c>
      <c r="F874" t="s">
        <v>83</v>
      </c>
      <c r="G874">
        <f t="shared" si="92"/>
        <v>0</v>
      </c>
      <c r="H874">
        <f t="shared" si="93"/>
        <v>1</v>
      </c>
      <c r="I874">
        <f t="shared" si="94"/>
        <v>0</v>
      </c>
      <c r="J874">
        <f t="shared" si="95"/>
        <v>0</v>
      </c>
      <c r="K874">
        <f t="shared" si="96"/>
        <v>0</v>
      </c>
      <c r="L874">
        <f t="shared" si="97"/>
        <v>0</v>
      </c>
    </row>
    <row r="875" spans="1:12" ht="17" x14ac:dyDescent="0.2">
      <c r="A875" t="s">
        <v>2031</v>
      </c>
      <c r="B875" s="1" t="str">
        <f t="shared" si="91"/>
        <v>Misc</v>
      </c>
      <c r="C875">
        <v>-6.3295205000000001</v>
      </c>
      <c r="D875">
        <v>107.2742743</v>
      </c>
      <c r="E875" t="s">
        <v>2032</v>
      </c>
      <c r="F875" t="s">
        <v>83</v>
      </c>
      <c r="G875">
        <f t="shared" si="92"/>
        <v>0</v>
      </c>
      <c r="H875">
        <f t="shared" si="93"/>
        <v>1</v>
      </c>
      <c r="I875">
        <f t="shared" si="94"/>
        <v>0</v>
      </c>
      <c r="J875">
        <f t="shared" si="95"/>
        <v>0</v>
      </c>
      <c r="K875">
        <f t="shared" si="96"/>
        <v>0</v>
      </c>
      <c r="L875">
        <f t="shared" si="97"/>
        <v>0</v>
      </c>
    </row>
    <row r="876" spans="1:12" ht="17" x14ac:dyDescent="0.2">
      <c r="A876" t="s">
        <v>2018</v>
      </c>
      <c r="B876" s="1" t="str">
        <f t="shared" si="91"/>
        <v>Misc</v>
      </c>
      <c r="C876">
        <v>-6.1850981000000003</v>
      </c>
      <c r="D876">
        <v>106.674693</v>
      </c>
      <c r="E876" t="s">
        <v>2019</v>
      </c>
      <c r="F876" t="s">
        <v>83</v>
      </c>
      <c r="G876">
        <f t="shared" si="92"/>
        <v>0</v>
      </c>
      <c r="H876">
        <f t="shared" si="93"/>
        <v>1</v>
      </c>
      <c r="I876">
        <f t="shared" si="94"/>
        <v>0</v>
      </c>
      <c r="J876">
        <f t="shared" si="95"/>
        <v>0</v>
      </c>
      <c r="K876">
        <f t="shared" si="96"/>
        <v>0</v>
      </c>
      <c r="L876">
        <f t="shared" si="97"/>
        <v>0</v>
      </c>
    </row>
    <row r="877" spans="1:12" ht="17" x14ac:dyDescent="0.2">
      <c r="A877" t="s">
        <v>566</v>
      </c>
      <c r="B877" s="1" t="str">
        <f t="shared" si="91"/>
        <v>Misc</v>
      </c>
      <c r="C877">
        <v>-6.1975110000000004</v>
      </c>
      <c r="D877">
        <v>106.769103</v>
      </c>
      <c r="E877" t="s">
        <v>567</v>
      </c>
      <c r="F877" t="s">
        <v>83</v>
      </c>
      <c r="G877">
        <f t="shared" si="92"/>
        <v>0</v>
      </c>
      <c r="H877">
        <f t="shared" si="93"/>
        <v>1</v>
      </c>
      <c r="I877">
        <f t="shared" si="94"/>
        <v>0</v>
      </c>
      <c r="J877">
        <f t="shared" si="95"/>
        <v>0</v>
      </c>
      <c r="K877">
        <f t="shared" si="96"/>
        <v>0</v>
      </c>
      <c r="L877">
        <f t="shared" si="97"/>
        <v>0</v>
      </c>
    </row>
    <row r="878" spans="1:12" ht="17" x14ac:dyDescent="0.2">
      <c r="A878" t="s">
        <v>2232</v>
      </c>
      <c r="B878" s="1" t="str">
        <f t="shared" si="91"/>
        <v>Misc</v>
      </c>
      <c r="C878">
        <v>-6.3798550000000001</v>
      </c>
      <c r="D878">
        <v>106.769457</v>
      </c>
      <c r="E878" t="s">
        <v>2233</v>
      </c>
      <c r="F878" t="s">
        <v>83</v>
      </c>
      <c r="G878">
        <f t="shared" si="92"/>
        <v>0</v>
      </c>
      <c r="H878">
        <f t="shared" si="93"/>
        <v>1</v>
      </c>
      <c r="I878">
        <f t="shared" si="94"/>
        <v>0</v>
      </c>
      <c r="J878">
        <f t="shared" si="95"/>
        <v>0</v>
      </c>
      <c r="K878">
        <f t="shared" si="96"/>
        <v>0</v>
      </c>
      <c r="L878">
        <f t="shared" si="97"/>
        <v>0</v>
      </c>
    </row>
    <row r="879" spans="1:12" ht="17" x14ac:dyDescent="0.2">
      <c r="A879" t="s">
        <v>478</v>
      </c>
      <c r="B879" s="1" t="str">
        <f t="shared" si="91"/>
        <v>Proton</v>
      </c>
      <c r="C879">
        <v>-6.2470034999999999</v>
      </c>
      <c r="D879">
        <v>107.0864802</v>
      </c>
      <c r="E879" t="s">
        <v>479</v>
      </c>
      <c r="F879" t="s">
        <v>83</v>
      </c>
      <c r="G879">
        <f t="shared" si="92"/>
        <v>0</v>
      </c>
      <c r="H879">
        <f t="shared" si="93"/>
        <v>1</v>
      </c>
      <c r="I879">
        <f t="shared" si="94"/>
        <v>0</v>
      </c>
      <c r="J879">
        <f t="shared" si="95"/>
        <v>0</v>
      </c>
      <c r="K879">
        <f t="shared" si="96"/>
        <v>0</v>
      </c>
      <c r="L879">
        <f t="shared" si="97"/>
        <v>0</v>
      </c>
    </row>
    <row r="880" spans="1:12" ht="17" x14ac:dyDescent="0.2">
      <c r="A880" t="s">
        <v>126</v>
      </c>
      <c r="B880" s="1" t="str">
        <f t="shared" si="91"/>
        <v>Misc</v>
      </c>
      <c r="C880">
        <v>-6.2897679999999996</v>
      </c>
      <c r="D880">
        <v>106.81718499999999</v>
      </c>
      <c r="E880" t="s">
        <v>127</v>
      </c>
      <c r="F880" t="s">
        <v>83</v>
      </c>
      <c r="G880">
        <f t="shared" si="92"/>
        <v>0</v>
      </c>
      <c r="H880">
        <f t="shared" si="93"/>
        <v>1</v>
      </c>
      <c r="I880">
        <f t="shared" si="94"/>
        <v>0</v>
      </c>
      <c r="J880">
        <f t="shared" si="95"/>
        <v>0</v>
      </c>
      <c r="K880">
        <f t="shared" si="96"/>
        <v>0</v>
      </c>
      <c r="L880">
        <f t="shared" si="97"/>
        <v>0</v>
      </c>
    </row>
    <row r="881" spans="1:12" ht="17" x14ac:dyDescent="0.2">
      <c r="A881" t="s">
        <v>2061</v>
      </c>
      <c r="B881" s="1" t="str">
        <f t="shared" si="91"/>
        <v>Misc</v>
      </c>
      <c r="C881">
        <v>-6.2899927</v>
      </c>
      <c r="D881">
        <v>106.81761710000001</v>
      </c>
      <c r="E881" t="s">
        <v>2062</v>
      </c>
      <c r="F881" t="s">
        <v>83</v>
      </c>
      <c r="G881">
        <f t="shared" si="92"/>
        <v>0</v>
      </c>
      <c r="H881">
        <f t="shared" si="93"/>
        <v>1</v>
      </c>
      <c r="I881">
        <f t="shared" si="94"/>
        <v>0</v>
      </c>
      <c r="J881">
        <f t="shared" si="95"/>
        <v>0</v>
      </c>
      <c r="K881">
        <f t="shared" si="96"/>
        <v>0</v>
      </c>
      <c r="L881">
        <f t="shared" si="97"/>
        <v>0</v>
      </c>
    </row>
    <row r="882" spans="1:12" ht="17" x14ac:dyDescent="0.2">
      <c r="A882" t="s">
        <v>801</v>
      </c>
      <c r="B882" s="1" t="str">
        <f t="shared" si="91"/>
        <v>Classic</v>
      </c>
      <c r="C882">
        <v>-6.2535949999999998</v>
      </c>
      <c r="D882">
        <v>106.925239</v>
      </c>
      <c r="E882" t="s">
        <v>802</v>
      </c>
      <c r="F882" t="s">
        <v>83</v>
      </c>
      <c r="G882">
        <f t="shared" si="92"/>
        <v>0</v>
      </c>
      <c r="H882">
        <f t="shared" si="93"/>
        <v>1</v>
      </c>
      <c r="I882">
        <f t="shared" si="94"/>
        <v>0</v>
      </c>
      <c r="J882">
        <f t="shared" si="95"/>
        <v>0</v>
      </c>
      <c r="K882">
        <f t="shared" si="96"/>
        <v>0</v>
      </c>
      <c r="L882">
        <f t="shared" si="97"/>
        <v>0</v>
      </c>
    </row>
    <row r="883" spans="1:12" ht="17" x14ac:dyDescent="0.2">
      <c r="A883" t="s">
        <v>469</v>
      </c>
      <c r="B883" s="1" t="str">
        <f t="shared" si="91"/>
        <v>Proton</v>
      </c>
      <c r="C883">
        <v>-6.2241647999999996</v>
      </c>
      <c r="D883">
        <v>106.93886070000001</v>
      </c>
      <c r="E883" t="s">
        <v>470</v>
      </c>
      <c r="F883" t="s">
        <v>83</v>
      </c>
      <c r="G883">
        <f t="shared" si="92"/>
        <v>0</v>
      </c>
      <c r="H883">
        <f t="shared" si="93"/>
        <v>1</v>
      </c>
      <c r="I883">
        <f t="shared" si="94"/>
        <v>0</v>
      </c>
      <c r="J883">
        <f t="shared" si="95"/>
        <v>0</v>
      </c>
      <c r="K883">
        <f t="shared" si="96"/>
        <v>0</v>
      </c>
      <c r="L883">
        <f t="shared" si="97"/>
        <v>0</v>
      </c>
    </row>
    <row r="884" spans="1:12" ht="17" x14ac:dyDescent="0.2">
      <c r="A884" t="s">
        <v>2143</v>
      </c>
      <c r="B884" s="1" t="str">
        <f t="shared" si="91"/>
        <v>Misc</v>
      </c>
      <c r="C884">
        <v>-7.4574397000000001</v>
      </c>
      <c r="D884">
        <v>107.9781838</v>
      </c>
      <c r="E884" t="s">
        <v>2144</v>
      </c>
      <c r="F884" t="s">
        <v>83</v>
      </c>
      <c r="G884">
        <f t="shared" si="92"/>
        <v>0</v>
      </c>
      <c r="H884">
        <f t="shared" si="93"/>
        <v>1</v>
      </c>
      <c r="I884">
        <f t="shared" si="94"/>
        <v>0</v>
      </c>
      <c r="J884">
        <f t="shared" si="95"/>
        <v>0</v>
      </c>
      <c r="K884">
        <f t="shared" si="96"/>
        <v>0</v>
      </c>
      <c r="L884">
        <f t="shared" si="97"/>
        <v>0</v>
      </c>
    </row>
    <row r="885" spans="1:12" ht="17" x14ac:dyDescent="0.2">
      <c r="A885" t="s">
        <v>2033</v>
      </c>
      <c r="B885" s="1" t="str">
        <f t="shared" si="91"/>
        <v>Misc</v>
      </c>
      <c r="C885">
        <v>-6.5469805000000001</v>
      </c>
      <c r="D885">
        <v>106.7744577</v>
      </c>
      <c r="E885" t="s">
        <v>2034</v>
      </c>
      <c r="F885" t="s">
        <v>83</v>
      </c>
      <c r="G885">
        <f t="shared" si="92"/>
        <v>0</v>
      </c>
      <c r="H885">
        <f t="shared" si="93"/>
        <v>1</v>
      </c>
      <c r="I885">
        <f t="shared" si="94"/>
        <v>0</v>
      </c>
      <c r="J885">
        <f t="shared" si="95"/>
        <v>0</v>
      </c>
      <c r="K885">
        <f t="shared" si="96"/>
        <v>0</v>
      </c>
      <c r="L885">
        <f t="shared" si="97"/>
        <v>0</v>
      </c>
    </row>
    <row r="886" spans="1:12" ht="17" x14ac:dyDescent="0.2">
      <c r="A886" t="s">
        <v>2309</v>
      </c>
      <c r="B886" s="1" t="str">
        <f t="shared" si="91"/>
        <v>Misc</v>
      </c>
      <c r="C886">
        <v>-6.2605672999999999</v>
      </c>
      <c r="D886">
        <v>106.792343</v>
      </c>
      <c r="E886" t="s">
        <v>2310</v>
      </c>
      <c r="F886" t="s">
        <v>83</v>
      </c>
      <c r="G886">
        <f t="shared" si="92"/>
        <v>0</v>
      </c>
      <c r="H886">
        <f t="shared" si="93"/>
        <v>1</v>
      </c>
      <c r="I886">
        <f t="shared" si="94"/>
        <v>0</v>
      </c>
      <c r="J886">
        <f t="shared" si="95"/>
        <v>0</v>
      </c>
      <c r="K886">
        <f t="shared" si="96"/>
        <v>0</v>
      </c>
      <c r="L886">
        <f t="shared" si="97"/>
        <v>0</v>
      </c>
    </row>
    <row r="887" spans="1:12" ht="17" x14ac:dyDescent="0.2">
      <c r="A887" t="s">
        <v>96</v>
      </c>
      <c r="B887" s="1" t="str">
        <f t="shared" si="91"/>
        <v>Misc</v>
      </c>
      <c r="C887">
        <v>-6.1927909999999997</v>
      </c>
      <c r="D887">
        <v>106.76287480000001</v>
      </c>
      <c r="E887" t="s">
        <v>97</v>
      </c>
      <c r="F887" t="s">
        <v>83</v>
      </c>
      <c r="G887">
        <f t="shared" si="92"/>
        <v>0</v>
      </c>
      <c r="H887">
        <f t="shared" si="93"/>
        <v>1</v>
      </c>
      <c r="I887">
        <f t="shared" si="94"/>
        <v>0</v>
      </c>
      <c r="J887">
        <f t="shared" si="95"/>
        <v>0</v>
      </c>
      <c r="K887">
        <f t="shared" si="96"/>
        <v>0</v>
      </c>
      <c r="L887">
        <f t="shared" si="97"/>
        <v>0</v>
      </c>
    </row>
    <row r="888" spans="1:12" ht="17" x14ac:dyDescent="0.2">
      <c r="A888" t="s">
        <v>2312</v>
      </c>
      <c r="B888" s="1" t="str">
        <f t="shared" si="91"/>
        <v>Misc</v>
      </c>
      <c r="C888">
        <v>-6.147475</v>
      </c>
      <c r="D888">
        <v>106.8877658</v>
      </c>
      <c r="E888" t="s">
        <v>2313</v>
      </c>
      <c r="F888" t="s">
        <v>83</v>
      </c>
      <c r="G888">
        <f t="shared" si="92"/>
        <v>0</v>
      </c>
      <c r="H888">
        <f t="shared" si="93"/>
        <v>1</v>
      </c>
      <c r="I888">
        <f t="shared" si="94"/>
        <v>0</v>
      </c>
      <c r="J888">
        <f t="shared" si="95"/>
        <v>0</v>
      </c>
      <c r="K888">
        <f t="shared" si="96"/>
        <v>0</v>
      </c>
      <c r="L888">
        <f t="shared" si="97"/>
        <v>0</v>
      </c>
    </row>
    <row r="889" spans="1:12" ht="17" x14ac:dyDescent="0.2">
      <c r="A889" t="s">
        <v>2131</v>
      </c>
      <c r="B889" s="1" t="str">
        <f t="shared" si="91"/>
        <v>Misc</v>
      </c>
      <c r="C889">
        <v>-6.9564750000000002</v>
      </c>
      <c r="D889">
        <v>107.6394222</v>
      </c>
      <c r="E889" t="s">
        <v>2132</v>
      </c>
      <c r="F889" t="s">
        <v>83</v>
      </c>
      <c r="G889">
        <f t="shared" si="92"/>
        <v>0</v>
      </c>
      <c r="H889">
        <f t="shared" si="93"/>
        <v>1</v>
      </c>
      <c r="I889">
        <f t="shared" si="94"/>
        <v>0</v>
      </c>
      <c r="J889">
        <f t="shared" si="95"/>
        <v>0</v>
      </c>
      <c r="K889">
        <f t="shared" si="96"/>
        <v>0</v>
      </c>
      <c r="L889">
        <f t="shared" si="97"/>
        <v>0</v>
      </c>
    </row>
    <row r="890" spans="1:12" ht="17" x14ac:dyDescent="0.2">
      <c r="A890" t="s">
        <v>393</v>
      </c>
      <c r="B890" s="1" t="str">
        <f t="shared" si="91"/>
        <v>Misc</v>
      </c>
      <c r="C890">
        <v>-6.1533009999999999</v>
      </c>
      <c r="D890">
        <v>106.7241861</v>
      </c>
      <c r="E890" t="s">
        <v>394</v>
      </c>
      <c r="F890" t="s">
        <v>83</v>
      </c>
      <c r="G890">
        <f t="shared" si="92"/>
        <v>0</v>
      </c>
      <c r="H890">
        <f t="shared" si="93"/>
        <v>1</v>
      </c>
      <c r="I890">
        <f t="shared" si="94"/>
        <v>0</v>
      </c>
      <c r="J890">
        <f t="shared" si="95"/>
        <v>0</v>
      </c>
      <c r="K890">
        <f t="shared" si="96"/>
        <v>0</v>
      </c>
      <c r="L890">
        <f t="shared" si="97"/>
        <v>0</v>
      </c>
    </row>
    <row r="891" spans="1:12" ht="17" x14ac:dyDescent="0.2">
      <c r="A891" t="s">
        <v>761</v>
      </c>
      <c r="B891" s="1" t="str">
        <f t="shared" si="91"/>
        <v>Classic</v>
      </c>
      <c r="C891">
        <v>-6.2670570000000003</v>
      </c>
      <c r="D891">
        <v>107.05493300000001</v>
      </c>
      <c r="E891" t="s">
        <v>762</v>
      </c>
      <c r="F891" t="s">
        <v>83</v>
      </c>
      <c r="G891">
        <f t="shared" si="92"/>
        <v>0</v>
      </c>
      <c r="H891">
        <f t="shared" si="93"/>
        <v>1</v>
      </c>
      <c r="I891">
        <f t="shared" si="94"/>
        <v>0</v>
      </c>
      <c r="J891">
        <f t="shared" si="95"/>
        <v>0</v>
      </c>
      <c r="K891">
        <f t="shared" si="96"/>
        <v>0</v>
      </c>
      <c r="L891">
        <f t="shared" si="97"/>
        <v>0</v>
      </c>
    </row>
    <row r="892" spans="1:12" ht="17" x14ac:dyDescent="0.2">
      <c r="A892" t="s">
        <v>2047</v>
      </c>
      <c r="B892" s="1" t="str">
        <f t="shared" si="91"/>
        <v>Misc</v>
      </c>
      <c r="C892">
        <v>-6.1827724000000002</v>
      </c>
      <c r="D892">
        <v>106.9148711</v>
      </c>
      <c r="E892" t="s">
        <v>2048</v>
      </c>
      <c r="F892" t="s">
        <v>83</v>
      </c>
      <c r="G892">
        <f t="shared" si="92"/>
        <v>0</v>
      </c>
      <c r="H892">
        <f t="shared" si="93"/>
        <v>1</v>
      </c>
      <c r="I892">
        <f t="shared" si="94"/>
        <v>0</v>
      </c>
      <c r="J892">
        <f t="shared" si="95"/>
        <v>0</v>
      </c>
      <c r="K892">
        <f t="shared" si="96"/>
        <v>0</v>
      </c>
      <c r="L892">
        <f t="shared" si="97"/>
        <v>0</v>
      </c>
    </row>
    <row r="893" spans="1:12" ht="17" x14ac:dyDescent="0.2">
      <c r="A893" t="s">
        <v>653</v>
      </c>
      <c r="B893" s="1" t="str">
        <f t="shared" si="91"/>
        <v>Porsche</v>
      </c>
      <c r="C893">
        <v>-6.2384893999999997</v>
      </c>
      <c r="D893">
        <v>106.6486132</v>
      </c>
      <c r="E893" t="s">
        <v>654</v>
      </c>
      <c r="F893" t="s">
        <v>83</v>
      </c>
      <c r="G893">
        <f t="shared" si="92"/>
        <v>0</v>
      </c>
      <c r="H893">
        <f t="shared" si="93"/>
        <v>1</v>
      </c>
      <c r="I893">
        <f t="shared" si="94"/>
        <v>0</v>
      </c>
      <c r="J893">
        <f t="shared" si="95"/>
        <v>0</v>
      </c>
      <c r="K893">
        <f t="shared" si="96"/>
        <v>0</v>
      </c>
      <c r="L893">
        <f t="shared" si="97"/>
        <v>0</v>
      </c>
    </row>
    <row r="894" spans="1:12" ht="17" x14ac:dyDescent="0.2">
      <c r="A894" t="s">
        <v>1256</v>
      </c>
      <c r="B894" s="1" t="str">
        <f t="shared" si="91"/>
        <v>Misc</v>
      </c>
      <c r="C894">
        <v>-6.2588464999999998</v>
      </c>
      <c r="D894">
        <v>106.9543815</v>
      </c>
      <c r="E894" t="s">
        <v>1257</v>
      </c>
      <c r="F894" t="s">
        <v>83</v>
      </c>
      <c r="G894">
        <f t="shared" si="92"/>
        <v>0</v>
      </c>
      <c r="H894">
        <f t="shared" si="93"/>
        <v>1</v>
      </c>
      <c r="I894">
        <f t="shared" si="94"/>
        <v>0</v>
      </c>
      <c r="J894">
        <f t="shared" si="95"/>
        <v>0</v>
      </c>
      <c r="K894">
        <f t="shared" si="96"/>
        <v>0</v>
      </c>
      <c r="L894">
        <f t="shared" si="97"/>
        <v>0</v>
      </c>
    </row>
    <row r="895" spans="1:12" ht="17" x14ac:dyDescent="0.2">
      <c r="A895" t="s">
        <v>987</v>
      </c>
      <c r="B895" s="1" t="str">
        <f t="shared" si="91"/>
        <v>Kia</v>
      </c>
      <c r="C895">
        <v>-6.2951240999999998</v>
      </c>
      <c r="D895">
        <v>106.73476340000001</v>
      </c>
      <c r="E895" t="s">
        <v>988</v>
      </c>
      <c r="F895" t="s">
        <v>83</v>
      </c>
      <c r="G895">
        <f t="shared" si="92"/>
        <v>0</v>
      </c>
      <c r="H895">
        <f t="shared" si="93"/>
        <v>1</v>
      </c>
      <c r="I895">
        <f t="shared" si="94"/>
        <v>0</v>
      </c>
      <c r="J895">
        <f t="shared" si="95"/>
        <v>0</v>
      </c>
      <c r="K895">
        <f t="shared" si="96"/>
        <v>0</v>
      </c>
      <c r="L895">
        <f t="shared" si="97"/>
        <v>0</v>
      </c>
    </row>
    <row r="896" spans="1:12" ht="17" x14ac:dyDescent="0.2">
      <c r="A896" t="s">
        <v>1232</v>
      </c>
      <c r="B896" s="1" t="str">
        <f t="shared" si="91"/>
        <v>Misc</v>
      </c>
      <c r="C896">
        <v>-6.3819509999999999</v>
      </c>
      <c r="D896">
        <v>106.864463</v>
      </c>
      <c r="E896" t="s">
        <v>1233</v>
      </c>
      <c r="F896" t="s">
        <v>83</v>
      </c>
      <c r="G896">
        <f t="shared" si="92"/>
        <v>0</v>
      </c>
      <c r="H896">
        <f t="shared" si="93"/>
        <v>1</v>
      </c>
      <c r="I896">
        <f t="shared" si="94"/>
        <v>0</v>
      </c>
      <c r="J896">
        <f t="shared" si="95"/>
        <v>0</v>
      </c>
      <c r="K896">
        <f t="shared" si="96"/>
        <v>0</v>
      </c>
      <c r="L896">
        <f t="shared" si="97"/>
        <v>0</v>
      </c>
    </row>
    <row r="897" spans="1:12" ht="17" x14ac:dyDescent="0.2">
      <c r="A897" t="s">
        <v>1962</v>
      </c>
      <c r="B897" s="1" t="str">
        <f t="shared" si="91"/>
        <v>Toyota</v>
      </c>
      <c r="C897">
        <v>-6.2291904999999996</v>
      </c>
      <c r="D897">
        <v>106.9834511</v>
      </c>
      <c r="E897" t="s">
        <v>1963</v>
      </c>
      <c r="F897" t="s">
        <v>83</v>
      </c>
      <c r="G897">
        <f t="shared" si="92"/>
        <v>0</v>
      </c>
      <c r="H897">
        <f t="shared" si="93"/>
        <v>1</v>
      </c>
      <c r="I897">
        <f t="shared" si="94"/>
        <v>0</v>
      </c>
      <c r="J897">
        <f t="shared" si="95"/>
        <v>0</v>
      </c>
      <c r="K897">
        <f t="shared" si="96"/>
        <v>0</v>
      </c>
      <c r="L897">
        <f t="shared" si="97"/>
        <v>0</v>
      </c>
    </row>
    <row r="898" spans="1:12" ht="17" x14ac:dyDescent="0.2">
      <c r="A898" t="s">
        <v>2069</v>
      </c>
      <c r="B898" s="1" t="str">
        <f t="shared" si="91"/>
        <v>Misc</v>
      </c>
      <c r="C898">
        <v>-6.4028267000000003</v>
      </c>
      <c r="D898">
        <v>106.8802213</v>
      </c>
      <c r="E898" t="s">
        <v>2070</v>
      </c>
      <c r="F898" t="s">
        <v>83</v>
      </c>
      <c r="G898">
        <f t="shared" si="92"/>
        <v>0</v>
      </c>
      <c r="H898">
        <f t="shared" si="93"/>
        <v>1</v>
      </c>
      <c r="I898">
        <f t="shared" si="94"/>
        <v>0</v>
      </c>
      <c r="J898">
        <f t="shared" si="95"/>
        <v>0</v>
      </c>
      <c r="K898">
        <f t="shared" si="96"/>
        <v>0</v>
      </c>
      <c r="L898">
        <f t="shared" si="97"/>
        <v>0</v>
      </c>
    </row>
    <row r="899" spans="1:12" ht="17" x14ac:dyDescent="0.2">
      <c r="A899" t="s">
        <v>1252</v>
      </c>
      <c r="B899" s="1" t="str">
        <f t="shared" ref="B899:B962" si="98">IF(ISNUMBER(SEARCH("audi",A899)),"Audi",IF(ISNUMBER(SEARCH("bmw",A899)),"Bmw",IF(ISNUMBER(SEARCH("chevrolet",A899)),"Chevrolet",IF(ISNUMBER(SEARCH("classic",A899)),"Classic",IF(ISNUMBER(SEARCH("daihatsu",A899)),"Daihatsu",IF(ISNUMBER(SEARCH("datsun",A899)),"Nissan/Datsun",IF(ISNUMBER(SEARCH("ferrari",A899)),"Ferrari",IF(ISNUMBER(SEARCH("ford",A899)),"Ford",IF(ISNUMBER(SEARCH("honda",A899)),"Honda",IF(ISNUMBER(SEARCH("hyundai",A899)),"Hyundai",IF(ISNUMBER(SEARCH("kia",A899)),"Kia",IF(ISNUMBER(SEARCH("isuzu",A899)),"Isuzu",IF(ISNUMBER(SEARCH("lamborghini",A899)),"Lamborghini",IF(ISNUMBER(SEARCH("mercedes",A899)),"Mercedes Benz",IF(ISNUMBER(SEARCH("mistubishi",A899)),"Mistubishi",IF(ISNUMBER(SEARCH("nissan",A899)),"Nissan/Datsun",IF(ISNUMBER(SEARCH("peugeot",A899)),"Peugeot",IF(ISNUMBER(SEARCH("porsche",A899)),"Porsche",IF(ISNUMBER(SEARCH("proton",A899)),"Proton",IF(ISNUMBER(SEARCH("renault",A899)),"Renault",IF(ISNUMBER(SEARCH("toyota",A899)),"Toyota",IF(ISNUMBER(SEARCH("volvo",A899)),"Volvo",IF(ISNUMBER(SEARCH("volkswagen",A899)),"Volkswagen",IF(ISNUMBER(SEARCH("vw",A899)),"Volkswagen",IF(ISNUMBER(SEARCH("wuling",A899)),"Wuling",IF(ISNUMBER(SEARCH("mazda",A899)),"Mazda",IF(ISNUMBER(SEARCH("jeep",A899)),"Jeep",IF(ISNUMBER(SEARCH("hummer",A899)),"Hummer",IF(ISNUMBER(SEARCH("opel",A899)),"Opel","Misc")))))))))))))))))))))))))))))</f>
        <v>Misc</v>
      </c>
      <c r="C899">
        <v>-6.2730588000000003</v>
      </c>
      <c r="D899">
        <v>106.74516149999999</v>
      </c>
      <c r="E899" t="s">
        <v>1253</v>
      </c>
      <c r="F899" t="s">
        <v>83</v>
      </c>
      <c r="G899">
        <f t="shared" ref="G899:G962" si="99">IF(ISNUMBER(SEARCH("car_dealer",F899)),1, 0)</f>
        <v>0</v>
      </c>
      <c r="H899">
        <f t="shared" ref="H899:H962" si="100">IF(ISNUMBER(SEARCH("car_repair",F899)),1, 0)</f>
        <v>1</v>
      </c>
      <c r="I899">
        <f t="shared" ref="I899:I962" si="101">IF(ISNUMBER(SEARCH("store",F899)),1, 0)</f>
        <v>0</v>
      </c>
      <c r="J899">
        <f t="shared" ref="J899:J962" si="102">IF(ISNUMBER(SEARCH("storage",F899)),1, 0)</f>
        <v>0</v>
      </c>
      <c r="K899">
        <f t="shared" ref="K899:K962" si="103">IF(ISNUMBER(SEARCH("finance",F899)),1, 0)</f>
        <v>0</v>
      </c>
      <c r="L899">
        <f t="shared" ref="L899:L962" si="104">IF(ISNUMBER(SEARCH("insurance_agency",F899)),1, 0)</f>
        <v>0</v>
      </c>
    </row>
    <row r="900" spans="1:12" ht="17" x14ac:dyDescent="0.2">
      <c r="A900" t="s">
        <v>1349</v>
      </c>
      <c r="B900" s="1" t="str">
        <f t="shared" si="98"/>
        <v>Volvo</v>
      </c>
      <c r="C900">
        <v>-6.2922516999999996</v>
      </c>
      <c r="D900">
        <v>106.683097</v>
      </c>
      <c r="E900" t="s">
        <v>1350</v>
      </c>
      <c r="F900" t="s">
        <v>83</v>
      </c>
      <c r="G900">
        <f t="shared" si="99"/>
        <v>0</v>
      </c>
      <c r="H900">
        <f t="shared" si="100"/>
        <v>1</v>
      </c>
      <c r="I900">
        <f t="shared" si="101"/>
        <v>0</v>
      </c>
      <c r="J900">
        <f t="shared" si="102"/>
        <v>0</v>
      </c>
      <c r="K900">
        <f t="shared" si="103"/>
        <v>0</v>
      </c>
      <c r="L900">
        <f t="shared" si="104"/>
        <v>0</v>
      </c>
    </row>
    <row r="901" spans="1:12" ht="17" x14ac:dyDescent="0.2">
      <c r="A901" t="s">
        <v>2041</v>
      </c>
      <c r="B901" s="1" t="str">
        <f t="shared" si="98"/>
        <v>Misc</v>
      </c>
      <c r="C901">
        <v>-6.2381793999999999</v>
      </c>
      <c r="D901">
        <v>107.0389761</v>
      </c>
      <c r="E901" t="s">
        <v>2042</v>
      </c>
      <c r="F901" t="s">
        <v>83</v>
      </c>
      <c r="G901">
        <f t="shared" si="99"/>
        <v>0</v>
      </c>
      <c r="H901">
        <f t="shared" si="100"/>
        <v>1</v>
      </c>
      <c r="I901">
        <f t="shared" si="101"/>
        <v>0</v>
      </c>
      <c r="J901">
        <f t="shared" si="102"/>
        <v>0</v>
      </c>
      <c r="K901">
        <f t="shared" si="103"/>
        <v>0</v>
      </c>
      <c r="L901">
        <f t="shared" si="104"/>
        <v>0</v>
      </c>
    </row>
    <row r="902" spans="1:12" ht="17" x14ac:dyDescent="0.2">
      <c r="A902" t="s">
        <v>1345</v>
      </c>
      <c r="B902" s="1" t="str">
        <f t="shared" si="98"/>
        <v>Volvo</v>
      </c>
      <c r="C902">
        <v>-6.3742219000000002</v>
      </c>
      <c r="D902">
        <v>106.8571573</v>
      </c>
      <c r="E902" t="s">
        <v>1346</v>
      </c>
      <c r="F902" t="s">
        <v>83</v>
      </c>
      <c r="G902">
        <f t="shared" si="99"/>
        <v>0</v>
      </c>
      <c r="H902">
        <f t="shared" si="100"/>
        <v>1</v>
      </c>
      <c r="I902">
        <f t="shared" si="101"/>
        <v>0</v>
      </c>
      <c r="J902">
        <f t="shared" si="102"/>
        <v>0</v>
      </c>
      <c r="K902">
        <f t="shared" si="103"/>
        <v>0</v>
      </c>
      <c r="L902">
        <f t="shared" si="104"/>
        <v>0</v>
      </c>
    </row>
    <row r="903" spans="1:12" ht="17" x14ac:dyDescent="0.2">
      <c r="A903" t="s">
        <v>1333</v>
      </c>
      <c r="B903" s="1" t="str">
        <f t="shared" si="98"/>
        <v>Volvo</v>
      </c>
      <c r="C903">
        <v>-6.2725802000000002</v>
      </c>
      <c r="D903">
        <v>106.8086136</v>
      </c>
      <c r="E903" t="s">
        <v>1334</v>
      </c>
      <c r="F903" t="s">
        <v>83</v>
      </c>
      <c r="G903">
        <f t="shared" si="99"/>
        <v>0</v>
      </c>
      <c r="H903">
        <f t="shared" si="100"/>
        <v>1</v>
      </c>
      <c r="I903">
        <f t="shared" si="101"/>
        <v>0</v>
      </c>
      <c r="J903">
        <f t="shared" si="102"/>
        <v>0</v>
      </c>
      <c r="K903">
        <f t="shared" si="103"/>
        <v>0</v>
      </c>
      <c r="L903">
        <f t="shared" si="104"/>
        <v>0</v>
      </c>
    </row>
    <row r="904" spans="1:12" ht="17" x14ac:dyDescent="0.2">
      <c r="A904" t="s">
        <v>2053</v>
      </c>
      <c r="B904" s="1" t="str">
        <f t="shared" si="98"/>
        <v>Misc</v>
      </c>
      <c r="C904">
        <v>-6.3520063999999996</v>
      </c>
      <c r="D904">
        <v>107.0821049</v>
      </c>
      <c r="E904" t="s">
        <v>2054</v>
      </c>
      <c r="F904" t="s">
        <v>83</v>
      </c>
      <c r="G904">
        <f t="shared" si="99"/>
        <v>0</v>
      </c>
      <c r="H904">
        <f t="shared" si="100"/>
        <v>1</v>
      </c>
      <c r="I904">
        <f t="shared" si="101"/>
        <v>0</v>
      </c>
      <c r="J904">
        <f t="shared" si="102"/>
        <v>0</v>
      </c>
      <c r="K904">
        <f t="shared" si="103"/>
        <v>0</v>
      </c>
      <c r="L904">
        <f t="shared" si="104"/>
        <v>0</v>
      </c>
    </row>
    <row r="905" spans="1:12" ht="17" x14ac:dyDescent="0.2">
      <c r="A905" t="s">
        <v>2256</v>
      </c>
      <c r="B905" s="1" t="str">
        <f t="shared" si="98"/>
        <v>Misc</v>
      </c>
      <c r="C905">
        <v>-6.2205553</v>
      </c>
      <c r="D905">
        <v>106.9505199</v>
      </c>
      <c r="E905" t="s">
        <v>2257</v>
      </c>
      <c r="F905" t="s">
        <v>83</v>
      </c>
      <c r="G905">
        <f t="shared" si="99"/>
        <v>0</v>
      </c>
      <c r="H905">
        <f t="shared" si="100"/>
        <v>1</v>
      </c>
      <c r="I905">
        <f t="shared" si="101"/>
        <v>0</v>
      </c>
      <c r="J905">
        <f t="shared" si="102"/>
        <v>0</v>
      </c>
      <c r="K905">
        <f t="shared" si="103"/>
        <v>0</v>
      </c>
      <c r="L905">
        <f t="shared" si="104"/>
        <v>0</v>
      </c>
    </row>
    <row r="906" spans="1:12" ht="17" x14ac:dyDescent="0.2">
      <c r="A906" t="s">
        <v>2155</v>
      </c>
      <c r="B906" s="1" t="str">
        <f t="shared" si="98"/>
        <v>Misc</v>
      </c>
      <c r="C906">
        <v>-6.2173499999999997</v>
      </c>
      <c r="D906">
        <v>106.775971</v>
      </c>
      <c r="E906" t="s">
        <v>2156</v>
      </c>
      <c r="F906" t="s">
        <v>83</v>
      </c>
      <c r="G906">
        <f t="shared" si="99"/>
        <v>0</v>
      </c>
      <c r="H906">
        <f t="shared" si="100"/>
        <v>1</v>
      </c>
      <c r="I906">
        <f t="shared" si="101"/>
        <v>0</v>
      </c>
      <c r="J906">
        <f t="shared" si="102"/>
        <v>0</v>
      </c>
      <c r="K906">
        <f t="shared" si="103"/>
        <v>0</v>
      </c>
      <c r="L906">
        <f t="shared" si="104"/>
        <v>0</v>
      </c>
    </row>
    <row r="907" spans="1:12" ht="17" x14ac:dyDescent="0.2">
      <c r="A907" t="s">
        <v>1210</v>
      </c>
      <c r="B907" s="1" t="str">
        <f t="shared" si="98"/>
        <v>Misc</v>
      </c>
      <c r="C907">
        <v>-6.3825316000000001</v>
      </c>
      <c r="D907">
        <v>106.8142802</v>
      </c>
      <c r="E907" t="s">
        <v>1211</v>
      </c>
      <c r="F907" t="s">
        <v>83</v>
      </c>
      <c r="G907">
        <f t="shared" si="99"/>
        <v>0</v>
      </c>
      <c r="H907">
        <f t="shared" si="100"/>
        <v>1</v>
      </c>
      <c r="I907">
        <f t="shared" si="101"/>
        <v>0</v>
      </c>
      <c r="J907">
        <f t="shared" si="102"/>
        <v>0</v>
      </c>
      <c r="K907">
        <f t="shared" si="103"/>
        <v>0</v>
      </c>
      <c r="L907">
        <f t="shared" si="104"/>
        <v>0</v>
      </c>
    </row>
    <row r="908" spans="1:12" ht="17" x14ac:dyDescent="0.2">
      <c r="A908" t="s">
        <v>1968</v>
      </c>
      <c r="B908" s="1" t="str">
        <f t="shared" si="98"/>
        <v>Misc</v>
      </c>
      <c r="C908">
        <v>-6.2803939</v>
      </c>
      <c r="D908">
        <v>106.8452137</v>
      </c>
      <c r="E908" t="s">
        <v>1969</v>
      </c>
      <c r="F908" t="s">
        <v>83</v>
      </c>
      <c r="G908">
        <f t="shared" si="99"/>
        <v>0</v>
      </c>
      <c r="H908">
        <f t="shared" si="100"/>
        <v>1</v>
      </c>
      <c r="I908">
        <f t="shared" si="101"/>
        <v>0</v>
      </c>
      <c r="J908">
        <f t="shared" si="102"/>
        <v>0</v>
      </c>
      <c r="K908">
        <f t="shared" si="103"/>
        <v>0</v>
      </c>
      <c r="L908">
        <f t="shared" si="104"/>
        <v>0</v>
      </c>
    </row>
    <row r="909" spans="1:12" ht="17" x14ac:dyDescent="0.2">
      <c r="A909" t="s">
        <v>1194</v>
      </c>
      <c r="B909" s="1" t="str">
        <f t="shared" si="98"/>
        <v>Misc</v>
      </c>
      <c r="C909">
        <v>-6.2803550000000001</v>
      </c>
      <c r="D909">
        <v>106.71858400000001</v>
      </c>
      <c r="E909" t="s">
        <v>1195</v>
      </c>
      <c r="F909" t="s">
        <v>83</v>
      </c>
      <c r="G909">
        <f t="shared" si="99"/>
        <v>0</v>
      </c>
      <c r="H909">
        <f t="shared" si="100"/>
        <v>1</v>
      </c>
      <c r="I909">
        <f t="shared" si="101"/>
        <v>0</v>
      </c>
      <c r="J909">
        <f t="shared" si="102"/>
        <v>0</v>
      </c>
      <c r="K909">
        <f t="shared" si="103"/>
        <v>0</v>
      </c>
      <c r="L909">
        <f t="shared" si="104"/>
        <v>0</v>
      </c>
    </row>
    <row r="910" spans="1:12" ht="17" x14ac:dyDescent="0.2">
      <c r="A910" t="s">
        <v>2334</v>
      </c>
      <c r="B910" s="1" t="str">
        <f t="shared" si="98"/>
        <v>Misc</v>
      </c>
      <c r="C910">
        <v>-6.3618439999999996</v>
      </c>
      <c r="D910">
        <v>106.859162</v>
      </c>
      <c r="E910" t="s">
        <v>2335</v>
      </c>
      <c r="F910" t="s">
        <v>83</v>
      </c>
      <c r="G910">
        <f t="shared" si="99"/>
        <v>0</v>
      </c>
      <c r="H910">
        <f t="shared" si="100"/>
        <v>1</v>
      </c>
      <c r="I910">
        <f t="shared" si="101"/>
        <v>0</v>
      </c>
      <c r="J910">
        <f t="shared" si="102"/>
        <v>0</v>
      </c>
      <c r="K910">
        <f t="shared" si="103"/>
        <v>0</v>
      </c>
      <c r="L910">
        <f t="shared" si="104"/>
        <v>0</v>
      </c>
    </row>
    <row r="911" spans="1:12" ht="17" x14ac:dyDescent="0.2">
      <c r="A911" t="s">
        <v>2179</v>
      </c>
      <c r="B911" s="1" t="str">
        <f t="shared" si="98"/>
        <v>Misc</v>
      </c>
      <c r="C911">
        <v>-6.3410026000000004</v>
      </c>
      <c r="D911">
        <v>106.89085710000001</v>
      </c>
      <c r="E911" t="s">
        <v>2180</v>
      </c>
      <c r="F911" t="s">
        <v>83</v>
      </c>
      <c r="G911">
        <f t="shared" si="99"/>
        <v>0</v>
      </c>
      <c r="H911">
        <f t="shared" si="100"/>
        <v>1</v>
      </c>
      <c r="I911">
        <f t="shared" si="101"/>
        <v>0</v>
      </c>
      <c r="J911">
        <f t="shared" si="102"/>
        <v>0</v>
      </c>
      <c r="K911">
        <f t="shared" si="103"/>
        <v>0</v>
      </c>
      <c r="L911">
        <f t="shared" si="104"/>
        <v>0</v>
      </c>
    </row>
    <row r="912" spans="1:12" ht="17" x14ac:dyDescent="0.2">
      <c r="A912" t="s">
        <v>2049</v>
      </c>
      <c r="B912" s="1" t="str">
        <f t="shared" si="98"/>
        <v>Misc</v>
      </c>
      <c r="C912">
        <v>-6.2650829999999997</v>
      </c>
      <c r="D912">
        <v>106.62854</v>
      </c>
      <c r="E912" t="s">
        <v>2050</v>
      </c>
      <c r="F912" t="s">
        <v>83</v>
      </c>
      <c r="G912">
        <f t="shared" si="99"/>
        <v>0</v>
      </c>
      <c r="H912">
        <f t="shared" si="100"/>
        <v>1</v>
      </c>
      <c r="I912">
        <f t="shared" si="101"/>
        <v>0</v>
      </c>
      <c r="J912">
        <f t="shared" si="102"/>
        <v>0</v>
      </c>
      <c r="K912">
        <f t="shared" si="103"/>
        <v>0</v>
      </c>
      <c r="L912">
        <f t="shared" si="104"/>
        <v>0</v>
      </c>
    </row>
    <row r="913" spans="1:12" ht="17" x14ac:dyDescent="0.2">
      <c r="A913" t="s">
        <v>2105</v>
      </c>
      <c r="B913" s="1" t="str">
        <f t="shared" si="98"/>
        <v>Misc</v>
      </c>
      <c r="C913">
        <v>-6.1612603999999997</v>
      </c>
      <c r="D913">
        <v>106.53190909999999</v>
      </c>
      <c r="E913" t="s">
        <v>2106</v>
      </c>
      <c r="F913" t="s">
        <v>100</v>
      </c>
      <c r="G913">
        <f t="shared" si="99"/>
        <v>0</v>
      </c>
      <c r="H913">
        <f t="shared" si="100"/>
        <v>1</v>
      </c>
      <c r="I913">
        <f t="shared" si="101"/>
        <v>1</v>
      </c>
      <c r="J913">
        <f t="shared" si="102"/>
        <v>0</v>
      </c>
      <c r="K913">
        <f t="shared" si="103"/>
        <v>0</v>
      </c>
      <c r="L913">
        <f t="shared" si="104"/>
        <v>0</v>
      </c>
    </row>
    <row r="914" spans="1:12" ht="17" x14ac:dyDescent="0.2">
      <c r="A914" t="s">
        <v>1246</v>
      </c>
      <c r="B914" s="1" t="str">
        <f t="shared" si="98"/>
        <v>Misc</v>
      </c>
      <c r="C914">
        <v>-6.1607832</v>
      </c>
      <c r="D914">
        <v>106.9041501</v>
      </c>
      <c r="E914" t="s">
        <v>1247</v>
      </c>
      <c r="F914" t="s">
        <v>100</v>
      </c>
      <c r="G914">
        <f t="shared" si="99"/>
        <v>0</v>
      </c>
      <c r="H914">
        <f t="shared" si="100"/>
        <v>1</v>
      </c>
      <c r="I914">
        <f t="shared" si="101"/>
        <v>1</v>
      </c>
      <c r="J914">
        <f t="shared" si="102"/>
        <v>0</v>
      </c>
      <c r="K914">
        <f t="shared" si="103"/>
        <v>0</v>
      </c>
      <c r="L914">
        <f t="shared" si="104"/>
        <v>0</v>
      </c>
    </row>
    <row r="915" spans="1:12" ht="17" x14ac:dyDescent="0.2">
      <c r="A915" t="s">
        <v>2101</v>
      </c>
      <c r="B915" s="1" t="str">
        <f t="shared" si="98"/>
        <v>Misc</v>
      </c>
      <c r="C915">
        <v>-6.5560858</v>
      </c>
      <c r="D915">
        <v>106.8158737</v>
      </c>
      <c r="E915" t="s">
        <v>2102</v>
      </c>
      <c r="F915" t="s">
        <v>100</v>
      </c>
      <c r="G915">
        <f t="shared" si="99"/>
        <v>0</v>
      </c>
      <c r="H915">
        <f t="shared" si="100"/>
        <v>1</v>
      </c>
      <c r="I915">
        <f t="shared" si="101"/>
        <v>1</v>
      </c>
      <c r="J915">
        <f t="shared" si="102"/>
        <v>0</v>
      </c>
      <c r="K915">
        <f t="shared" si="103"/>
        <v>0</v>
      </c>
      <c r="L915">
        <f t="shared" si="104"/>
        <v>0</v>
      </c>
    </row>
    <row r="916" spans="1:12" ht="17" x14ac:dyDescent="0.2">
      <c r="A916" t="s">
        <v>1280</v>
      </c>
      <c r="B916" s="1" t="str">
        <f t="shared" si="98"/>
        <v>Misc</v>
      </c>
      <c r="C916">
        <v>-6.1518676000000001</v>
      </c>
      <c r="D916">
        <v>106.84482439999999</v>
      </c>
      <c r="E916" t="s">
        <v>1281</v>
      </c>
      <c r="F916" t="s">
        <v>100</v>
      </c>
      <c r="G916">
        <f t="shared" si="99"/>
        <v>0</v>
      </c>
      <c r="H916">
        <f t="shared" si="100"/>
        <v>1</v>
      </c>
      <c r="I916">
        <f t="shared" si="101"/>
        <v>1</v>
      </c>
      <c r="J916">
        <f t="shared" si="102"/>
        <v>0</v>
      </c>
      <c r="K916">
        <f t="shared" si="103"/>
        <v>0</v>
      </c>
      <c r="L916">
        <f t="shared" si="104"/>
        <v>0</v>
      </c>
    </row>
    <row r="917" spans="1:12" ht="17" x14ac:dyDescent="0.2">
      <c r="A917" t="s">
        <v>741</v>
      </c>
      <c r="B917" s="1" t="str">
        <f t="shared" si="98"/>
        <v>Audi</v>
      </c>
      <c r="C917">
        <v>-6.2079069999999996</v>
      </c>
      <c r="D917">
        <v>106.79577430000001</v>
      </c>
      <c r="E917" t="s">
        <v>742</v>
      </c>
      <c r="F917" t="s">
        <v>100</v>
      </c>
      <c r="G917">
        <f t="shared" si="99"/>
        <v>0</v>
      </c>
      <c r="H917">
        <f t="shared" si="100"/>
        <v>1</v>
      </c>
      <c r="I917">
        <f t="shared" si="101"/>
        <v>1</v>
      </c>
      <c r="J917">
        <f t="shared" si="102"/>
        <v>0</v>
      </c>
      <c r="K917">
        <f t="shared" si="103"/>
        <v>0</v>
      </c>
      <c r="L917">
        <f t="shared" si="104"/>
        <v>0</v>
      </c>
    </row>
    <row r="918" spans="1:12" ht="17" x14ac:dyDescent="0.2">
      <c r="A918" t="s">
        <v>753</v>
      </c>
      <c r="B918" s="1" t="str">
        <f t="shared" si="98"/>
        <v>Audi</v>
      </c>
      <c r="C918">
        <v>-6.1505749999999999</v>
      </c>
      <c r="D918">
        <v>106.72816899999999</v>
      </c>
      <c r="E918" t="s">
        <v>754</v>
      </c>
      <c r="F918" t="s">
        <v>100</v>
      </c>
      <c r="G918">
        <f t="shared" si="99"/>
        <v>0</v>
      </c>
      <c r="H918">
        <f t="shared" si="100"/>
        <v>1</v>
      </c>
      <c r="I918">
        <f t="shared" si="101"/>
        <v>1</v>
      </c>
      <c r="J918">
        <f t="shared" si="102"/>
        <v>0</v>
      </c>
      <c r="K918">
        <f t="shared" si="103"/>
        <v>0</v>
      </c>
      <c r="L918">
        <f t="shared" si="104"/>
        <v>0</v>
      </c>
    </row>
    <row r="919" spans="1:12" ht="17" x14ac:dyDescent="0.2">
      <c r="A919" t="s">
        <v>746</v>
      </c>
      <c r="B919" s="1" t="str">
        <f t="shared" si="98"/>
        <v>Audi</v>
      </c>
      <c r="C919">
        <v>-6.1759259999999996</v>
      </c>
      <c r="D919">
        <v>106.840018</v>
      </c>
      <c r="E919" t="s">
        <v>747</v>
      </c>
      <c r="F919" t="s">
        <v>100</v>
      </c>
      <c r="G919">
        <f t="shared" si="99"/>
        <v>0</v>
      </c>
      <c r="H919">
        <f t="shared" si="100"/>
        <v>1</v>
      </c>
      <c r="I919">
        <f t="shared" si="101"/>
        <v>1</v>
      </c>
      <c r="J919">
        <f t="shared" si="102"/>
        <v>0</v>
      </c>
      <c r="K919">
        <f t="shared" si="103"/>
        <v>0</v>
      </c>
      <c r="L919">
        <f t="shared" si="104"/>
        <v>0</v>
      </c>
    </row>
    <row r="920" spans="1:12" ht="17" x14ac:dyDescent="0.2">
      <c r="A920" t="s">
        <v>2330</v>
      </c>
      <c r="B920" s="1" t="str">
        <f t="shared" si="98"/>
        <v>Misc</v>
      </c>
      <c r="C920">
        <v>-6.2182722000000004</v>
      </c>
      <c r="D920">
        <v>106.9741368</v>
      </c>
      <c r="E920" t="s">
        <v>2331</v>
      </c>
      <c r="F920" t="s">
        <v>100</v>
      </c>
      <c r="G920">
        <f t="shared" si="99"/>
        <v>0</v>
      </c>
      <c r="H920">
        <f t="shared" si="100"/>
        <v>1</v>
      </c>
      <c r="I920">
        <f t="shared" si="101"/>
        <v>1</v>
      </c>
      <c r="J920">
        <f t="shared" si="102"/>
        <v>0</v>
      </c>
      <c r="K920">
        <f t="shared" si="103"/>
        <v>0</v>
      </c>
      <c r="L920">
        <f t="shared" si="104"/>
        <v>0</v>
      </c>
    </row>
    <row r="921" spans="1:12" ht="17" x14ac:dyDescent="0.2">
      <c r="A921" t="s">
        <v>98</v>
      </c>
      <c r="B921" s="1" t="str">
        <f t="shared" si="98"/>
        <v>Misc</v>
      </c>
      <c r="C921">
        <v>-6.2719360000000002</v>
      </c>
      <c r="D921">
        <v>106.8069467</v>
      </c>
      <c r="E921" t="s">
        <v>99</v>
      </c>
      <c r="F921" t="s">
        <v>100</v>
      </c>
      <c r="G921">
        <f t="shared" si="99"/>
        <v>0</v>
      </c>
      <c r="H921">
        <f t="shared" si="100"/>
        <v>1</v>
      </c>
      <c r="I921">
        <f t="shared" si="101"/>
        <v>1</v>
      </c>
      <c r="J921">
        <f t="shared" si="102"/>
        <v>0</v>
      </c>
      <c r="K921">
        <f t="shared" si="103"/>
        <v>0</v>
      </c>
      <c r="L921">
        <f t="shared" si="104"/>
        <v>0</v>
      </c>
    </row>
    <row r="922" spans="1:12" ht="17" x14ac:dyDescent="0.2">
      <c r="A922" t="s">
        <v>1646</v>
      </c>
      <c r="B922" s="1" t="str">
        <f t="shared" si="98"/>
        <v>Misc</v>
      </c>
      <c r="C922">
        <v>-6.3898080000000004</v>
      </c>
      <c r="D922">
        <v>106.82509899999999</v>
      </c>
      <c r="E922" t="s">
        <v>1647</v>
      </c>
      <c r="F922" t="s">
        <v>100</v>
      </c>
      <c r="G922">
        <f t="shared" si="99"/>
        <v>0</v>
      </c>
      <c r="H922">
        <f t="shared" si="100"/>
        <v>1</v>
      </c>
      <c r="I922">
        <f t="shared" si="101"/>
        <v>1</v>
      </c>
      <c r="J922">
        <f t="shared" si="102"/>
        <v>0</v>
      </c>
      <c r="K922">
        <f t="shared" si="103"/>
        <v>0</v>
      </c>
      <c r="L922">
        <f t="shared" si="104"/>
        <v>0</v>
      </c>
    </row>
    <row r="923" spans="1:12" ht="17" x14ac:dyDescent="0.2">
      <c r="A923" t="s">
        <v>1208</v>
      </c>
      <c r="B923" s="1" t="str">
        <f t="shared" si="98"/>
        <v>Misc</v>
      </c>
      <c r="C923">
        <v>-6.2727456999999998</v>
      </c>
      <c r="D923">
        <v>106.79774930000001</v>
      </c>
      <c r="E923" t="s">
        <v>1209</v>
      </c>
      <c r="F923" t="s">
        <v>100</v>
      </c>
      <c r="G923">
        <f t="shared" si="99"/>
        <v>0</v>
      </c>
      <c r="H923">
        <f t="shared" si="100"/>
        <v>1</v>
      </c>
      <c r="I923">
        <f t="shared" si="101"/>
        <v>1</v>
      </c>
      <c r="J923">
        <f t="shared" si="102"/>
        <v>0</v>
      </c>
      <c r="K923">
        <f t="shared" si="103"/>
        <v>0</v>
      </c>
      <c r="L923">
        <f t="shared" si="104"/>
        <v>0</v>
      </c>
    </row>
    <row r="924" spans="1:12" ht="17" x14ac:dyDescent="0.2">
      <c r="A924" t="s">
        <v>426</v>
      </c>
      <c r="B924" s="1" t="str">
        <f t="shared" si="98"/>
        <v>Misc</v>
      </c>
      <c r="C924">
        <v>-6.2361854000000001</v>
      </c>
      <c r="D924">
        <v>106.7465705</v>
      </c>
      <c r="E924" t="s">
        <v>427</v>
      </c>
      <c r="F924" t="s">
        <v>100</v>
      </c>
      <c r="G924">
        <f t="shared" si="99"/>
        <v>0</v>
      </c>
      <c r="H924">
        <f t="shared" si="100"/>
        <v>1</v>
      </c>
      <c r="I924">
        <f t="shared" si="101"/>
        <v>1</v>
      </c>
      <c r="J924">
        <f t="shared" si="102"/>
        <v>0</v>
      </c>
      <c r="K924">
        <f t="shared" si="103"/>
        <v>0</v>
      </c>
      <c r="L924">
        <f t="shared" si="104"/>
        <v>0</v>
      </c>
    </row>
    <row r="925" spans="1:12" ht="17" x14ac:dyDescent="0.2">
      <c r="A925" t="s">
        <v>2097</v>
      </c>
      <c r="B925" s="1" t="str">
        <f t="shared" si="98"/>
        <v>Misc</v>
      </c>
      <c r="C925">
        <v>-6.7124132000000003</v>
      </c>
      <c r="D925">
        <v>107.018585</v>
      </c>
      <c r="E925" t="s">
        <v>2098</v>
      </c>
      <c r="F925" t="s">
        <v>100</v>
      </c>
      <c r="G925">
        <f t="shared" si="99"/>
        <v>0</v>
      </c>
      <c r="H925">
        <f t="shared" si="100"/>
        <v>1</v>
      </c>
      <c r="I925">
        <f t="shared" si="101"/>
        <v>1</v>
      </c>
      <c r="J925">
        <f t="shared" si="102"/>
        <v>0</v>
      </c>
      <c r="K925">
        <f t="shared" si="103"/>
        <v>0</v>
      </c>
      <c r="L925">
        <f t="shared" si="104"/>
        <v>0</v>
      </c>
    </row>
    <row r="926" spans="1:12" ht="17" x14ac:dyDescent="0.2">
      <c r="A926" t="s">
        <v>2117</v>
      </c>
      <c r="B926" s="1" t="str">
        <f t="shared" si="98"/>
        <v>Misc</v>
      </c>
      <c r="C926">
        <v>-6.1704112999999996</v>
      </c>
      <c r="D926">
        <v>106.7653215</v>
      </c>
      <c r="E926" t="s">
        <v>2118</v>
      </c>
      <c r="F926" t="s">
        <v>100</v>
      </c>
      <c r="G926">
        <f t="shared" si="99"/>
        <v>0</v>
      </c>
      <c r="H926">
        <f t="shared" si="100"/>
        <v>1</v>
      </c>
      <c r="I926">
        <f t="shared" si="101"/>
        <v>1</v>
      </c>
      <c r="J926">
        <f t="shared" si="102"/>
        <v>0</v>
      </c>
      <c r="K926">
        <f t="shared" si="103"/>
        <v>0</v>
      </c>
      <c r="L926">
        <f t="shared" si="104"/>
        <v>0</v>
      </c>
    </row>
    <row r="927" spans="1:12" ht="17" x14ac:dyDescent="0.2">
      <c r="A927" t="s">
        <v>2093</v>
      </c>
      <c r="B927" s="1" t="str">
        <f t="shared" si="98"/>
        <v>Misc</v>
      </c>
      <c r="C927">
        <v>-6.3750741</v>
      </c>
      <c r="D927">
        <v>106.9110551</v>
      </c>
      <c r="E927" t="s">
        <v>2094</v>
      </c>
      <c r="F927" t="s">
        <v>100</v>
      </c>
      <c r="G927">
        <f t="shared" si="99"/>
        <v>0</v>
      </c>
      <c r="H927">
        <f t="shared" si="100"/>
        <v>1</v>
      </c>
      <c r="I927">
        <f t="shared" si="101"/>
        <v>1</v>
      </c>
      <c r="J927">
        <f t="shared" si="102"/>
        <v>0</v>
      </c>
      <c r="K927">
        <f t="shared" si="103"/>
        <v>0</v>
      </c>
      <c r="L927">
        <f t="shared" si="104"/>
        <v>0</v>
      </c>
    </row>
    <row r="928" spans="1:12" ht="17" x14ac:dyDescent="0.2">
      <c r="A928" t="s">
        <v>785</v>
      </c>
      <c r="B928" s="1" t="str">
        <f t="shared" si="98"/>
        <v>Classic</v>
      </c>
      <c r="C928">
        <v>-6.2616228999999999</v>
      </c>
      <c r="D928">
        <v>106.9802747</v>
      </c>
      <c r="E928" t="s">
        <v>786</v>
      </c>
      <c r="F928" t="s">
        <v>100</v>
      </c>
      <c r="G928">
        <f t="shared" si="99"/>
        <v>0</v>
      </c>
      <c r="H928">
        <f t="shared" si="100"/>
        <v>1</v>
      </c>
      <c r="I928">
        <f t="shared" si="101"/>
        <v>1</v>
      </c>
      <c r="J928">
        <f t="shared" si="102"/>
        <v>0</v>
      </c>
      <c r="K928">
        <f t="shared" si="103"/>
        <v>0</v>
      </c>
      <c r="L928">
        <f t="shared" si="104"/>
        <v>0</v>
      </c>
    </row>
    <row r="929" spans="1:12" ht="17" x14ac:dyDescent="0.2">
      <c r="A929" t="s">
        <v>2183</v>
      </c>
      <c r="B929" s="1" t="str">
        <f t="shared" si="98"/>
        <v>Misc</v>
      </c>
      <c r="C929">
        <v>-6.2948259999999996</v>
      </c>
      <c r="D929">
        <v>106.680142</v>
      </c>
      <c r="E929" t="s">
        <v>2184</v>
      </c>
      <c r="F929" t="s">
        <v>100</v>
      </c>
      <c r="G929">
        <f t="shared" si="99"/>
        <v>0</v>
      </c>
      <c r="H929">
        <f t="shared" si="100"/>
        <v>1</v>
      </c>
      <c r="I929">
        <f t="shared" si="101"/>
        <v>1</v>
      </c>
      <c r="J929">
        <f t="shared" si="102"/>
        <v>0</v>
      </c>
      <c r="K929">
        <f t="shared" si="103"/>
        <v>0</v>
      </c>
      <c r="L929">
        <f t="shared" si="104"/>
        <v>0</v>
      </c>
    </row>
    <row r="930" spans="1:12" ht="17" x14ac:dyDescent="0.2">
      <c r="A930" t="s">
        <v>2107</v>
      </c>
      <c r="B930" s="1" t="str">
        <f t="shared" si="98"/>
        <v>Misc</v>
      </c>
      <c r="C930">
        <v>-6.1560297999999998</v>
      </c>
      <c r="D930">
        <v>106.5321158</v>
      </c>
      <c r="E930" t="s">
        <v>2108</v>
      </c>
      <c r="F930" t="s">
        <v>100</v>
      </c>
      <c r="G930">
        <f t="shared" si="99"/>
        <v>0</v>
      </c>
      <c r="H930">
        <f t="shared" si="100"/>
        <v>1</v>
      </c>
      <c r="I930">
        <f t="shared" si="101"/>
        <v>1</v>
      </c>
      <c r="J930">
        <f t="shared" si="102"/>
        <v>0</v>
      </c>
      <c r="K930">
        <f t="shared" si="103"/>
        <v>0</v>
      </c>
      <c r="L930">
        <f t="shared" si="104"/>
        <v>0</v>
      </c>
    </row>
    <row r="931" spans="1:12" ht="17" x14ac:dyDescent="0.2">
      <c r="A931" t="s">
        <v>1329</v>
      </c>
      <c r="B931" s="1" t="str">
        <f t="shared" si="98"/>
        <v>Volvo</v>
      </c>
      <c r="C931">
        <v>-6.2223050000000004</v>
      </c>
      <c r="D931">
        <v>106.962256</v>
      </c>
      <c r="E931" t="s">
        <v>1330</v>
      </c>
      <c r="F931" t="s">
        <v>100</v>
      </c>
      <c r="G931">
        <f t="shared" si="99"/>
        <v>0</v>
      </c>
      <c r="H931">
        <f t="shared" si="100"/>
        <v>1</v>
      </c>
      <c r="I931">
        <f t="shared" si="101"/>
        <v>1</v>
      </c>
      <c r="J931">
        <f t="shared" si="102"/>
        <v>0</v>
      </c>
      <c r="K931">
        <f t="shared" si="103"/>
        <v>0</v>
      </c>
      <c r="L931">
        <f t="shared" si="104"/>
        <v>0</v>
      </c>
    </row>
    <row r="932" spans="1:12" ht="17" x14ac:dyDescent="0.2">
      <c r="A932" t="s">
        <v>2083</v>
      </c>
      <c r="B932" s="1" t="str">
        <f t="shared" si="98"/>
        <v>Misc</v>
      </c>
      <c r="C932">
        <v>-6.395213</v>
      </c>
      <c r="D932">
        <v>106.9378224</v>
      </c>
      <c r="E932" t="s">
        <v>2084</v>
      </c>
      <c r="F932" t="s">
        <v>100</v>
      </c>
      <c r="G932">
        <f t="shared" si="99"/>
        <v>0</v>
      </c>
      <c r="H932">
        <f t="shared" si="100"/>
        <v>1</v>
      </c>
      <c r="I932">
        <f t="shared" si="101"/>
        <v>1</v>
      </c>
      <c r="J932">
        <f t="shared" si="102"/>
        <v>0</v>
      </c>
      <c r="K932">
        <f t="shared" si="103"/>
        <v>0</v>
      </c>
      <c r="L932">
        <f t="shared" si="104"/>
        <v>0</v>
      </c>
    </row>
    <row r="933" spans="1:12" ht="17" x14ac:dyDescent="0.2">
      <c r="A933" t="s">
        <v>787</v>
      </c>
      <c r="B933" s="1" t="str">
        <f t="shared" si="98"/>
        <v>Classic</v>
      </c>
      <c r="C933">
        <v>-6.3406402999999996</v>
      </c>
      <c r="D933">
        <v>106.7971019</v>
      </c>
      <c r="E933" t="s">
        <v>788</v>
      </c>
      <c r="F933" t="s">
        <v>100</v>
      </c>
      <c r="G933">
        <f t="shared" si="99"/>
        <v>0</v>
      </c>
      <c r="H933">
        <f t="shared" si="100"/>
        <v>1</v>
      </c>
      <c r="I933">
        <f t="shared" si="101"/>
        <v>1</v>
      </c>
      <c r="J933">
        <f t="shared" si="102"/>
        <v>0</v>
      </c>
      <c r="K933">
        <f t="shared" si="103"/>
        <v>0</v>
      </c>
      <c r="L933">
        <f t="shared" si="104"/>
        <v>0</v>
      </c>
    </row>
    <row r="934" spans="1:12" ht="17" x14ac:dyDescent="0.2">
      <c r="A934" t="s">
        <v>300</v>
      </c>
      <c r="B934" s="1" t="str">
        <f t="shared" si="98"/>
        <v>Chevrolet</v>
      </c>
      <c r="C934">
        <v>-6.3008600000000001</v>
      </c>
      <c r="D934">
        <v>106.957266</v>
      </c>
      <c r="E934" t="s">
        <v>301</v>
      </c>
      <c r="F934" t="s">
        <v>100</v>
      </c>
      <c r="G934">
        <f t="shared" si="99"/>
        <v>0</v>
      </c>
      <c r="H934">
        <f t="shared" si="100"/>
        <v>1</v>
      </c>
      <c r="I934">
        <f t="shared" si="101"/>
        <v>1</v>
      </c>
      <c r="J934">
        <f t="shared" si="102"/>
        <v>0</v>
      </c>
      <c r="K934">
        <f t="shared" si="103"/>
        <v>0</v>
      </c>
      <c r="L934">
        <f t="shared" si="104"/>
        <v>0</v>
      </c>
    </row>
    <row r="935" spans="1:12" ht="17" x14ac:dyDescent="0.2">
      <c r="A935" t="s">
        <v>781</v>
      </c>
      <c r="B935" s="1" t="str">
        <f t="shared" si="98"/>
        <v>Classic</v>
      </c>
      <c r="C935">
        <v>-6.3682588000000004</v>
      </c>
      <c r="D935">
        <v>107.3779364</v>
      </c>
      <c r="E935" t="s">
        <v>782</v>
      </c>
      <c r="F935" t="s">
        <v>100</v>
      </c>
      <c r="G935">
        <f t="shared" si="99"/>
        <v>0</v>
      </c>
      <c r="H935">
        <f t="shared" si="100"/>
        <v>1</v>
      </c>
      <c r="I935">
        <f t="shared" si="101"/>
        <v>1</v>
      </c>
      <c r="J935">
        <f t="shared" si="102"/>
        <v>0</v>
      </c>
      <c r="K935">
        <f t="shared" si="103"/>
        <v>0</v>
      </c>
      <c r="L935">
        <f t="shared" si="104"/>
        <v>0</v>
      </c>
    </row>
    <row r="936" spans="1:12" ht="17" x14ac:dyDescent="0.2">
      <c r="A936" t="s">
        <v>2238</v>
      </c>
      <c r="B936" s="1" t="str">
        <f t="shared" si="98"/>
        <v>Misc</v>
      </c>
      <c r="C936">
        <v>-6.405411</v>
      </c>
      <c r="D936">
        <v>106.762101</v>
      </c>
      <c r="E936" t="s">
        <v>2239</v>
      </c>
      <c r="F936" t="s">
        <v>100</v>
      </c>
      <c r="G936">
        <f t="shared" si="99"/>
        <v>0</v>
      </c>
      <c r="H936">
        <f t="shared" si="100"/>
        <v>1</v>
      </c>
      <c r="I936">
        <f t="shared" si="101"/>
        <v>1</v>
      </c>
      <c r="J936">
        <f t="shared" si="102"/>
        <v>0</v>
      </c>
      <c r="K936">
        <f t="shared" si="103"/>
        <v>0</v>
      </c>
      <c r="L936">
        <f t="shared" si="104"/>
        <v>0</v>
      </c>
    </row>
    <row r="937" spans="1:12" ht="17" x14ac:dyDescent="0.2">
      <c r="A937" t="s">
        <v>1262</v>
      </c>
      <c r="B937" s="1" t="str">
        <f t="shared" si="98"/>
        <v>Opel</v>
      </c>
      <c r="C937">
        <v>-6.1765322999999999</v>
      </c>
      <c r="D937">
        <v>106.84115269999999</v>
      </c>
      <c r="E937" t="s">
        <v>1263</v>
      </c>
      <c r="F937" t="s">
        <v>100</v>
      </c>
      <c r="G937">
        <f t="shared" si="99"/>
        <v>0</v>
      </c>
      <c r="H937">
        <f t="shared" si="100"/>
        <v>1</v>
      </c>
      <c r="I937">
        <f t="shared" si="101"/>
        <v>1</v>
      </c>
      <c r="J937">
        <f t="shared" si="102"/>
        <v>0</v>
      </c>
      <c r="K937">
        <f t="shared" si="103"/>
        <v>0</v>
      </c>
      <c r="L937">
        <f t="shared" si="104"/>
        <v>0</v>
      </c>
    </row>
    <row r="938" spans="1:12" ht="17" x14ac:dyDescent="0.2">
      <c r="A938" t="s">
        <v>1614</v>
      </c>
      <c r="B938" s="1" t="str">
        <f t="shared" si="98"/>
        <v>Ford</v>
      </c>
      <c r="C938">
        <v>-6.2462853000000003</v>
      </c>
      <c r="D938">
        <v>106.6154078</v>
      </c>
      <c r="E938" t="s">
        <v>1615</v>
      </c>
      <c r="F938" t="s">
        <v>100</v>
      </c>
      <c r="G938">
        <f t="shared" si="99"/>
        <v>0</v>
      </c>
      <c r="H938">
        <f t="shared" si="100"/>
        <v>1</v>
      </c>
      <c r="I938">
        <f t="shared" si="101"/>
        <v>1</v>
      </c>
      <c r="J938">
        <f t="shared" si="102"/>
        <v>0</v>
      </c>
      <c r="K938">
        <f t="shared" si="103"/>
        <v>0</v>
      </c>
      <c r="L938">
        <f t="shared" si="104"/>
        <v>0</v>
      </c>
    </row>
    <row r="939" spans="1:12" ht="17" x14ac:dyDescent="0.2">
      <c r="A939" t="s">
        <v>207</v>
      </c>
      <c r="B939" s="1" t="str">
        <f t="shared" si="98"/>
        <v>Ford</v>
      </c>
      <c r="C939">
        <v>-6.3329570000000004</v>
      </c>
      <c r="D939">
        <v>106.78461799999999</v>
      </c>
      <c r="E939" t="s">
        <v>208</v>
      </c>
      <c r="F939" t="s">
        <v>100</v>
      </c>
      <c r="G939">
        <f t="shared" si="99"/>
        <v>0</v>
      </c>
      <c r="H939">
        <f t="shared" si="100"/>
        <v>1</v>
      </c>
      <c r="I939">
        <f t="shared" si="101"/>
        <v>1</v>
      </c>
      <c r="J939">
        <f t="shared" si="102"/>
        <v>0</v>
      </c>
      <c r="K939">
        <f t="shared" si="103"/>
        <v>0</v>
      </c>
      <c r="L939">
        <f t="shared" si="104"/>
        <v>0</v>
      </c>
    </row>
    <row r="940" spans="1:12" ht="17" x14ac:dyDescent="0.2">
      <c r="A940" t="s">
        <v>582</v>
      </c>
      <c r="B940" s="1" t="str">
        <f t="shared" si="98"/>
        <v>Misc</v>
      </c>
      <c r="C940">
        <v>-6.1434436000000003</v>
      </c>
      <c r="D940">
        <v>106.83015949999999</v>
      </c>
      <c r="E940" t="s">
        <v>583</v>
      </c>
      <c r="F940" t="s">
        <v>100</v>
      </c>
      <c r="G940">
        <f t="shared" si="99"/>
        <v>0</v>
      </c>
      <c r="H940">
        <f t="shared" si="100"/>
        <v>1</v>
      </c>
      <c r="I940">
        <f t="shared" si="101"/>
        <v>1</v>
      </c>
      <c r="J940">
        <f t="shared" si="102"/>
        <v>0</v>
      </c>
      <c r="K940">
        <f t="shared" si="103"/>
        <v>0</v>
      </c>
      <c r="L940">
        <f t="shared" si="104"/>
        <v>0</v>
      </c>
    </row>
    <row r="941" spans="1:12" ht="17" x14ac:dyDescent="0.2">
      <c r="A941" t="s">
        <v>2220</v>
      </c>
      <c r="B941" s="1" t="str">
        <f t="shared" si="98"/>
        <v>Misc</v>
      </c>
      <c r="C941">
        <v>-6.1773252999999997</v>
      </c>
      <c r="D941">
        <v>106.8407435</v>
      </c>
      <c r="E941" t="s">
        <v>2221</v>
      </c>
      <c r="F941" t="s">
        <v>100</v>
      </c>
      <c r="G941">
        <f t="shared" si="99"/>
        <v>0</v>
      </c>
      <c r="H941">
        <f t="shared" si="100"/>
        <v>1</v>
      </c>
      <c r="I941">
        <f t="shared" si="101"/>
        <v>1</v>
      </c>
      <c r="J941">
        <f t="shared" si="102"/>
        <v>0</v>
      </c>
      <c r="K941">
        <f t="shared" si="103"/>
        <v>0</v>
      </c>
      <c r="L941">
        <f t="shared" si="104"/>
        <v>0</v>
      </c>
    </row>
    <row r="942" spans="1:12" ht="17" x14ac:dyDescent="0.2">
      <c r="A942" t="s">
        <v>2328</v>
      </c>
      <c r="B942" s="1" t="str">
        <f t="shared" si="98"/>
        <v>Honda</v>
      </c>
      <c r="C942">
        <v>-6.6027886999999996</v>
      </c>
      <c r="D942">
        <v>106.81124130000001</v>
      </c>
      <c r="E942" t="s">
        <v>2329</v>
      </c>
      <c r="F942" t="s">
        <v>100</v>
      </c>
      <c r="G942">
        <f t="shared" si="99"/>
        <v>0</v>
      </c>
      <c r="H942">
        <f t="shared" si="100"/>
        <v>1</v>
      </c>
      <c r="I942">
        <f t="shared" si="101"/>
        <v>1</v>
      </c>
      <c r="J942">
        <f t="shared" si="102"/>
        <v>0</v>
      </c>
      <c r="K942">
        <f t="shared" si="103"/>
        <v>0</v>
      </c>
      <c r="L942">
        <f t="shared" si="104"/>
        <v>0</v>
      </c>
    </row>
    <row r="943" spans="1:12" ht="17" x14ac:dyDescent="0.2">
      <c r="A943" t="s">
        <v>1792</v>
      </c>
      <c r="B943" s="1" t="str">
        <f t="shared" si="98"/>
        <v>Hyundai</v>
      </c>
      <c r="C943">
        <v>-6.1567100000000003</v>
      </c>
      <c r="D943">
        <v>106.79143000000001</v>
      </c>
      <c r="E943" t="s">
        <v>1793</v>
      </c>
      <c r="F943" t="s">
        <v>100</v>
      </c>
      <c r="G943">
        <f t="shared" si="99"/>
        <v>0</v>
      </c>
      <c r="H943">
        <f t="shared" si="100"/>
        <v>1</v>
      </c>
      <c r="I943">
        <f t="shared" si="101"/>
        <v>1</v>
      </c>
      <c r="J943">
        <f t="shared" si="102"/>
        <v>0</v>
      </c>
      <c r="K943">
        <f t="shared" si="103"/>
        <v>0</v>
      </c>
      <c r="L943">
        <f t="shared" si="104"/>
        <v>0</v>
      </c>
    </row>
    <row r="944" spans="1:12" ht="17" x14ac:dyDescent="0.2">
      <c r="A944" t="s">
        <v>2195</v>
      </c>
      <c r="B944" s="1" t="str">
        <f t="shared" si="98"/>
        <v>Misc</v>
      </c>
      <c r="C944">
        <v>-6.734591</v>
      </c>
      <c r="D944">
        <v>107.0650607</v>
      </c>
      <c r="E944" t="s">
        <v>2196</v>
      </c>
      <c r="F944" t="s">
        <v>100</v>
      </c>
      <c r="G944">
        <f t="shared" si="99"/>
        <v>0</v>
      </c>
      <c r="H944">
        <f t="shared" si="100"/>
        <v>1</v>
      </c>
      <c r="I944">
        <f t="shared" si="101"/>
        <v>1</v>
      </c>
      <c r="J944">
        <f t="shared" si="102"/>
        <v>0</v>
      </c>
      <c r="K944">
        <f t="shared" si="103"/>
        <v>0</v>
      </c>
      <c r="L944">
        <f t="shared" si="104"/>
        <v>0</v>
      </c>
    </row>
    <row r="945" spans="1:12" ht="17" x14ac:dyDescent="0.2">
      <c r="A945" t="s">
        <v>2099</v>
      </c>
      <c r="B945" s="1" t="str">
        <f t="shared" si="98"/>
        <v>Misc</v>
      </c>
      <c r="C945">
        <v>-6.3423727999999997</v>
      </c>
      <c r="D945">
        <v>106.8916368</v>
      </c>
      <c r="E945" t="s">
        <v>2100</v>
      </c>
      <c r="F945" t="s">
        <v>100</v>
      </c>
      <c r="G945">
        <f t="shared" si="99"/>
        <v>0</v>
      </c>
      <c r="H945">
        <f t="shared" si="100"/>
        <v>1</v>
      </c>
      <c r="I945">
        <f t="shared" si="101"/>
        <v>1</v>
      </c>
      <c r="J945">
        <f t="shared" si="102"/>
        <v>0</v>
      </c>
      <c r="K945">
        <f t="shared" si="103"/>
        <v>0</v>
      </c>
      <c r="L945">
        <f t="shared" si="104"/>
        <v>0</v>
      </c>
    </row>
    <row r="946" spans="1:12" ht="17" x14ac:dyDescent="0.2">
      <c r="A946" t="s">
        <v>1980</v>
      </c>
      <c r="B946" s="1" t="str">
        <f t="shared" si="98"/>
        <v>Misc</v>
      </c>
      <c r="C946">
        <v>-6.1889970999999999</v>
      </c>
      <c r="D946">
        <v>106.8444617</v>
      </c>
      <c r="E946" t="s">
        <v>1981</v>
      </c>
      <c r="F946" t="s">
        <v>100</v>
      </c>
      <c r="G946">
        <f t="shared" si="99"/>
        <v>0</v>
      </c>
      <c r="H946">
        <f t="shared" si="100"/>
        <v>1</v>
      </c>
      <c r="I946">
        <f t="shared" si="101"/>
        <v>1</v>
      </c>
      <c r="J946">
        <f t="shared" si="102"/>
        <v>0</v>
      </c>
      <c r="K946">
        <f t="shared" si="103"/>
        <v>0</v>
      </c>
      <c r="L946">
        <f t="shared" si="104"/>
        <v>0</v>
      </c>
    </row>
    <row r="947" spans="1:12" ht="17" x14ac:dyDescent="0.2">
      <c r="A947" t="s">
        <v>2197</v>
      </c>
      <c r="B947" s="1" t="str">
        <f t="shared" si="98"/>
        <v>Misc</v>
      </c>
      <c r="C947">
        <v>-6.1771972999999996</v>
      </c>
      <c r="D947">
        <v>106.84134299999999</v>
      </c>
      <c r="E947" t="s">
        <v>2198</v>
      </c>
      <c r="F947" t="s">
        <v>100</v>
      </c>
      <c r="G947">
        <f t="shared" si="99"/>
        <v>0</v>
      </c>
      <c r="H947">
        <f t="shared" si="100"/>
        <v>1</v>
      </c>
      <c r="I947">
        <f t="shared" si="101"/>
        <v>1</v>
      </c>
      <c r="J947">
        <f t="shared" si="102"/>
        <v>0</v>
      </c>
      <c r="K947">
        <f t="shared" si="103"/>
        <v>0</v>
      </c>
      <c r="L947">
        <f t="shared" si="104"/>
        <v>0</v>
      </c>
    </row>
    <row r="948" spans="1:12" ht="17" x14ac:dyDescent="0.2">
      <c r="A948" t="s">
        <v>2115</v>
      </c>
      <c r="B948" s="1" t="str">
        <f t="shared" si="98"/>
        <v>Misc</v>
      </c>
      <c r="C948">
        <v>-6.2380104000000003</v>
      </c>
      <c r="D948">
        <v>106.8991815</v>
      </c>
      <c r="E948" t="s">
        <v>2116</v>
      </c>
      <c r="F948" t="s">
        <v>100</v>
      </c>
      <c r="G948">
        <f t="shared" si="99"/>
        <v>0</v>
      </c>
      <c r="H948">
        <f t="shared" si="100"/>
        <v>1</v>
      </c>
      <c r="I948">
        <f t="shared" si="101"/>
        <v>1</v>
      </c>
      <c r="J948">
        <f t="shared" si="102"/>
        <v>0</v>
      </c>
      <c r="K948">
        <f t="shared" si="103"/>
        <v>0</v>
      </c>
      <c r="L948">
        <f t="shared" si="104"/>
        <v>0</v>
      </c>
    </row>
    <row r="949" spans="1:12" ht="17" x14ac:dyDescent="0.2">
      <c r="A949" t="s">
        <v>2248</v>
      </c>
      <c r="B949" s="1" t="str">
        <f t="shared" si="98"/>
        <v>Misc</v>
      </c>
      <c r="C949">
        <v>-6.1766015000000003</v>
      </c>
      <c r="D949">
        <v>106.8411608</v>
      </c>
      <c r="E949" t="s">
        <v>2249</v>
      </c>
      <c r="F949" t="s">
        <v>100</v>
      </c>
      <c r="G949">
        <f t="shared" si="99"/>
        <v>0</v>
      </c>
      <c r="H949">
        <f t="shared" si="100"/>
        <v>1</v>
      </c>
      <c r="I949">
        <f t="shared" si="101"/>
        <v>1</v>
      </c>
      <c r="J949">
        <f t="shared" si="102"/>
        <v>0</v>
      </c>
      <c r="K949">
        <f t="shared" si="103"/>
        <v>0</v>
      </c>
      <c r="L949">
        <f t="shared" si="104"/>
        <v>0</v>
      </c>
    </row>
    <row r="950" spans="1:12" ht="17" x14ac:dyDescent="0.2">
      <c r="A950" t="s">
        <v>999</v>
      </c>
      <c r="B950" s="1" t="str">
        <f t="shared" si="98"/>
        <v>Ford</v>
      </c>
      <c r="C950">
        <v>-6.2643649999999997</v>
      </c>
      <c r="D950">
        <v>106.79990119999999</v>
      </c>
      <c r="E950" t="s">
        <v>1000</v>
      </c>
      <c r="F950" t="s">
        <v>100</v>
      </c>
      <c r="G950">
        <f t="shared" si="99"/>
        <v>0</v>
      </c>
      <c r="H950">
        <f t="shared" si="100"/>
        <v>1</v>
      </c>
      <c r="I950">
        <f t="shared" si="101"/>
        <v>1</v>
      </c>
      <c r="J950">
        <f t="shared" si="102"/>
        <v>0</v>
      </c>
      <c r="K950">
        <f t="shared" si="103"/>
        <v>0</v>
      </c>
      <c r="L950">
        <f t="shared" si="104"/>
        <v>0</v>
      </c>
    </row>
    <row r="951" spans="1:12" ht="17" x14ac:dyDescent="0.2">
      <c r="A951" t="s">
        <v>1132</v>
      </c>
      <c r="B951" s="1" t="str">
        <f t="shared" si="98"/>
        <v>Peugeot</v>
      </c>
      <c r="C951">
        <v>-6.2642087000000002</v>
      </c>
      <c r="D951">
        <v>106.7999202</v>
      </c>
      <c r="E951" t="s">
        <v>1133</v>
      </c>
      <c r="F951" t="s">
        <v>100</v>
      </c>
      <c r="G951">
        <f t="shared" si="99"/>
        <v>0</v>
      </c>
      <c r="H951">
        <f t="shared" si="100"/>
        <v>1</v>
      </c>
      <c r="I951">
        <f t="shared" si="101"/>
        <v>1</v>
      </c>
      <c r="J951">
        <f t="shared" si="102"/>
        <v>0</v>
      </c>
      <c r="K951">
        <f t="shared" si="103"/>
        <v>0</v>
      </c>
      <c r="L951">
        <f t="shared" si="104"/>
        <v>0</v>
      </c>
    </row>
    <row r="952" spans="1:12" ht="17" x14ac:dyDescent="0.2">
      <c r="A952" t="s">
        <v>2109</v>
      </c>
      <c r="B952" s="1" t="str">
        <f t="shared" si="98"/>
        <v>Misc</v>
      </c>
      <c r="C952">
        <v>-6.2635721000000002</v>
      </c>
      <c r="D952">
        <v>106.7946307</v>
      </c>
      <c r="E952" t="s">
        <v>2110</v>
      </c>
      <c r="F952" t="s">
        <v>100</v>
      </c>
      <c r="G952">
        <f t="shared" si="99"/>
        <v>0</v>
      </c>
      <c r="H952">
        <f t="shared" si="100"/>
        <v>1</v>
      </c>
      <c r="I952">
        <f t="shared" si="101"/>
        <v>1</v>
      </c>
      <c r="J952">
        <f t="shared" si="102"/>
        <v>0</v>
      </c>
      <c r="K952">
        <f t="shared" si="103"/>
        <v>0</v>
      </c>
      <c r="L952">
        <f t="shared" si="104"/>
        <v>0</v>
      </c>
    </row>
    <row r="953" spans="1:12" ht="17" x14ac:dyDescent="0.2">
      <c r="A953" t="s">
        <v>794</v>
      </c>
      <c r="B953" s="1" t="str">
        <f t="shared" si="98"/>
        <v>Classic</v>
      </c>
      <c r="C953">
        <v>-6.3367312</v>
      </c>
      <c r="D953">
        <v>107.0412943</v>
      </c>
      <c r="E953" t="s">
        <v>795</v>
      </c>
      <c r="F953" t="s">
        <v>100</v>
      </c>
      <c r="G953">
        <f t="shared" si="99"/>
        <v>0</v>
      </c>
      <c r="H953">
        <f t="shared" si="100"/>
        <v>1</v>
      </c>
      <c r="I953">
        <f t="shared" si="101"/>
        <v>1</v>
      </c>
      <c r="J953">
        <f t="shared" si="102"/>
        <v>0</v>
      </c>
      <c r="K953">
        <f t="shared" si="103"/>
        <v>0</v>
      </c>
      <c r="L953">
        <f t="shared" si="104"/>
        <v>0</v>
      </c>
    </row>
    <row r="954" spans="1:12" ht="17" x14ac:dyDescent="0.2">
      <c r="A954" t="s">
        <v>1357</v>
      </c>
      <c r="B954" s="1" t="str">
        <f t="shared" si="98"/>
        <v>Volvo</v>
      </c>
      <c r="C954">
        <v>-6.1455678000000002</v>
      </c>
      <c r="D954">
        <v>106.91605680000001</v>
      </c>
      <c r="E954" t="s">
        <v>1358</v>
      </c>
      <c r="F954" t="s">
        <v>100</v>
      </c>
      <c r="G954">
        <f t="shared" si="99"/>
        <v>0</v>
      </c>
      <c r="H954">
        <f t="shared" si="100"/>
        <v>1</v>
      </c>
      <c r="I954">
        <f t="shared" si="101"/>
        <v>1</v>
      </c>
      <c r="J954">
        <f t="shared" si="102"/>
        <v>0</v>
      </c>
      <c r="K954">
        <f t="shared" si="103"/>
        <v>0</v>
      </c>
      <c r="L954">
        <f t="shared" si="104"/>
        <v>0</v>
      </c>
    </row>
    <row r="955" spans="1:12" ht="17" x14ac:dyDescent="0.2">
      <c r="A955" t="s">
        <v>1357</v>
      </c>
      <c r="B955" s="1" t="str">
        <f t="shared" si="98"/>
        <v>Volvo</v>
      </c>
      <c r="C955">
        <v>-6.1284307</v>
      </c>
      <c r="D955">
        <v>106.9140183</v>
      </c>
      <c r="E955" t="s">
        <v>1363</v>
      </c>
      <c r="F955" t="s">
        <v>100</v>
      </c>
      <c r="G955">
        <f t="shared" si="99"/>
        <v>0</v>
      </c>
      <c r="H955">
        <f t="shared" si="100"/>
        <v>1</v>
      </c>
      <c r="I955">
        <f t="shared" si="101"/>
        <v>1</v>
      </c>
      <c r="J955">
        <f t="shared" si="102"/>
        <v>0</v>
      </c>
      <c r="K955">
        <f t="shared" si="103"/>
        <v>0</v>
      </c>
      <c r="L955">
        <f t="shared" si="104"/>
        <v>0</v>
      </c>
    </row>
    <row r="956" spans="1:12" ht="17" x14ac:dyDescent="0.2">
      <c r="A956" t="s">
        <v>936</v>
      </c>
      <c r="B956" s="1" t="str">
        <f t="shared" si="98"/>
        <v>Kia</v>
      </c>
      <c r="C956">
        <v>-6.1762649999999999</v>
      </c>
      <c r="D956">
        <v>106.840932</v>
      </c>
      <c r="E956" t="s">
        <v>940</v>
      </c>
      <c r="F956" t="s">
        <v>100</v>
      </c>
      <c r="G956">
        <f t="shared" si="99"/>
        <v>0</v>
      </c>
      <c r="H956">
        <f t="shared" si="100"/>
        <v>1</v>
      </c>
      <c r="I956">
        <f t="shared" si="101"/>
        <v>1</v>
      </c>
      <c r="J956">
        <f t="shared" si="102"/>
        <v>0</v>
      </c>
      <c r="K956">
        <f t="shared" si="103"/>
        <v>0</v>
      </c>
      <c r="L956">
        <f t="shared" si="104"/>
        <v>0</v>
      </c>
    </row>
    <row r="957" spans="1:12" ht="17" x14ac:dyDescent="0.2">
      <c r="A957" t="s">
        <v>934</v>
      </c>
      <c r="B957" s="1" t="str">
        <f t="shared" si="98"/>
        <v>Kia</v>
      </c>
      <c r="C957">
        <v>-6.1494909</v>
      </c>
      <c r="D957">
        <v>106.8978652</v>
      </c>
      <c r="E957" t="s">
        <v>970</v>
      </c>
      <c r="F957" t="s">
        <v>100</v>
      </c>
      <c r="G957">
        <f t="shared" si="99"/>
        <v>0</v>
      </c>
      <c r="H957">
        <f t="shared" si="100"/>
        <v>1</v>
      </c>
      <c r="I957">
        <f t="shared" si="101"/>
        <v>1</v>
      </c>
      <c r="J957">
        <f t="shared" si="102"/>
        <v>0</v>
      </c>
      <c r="K957">
        <f t="shared" si="103"/>
        <v>0</v>
      </c>
      <c r="L957">
        <f t="shared" si="104"/>
        <v>0</v>
      </c>
    </row>
    <row r="958" spans="1:12" ht="17" x14ac:dyDescent="0.2">
      <c r="A958" t="s">
        <v>776</v>
      </c>
      <c r="B958" s="1" t="str">
        <f t="shared" si="98"/>
        <v>Classic</v>
      </c>
      <c r="C958">
        <v>-6.2286840999999997</v>
      </c>
      <c r="D958">
        <v>107.08838110000001</v>
      </c>
      <c r="E958" t="s">
        <v>777</v>
      </c>
      <c r="F958" t="s">
        <v>100</v>
      </c>
      <c r="G958">
        <f t="shared" si="99"/>
        <v>0</v>
      </c>
      <c r="H958">
        <f t="shared" si="100"/>
        <v>1</v>
      </c>
      <c r="I958">
        <f t="shared" si="101"/>
        <v>1</v>
      </c>
      <c r="J958">
        <f t="shared" si="102"/>
        <v>0</v>
      </c>
      <c r="K958">
        <f t="shared" si="103"/>
        <v>0</v>
      </c>
      <c r="L958">
        <f t="shared" si="104"/>
        <v>0</v>
      </c>
    </row>
    <row r="959" spans="1:12" ht="17" x14ac:dyDescent="0.2">
      <c r="A959" t="s">
        <v>1222</v>
      </c>
      <c r="B959" s="1" t="str">
        <f t="shared" si="98"/>
        <v>Misc</v>
      </c>
      <c r="C959">
        <v>-6.238391</v>
      </c>
      <c r="D959">
        <v>106.820561</v>
      </c>
      <c r="E959" t="s">
        <v>1223</v>
      </c>
      <c r="F959" t="s">
        <v>100</v>
      </c>
      <c r="G959">
        <f t="shared" si="99"/>
        <v>0</v>
      </c>
      <c r="H959">
        <f t="shared" si="100"/>
        <v>1</v>
      </c>
      <c r="I959">
        <f t="shared" si="101"/>
        <v>1</v>
      </c>
      <c r="J959">
        <f t="shared" si="102"/>
        <v>0</v>
      </c>
      <c r="K959">
        <f t="shared" si="103"/>
        <v>0</v>
      </c>
      <c r="L959">
        <f t="shared" si="104"/>
        <v>0</v>
      </c>
    </row>
    <row r="960" spans="1:12" ht="17" x14ac:dyDescent="0.2">
      <c r="A960" t="s">
        <v>1650</v>
      </c>
      <c r="B960" s="1" t="str">
        <f t="shared" si="98"/>
        <v>Misc</v>
      </c>
      <c r="C960">
        <v>-6.1514291999999999</v>
      </c>
      <c r="D960">
        <v>106.8452995</v>
      </c>
      <c r="E960" t="s">
        <v>1651</v>
      </c>
      <c r="F960" t="s">
        <v>100</v>
      </c>
      <c r="G960">
        <f t="shared" si="99"/>
        <v>0</v>
      </c>
      <c r="H960">
        <f t="shared" si="100"/>
        <v>1</v>
      </c>
      <c r="I960">
        <f t="shared" si="101"/>
        <v>1</v>
      </c>
      <c r="J960">
        <f t="shared" si="102"/>
        <v>0</v>
      </c>
      <c r="K960">
        <f t="shared" si="103"/>
        <v>0</v>
      </c>
      <c r="L960">
        <f t="shared" si="104"/>
        <v>0</v>
      </c>
    </row>
    <row r="961" spans="1:12" ht="17" x14ac:dyDescent="0.2">
      <c r="A961" t="s">
        <v>1982</v>
      </c>
      <c r="B961" s="1" t="str">
        <f t="shared" si="98"/>
        <v>Misc</v>
      </c>
      <c r="C961">
        <v>-6.3953728999999999</v>
      </c>
      <c r="D961">
        <v>106.9699391</v>
      </c>
      <c r="E961" t="s">
        <v>1983</v>
      </c>
      <c r="F961" t="s">
        <v>100</v>
      </c>
      <c r="G961">
        <f t="shared" si="99"/>
        <v>0</v>
      </c>
      <c r="H961">
        <f t="shared" si="100"/>
        <v>1</v>
      </c>
      <c r="I961">
        <f t="shared" si="101"/>
        <v>1</v>
      </c>
      <c r="J961">
        <f t="shared" si="102"/>
        <v>0</v>
      </c>
      <c r="K961">
        <f t="shared" si="103"/>
        <v>0</v>
      </c>
      <c r="L961">
        <f t="shared" si="104"/>
        <v>0</v>
      </c>
    </row>
    <row r="962" spans="1:12" ht="17" x14ac:dyDescent="0.2">
      <c r="A962" t="s">
        <v>2157</v>
      </c>
      <c r="B962" s="1" t="str">
        <f t="shared" si="98"/>
        <v>Misc</v>
      </c>
      <c r="C962">
        <v>-6.3843449999999997</v>
      </c>
      <c r="D962">
        <v>106.76799699999999</v>
      </c>
      <c r="E962" t="s">
        <v>2158</v>
      </c>
      <c r="F962" t="s">
        <v>100</v>
      </c>
      <c r="G962">
        <f t="shared" si="99"/>
        <v>0</v>
      </c>
      <c r="H962">
        <f t="shared" si="100"/>
        <v>1</v>
      </c>
      <c r="I962">
        <f t="shared" si="101"/>
        <v>1</v>
      </c>
      <c r="J962">
        <f t="shared" si="102"/>
        <v>0</v>
      </c>
      <c r="K962">
        <f t="shared" si="103"/>
        <v>0</v>
      </c>
      <c r="L962">
        <f t="shared" si="104"/>
        <v>0</v>
      </c>
    </row>
    <row r="963" spans="1:12" ht="17" x14ac:dyDescent="0.2">
      <c r="A963" t="s">
        <v>621</v>
      </c>
      <c r="B963" s="1" t="str">
        <f t="shared" ref="B963:B1026" si="105">IF(ISNUMBER(SEARCH("audi",A963)),"Audi",IF(ISNUMBER(SEARCH("bmw",A963)),"Bmw",IF(ISNUMBER(SEARCH("chevrolet",A963)),"Chevrolet",IF(ISNUMBER(SEARCH("classic",A963)),"Classic",IF(ISNUMBER(SEARCH("daihatsu",A963)),"Daihatsu",IF(ISNUMBER(SEARCH("datsun",A963)),"Nissan/Datsun",IF(ISNUMBER(SEARCH("ferrari",A963)),"Ferrari",IF(ISNUMBER(SEARCH("ford",A963)),"Ford",IF(ISNUMBER(SEARCH("honda",A963)),"Honda",IF(ISNUMBER(SEARCH("hyundai",A963)),"Hyundai",IF(ISNUMBER(SEARCH("kia",A963)),"Kia",IF(ISNUMBER(SEARCH("isuzu",A963)),"Isuzu",IF(ISNUMBER(SEARCH("lamborghini",A963)),"Lamborghini",IF(ISNUMBER(SEARCH("mercedes",A963)),"Mercedes Benz",IF(ISNUMBER(SEARCH("mistubishi",A963)),"Mistubishi",IF(ISNUMBER(SEARCH("nissan",A963)),"Nissan/Datsun",IF(ISNUMBER(SEARCH("peugeot",A963)),"Peugeot",IF(ISNUMBER(SEARCH("porsche",A963)),"Porsche",IF(ISNUMBER(SEARCH("proton",A963)),"Proton",IF(ISNUMBER(SEARCH("renault",A963)),"Renault",IF(ISNUMBER(SEARCH("toyota",A963)),"Toyota",IF(ISNUMBER(SEARCH("volvo",A963)),"Volvo",IF(ISNUMBER(SEARCH("volkswagen",A963)),"Volkswagen",IF(ISNUMBER(SEARCH("vw",A963)),"Volkswagen",IF(ISNUMBER(SEARCH("wuling",A963)),"Wuling",IF(ISNUMBER(SEARCH("mazda",A963)),"Mazda",IF(ISNUMBER(SEARCH("jeep",A963)),"Jeep",IF(ISNUMBER(SEARCH("hummer",A963)),"Hummer",IF(ISNUMBER(SEARCH("opel",A963)),"Opel","Misc")))))))))))))))))))))))))))))</f>
        <v>Misc</v>
      </c>
      <c r="C963">
        <v>-6.1627096000000003</v>
      </c>
      <c r="D963">
        <v>106.8446198</v>
      </c>
      <c r="E963" t="s">
        <v>622</v>
      </c>
      <c r="F963" t="s">
        <v>100</v>
      </c>
      <c r="G963">
        <f t="shared" ref="G963:G1026" si="106">IF(ISNUMBER(SEARCH("car_dealer",F963)),1, 0)</f>
        <v>0</v>
      </c>
      <c r="H963">
        <f t="shared" ref="H963:H1026" si="107">IF(ISNUMBER(SEARCH("car_repair",F963)),1, 0)</f>
        <v>1</v>
      </c>
      <c r="I963">
        <f t="shared" ref="I963:I1026" si="108">IF(ISNUMBER(SEARCH("store",F963)),1, 0)</f>
        <v>1</v>
      </c>
      <c r="J963">
        <f t="shared" ref="J963:J1026" si="109">IF(ISNUMBER(SEARCH("storage",F963)),1, 0)</f>
        <v>0</v>
      </c>
      <c r="K963">
        <f t="shared" ref="K963:K1026" si="110">IF(ISNUMBER(SEARCH("finance",F963)),1, 0)</f>
        <v>0</v>
      </c>
      <c r="L963">
        <f t="shared" ref="L963:L1026" si="111">IF(ISNUMBER(SEARCH("insurance_agency",F963)),1, 0)</f>
        <v>0</v>
      </c>
    </row>
    <row r="964" spans="1:12" ht="17" x14ac:dyDescent="0.2">
      <c r="A964" t="s">
        <v>790</v>
      </c>
      <c r="B964" s="1" t="str">
        <f t="shared" si="105"/>
        <v>Classic</v>
      </c>
      <c r="C964">
        <v>-6.5884141999999999</v>
      </c>
      <c r="D964">
        <v>106.772792</v>
      </c>
      <c r="E964" t="s">
        <v>791</v>
      </c>
      <c r="F964" t="s">
        <v>100</v>
      </c>
      <c r="G964">
        <f t="shared" si="106"/>
        <v>0</v>
      </c>
      <c r="H964">
        <f t="shared" si="107"/>
        <v>1</v>
      </c>
      <c r="I964">
        <f t="shared" si="108"/>
        <v>1</v>
      </c>
      <c r="J964">
        <f t="shared" si="109"/>
        <v>0</v>
      </c>
      <c r="K964">
        <f t="shared" si="110"/>
        <v>0</v>
      </c>
      <c r="L964">
        <f t="shared" si="111"/>
        <v>0</v>
      </c>
    </row>
    <row r="965" spans="1:12" ht="17" x14ac:dyDescent="0.2">
      <c r="A965" t="s">
        <v>759</v>
      </c>
      <c r="B965" s="1" t="str">
        <f t="shared" si="105"/>
        <v>Classic</v>
      </c>
      <c r="C965">
        <v>-6.3021333000000004</v>
      </c>
      <c r="D965">
        <v>106.7514048</v>
      </c>
      <c r="E965" t="s">
        <v>760</v>
      </c>
      <c r="F965" t="s">
        <v>100</v>
      </c>
      <c r="G965">
        <f t="shared" si="106"/>
        <v>0</v>
      </c>
      <c r="H965">
        <f t="shared" si="107"/>
        <v>1</v>
      </c>
      <c r="I965">
        <f t="shared" si="108"/>
        <v>1</v>
      </c>
      <c r="J965">
        <f t="shared" si="109"/>
        <v>0</v>
      </c>
      <c r="K965">
        <f t="shared" si="110"/>
        <v>0</v>
      </c>
      <c r="L965">
        <f t="shared" si="111"/>
        <v>0</v>
      </c>
    </row>
    <row r="966" spans="1:12" ht="17" x14ac:dyDescent="0.2">
      <c r="A966" t="s">
        <v>778</v>
      </c>
      <c r="B966" s="1" t="str">
        <f t="shared" si="105"/>
        <v>Classic</v>
      </c>
      <c r="C966">
        <v>-6.3748089999999999</v>
      </c>
      <c r="D966">
        <v>106.8631614</v>
      </c>
      <c r="E966" t="s">
        <v>779</v>
      </c>
      <c r="F966" t="s">
        <v>100</v>
      </c>
      <c r="G966">
        <f t="shared" si="106"/>
        <v>0</v>
      </c>
      <c r="H966">
        <f t="shared" si="107"/>
        <v>1</v>
      </c>
      <c r="I966">
        <f t="shared" si="108"/>
        <v>1</v>
      </c>
      <c r="J966">
        <f t="shared" si="109"/>
        <v>0</v>
      </c>
      <c r="K966">
        <f t="shared" si="110"/>
        <v>0</v>
      </c>
      <c r="L966">
        <f t="shared" si="111"/>
        <v>0</v>
      </c>
    </row>
    <row r="967" spans="1:12" ht="17" x14ac:dyDescent="0.2">
      <c r="A967" t="s">
        <v>2163</v>
      </c>
      <c r="B967" s="1" t="str">
        <f t="shared" si="105"/>
        <v>Misc</v>
      </c>
      <c r="C967">
        <v>-6.3618379999999997</v>
      </c>
      <c r="D967">
        <v>106.87283600000001</v>
      </c>
      <c r="E967" t="s">
        <v>2164</v>
      </c>
      <c r="F967" t="s">
        <v>100</v>
      </c>
      <c r="G967">
        <f t="shared" si="106"/>
        <v>0</v>
      </c>
      <c r="H967">
        <f t="shared" si="107"/>
        <v>1</v>
      </c>
      <c r="I967">
        <f t="shared" si="108"/>
        <v>1</v>
      </c>
      <c r="J967">
        <f t="shared" si="109"/>
        <v>0</v>
      </c>
      <c r="K967">
        <f t="shared" si="110"/>
        <v>0</v>
      </c>
      <c r="L967">
        <f t="shared" si="111"/>
        <v>0</v>
      </c>
    </row>
    <row r="968" spans="1:12" ht="17" x14ac:dyDescent="0.2">
      <c r="A968" t="s">
        <v>2125</v>
      </c>
      <c r="B968" s="1" t="str">
        <f t="shared" si="105"/>
        <v>Misc</v>
      </c>
      <c r="C968">
        <v>-6.1944378000000002</v>
      </c>
      <c r="D968">
        <v>106.8393464</v>
      </c>
      <c r="E968" t="s">
        <v>2126</v>
      </c>
      <c r="F968" t="s">
        <v>100</v>
      </c>
      <c r="G968">
        <f t="shared" si="106"/>
        <v>0</v>
      </c>
      <c r="H968">
        <f t="shared" si="107"/>
        <v>1</v>
      </c>
      <c r="I968">
        <f t="shared" si="108"/>
        <v>1</v>
      </c>
      <c r="J968">
        <f t="shared" si="109"/>
        <v>0</v>
      </c>
      <c r="K968">
        <f t="shared" si="110"/>
        <v>0</v>
      </c>
      <c r="L968">
        <f t="shared" si="111"/>
        <v>0</v>
      </c>
    </row>
    <row r="969" spans="1:12" ht="17" x14ac:dyDescent="0.2">
      <c r="A969" t="s">
        <v>1268</v>
      </c>
      <c r="B969" s="1" t="str">
        <f t="shared" si="105"/>
        <v>Opel</v>
      </c>
      <c r="C969">
        <v>-6.1751816000000002</v>
      </c>
      <c r="D969">
        <v>106.8414989</v>
      </c>
      <c r="E969" t="s">
        <v>1269</v>
      </c>
      <c r="F969" t="s">
        <v>100</v>
      </c>
      <c r="G969">
        <f t="shared" si="106"/>
        <v>0</v>
      </c>
      <c r="H969">
        <f t="shared" si="107"/>
        <v>1</v>
      </c>
      <c r="I969">
        <f t="shared" si="108"/>
        <v>1</v>
      </c>
      <c r="J969">
        <f t="shared" si="109"/>
        <v>0</v>
      </c>
      <c r="K969">
        <f t="shared" si="110"/>
        <v>0</v>
      </c>
      <c r="L969">
        <f t="shared" si="111"/>
        <v>0</v>
      </c>
    </row>
    <row r="970" spans="1:12" ht="17" x14ac:dyDescent="0.2">
      <c r="A970" t="s">
        <v>2159</v>
      </c>
      <c r="B970" s="1" t="str">
        <f t="shared" si="105"/>
        <v>Misc</v>
      </c>
      <c r="C970">
        <v>-6.3410973999999998</v>
      </c>
      <c r="D970">
        <v>106.8690965</v>
      </c>
      <c r="E970" t="s">
        <v>2160</v>
      </c>
      <c r="F970" t="s">
        <v>100</v>
      </c>
      <c r="G970">
        <f t="shared" si="106"/>
        <v>0</v>
      </c>
      <c r="H970">
        <f t="shared" si="107"/>
        <v>1</v>
      </c>
      <c r="I970">
        <f t="shared" si="108"/>
        <v>1</v>
      </c>
      <c r="J970">
        <f t="shared" si="109"/>
        <v>0</v>
      </c>
      <c r="K970">
        <f t="shared" si="110"/>
        <v>0</v>
      </c>
      <c r="L970">
        <f t="shared" si="111"/>
        <v>0</v>
      </c>
    </row>
    <row r="971" spans="1:12" ht="17" x14ac:dyDescent="0.2">
      <c r="A971" t="s">
        <v>2173</v>
      </c>
      <c r="B971" s="1" t="str">
        <f t="shared" si="105"/>
        <v>Misc</v>
      </c>
      <c r="C971">
        <v>-6.2437136999999998</v>
      </c>
      <c r="D971">
        <v>106.800451</v>
      </c>
      <c r="E971" t="s">
        <v>2174</v>
      </c>
      <c r="F971" t="s">
        <v>100</v>
      </c>
      <c r="G971">
        <f t="shared" si="106"/>
        <v>0</v>
      </c>
      <c r="H971">
        <f t="shared" si="107"/>
        <v>1</v>
      </c>
      <c r="I971">
        <f t="shared" si="108"/>
        <v>1</v>
      </c>
      <c r="J971">
        <f t="shared" si="109"/>
        <v>0</v>
      </c>
      <c r="K971">
        <f t="shared" si="110"/>
        <v>0</v>
      </c>
      <c r="L971">
        <f t="shared" si="111"/>
        <v>0</v>
      </c>
    </row>
    <row r="972" spans="1:12" ht="17" x14ac:dyDescent="0.2">
      <c r="A972" t="s">
        <v>1622</v>
      </c>
      <c r="B972" s="1" t="str">
        <f t="shared" si="105"/>
        <v>Ford</v>
      </c>
      <c r="C972">
        <v>-6.2823330999999998</v>
      </c>
      <c r="D972">
        <v>106.55279059999999</v>
      </c>
      <c r="E972" t="s">
        <v>1623</v>
      </c>
      <c r="F972" t="s">
        <v>100</v>
      </c>
      <c r="G972">
        <f t="shared" si="106"/>
        <v>0</v>
      </c>
      <c r="H972">
        <f t="shared" si="107"/>
        <v>1</v>
      </c>
      <c r="I972">
        <f t="shared" si="108"/>
        <v>1</v>
      </c>
      <c r="J972">
        <f t="shared" si="109"/>
        <v>0</v>
      </c>
      <c r="K972">
        <f t="shared" si="110"/>
        <v>0</v>
      </c>
      <c r="L972">
        <f t="shared" si="111"/>
        <v>0</v>
      </c>
    </row>
    <row r="973" spans="1:12" ht="17" x14ac:dyDescent="0.2">
      <c r="A973" t="s">
        <v>774</v>
      </c>
      <c r="B973" s="1" t="str">
        <f t="shared" si="105"/>
        <v>Classic</v>
      </c>
      <c r="C973">
        <v>-6.4247886999999997</v>
      </c>
      <c r="D973">
        <v>106.731764</v>
      </c>
      <c r="E973" t="s">
        <v>775</v>
      </c>
      <c r="F973" t="s">
        <v>100</v>
      </c>
      <c r="G973">
        <f t="shared" si="106"/>
        <v>0</v>
      </c>
      <c r="H973">
        <f t="shared" si="107"/>
        <v>1</v>
      </c>
      <c r="I973">
        <f t="shared" si="108"/>
        <v>1</v>
      </c>
      <c r="J973">
        <f t="shared" si="109"/>
        <v>0</v>
      </c>
      <c r="K973">
        <f t="shared" si="110"/>
        <v>0</v>
      </c>
      <c r="L973">
        <f t="shared" si="111"/>
        <v>0</v>
      </c>
    </row>
    <row r="974" spans="1:12" ht="17" x14ac:dyDescent="0.2">
      <c r="A974" t="s">
        <v>1077</v>
      </c>
      <c r="B974" s="1" t="str">
        <f t="shared" si="105"/>
        <v>Peugeot</v>
      </c>
      <c r="C974">
        <v>-6.1757759999999999</v>
      </c>
      <c r="D974">
        <v>106.840542</v>
      </c>
      <c r="E974" t="s">
        <v>1078</v>
      </c>
      <c r="F974" t="s">
        <v>100</v>
      </c>
      <c r="G974">
        <f t="shared" si="106"/>
        <v>0</v>
      </c>
      <c r="H974">
        <f t="shared" si="107"/>
        <v>1</v>
      </c>
      <c r="I974">
        <f t="shared" si="108"/>
        <v>1</v>
      </c>
      <c r="J974">
        <f t="shared" si="109"/>
        <v>0</v>
      </c>
      <c r="K974">
        <f t="shared" si="110"/>
        <v>0</v>
      </c>
      <c r="L974">
        <f t="shared" si="111"/>
        <v>0</v>
      </c>
    </row>
    <row r="975" spans="1:12" ht="17" x14ac:dyDescent="0.2">
      <c r="A975" t="s">
        <v>1254</v>
      </c>
      <c r="B975" s="1" t="str">
        <f t="shared" si="105"/>
        <v>Misc</v>
      </c>
      <c r="C975">
        <v>-6.1264139999999996</v>
      </c>
      <c r="D975">
        <v>106.85827</v>
      </c>
      <c r="E975" t="s">
        <v>1255</v>
      </c>
      <c r="F975" t="s">
        <v>100</v>
      </c>
      <c r="G975">
        <f t="shared" si="106"/>
        <v>0</v>
      </c>
      <c r="H975">
        <f t="shared" si="107"/>
        <v>1</v>
      </c>
      <c r="I975">
        <f t="shared" si="108"/>
        <v>1</v>
      </c>
      <c r="J975">
        <f t="shared" si="109"/>
        <v>0</v>
      </c>
      <c r="K975">
        <f t="shared" si="110"/>
        <v>0</v>
      </c>
      <c r="L975">
        <f t="shared" si="111"/>
        <v>0</v>
      </c>
    </row>
    <row r="976" spans="1:12" ht="17" x14ac:dyDescent="0.2">
      <c r="A976" t="s">
        <v>201</v>
      </c>
      <c r="B976" s="1" t="str">
        <f t="shared" si="105"/>
        <v>Ford</v>
      </c>
      <c r="C976">
        <v>-6.171564</v>
      </c>
      <c r="D976">
        <v>106.842923</v>
      </c>
      <c r="E976" t="s">
        <v>202</v>
      </c>
      <c r="F976" t="s">
        <v>100</v>
      </c>
      <c r="G976">
        <f t="shared" si="106"/>
        <v>0</v>
      </c>
      <c r="H976">
        <f t="shared" si="107"/>
        <v>1</v>
      </c>
      <c r="I976">
        <f t="shared" si="108"/>
        <v>1</v>
      </c>
      <c r="J976">
        <f t="shared" si="109"/>
        <v>0</v>
      </c>
      <c r="K976">
        <f t="shared" si="110"/>
        <v>0</v>
      </c>
      <c r="L976">
        <f t="shared" si="111"/>
        <v>0</v>
      </c>
    </row>
    <row r="977" spans="1:12" ht="17" x14ac:dyDescent="0.2">
      <c r="A977" t="s">
        <v>494</v>
      </c>
      <c r="B977" s="1" t="str">
        <f t="shared" si="105"/>
        <v>Misc</v>
      </c>
      <c r="C977">
        <v>-6.2795527</v>
      </c>
      <c r="D977">
        <v>106.72176709999999</v>
      </c>
      <c r="E977" t="s">
        <v>495</v>
      </c>
      <c r="F977" t="s">
        <v>100</v>
      </c>
      <c r="G977">
        <f t="shared" si="106"/>
        <v>0</v>
      </c>
      <c r="H977">
        <f t="shared" si="107"/>
        <v>1</v>
      </c>
      <c r="I977">
        <f t="shared" si="108"/>
        <v>1</v>
      </c>
      <c r="J977">
        <f t="shared" si="109"/>
        <v>0</v>
      </c>
      <c r="K977">
        <f t="shared" si="110"/>
        <v>0</v>
      </c>
      <c r="L977">
        <f t="shared" si="111"/>
        <v>0</v>
      </c>
    </row>
    <row r="978" spans="1:12" ht="17" x14ac:dyDescent="0.2">
      <c r="A978" t="s">
        <v>2153</v>
      </c>
      <c r="B978" s="1" t="str">
        <f t="shared" si="105"/>
        <v>Misc</v>
      </c>
      <c r="C978">
        <v>-6.206963</v>
      </c>
      <c r="D978">
        <v>106.848423</v>
      </c>
      <c r="E978" t="s">
        <v>2154</v>
      </c>
      <c r="F978" t="s">
        <v>100</v>
      </c>
      <c r="G978">
        <f t="shared" si="106"/>
        <v>0</v>
      </c>
      <c r="H978">
        <f t="shared" si="107"/>
        <v>1</v>
      </c>
      <c r="I978">
        <f t="shared" si="108"/>
        <v>1</v>
      </c>
      <c r="J978">
        <f t="shared" si="109"/>
        <v>0</v>
      </c>
      <c r="K978">
        <f t="shared" si="110"/>
        <v>0</v>
      </c>
      <c r="L978">
        <f t="shared" si="111"/>
        <v>0</v>
      </c>
    </row>
    <row r="979" spans="1:12" ht="17" x14ac:dyDescent="0.2">
      <c r="A979" t="s">
        <v>2224</v>
      </c>
      <c r="B979" s="1" t="str">
        <f t="shared" si="105"/>
        <v>Misc</v>
      </c>
      <c r="C979">
        <v>-6.3428374999999999</v>
      </c>
      <c r="D979">
        <v>106.8911305</v>
      </c>
      <c r="E979" t="s">
        <v>2225</v>
      </c>
      <c r="F979" t="s">
        <v>100</v>
      </c>
      <c r="G979">
        <f t="shared" si="106"/>
        <v>0</v>
      </c>
      <c r="H979">
        <f t="shared" si="107"/>
        <v>1</v>
      </c>
      <c r="I979">
        <f t="shared" si="108"/>
        <v>1</v>
      </c>
      <c r="J979">
        <f t="shared" si="109"/>
        <v>0</v>
      </c>
      <c r="K979">
        <f t="shared" si="110"/>
        <v>0</v>
      </c>
      <c r="L979">
        <f t="shared" si="111"/>
        <v>0</v>
      </c>
    </row>
    <row r="980" spans="1:12" ht="17" x14ac:dyDescent="0.2">
      <c r="A980" t="s">
        <v>2165</v>
      </c>
      <c r="B980" s="1" t="str">
        <f t="shared" si="105"/>
        <v>Misc</v>
      </c>
      <c r="C980">
        <v>-6.1878086999999997</v>
      </c>
      <c r="D980">
        <v>106.780951</v>
      </c>
      <c r="E980" t="s">
        <v>2166</v>
      </c>
      <c r="F980" t="s">
        <v>100</v>
      </c>
      <c r="G980">
        <f t="shared" si="106"/>
        <v>0</v>
      </c>
      <c r="H980">
        <f t="shared" si="107"/>
        <v>1</v>
      </c>
      <c r="I980">
        <f t="shared" si="108"/>
        <v>1</v>
      </c>
      <c r="J980">
        <f t="shared" si="109"/>
        <v>0</v>
      </c>
      <c r="K980">
        <f t="shared" si="110"/>
        <v>0</v>
      </c>
      <c r="L980">
        <f t="shared" si="111"/>
        <v>0</v>
      </c>
    </row>
    <row r="981" spans="1:12" ht="17" x14ac:dyDescent="0.2">
      <c r="A981" t="s">
        <v>1361</v>
      </c>
      <c r="B981" s="1" t="str">
        <f t="shared" si="105"/>
        <v>Volvo</v>
      </c>
      <c r="C981">
        <v>-6.1598591000000003</v>
      </c>
      <c r="D981">
        <v>106.8300206</v>
      </c>
      <c r="E981" t="s">
        <v>1362</v>
      </c>
      <c r="F981" t="s">
        <v>100</v>
      </c>
      <c r="G981">
        <f t="shared" si="106"/>
        <v>0</v>
      </c>
      <c r="H981">
        <f t="shared" si="107"/>
        <v>1</v>
      </c>
      <c r="I981">
        <f t="shared" si="108"/>
        <v>1</v>
      </c>
      <c r="J981">
        <f t="shared" si="109"/>
        <v>0</v>
      </c>
      <c r="K981">
        <f t="shared" si="110"/>
        <v>0</v>
      </c>
      <c r="L981">
        <f t="shared" si="111"/>
        <v>0</v>
      </c>
    </row>
    <row r="982" spans="1:12" ht="17" x14ac:dyDescent="0.2">
      <c r="A982" t="s">
        <v>1339</v>
      </c>
      <c r="B982" s="1" t="str">
        <f t="shared" si="105"/>
        <v>Volvo</v>
      </c>
      <c r="C982">
        <v>-6.2754780999999999</v>
      </c>
      <c r="D982">
        <v>106.8403327</v>
      </c>
      <c r="E982" t="s">
        <v>1340</v>
      </c>
      <c r="F982" t="s">
        <v>100</v>
      </c>
      <c r="G982">
        <f t="shared" si="106"/>
        <v>0</v>
      </c>
      <c r="H982">
        <f t="shared" si="107"/>
        <v>1</v>
      </c>
      <c r="I982">
        <f t="shared" si="108"/>
        <v>1</v>
      </c>
      <c r="J982">
        <f t="shared" si="109"/>
        <v>0</v>
      </c>
      <c r="K982">
        <f t="shared" si="110"/>
        <v>0</v>
      </c>
      <c r="L982">
        <f t="shared" si="111"/>
        <v>0</v>
      </c>
    </row>
    <row r="983" spans="1:12" ht="17" x14ac:dyDescent="0.2">
      <c r="A983" t="s">
        <v>1353</v>
      </c>
      <c r="B983" s="1" t="str">
        <f t="shared" si="105"/>
        <v>Volvo</v>
      </c>
      <c r="C983">
        <v>-6.2207084000000004</v>
      </c>
      <c r="D983">
        <v>106.8682359</v>
      </c>
      <c r="E983" t="s">
        <v>1354</v>
      </c>
      <c r="F983" t="s">
        <v>100</v>
      </c>
      <c r="G983">
        <f t="shared" si="106"/>
        <v>0</v>
      </c>
      <c r="H983">
        <f t="shared" si="107"/>
        <v>1</v>
      </c>
      <c r="I983">
        <f t="shared" si="108"/>
        <v>1</v>
      </c>
      <c r="J983">
        <f t="shared" si="109"/>
        <v>0</v>
      </c>
      <c r="K983">
        <f t="shared" si="110"/>
        <v>0</v>
      </c>
      <c r="L983">
        <f t="shared" si="111"/>
        <v>0</v>
      </c>
    </row>
    <row r="984" spans="1:12" ht="17" x14ac:dyDescent="0.2">
      <c r="A984" t="s">
        <v>416</v>
      </c>
      <c r="B984" s="1" t="str">
        <f t="shared" si="105"/>
        <v>Misc</v>
      </c>
      <c r="C984">
        <v>-6.2888495000000004</v>
      </c>
      <c r="D984">
        <v>106.795213</v>
      </c>
      <c r="E984" t="s">
        <v>417</v>
      </c>
      <c r="F984" t="s">
        <v>100</v>
      </c>
      <c r="G984">
        <f t="shared" si="106"/>
        <v>0</v>
      </c>
      <c r="H984">
        <f t="shared" si="107"/>
        <v>1</v>
      </c>
      <c r="I984">
        <f t="shared" si="108"/>
        <v>1</v>
      </c>
      <c r="J984">
        <f t="shared" si="109"/>
        <v>0</v>
      </c>
      <c r="K984">
        <f t="shared" si="110"/>
        <v>0</v>
      </c>
      <c r="L984">
        <f t="shared" si="111"/>
        <v>0</v>
      </c>
    </row>
    <row r="985" spans="1:12" ht="17" x14ac:dyDescent="0.2">
      <c r="A985" t="s">
        <v>1794</v>
      </c>
      <c r="B985" s="1" t="str">
        <f t="shared" si="105"/>
        <v>Hyundai</v>
      </c>
      <c r="C985">
        <v>-6.161098</v>
      </c>
      <c r="D985">
        <v>106.820821</v>
      </c>
      <c r="E985" t="s">
        <v>1795</v>
      </c>
      <c r="F985" t="s">
        <v>100</v>
      </c>
      <c r="G985">
        <f t="shared" si="106"/>
        <v>0</v>
      </c>
      <c r="H985">
        <f t="shared" si="107"/>
        <v>1</v>
      </c>
      <c r="I985">
        <f t="shared" si="108"/>
        <v>1</v>
      </c>
      <c r="J985">
        <f t="shared" si="109"/>
        <v>0</v>
      </c>
      <c r="K985">
        <f t="shared" si="110"/>
        <v>0</v>
      </c>
      <c r="L985">
        <f t="shared" si="111"/>
        <v>0</v>
      </c>
    </row>
    <row r="986" spans="1:12" ht="17" x14ac:dyDescent="0.2">
      <c r="A986" t="s">
        <v>757</v>
      </c>
      <c r="B986" s="1" t="str">
        <f t="shared" si="105"/>
        <v>Classic</v>
      </c>
      <c r="C986">
        <v>-6.2699147000000002</v>
      </c>
      <c r="D986">
        <v>107.17856879999999</v>
      </c>
      <c r="E986" t="s">
        <v>758</v>
      </c>
      <c r="F986" t="s">
        <v>100</v>
      </c>
      <c r="G986">
        <f t="shared" si="106"/>
        <v>0</v>
      </c>
      <c r="H986">
        <f t="shared" si="107"/>
        <v>1</v>
      </c>
      <c r="I986">
        <f t="shared" si="108"/>
        <v>1</v>
      </c>
      <c r="J986">
        <f t="shared" si="109"/>
        <v>0</v>
      </c>
      <c r="K986">
        <f t="shared" si="110"/>
        <v>0</v>
      </c>
      <c r="L986">
        <f t="shared" si="111"/>
        <v>0</v>
      </c>
    </row>
    <row r="987" spans="1:12" ht="17" x14ac:dyDescent="0.2">
      <c r="A987" t="s">
        <v>2212</v>
      </c>
      <c r="B987" s="1" t="str">
        <f t="shared" si="105"/>
        <v>Misc</v>
      </c>
      <c r="C987">
        <v>-6.1518416</v>
      </c>
      <c r="D987">
        <v>106.8445656</v>
      </c>
      <c r="E987" t="s">
        <v>2213</v>
      </c>
      <c r="F987" t="s">
        <v>100</v>
      </c>
      <c r="G987">
        <f t="shared" si="106"/>
        <v>0</v>
      </c>
      <c r="H987">
        <f t="shared" si="107"/>
        <v>1</v>
      </c>
      <c r="I987">
        <f t="shared" si="108"/>
        <v>1</v>
      </c>
      <c r="J987">
        <f t="shared" si="109"/>
        <v>0</v>
      </c>
      <c r="K987">
        <f t="shared" si="110"/>
        <v>0</v>
      </c>
      <c r="L987">
        <f t="shared" si="111"/>
        <v>0</v>
      </c>
    </row>
    <row r="988" spans="1:12" ht="17" x14ac:dyDescent="0.2">
      <c r="A988" t="s">
        <v>2307</v>
      </c>
      <c r="B988" s="1" t="str">
        <f t="shared" si="105"/>
        <v>Misc</v>
      </c>
      <c r="C988">
        <v>-6.1749299999999998</v>
      </c>
      <c r="D988">
        <v>106.84996700000001</v>
      </c>
      <c r="E988" t="s">
        <v>2308</v>
      </c>
      <c r="F988" t="s">
        <v>100</v>
      </c>
      <c r="G988">
        <f t="shared" si="106"/>
        <v>0</v>
      </c>
      <c r="H988">
        <f t="shared" si="107"/>
        <v>1</v>
      </c>
      <c r="I988">
        <f t="shared" si="108"/>
        <v>1</v>
      </c>
      <c r="J988">
        <f t="shared" si="109"/>
        <v>0</v>
      </c>
      <c r="K988">
        <f t="shared" si="110"/>
        <v>0</v>
      </c>
      <c r="L988">
        <f t="shared" si="111"/>
        <v>0</v>
      </c>
    </row>
    <row r="989" spans="1:12" ht="17" x14ac:dyDescent="0.2">
      <c r="A989" t="s">
        <v>1563</v>
      </c>
      <c r="B989" s="1" t="str">
        <f t="shared" si="105"/>
        <v>Chevrolet</v>
      </c>
      <c r="C989">
        <v>-6.4026540000000001</v>
      </c>
      <c r="D989">
        <v>106.833754</v>
      </c>
      <c r="E989" t="s">
        <v>1564</v>
      </c>
      <c r="F989" t="s">
        <v>100</v>
      </c>
      <c r="G989">
        <f t="shared" si="106"/>
        <v>0</v>
      </c>
      <c r="H989">
        <f t="shared" si="107"/>
        <v>1</v>
      </c>
      <c r="I989">
        <f t="shared" si="108"/>
        <v>1</v>
      </c>
      <c r="J989">
        <f t="shared" si="109"/>
        <v>0</v>
      </c>
      <c r="K989">
        <f t="shared" si="110"/>
        <v>0</v>
      </c>
      <c r="L989">
        <f t="shared" si="111"/>
        <v>0</v>
      </c>
    </row>
    <row r="990" spans="1:12" ht="17" x14ac:dyDescent="0.2">
      <c r="A990" t="s">
        <v>213</v>
      </c>
      <c r="B990" s="1" t="str">
        <f t="shared" si="105"/>
        <v>Chevrolet</v>
      </c>
      <c r="C990">
        <v>-6.1518370000000004</v>
      </c>
      <c r="D990">
        <v>106.84415</v>
      </c>
      <c r="E990" t="s">
        <v>214</v>
      </c>
      <c r="F990" t="s">
        <v>100</v>
      </c>
      <c r="G990">
        <f t="shared" si="106"/>
        <v>0</v>
      </c>
      <c r="H990">
        <f t="shared" si="107"/>
        <v>1</v>
      </c>
      <c r="I990">
        <f t="shared" si="108"/>
        <v>1</v>
      </c>
      <c r="J990">
        <f t="shared" si="109"/>
        <v>0</v>
      </c>
      <c r="K990">
        <f t="shared" si="110"/>
        <v>0</v>
      </c>
      <c r="L990">
        <f t="shared" si="111"/>
        <v>0</v>
      </c>
    </row>
    <row r="991" spans="1:12" ht="17" x14ac:dyDescent="0.2">
      <c r="A991" t="s">
        <v>287</v>
      </c>
      <c r="B991" s="1" t="str">
        <f t="shared" si="105"/>
        <v>Chevrolet</v>
      </c>
      <c r="C991">
        <v>-6.4026386999999998</v>
      </c>
      <c r="D991">
        <v>106.83375599999999</v>
      </c>
      <c r="E991" t="s">
        <v>288</v>
      </c>
      <c r="F991" t="s">
        <v>100</v>
      </c>
      <c r="G991">
        <f t="shared" si="106"/>
        <v>0</v>
      </c>
      <c r="H991">
        <f t="shared" si="107"/>
        <v>1</v>
      </c>
      <c r="I991">
        <f t="shared" si="108"/>
        <v>1</v>
      </c>
      <c r="J991">
        <f t="shared" si="109"/>
        <v>0</v>
      </c>
      <c r="K991">
        <f t="shared" si="110"/>
        <v>0</v>
      </c>
      <c r="L991">
        <f t="shared" si="111"/>
        <v>0</v>
      </c>
    </row>
    <row r="992" spans="1:12" ht="17" x14ac:dyDescent="0.2">
      <c r="A992" t="s">
        <v>302</v>
      </c>
      <c r="B992" s="1" t="str">
        <f t="shared" si="105"/>
        <v>Chevrolet</v>
      </c>
      <c r="C992">
        <v>-6.3983100000000004</v>
      </c>
      <c r="D992">
        <v>106.790143</v>
      </c>
      <c r="E992" t="s">
        <v>303</v>
      </c>
      <c r="F992" t="s">
        <v>100</v>
      </c>
      <c r="G992">
        <f t="shared" si="106"/>
        <v>0</v>
      </c>
      <c r="H992">
        <f t="shared" si="107"/>
        <v>1</v>
      </c>
      <c r="I992">
        <f t="shared" si="108"/>
        <v>1</v>
      </c>
      <c r="J992">
        <f t="shared" si="109"/>
        <v>0</v>
      </c>
      <c r="K992">
        <f t="shared" si="110"/>
        <v>0</v>
      </c>
      <c r="L992">
        <f t="shared" si="111"/>
        <v>0</v>
      </c>
    </row>
    <row r="993" spans="1:12" ht="17" x14ac:dyDescent="0.2">
      <c r="A993" t="s">
        <v>1325</v>
      </c>
      <c r="B993" s="1" t="str">
        <f t="shared" si="105"/>
        <v>Volvo</v>
      </c>
      <c r="C993">
        <v>-6.2643219999999999</v>
      </c>
      <c r="D993">
        <v>106.799769</v>
      </c>
      <c r="E993" t="s">
        <v>1326</v>
      </c>
      <c r="F993" t="s">
        <v>100</v>
      </c>
      <c r="G993">
        <f t="shared" si="106"/>
        <v>0</v>
      </c>
      <c r="H993">
        <f t="shared" si="107"/>
        <v>1</v>
      </c>
      <c r="I993">
        <f t="shared" si="108"/>
        <v>1</v>
      </c>
      <c r="J993">
        <f t="shared" si="109"/>
        <v>0</v>
      </c>
      <c r="K993">
        <f t="shared" si="110"/>
        <v>0</v>
      </c>
      <c r="L993">
        <f t="shared" si="111"/>
        <v>0</v>
      </c>
    </row>
    <row r="994" spans="1:12" ht="17" x14ac:dyDescent="0.2">
      <c r="A994" t="s">
        <v>1387</v>
      </c>
      <c r="B994" s="1" t="str">
        <f t="shared" si="105"/>
        <v>Misc</v>
      </c>
      <c r="C994">
        <v>-6.1379897000000003</v>
      </c>
      <c r="D994">
        <v>106.8666118</v>
      </c>
      <c r="E994" t="s">
        <v>1388</v>
      </c>
      <c r="F994" t="s">
        <v>397</v>
      </c>
      <c r="G994">
        <f t="shared" si="106"/>
        <v>0</v>
      </c>
      <c r="H994">
        <f t="shared" si="107"/>
        <v>1</v>
      </c>
      <c r="I994">
        <f t="shared" si="108"/>
        <v>0</v>
      </c>
      <c r="J994">
        <f t="shared" si="109"/>
        <v>0</v>
      </c>
      <c r="K994">
        <f t="shared" si="110"/>
        <v>0</v>
      </c>
      <c r="L994">
        <f t="shared" si="111"/>
        <v>0</v>
      </c>
    </row>
    <row r="995" spans="1:12" ht="17" x14ac:dyDescent="0.2">
      <c r="A995" t="s">
        <v>395</v>
      </c>
      <c r="B995" s="1" t="str">
        <f t="shared" si="105"/>
        <v>Misc</v>
      </c>
      <c r="C995">
        <v>-6.1831209999999999</v>
      </c>
      <c r="D995">
        <v>106.76782799999999</v>
      </c>
      <c r="E995" t="s">
        <v>396</v>
      </c>
      <c r="F995" t="s">
        <v>397</v>
      </c>
      <c r="G995">
        <f t="shared" si="106"/>
        <v>0</v>
      </c>
      <c r="H995">
        <f t="shared" si="107"/>
        <v>1</v>
      </c>
      <c r="I995">
        <f t="shared" si="108"/>
        <v>0</v>
      </c>
      <c r="J995">
        <f t="shared" si="109"/>
        <v>0</v>
      </c>
      <c r="K995">
        <f t="shared" si="110"/>
        <v>0</v>
      </c>
      <c r="L995">
        <f t="shared" si="111"/>
        <v>0</v>
      </c>
    </row>
    <row r="996" spans="1:12" ht="17" x14ac:dyDescent="0.2">
      <c r="A996" t="s">
        <v>370</v>
      </c>
      <c r="B996" s="1" t="str">
        <f t="shared" si="105"/>
        <v>Misc</v>
      </c>
      <c r="C996">
        <v>-6.275658</v>
      </c>
      <c r="D996">
        <v>106.76290400000001</v>
      </c>
      <c r="E996" t="s">
        <v>371</v>
      </c>
      <c r="F996" t="s">
        <v>372</v>
      </c>
      <c r="G996">
        <f t="shared" si="106"/>
        <v>0</v>
      </c>
      <c r="H996">
        <f t="shared" si="107"/>
        <v>1</v>
      </c>
      <c r="I996">
        <f t="shared" si="108"/>
        <v>1</v>
      </c>
      <c r="J996">
        <f t="shared" si="109"/>
        <v>0</v>
      </c>
      <c r="K996">
        <f t="shared" si="110"/>
        <v>0</v>
      </c>
      <c r="L996">
        <f t="shared" si="111"/>
        <v>0</v>
      </c>
    </row>
    <row r="997" spans="1:12" ht="17" x14ac:dyDescent="0.2">
      <c r="A997" t="s">
        <v>1372</v>
      </c>
      <c r="B997" s="1" t="str">
        <f t="shared" si="105"/>
        <v>Misc</v>
      </c>
      <c r="C997">
        <v>-6.2708588000000001</v>
      </c>
      <c r="D997">
        <v>106.6318066</v>
      </c>
      <c r="E997" t="s">
        <v>1373</v>
      </c>
      <c r="F997" t="s">
        <v>1374</v>
      </c>
      <c r="G997">
        <f t="shared" si="106"/>
        <v>0</v>
      </c>
      <c r="H997">
        <f t="shared" si="107"/>
        <v>0</v>
      </c>
      <c r="I997">
        <f t="shared" si="108"/>
        <v>1</v>
      </c>
      <c r="J997">
        <f t="shared" si="109"/>
        <v>0</v>
      </c>
      <c r="K997">
        <f t="shared" si="110"/>
        <v>0</v>
      </c>
      <c r="L997">
        <f t="shared" si="111"/>
        <v>0</v>
      </c>
    </row>
    <row r="998" spans="1:12" ht="17" x14ac:dyDescent="0.2">
      <c r="A998" t="s">
        <v>741</v>
      </c>
      <c r="B998" s="1" t="str">
        <f t="shared" si="105"/>
        <v>Audi</v>
      </c>
      <c r="C998">
        <v>-6.1946960000000004</v>
      </c>
      <c r="D998">
        <v>106.786672</v>
      </c>
      <c r="E998" t="s">
        <v>750</v>
      </c>
      <c r="F998" t="s">
        <v>572</v>
      </c>
      <c r="G998">
        <f t="shared" si="106"/>
        <v>0</v>
      </c>
      <c r="H998">
        <f t="shared" si="107"/>
        <v>1</v>
      </c>
      <c r="I998">
        <f t="shared" si="108"/>
        <v>1</v>
      </c>
      <c r="J998">
        <f t="shared" si="109"/>
        <v>0</v>
      </c>
      <c r="K998">
        <f t="shared" si="110"/>
        <v>0</v>
      </c>
      <c r="L998">
        <f t="shared" si="111"/>
        <v>0</v>
      </c>
    </row>
    <row r="999" spans="1:12" ht="17" x14ac:dyDescent="0.2">
      <c r="A999" t="s">
        <v>570</v>
      </c>
      <c r="B999" s="1" t="str">
        <f t="shared" si="105"/>
        <v>Misc</v>
      </c>
      <c r="C999">
        <v>-6.2489249999999998</v>
      </c>
      <c r="D999">
        <v>106.937012</v>
      </c>
      <c r="E999" t="s">
        <v>571</v>
      </c>
      <c r="F999" t="s">
        <v>572</v>
      </c>
      <c r="G999">
        <f t="shared" si="106"/>
        <v>0</v>
      </c>
      <c r="H999">
        <f t="shared" si="107"/>
        <v>1</v>
      </c>
      <c r="I999">
        <f t="shared" si="108"/>
        <v>1</v>
      </c>
      <c r="J999">
        <f t="shared" si="109"/>
        <v>0</v>
      </c>
      <c r="K999">
        <f t="shared" si="110"/>
        <v>0</v>
      </c>
      <c r="L999">
        <f t="shared" si="111"/>
        <v>0</v>
      </c>
    </row>
    <row r="1000" spans="1:12" ht="17" x14ac:dyDescent="0.2">
      <c r="A1000" t="s">
        <v>978</v>
      </c>
      <c r="B1000" s="1" t="str">
        <f t="shared" si="105"/>
        <v>Audi</v>
      </c>
      <c r="C1000">
        <v>-6.2637340000000004</v>
      </c>
      <c r="D1000">
        <v>107.015575</v>
      </c>
      <c r="E1000" t="s">
        <v>979</v>
      </c>
      <c r="F1000" t="s">
        <v>572</v>
      </c>
      <c r="G1000">
        <f t="shared" si="106"/>
        <v>0</v>
      </c>
      <c r="H1000">
        <f t="shared" si="107"/>
        <v>1</v>
      </c>
      <c r="I1000">
        <f t="shared" si="108"/>
        <v>1</v>
      </c>
      <c r="J1000">
        <f t="shared" si="109"/>
        <v>0</v>
      </c>
      <c r="K1000">
        <f t="shared" si="110"/>
        <v>0</v>
      </c>
      <c r="L1000">
        <f t="shared" si="111"/>
        <v>0</v>
      </c>
    </row>
    <row r="1001" spans="1:12" ht="17" x14ac:dyDescent="0.2">
      <c r="A1001" t="s">
        <v>1224</v>
      </c>
      <c r="B1001" s="1" t="str">
        <f t="shared" si="105"/>
        <v>Misc</v>
      </c>
      <c r="C1001">
        <v>-6.1356130000000002</v>
      </c>
      <c r="D1001">
        <v>106.73603199999999</v>
      </c>
      <c r="E1001" t="s">
        <v>1225</v>
      </c>
      <c r="F1001" t="s">
        <v>572</v>
      </c>
      <c r="G1001">
        <f t="shared" si="106"/>
        <v>0</v>
      </c>
      <c r="H1001">
        <f t="shared" si="107"/>
        <v>1</v>
      </c>
      <c r="I1001">
        <f t="shared" si="108"/>
        <v>1</v>
      </c>
      <c r="J1001">
        <f t="shared" si="109"/>
        <v>0</v>
      </c>
      <c r="K1001">
        <f t="shared" si="110"/>
        <v>0</v>
      </c>
      <c r="L1001">
        <f t="shared" si="111"/>
        <v>0</v>
      </c>
    </row>
    <row r="1002" spans="1:12" ht="17" x14ac:dyDescent="0.2">
      <c r="A1002" t="s">
        <v>586</v>
      </c>
      <c r="B1002" s="1" t="str">
        <f t="shared" si="105"/>
        <v>Misc</v>
      </c>
      <c r="C1002">
        <v>-6.2634790999999996</v>
      </c>
      <c r="D1002">
        <v>106.79963960000001</v>
      </c>
      <c r="E1002" t="s">
        <v>587</v>
      </c>
      <c r="F1002" t="s">
        <v>588</v>
      </c>
      <c r="G1002">
        <f t="shared" si="106"/>
        <v>0</v>
      </c>
      <c r="H1002">
        <f t="shared" si="107"/>
        <v>1</v>
      </c>
      <c r="I1002">
        <f t="shared" si="108"/>
        <v>1</v>
      </c>
      <c r="J1002">
        <f t="shared" si="109"/>
        <v>0</v>
      </c>
      <c r="K1002">
        <f t="shared" si="110"/>
        <v>0</v>
      </c>
      <c r="L1002">
        <f t="shared" si="111"/>
        <v>0</v>
      </c>
    </row>
    <row r="1003" spans="1:12" ht="17" x14ac:dyDescent="0.2">
      <c r="A1003" t="s">
        <v>2287</v>
      </c>
      <c r="B1003" s="1" t="str">
        <f t="shared" si="105"/>
        <v>Misc</v>
      </c>
      <c r="C1003">
        <v>-6.2293491000000003</v>
      </c>
      <c r="D1003">
        <v>107.00071749999999</v>
      </c>
      <c r="E1003" t="s">
        <v>2288</v>
      </c>
      <c r="F1003" t="s">
        <v>636</v>
      </c>
      <c r="G1003">
        <f t="shared" si="106"/>
        <v>0</v>
      </c>
      <c r="H1003">
        <f t="shared" si="107"/>
        <v>0</v>
      </c>
      <c r="I1003">
        <f t="shared" si="108"/>
        <v>1</v>
      </c>
      <c r="J1003">
        <f t="shared" si="109"/>
        <v>0</v>
      </c>
      <c r="K1003">
        <f t="shared" si="110"/>
        <v>0</v>
      </c>
      <c r="L1003">
        <f t="shared" si="111"/>
        <v>0</v>
      </c>
    </row>
    <row r="1004" spans="1:12" ht="17" x14ac:dyDescent="0.2">
      <c r="A1004" t="s">
        <v>811</v>
      </c>
      <c r="B1004" s="1" t="str">
        <f t="shared" si="105"/>
        <v>Classic</v>
      </c>
      <c r="C1004">
        <v>-6.2844087000000002</v>
      </c>
      <c r="D1004">
        <v>106.91155379999999</v>
      </c>
      <c r="E1004" t="s">
        <v>812</v>
      </c>
      <c r="F1004" t="s">
        <v>636</v>
      </c>
      <c r="G1004">
        <f t="shared" si="106"/>
        <v>0</v>
      </c>
      <c r="H1004">
        <f t="shared" si="107"/>
        <v>0</v>
      </c>
      <c r="I1004">
        <f t="shared" si="108"/>
        <v>1</v>
      </c>
      <c r="J1004">
        <f t="shared" si="109"/>
        <v>0</v>
      </c>
      <c r="K1004">
        <f t="shared" si="110"/>
        <v>0</v>
      </c>
      <c r="L1004">
        <f t="shared" si="111"/>
        <v>0</v>
      </c>
    </row>
    <row r="1005" spans="1:12" ht="17" x14ac:dyDescent="0.2">
      <c r="A1005" t="s">
        <v>634</v>
      </c>
      <c r="B1005" s="1" t="str">
        <f t="shared" si="105"/>
        <v>Misc</v>
      </c>
      <c r="C1005">
        <v>-6.2114830000000003</v>
      </c>
      <c r="D1005">
        <v>106.967508</v>
      </c>
      <c r="E1005" t="s">
        <v>635</v>
      </c>
      <c r="F1005" t="s">
        <v>636</v>
      </c>
      <c r="G1005">
        <f t="shared" si="106"/>
        <v>0</v>
      </c>
      <c r="H1005">
        <f t="shared" si="107"/>
        <v>0</v>
      </c>
      <c r="I1005">
        <f t="shared" si="108"/>
        <v>1</v>
      </c>
      <c r="J1005">
        <f t="shared" si="109"/>
        <v>0</v>
      </c>
      <c r="K1005">
        <f t="shared" si="110"/>
        <v>0</v>
      </c>
      <c r="L1005">
        <f t="shared" si="111"/>
        <v>0</v>
      </c>
    </row>
    <row r="1006" spans="1:12" ht="17" x14ac:dyDescent="0.2">
      <c r="A1006" t="s">
        <v>1626</v>
      </c>
      <c r="B1006" s="1" t="str">
        <f t="shared" si="105"/>
        <v>Ford</v>
      </c>
      <c r="C1006">
        <v>-6.1545987999999996</v>
      </c>
      <c r="D1006">
        <v>106.7808532</v>
      </c>
      <c r="E1006" t="s">
        <v>1627</v>
      </c>
      <c r="F1006" t="s">
        <v>477</v>
      </c>
      <c r="G1006">
        <f t="shared" si="106"/>
        <v>0</v>
      </c>
      <c r="H1006">
        <f t="shared" si="107"/>
        <v>0</v>
      </c>
      <c r="I1006">
        <f t="shared" si="108"/>
        <v>1</v>
      </c>
      <c r="J1006">
        <f t="shared" si="109"/>
        <v>0</v>
      </c>
      <c r="K1006">
        <f t="shared" si="110"/>
        <v>0</v>
      </c>
      <c r="L1006">
        <f t="shared" si="111"/>
        <v>0</v>
      </c>
    </row>
    <row r="1007" spans="1:12" ht="17" x14ac:dyDescent="0.2">
      <c r="A1007" t="s">
        <v>1552</v>
      </c>
      <c r="B1007" s="1" t="str">
        <f t="shared" si="105"/>
        <v>Chevrolet</v>
      </c>
      <c r="C1007">
        <v>-6.2653043000000004</v>
      </c>
      <c r="D1007">
        <v>106.98808219999999</v>
      </c>
      <c r="E1007" t="s">
        <v>1553</v>
      </c>
      <c r="F1007" t="s">
        <v>477</v>
      </c>
      <c r="G1007">
        <f t="shared" si="106"/>
        <v>0</v>
      </c>
      <c r="H1007">
        <f t="shared" si="107"/>
        <v>0</v>
      </c>
      <c r="I1007">
        <f t="shared" si="108"/>
        <v>1</v>
      </c>
      <c r="J1007">
        <f t="shared" si="109"/>
        <v>0</v>
      </c>
      <c r="K1007">
        <f t="shared" si="110"/>
        <v>0</v>
      </c>
      <c r="L1007">
        <f t="shared" si="111"/>
        <v>0</v>
      </c>
    </row>
    <row r="1008" spans="1:12" ht="17" x14ac:dyDescent="0.2">
      <c r="A1008" t="s">
        <v>1624</v>
      </c>
      <c r="B1008" s="1" t="str">
        <f t="shared" si="105"/>
        <v>Ford</v>
      </c>
      <c r="C1008">
        <v>-6.2918348000000002</v>
      </c>
      <c r="D1008">
        <v>106.73777509999999</v>
      </c>
      <c r="E1008" t="s">
        <v>1625</v>
      </c>
      <c r="F1008" t="s">
        <v>477</v>
      </c>
      <c r="G1008">
        <f t="shared" si="106"/>
        <v>0</v>
      </c>
      <c r="H1008">
        <f t="shared" si="107"/>
        <v>0</v>
      </c>
      <c r="I1008">
        <f t="shared" si="108"/>
        <v>1</v>
      </c>
      <c r="J1008">
        <f t="shared" si="109"/>
        <v>0</v>
      </c>
      <c r="K1008">
        <f t="shared" si="110"/>
        <v>0</v>
      </c>
      <c r="L1008">
        <f t="shared" si="111"/>
        <v>0</v>
      </c>
    </row>
    <row r="1009" spans="1:12" ht="17" x14ac:dyDescent="0.2">
      <c r="A1009" t="s">
        <v>1478</v>
      </c>
      <c r="B1009" s="1" t="str">
        <f t="shared" si="105"/>
        <v>Audi</v>
      </c>
      <c r="C1009">
        <v>-6.3457561</v>
      </c>
      <c r="D1009">
        <v>106.2343968</v>
      </c>
      <c r="E1009" t="s">
        <v>1479</v>
      </c>
      <c r="F1009" t="s">
        <v>477</v>
      </c>
      <c r="G1009">
        <f t="shared" si="106"/>
        <v>0</v>
      </c>
      <c r="H1009">
        <f t="shared" si="107"/>
        <v>0</v>
      </c>
      <c r="I1009">
        <f t="shared" si="108"/>
        <v>1</v>
      </c>
      <c r="J1009">
        <f t="shared" si="109"/>
        <v>0</v>
      </c>
      <c r="K1009">
        <f t="shared" si="110"/>
        <v>0</v>
      </c>
      <c r="L1009">
        <f t="shared" si="111"/>
        <v>0</v>
      </c>
    </row>
    <row r="1010" spans="1:12" ht="17" x14ac:dyDescent="0.2">
      <c r="A1010" t="s">
        <v>1472</v>
      </c>
      <c r="B1010" s="1" t="str">
        <f t="shared" si="105"/>
        <v>Audi</v>
      </c>
      <c r="C1010">
        <v>-6.2549622999999999</v>
      </c>
      <c r="D1010">
        <v>106.61958799999999</v>
      </c>
      <c r="E1010" t="s">
        <v>1473</v>
      </c>
      <c r="F1010" t="s">
        <v>477</v>
      </c>
      <c r="G1010">
        <f t="shared" si="106"/>
        <v>0</v>
      </c>
      <c r="H1010">
        <f t="shared" si="107"/>
        <v>0</v>
      </c>
      <c r="I1010">
        <f t="shared" si="108"/>
        <v>1</v>
      </c>
      <c r="J1010">
        <f t="shared" si="109"/>
        <v>0</v>
      </c>
      <c r="K1010">
        <f t="shared" si="110"/>
        <v>0</v>
      </c>
      <c r="L1010">
        <f t="shared" si="111"/>
        <v>0</v>
      </c>
    </row>
    <row r="1011" spans="1:12" ht="17" x14ac:dyDescent="0.2">
      <c r="A1011" t="s">
        <v>2289</v>
      </c>
      <c r="B1011" s="1" t="str">
        <f t="shared" si="105"/>
        <v>Misc</v>
      </c>
      <c r="C1011">
        <v>-6.3081496000000001</v>
      </c>
      <c r="D1011">
        <v>107.2998182</v>
      </c>
      <c r="E1011" t="s">
        <v>2290</v>
      </c>
      <c r="F1011" t="s">
        <v>477</v>
      </c>
      <c r="G1011">
        <f t="shared" si="106"/>
        <v>0</v>
      </c>
      <c r="H1011">
        <f t="shared" si="107"/>
        <v>0</v>
      </c>
      <c r="I1011">
        <f t="shared" si="108"/>
        <v>1</v>
      </c>
      <c r="J1011">
        <f t="shared" si="109"/>
        <v>0</v>
      </c>
      <c r="K1011">
        <f t="shared" si="110"/>
        <v>0</v>
      </c>
      <c r="L1011">
        <f t="shared" si="111"/>
        <v>0</v>
      </c>
    </row>
    <row r="1012" spans="1:12" ht="17" x14ac:dyDescent="0.2">
      <c r="A1012" t="s">
        <v>1296</v>
      </c>
      <c r="B1012" s="1" t="str">
        <f t="shared" si="105"/>
        <v>Misc</v>
      </c>
      <c r="C1012">
        <v>-6.3305908000000004</v>
      </c>
      <c r="D1012">
        <v>106.7663361</v>
      </c>
      <c r="E1012" t="s">
        <v>1297</v>
      </c>
      <c r="F1012" t="s">
        <v>477</v>
      </c>
      <c r="G1012">
        <f t="shared" si="106"/>
        <v>0</v>
      </c>
      <c r="H1012">
        <f t="shared" si="107"/>
        <v>0</v>
      </c>
      <c r="I1012">
        <f t="shared" si="108"/>
        <v>1</v>
      </c>
      <c r="J1012">
        <f t="shared" si="109"/>
        <v>0</v>
      </c>
      <c r="K1012">
        <f t="shared" si="110"/>
        <v>0</v>
      </c>
      <c r="L1012">
        <f t="shared" si="111"/>
        <v>0</v>
      </c>
    </row>
    <row r="1013" spans="1:12" ht="17" x14ac:dyDescent="0.2">
      <c r="A1013" t="s">
        <v>487</v>
      </c>
      <c r="B1013" s="1" t="str">
        <f t="shared" si="105"/>
        <v>Proton</v>
      </c>
      <c r="C1013">
        <v>-6.5636369999999999</v>
      </c>
      <c r="D1013">
        <v>106.802876</v>
      </c>
      <c r="E1013" t="s">
        <v>488</v>
      </c>
      <c r="F1013" t="s">
        <v>477</v>
      </c>
      <c r="G1013">
        <f t="shared" si="106"/>
        <v>0</v>
      </c>
      <c r="H1013">
        <f t="shared" si="107"/>
        <v>0</v>
      </c>
      <c r="I1013">
        <f t="shared" si="108"/>
        <v>1</v>
      </c>
      <c r="J1013">
        <f t="shared" si="109"/>
        <v>0</v>
      </c>
      <c r="K1013">
        <f t="shared" si="110"/>
        <v>0</v>
      </c>
      <c r="L1013">
        <f t="shared" si="111"/>
        <v>0</v>
      </c>
    </row>
    <row r="1014" spans="1:12" ht="17" x14ac:dyDescent="0.2">
      <c r="A1014" t="s">
        <v>1634</v>
      </c>
      <c r="B1014" s="1" t="str">
        <f t="shared" si="105"/>
        <v>Ford</v>
      </c>
      <c r="C1014">
        <v>-6.2905981000000004</v>
      </c>
      <c r="D1014">
        <v>106.9402132</v>
      </c>
      <c r="E1014" t="s">
        <v>1635</v>
      </c>
      <c r="F1014" t="s">
        <v>477</v>
      </c>
      <c r="G1014">
        <f t="shared" si="106"/>
        <v>0</v>
      </c>
      <c r="H1014">
        <f t="shared" si="107"/>
        <v>0</v>
      </c>
      <c r="I1014">
        <f t="shared" si="108"/>
        <v>1</v>
      </c>
      <c r="J1014">
        <f t="shared" si="109"/>
        <v>0</v>
      </c>
      <c r="K1014">
        <f t="shared" si="110"/>
        <v>0</v>
      </c>
      <c r="L1014">
        <f t="shared" si="111"/>
        <v>0</v>
      </c>
    </row>
    <row r="1015" spans="1:12" ht="17" x14ac:dyDescent="0.2">
      <c r="A1015" t="s">
        <v>1558</v>
      </c>
      <c r="B1015" s="1" t="str">
        <f t="shared" si="105"/>
        <v>Chevrolet</v>
      </c>
      <c r="C1015">
        <v>-6.3318180999999996</v>
      </c>
      <c r="D1015">
        <v>107.17620839999999</v>
      </c>
      <c r="E1015" t="s">
        <v>299</v>
      </c>
      <c r="F1015" t="s">
        <v>477</v>
      </c>
      <c r="G1015">
        <f t="shared" si="106"/>
        <v>0</v>
      </c>
      <c r="H1015">
        <f t="shared" si="107"/>
        <v>0</v>
      </c>
      <c r="I1015">
        <f t="shared" si="108"/>
        <v>1</v>
      </c>
      <c r="J1015">
        <f t="shared" si="109"/>
        <v>0</v>
      </c>
      <c r="K1015">
        <f t="shared" si="110"/>
        <v>0</v>
      </c>
      <c r="L1015">
        <f t="shared" si="111"/>
        <v>0</v>
      </c>
    </row>
    <row r="1016" spans="1:12" ht="17" x14ac:dyDescent="0.2">
      <c r="A1016" t="s">
        <v>2301</v>
      </c>
      <c r="B1016" s="1" t="str">
        <f t="shared" si="105"/>
        <v>Misc</v>
      </c>
      <c r="C1016">
        <v>-6.2210527999999998</v>
      </c>
      <c r="D1016">
        <v>106.9265844</v>
      </c>
      <c r="E1016" t="s">
        <v>2302</v>
      </c>
      <c r="F1016" t="s">
        <v>477</v>
      </c>
      <c r="G1016">
        <f t="shared" si="106"/>
        <v>0</v>
      </c>
      <c r="H1016">
        <f t="shared" si="107"/>
        <v>0</v>
      </c>
      <c r="I1016">
        <f t="shared" si="108"/>
        <v>1</v>
      </c>
      <c r="J1016">
        <f t="shared" si="109"/>
        <v>0</v>
      </c>
      <c r="K1016">
        <f t="shared" si="110"/>
        <v>0</v>
      </c>
      <c r="L1016">
        <f t="shared" si="111"/>
        <v>0</v>
      </c>
    </row>
    <row r="1017" spans="1:12" ht="17" x14ac:dyDescent="0.2">
      <c r="A1017" t="s">
        <v>530</v>
      </c>
      <c r="B1017" s="1" t="str">
        <f t="shared" si="105"/>
        <v>Peugeot</v>
      </c>
      <c r="C1017">
        <v>-6.1319233000000004</v>
      </c>
      <c r="D1017">
        <v>106.8634108</v>
      </c>
      <c r="E1017" t="s">
        <v>531</v>
      </c>
      <c r="F1017" t="s">
        <v>477</v>
      </c>
      <c r="G1017">
        <f t="shared" si="106"/>
        <v>0</v>
      </c>
      <c r="H1017">
        <f t="shared" si="107"/>
        <v>0</v>
      </c>
      <c r="I1017">
        <f t="shared" si="108"/>
        <v>1</v>
      </c>
      <c r="J1017">
        <f t="shared" si="109"/>
        <v>0</v>
      </c>
      <c r="K1017">
        <f t="shared" si="110"/>
        <v>0</v>
      </c>
      <c r="L1017">
        <f t="shared" si="111"/>
        <v>0</v>
      </c>
    </row>
    <row r="1018" spans="1:12" ht="17" x14ac:dyDescent="0.2">
      <c r="A1018" t="s">
        <v>475</v>
      </c>
      <c r="B1018" s="1" t="str">
        <f t="shared" si="105"/>
        <v>Proton</v>
      </c>
      <c r="C1018">
        <v>-6.1539375999999999</v>
      </c>
      <c r="D1018">
        <v>106.8180378</v>
      </c>
      <c r="E1018" t="s">
        <v>476</v>
      </c>
      <c r="F1018" t="s">
        <v>477</v>
      </c>
      <c r="G1018">
        <f t="shared" si="106"/>
        <v>0</v>
      </c>
      <c r="H1018">
        <f t="shared" si="107"/>
        <v>0</v>
      </c>
      <c r="I1018">
        <f t="shared" si="108"/>
        <v>1</v>
      </c>
      <c r="J1018">
        <f t="shared" si="109"/>
        <v>0</v>
      </c>
      <c r="K1018">
        <f t="shared" si="110"/>
        <v>0</v>
      </c>
      <c r="L1018">
        <f t="shared" si="111"/>
        <v>0</v>
      </c>
    </row>
    <row r="1019" spans="1:12" ht="17" x14ac:dyDescent="0.2">
      <c r="A1019" t="s">
        <v>2113</v>
      </c>
      <c r="B1019" s="1" t="str">
        <f t="shared" si="105"/>
        <v>Misc</v>
      </c>
      <c r="C1019">
        <v>-6.4411174000000004</v>
      </c>
      <c r="D1019">
        <v>106.8038133</v>
      </c>
      <c r="E1019" t="s">
        <v>2114</v>
      </c>
      <c r="F1019" t="s">
        <v>477</v>
      </c>
      <c r="G1019">
        <f t="shared" si="106"/>
        <v>0</v>
      </c>
      <c r="H1019">
        <f t="shared" si="107"/>
        <v>0</v>
      </c>
      <c r="I1019">
        <f t="shared" si="108"/>
        <v>1</v>
      </c>
      <c r="J1019">
        <f t="shared" si="109"/>
        <v>0</v>
      </c>
      <c r="K1019">
        <f t="shared" si="110"/>
        <v>0</v>
      </c>
      <c r="L1019">
        <f t="shared" si="111"/>
        <v>0</v>
      </c>
    </row>
    <row r="1020" spans="1:12" ht="17" x14ac:dyDescent="0.2">
      <c r="A1020" t="s">
        <v>2275</v>
      </c>
      <c r="B1020" s="1" t="str">
        <f t="shared" si="105"/>
        <v>Misc</v>
      </c>
      <c r="C1020">
        <v>-6.3922581999999997</v>
      </c>
      <c r="D1020">
        <v>106.82477299999999</v>
      </c>
      <c r="E1020" t="s">
        <v>2276</v>
      </c>
      <c r="F1020" t="s">
        <v>498</v>
      </c>
      <c r="G1020">
        <f t="shared" si="106"/>
        <v>0</v>
      </c>
      <c r="H1020">
        <f t="shared" si="107"/>
        <v>0</v>
      </c>
      <c r="I1020">
        <f t="shared" si="108"/>
        <v>0</v>
      </c>
      <c r="J1020">
        <f t="shared" si="109"/>
        <v>0</v>
      </c>
      <c r="K1020">
        <f t="shared" si="110"/>
        <v>1</v>
      </c>
      <c r="L1020">
        <f t="shared" si="111"/>
        <v>0</v>
      </c>
    </row>
    <row r="1021" spans="1:12" ht="17" x14ac:dyDescent="0.2">
      <c r="A1021" t="s">
        <v>2271</v>
      </c>
      <c r="B1021" s="1" t="str">
        <f t="shared" si="105"/>
        <v>Misc</v>
      </c>
      <c r="C1021">
        <v>-6.2074020000000001</v>
      </c>
      <c r="D1021">
        <v>106.630436</v>
      </c>
      <c r="E1021" t="s">
        <v>2272</v>
      </c>
      <c r="F1021" t="s">
        <v>498</v>
      </c>
      <c r="G1021">
        <f t="shared" si="106"/>
        <v>0</v>
      </c>
      <c r="H1021">
        <f t="shared" si="107"/>
        <v>0</v>
      </c>
      <c r="I1021">
        <f t="shared" si="108"/>
        <v>0</v>
      </c>
      <c r="J1021">
        <f t="shared" si="109"/>
        <v>0</v>
      </c>
      <c r="K1021">
        <f t="shared" si="110"/>
        <v>1</v>
      </c>
      <c r="L1021">
        <f t="shared" si="111"/>
        <v>0</v>
      </c>
    </row>
    <row r="1022" spans="1:12" ht="34" x14ac:dyDescent="0.2">
      <c r="A1022" t="s">
        <v>903</v>
      </c>
      <c r="B1022" s="1" t="str">
        <f t="shared" si="105"/>
        <v>Nissan/Datsun</v>
      </c>
      <c r="C1022">
        <v>-6.3630027</v>
      </c>
      <c r="D1022">
        <v>106.8335512</v>
      </c>
      <c r="E1022" t="s">
        <v>904</v>
      </c>
      <c r="F1022" t="s">
        <v>498</v>
      </c>
      <c r="G1022">
        <f t="shared" si="106"/>
        <v>0</v>
      </c>
      <c r="H1022">
        <f t="shared" si="107"/>
        <v>0</v>
      </c>
      <c r="I1022">
        <f t="shared" si="108"/>
        <v>0</v>
      </c>
      <c r="J1022">
        <f t="shared" si="109"/>
        <v>0</v>
      </c>
      <c r="K1022">
        <f t="shared" si="110"/>
        <v>1</v>
      </c>
      <c r="L1022">
        <f t="shared" si="111"/>
        <v>0</v>
      </c>
    </row>
    <row r="1023" spans="1:12" ht="17" x14ac:dyDescent="0.2">
      <c r="A1023" t="s">
        <v>2261</v>
      </c>
      <c r="B1023" s="1" t="str">
        <f t="shared" si="105"/>
        <v>Misc</v>
      </c>
      <c r="C1023">
        <v>-6.2423966000000002</v>
      </c>
      <c r="D1023">
        <v>106.8645892</v>
      </c>
      <c r="E1023" t="s">
        <v>2262</v>
      </c>
      <c r="F1023" t="s">
        <v>498</v>
      </c>
      <c r="G1023">
        <f t="shared" si="106"/>
        <v>0</v>
      </c>
      <c r="H1023">
        <f t="shared" si="107"/>
        <v>0</v>
      </c>
      <c r="I1023">
        <f t="shared" si="108"/>
        <v>0</v>
      </c>
      <c r="J1023">
        <f t="shared" si="109"/>
        <v>0</v>
      </c>
      <c r="K1023">
        <f t="shared" si="110"/>
        <v>1</v>
      </c>
      <c r="L1023">
        <f t="shared" si="111"/>
        <v>0</v>
      </c>
    </row>
    <row r="1024" spans="1:12" ht="17" x14ac:dyDescent="0.2">
      <c r="A1024" t="s">
        <v>2325</v>
      </c>
      <c r="B1024" s="1" t="str">
        <f t="shared" si="105"/>
        <v>Misc</v>
      </c>
      <c r="C1024">
        <v>-6.1704439999999998</v>
      </c>
      <c r="D1024">
        <v>106.614672</v>
      </c>
      <c r="E1024" t="s">
        <v>2326</v>
      </c>
      <c r="F1024" t="s">
        <v>2327</v>
      </c>
      <c r="G1024">
        <f t="shared" si="106"/>
        <v>0</v>
      </c>
      <c r="H1024">
        <f t="shared" si="107"/>
        <v>0</v>
      </c>
      <c r="I1024">
        <f t="shared" si="108"/>
        <v>0</v>
      </c>
      <c r="J1024">
        <f t="shared" si="109"/>
        <v>0</v>
      </c>
      <c r="K1024">
        <f t="shared" si="110"/>
        <v>0</v>
      </c>
      <c r="L1024">
        <f t="shared" si="111"/>
        <v>0</v>
      </c>
    </row>
    <row r="1025" spans="1:12" ht="17" x14ac:dyDescent="0.2">
      <c r="A1025" t="s">
        <v>557</v>
      </c>
      <c r="B1025" s="1" t="str">
        <f t="shared" si="105"/>
        <v>Misc</v>
      </c>
      <c r="C1025">
        <v>-6.4762386000000003</v>
      </c>
      <c r="D1025">
        <v>106.8190772</v>
      </c>
      <c r="E1025" t="s">
        <v>558</v>
      </c>
      <c r="F1025" t="s">
        <v>559</v>
      </c>
      <c r="G1025">
        <f t="shared" si="106"/>
        <v>0</v>
      </c>
      <c r="H1025">
        <f t="shared" si="107"/>
        <v>1</v>
      </c>
      <c r="I1025">
        <f t="shared" si="108"/>
        <v>0</v>
      </c>
      <c r="J1025">
        <f t="shared" si="109"/>
        <v>0</v>
      </c>
      <c r="K1025">
        <f t="shared" si="110"/>
        <v>0</v>
      </c>
      <c r="L1025">
        <f t="shared" si="111"/>
        <v>0</v>
      </c>
    </row>
    <row r="1026" spans="1:12" ht="17" x14ac:dyDescent="0.2">
      <c r="A1026" t="s">
        <v>552</v>
      </c>
      <c r="B1026" s="1" t="str">
        <f t="shared" si="105"/>
        <v>Misc</v>
      </c>
      <c r="C1026">
        <v>-6.2447504</v>
      </c>
      <c r="D1026">
        <v>106.8417662</v>
      </c>
      <c r="E1026" t="s">
        <v>553</v>
      </c>
      <c r="F1026" t="s">
        <v>554</v>
      </c>
      <c r="G1026">
        <f t="shared" si="106"/>
        <v>0</v>
      </c>
      <c r="H1026">
        <f t="shared" si="107"/>
        <v>1</v>
      </c>
      <c r="I1026">
        <f t="shared" si="108"/>
        <v>0</v>
      </c>
      <c r="J1026">
        <f t="shared" si="109"/>
        <v>0</v>
      </c>
      <c r="K1026">
        <f t="shared" si="110"/>
        <v>0</v>
      </c>
      <c r="L1026">
        <f t="shared" si="111"/>
        <v>0</v>
      </c>
    </row>
    <row r="1027" spans="1:12" ht="17" x14ac:dyDescent="0.2">
      <c r="A1027" t="s">
        <v>547</v>
      </c>
      <c r="B1027" s="1" t="str">
        <f t="shared" ref="B1027:B1090" si="112">IF(ISNUMBER(SEARCH("audi",A1027)),"Audi",IF(ISNUMBER(SEARCH("bmw",A1027)),"Bmw",IF(ISNUMBER(SEARCH("chevrolet",A1027)),"Chevrolet",IF(ISNUMBER(SEARCH("classic",A1027)),"Classic",IF(ISNUMBER(SEARCH("daihatsu",A1027)),"Daihatsu",IF(ISNUMBER(SEARCH("datsun",A1027)),"Nissan/Datsun",IF(ISNUMBER(SEARCH("ferrari",A1027)),"Ferrari",IF(ISNUMBER(SEARCH("ford",A1027)),"Ford",IF(ISNUMBER(SEARCH("honda",A1027)),"Honda",IF(ISNUMBER(SEARCH("hyundai",A1027)),"Hyundai",IF(ISNUMBER(SEARCH("kia",A1027)),"Kia",IF(ISNUMBER(SEARCH("isuzu",A1027)),"Isuzu",IF(ISNUMBER(SEARCH("lamborghini",A1027)),"Lamborghini",IF(ISNUMBER(SEARCH("mercedes",A1027)),"Mercedes Benz",IF(ISNUMBER(SEARCH("mistubishi",A1027)),"Mistubishi",IF(ISNUMBER(SEARCH("nissan",A1027)),"Nissan/Datsun",IF(ISNUMBER(SEARCH("peugeot",A1027)),"Peugeot",IF(ISNUMBER(SEARCH("porsche",A1027)),"Porsche",IF(ISNUMBER(SEARCH("proton",A1027)),"Proton",IF(ISNUMBER(SEARCH("renault",A1027)),"Renault",IF(ISNUMBER(SEARCH("toyota",A1027)),"Toyota",IF(ISNUMBER(SEARCH("volvo",A1027)),"Volvo",IF(ISNUMBER(SEARCH("volkswagen",A1027)),"Volkswagen",IF(ISNUMBER(SEARCH("vw",A1027)),"Volkswagen",IF(ISNUMBER(SEARCH("wuling",A1027)),"Wuling",IF(ISNUMBER(SEARCH("mazda",A1027)),"Mazda",IF(ISNUMBER(SEARCH("jeep",A1027)),"Jeep",IF(ISNUMBER(SEARCH("hummer",A1027)),"Hummer",IF(ISNUMBER(SEARCH("opel",A1027)),"Opel","Misc")))))))))))))))))))))))))))))</f>
        <v>Misc</v>
      </c>
      <c r="C1027">
        <v>-6.3087323</v>
      </c>
      <c r="D1027">
        <v>107.14943390000001</v>
      </c>
      <c r="E1027" t="s">
        <v>548</v>
      </c>
      <c r="F1027" t="s">
        <v>549</v>
      </c>
      <c r="G1027">
        <f t="shared" ref="G1027:G1090" si="113">IF(ISNUMBER(SEARCH("car_dealer",F1027)),1, 0)</f>
        <v>0</v>
      </c>
      <c r="H1027">
        <f t="shared" ref="H1027:H1090" si="114">IF(ISNUMBER(SEARCH("car_repair",F1027)),1, 0)</f>
        <v>0</v>
      </c>
      <c r="I1027">
        <f t="shared" ref="I1027:I1090" si="115">IF(ISNUMBER(SEARCH("store",F1027)),1, 0)</f>
        <v>0</v>
      </c>
      <c r="J1027">
        <f t="shared" ref="J1027:J1090" si="116">IF(ISNUMBER(SEARCH("storage",F1027)),1, 0)</f>
        <v>0</v>
      </c>
      <c r="K1027">
        <f t="shared" ref="K1027:K1090" si="117">IF(ISNUMBER(SEARCH("finance",F1027)),1, 0)</f>
        <v>0</v>
      </c>
      <c r="L1027">
        <f t="shared" ref="L1027:L1090" si="118">IF(ISNUMBER(SEARCH("insurance_agency",F1027)),1, 0)</f>
        <v>0</v>
      </c>
    </row>
    <row r="1028" spans="1:12" ht="17" x14ac:dyDescent="0.2">
      <c r="A1028" t="s">
        <v>555</v>
      </c>
      <c r="B1028" s="1" t="str">
        <f t="shared" si="112"/>
        <v>Misc</v>
      </c>
      <c r="C1028">
        <v>-6.1469997000000003</v>
      </c>
      <c r="D1028">
        <v>106.89668349999999</v>
      </c>
      <c r="E1028" t="s">
        <v>556</v>
      </c>
      <c r="F1028" t="s">
        <v>549</v>
      </c>
      <c r="G1028">
        <f t="shared" si="113"/>
        <v>0</v>
      </c>
      <c r="H1028">
        <f t="shared" si="114"/>
        <v>0</v>
      </c>
      <c r="I1028">
        <f t="shared" si="115"/>
        <v>0</v>
      </c>
      <c r="J1028">
        <f t="shared" si="116"/>
        <v>0</v>
      </c>
      <c r="K1028">
        <f t="shared" si="117"/>
        <v>0</v>
      </c>
      <c r="L1028">
        <f t="shared" si="118"/>
        <v>0</v>
      </c>
    </row>
    <row r="1029" spans="1:12" ht="17" x14ac:dyDescent="0.2">
      <c r="A1029" t="s">
        <v>560</v>
      </c>
      <c r="B1029" s="1" t="str">
        <f t="shared" si="112"/>
        <v>Misc</v>
      </c>
      <c r="C1029">
        <v>-6.5165457</v>
      </c>
      <c r="D1029">
        <v>106.861783</v>
      </c>
      <c r="E1029" t="s">
        <v>561</v>
      </c>
      <c r="F1029" t="s">
        <v>549</v>
      </c>
      <c r="G1029">
        <f t="shared" si="113"/>
        <v>0</v>
      </c>
      <c r="H1029">
        <f t="shared" si="114"/>
        <v>0</v>
      </c>
      <c r="I1029">
        <f t="shared" si="115"/>
        <v>0</v>
      </c>
      <c r="J1029">
        <f t="shared" si="116"/>
        <v>0</v>
      </c>
      <c r="K1029">
        <f t="shared" si="117"/>
        <v>0</v>
      </c>
      <c r="L1029">
        <f t="shared" si="118"/>
        <v>0</v>
      </c>
    </row>
    <row r="1030" spans="1:12" ht="17" x14ac:dyDescent="0.2">
      <c r="A1030" t="s">
        <v>550</v>
      </c>
      <c r="B1030" s="1" t="str">
        <f t="shared" si="112"/>
        <v>Misc</v>
      </c>
      <c r="C1030">
        <v>-6.2589816999999996</v>
      </c>
      <c r="D1030">
        <v>106.7849485</v>
      </c>
      <c r="E1030" t="s">
        <v>551</v>
      </c>
      <c r="F1030" t="s">
        <v>549</v>
      </c>
      <c r="G1030">
        <f t="shared" si="113"/>
        <v>0</v>
      </c>
      <c r="H1030">
        <f t="shared" si="114"/>
        <v>0</v>
      </c>
      <c r="I1030">
        <f t="shared" si="115"/>
        <v>0</v>
      </c>
      <c r="J1030">
        <f t="shared" si="116"/>
        <v>0</v>
      </c>
      <c r="K1030">
        <f t="shared" si="117"/>
        <v>0</v>
      </c>
      <c r="L1030">
        <f t="shared" si="118"/>
        <v>0</v>
      </c>
    </row>
    <row r="1031" spans="1:12" ht="17" x14ac:dyDescent="0.2">
      <c r="A1031" t="s">
        <v>564</v>
      </c>
      <c r="B1031" s="1" t="str">
        <f t="shared" si="112"/>
        <v>Misc</v>
      </c>
      <c r="C1031">
        <v>-6.1453186999999998</v>
      </c>
      <c r="D1031">
        <v>106.8922056</v>
      </c>
      <c r="E1031" t="s">
        <v>565</v>
      </c>
      <c r="F1031" t="s">
        <v>549</v>
      </c>
      <c r="G1031">
        <f t="shared" si="113"/>
        <v>0</v>
      </c>
      <c r="H1031">
        <f t="shared" si="114"/>
        <v>0</v>
      </c>
      <c r="I1031">
        <f t="shared" si="115"/>
        <v>0</v>
      </c>
      <c r="J1031">
        <f t="shared" si="116"/>
        <v>0</v>
      </c>
      <c r="K1031">
        <f t="shared" si="117"/>
        <v>0</v>
      </c>
      <c r="L1031">
        <f t="shared" si="118"/>
        <v>0</v>
      </c>
    </row>
    <row r="1032" spans="1:12" ht="17" x14ac:dyDescent="0.2">
      <c r="A1032" t="s">
        <v>1385</v>
      </c>
      <c r="B1032" s="1" t="str">
        <f t="shared" si="112"/>
        <v>Misc</v>
      </c>
      <c r="C1032">
        <v>-6.219328</v>
      </c>
      <c r="D1032">
        <v>106.619152</v>
      </c>
      <c r="E1032" t="s">
        <v>1386</v>
      </c>
      <c r="F1032" t="s">
        <v>503</v>
      </c>
      <c r="G1032">
        <f t="shared" si="113"/>
        <v>0</v>
      </c>
      <c r="H1032">
        <f t="shared" si="114"/>
        <v>0</v>
      </c>
      <c r="I1032">
        <f t="shared" si="115"/>
        <v>0</v>
      </c>
      <c r="J1032">
        <f t="shared" si="116"/>
        <v>0</v>
      </c>
      <c r="K1032">
        <f t="shared" si="117"/>
        <v>0</v>
      </c>
      <c r="L1032">
        <f t="shared" si="118"/>
        <v>0</v>
      </c>
    </row>
    <row r="1033" spans="1:12" ht="17" x14ac:dyDescent="0.2">
      <c r="A1033" t="s">
        <v>1638</v>
      </c>
      <c r="B1033" s="1" t="str">
        <f t="shared" si="112"/>
        <v>Ford</v>
      </c>
      <c r="C1033">
        <v>-6.2408906999999996</v>
      </c>
      <c r="D1033">
        <v>106.9168361</v>
      </c>
      <c r="E1033" t="s">
        <v>1639</v>
      </c>
      <c r="F1033" t="s">
        <v>503</v>
      </c>
      <c r="G1033">
        <f t="shared" si="113"/>
        <v>0</v>
      </c>
      <c r="H1033">
        <f t="shared" si="114"/>
        <v>0</v>
      </c>
      <c r="I1033">
        <f t="shared" si="115"/>
        <v>0</v>
      </c>
      <c r="J1033">
        <f t="shared" si="116"/>
        <v>0</v>
      </c>
      <c r="K1033">
        <f t="shared" si="117"/>
        <v>0</v>
      </c>
      <c r="L1033">
        <f t="shared" si="118"/>
        <v>0</v>
      </c>
    </row>
    <row r="1034" spans="1:12" ht="17" x14ac:dyDescent="0.2">
      <c r="A1034" t="s">
        <v>763</v>
      </c>
      <c r="B1034" s="1" t="str">
        <f t="shared" si="112"/>
        <v>Classic</v>
      </c>
      <c r="C1034">
        <v>-6.1648969999999998</v>
      </c>
      <c r="D1034">
        <v>106.83067920000001</v>
      </c>
      <c r="E1034" t="s">
        <v>764</v>
      </c>
      <c r="F1034" t="s">
        <v>503</v>
      </c>
      <c r="G1034">
        <f t="shared" si="113"/>
        <v>0</v>
      </c>
      <c r="H1034">
        <f t="shared" si="114"/>
        <v>0</v>
      </c>
      <c r="I1034">
        <f t="shared" si="115"/>
        <v>0</v>
      </c>
      <c r="J1034">
        <f t="shared" si="116"/>
        <v>0</v>
      </c>
      <c r="K1034">
        <f t="shared" si="117"/>
        <v>0</v>
      </c>
      <c r="L1034">
        <f t="shared" si="118"/>
        <v>0</v>
      </c>
    </row>
    <row r="1035" spans="1:12" ht="17" x14ac:dyDescent="0.2">
      <c r="A1035" t="s">
        <v>1392</v>
      </c>
      <c r="B1035" s="1" t="str">
        <f t="shared" si="112"/>
        <v>Misc</v>
      </c>
      <c r="C1035">
        <v>-6.2874261999999996</v>
      </c>
      <c r="D1035">
        <v>106.9218753</v>
      </c>
      <c r="E1035" t="s">
        <v>1393</v>
      </c>
      <c r="F1035" t="s">
        <v>503</v>
      </c>
      <c r="G1035">
        <f t="shared" si="113"/>
        <v>0</v>
      </c>
      <c r="H1035">
        <f t="shared" si="114"/>
        <v>0</v>
      </c>
      <c r="I1035">
        <f t="shared" si="115"/>
        <v>0</v>
      </c>
      <c r="J1035">
        <f t="shared" si="116"/>
        <v>0</v>
      </c>
      <c r="K1035">
        <f t="shared" si="117"/>
        <v>0</v>
      </c>
      <c r="L1035">
        <f t="shared" si="118"/>
        <v>0</v>
      </c>
    </row>
    <row r="1036" spans="1:12" ht="17" x14ac:dyDescent="0.2">
      <c r="A1036" t="s">
        <v>1375</v>
      </c>
      <c r="B1036" s="1" t="str">
        <f t="shared" si="112"/>
        <v>Misc</v>
      </c>
      <c r="C1036">
        <v>-6.2093027000000003</v>
      </c>
      <c r="D1036">
        <v>106.68165279999999</v>
      </c>
      <c r="E1036" t="s">
        <v>1376</v>
      </c>
      <c r="F1036" t="s">
        <v>503</v>
      </c>
      <c r="G1036">
        <f t="shared" si="113"/>
        <v>0</v>
      </c>
      <c r="H1036">
        <f t="shared" si="114"/>
        <v>0</v>
      </c>
      <c r="I1036">
        <f t="shared" si="115"/>
        <v>0</v>
      </c>
      <c r="J1036">
        <f t="shared" si="116"/>
        <v>0</v>
      </c>
      <c r="K1036">
        <f t="shared" si="117"/>
        <v>0</v>
      </c>
      <c r="L1036">
        <f t="shared" si="118"/>
        <v>0</v>
      </c>
    </row>
    <row r="1037" spans="1:12" ht="17" x14ac:dyDescent="0.2">
      <c r="A1037" t="s">
        <v>501</v>
      </c>
      <c r="B1037" s="1" t="str">
        <f t="shared" si="112"/>
        <v>Proton</v>
      </c>
      <c r="C1037">
        <v>-6.4000491999999998</v>
      </c>
      <c r="D1037">
        <v>106.62406489999999</v>
      </c>
      <c r="E1037" t="s">
        <v>502</v>
      </c>
      <c r="F1037" t="s">
        <v>503</v>
      </c>
      <c r="G1037">
        <f t="shared" si="113"/>
        <v>0</v>
      </c>
      <c r="H1037">
        <f t="shared" si="114"/>
        <v>0</v>
      </c>
      <c r="I1037">
        <f t="shared" si="115"/>
        <v>0</v>
      </c>
      <c r="J1037">
        <f t="shared" si="116"/>
        <v>0</v>
      </c>
      <c r="K1037">
        <f t="shared" si="117"/>
        <v>0</v>
      </c>
      <c r="L1037">
        <f t="shared" si="118"/>
        <v>0</v>
      </c>
    </row>
    <row r="1038" spans="1:12" ht="17" x14ac:dyDescent="0.2">
      <c r="A1038" t="s">
        <v>1390</v>
      </c>
      <c r="B1038" s="1" t="str">
        <f t="shared" si="112"/>
        <v>Misc</v>
      </c>
      <c r="C1038">
        <v>-6.3553926000000001</v>
      </c>
      <c r="D1038">
        <v>106.9745636</v>
      </c>
      <c r="E1038" t="s">
        <v>1391</v>
      </c>
      <c r="F1038" t="s">
        <v>503</v>
      </c>
      <c r="G1038">
        <f t="shared" si="113"/>
        <v>0</v>
      </c>
      <c r="H1038">
        <f t="shared" si="114"/>
        <v>0</v>
      </c>
      <c r="I1038">
        <f t="shared" si="115"/>
        <v>0</v>
      </c>
      <c r="J1038">
        <f t="shared" si="116"/>
        <v>0</v>
      </c>
      <c r="K1038">
        <f t="shared" si="117"/>
        <v>0</v>
      </c>
      <c r="L1038">
        <f t="shared" si="118"/>
        <v>0</v>
      </c>
    </row>
    <row r="1039" spans="1:12" ht="17" x14ac:dyDescent="0.2">
      <c r="A1039" t="s">
        <v>637</v>
      </c>
      <c r="B1039" s="1" t="str">
        <f t="shared" si="112"/>
        <v>Misc</v>
      </c>
      <c r="C1039">
        <v>-6.1631615999999996</v>
      </c>
      <c r="D1039">
        <v>106.8754308</v>
      </c>
      <c r="E1039" t="s">
        <v>638</v>
      </c>
      <c r="F1039" t="s">
        <v>618</v>
      </c>
      <c r="G1039">
        <f t="shared" si="113"/>
        <v>0</v>
      </c>
      <c r="H1039">
        <f t="shared" si="114"/>
        <v>0</v>
      </c>
      <c r="I1039">
        <f t="shared" si="115"/>
        <v>1</v>
      </c>
      <c r="J1039">
        <f t="shared" si="116"/>
        <v>0</v>
      </c>
      <c r="K1039">
        <f t="shared" si="117"/>
        <v>0</v>
      </c>
      <c r="L1039">
        <f t="shared" si="118"/>
        <v>0</v>
      </c>
    </row>
    <row r="1040" spans="1:12" ht="17" x14ac:dyDescent="0.2">
      <c r="A1040" t="s">
        <v>1035</v>
      </c>
      <c r="B1040" s="1" t="str">
        <f t="shared" si="112"/>
        <v>Misc</v>
      </c>
      <c r="C1040">
        <v>-6.2866963</v>
      </c>
      <c r="D1040">
        <v>107.0319518</v>
      </c>
      <c r="E1040" t="s">
        <v>1036</v>
      </c>
      <c r="F1040" t="s">
        <v>618</v>
      </c>
      <c r="G1040">
        <f t="shared" si="113"/>
        <v>0</v>
      </c>
      <c r="H1040">
        <f t="shared" si="114"/>
        <v>0</v>
      </c>
      <c r="I1040">
        <f t="shared" si="115"/>
        <v>1</v>
      </c>
      <c r="J1040">
        <f t="shared" si="116"/>
        <v>0</v>
      </c>
      <c r="K1040">
        <f t="shared" si="117"/>
        <v>0</v>
      </c>
      <c r="L1040">
        <f t="shared" si="118"/>
        <v>0</v>
      </c>
    </row>
    <row r="1041" spans="1:12" ht="17" x14ac:dyDescent="0.2">
      <c r="A1041" t="s">
        <v>589</v>
      </c>
      <c r="B1041" s="1" t="str">
        <f t="shared" si="112"/>
        <v>Misc</v>
      </c>
      <c r="C1041">
        <v>-6.4250550000000004</v>
      </c>
      <c r="D1041">
        <v>106.727481</v>
      </c>
      <c r="E1041" t="s">
        <v>617</v>
      </c>
      <c r="F1041" t="s">
        <v>618</v>
      </c>
      <c r="G1041">
        <f t="shared" si="113"/>
        <v>0</v>
      </c>
      <c r="H1041">
        <f t="shared" si="114"/>
        <v>0</v>
      </c>
      <c r="I1041">
        <f t="shared" si="115"/>
        <v>1</v>
      </c>
      <c r="J1041">
        <f t="shared" si="116"/>
        <v>0</v>
      </c>
      <c r="K1041">
        <f t="shared" si="117"/>
        <v>0</v>
      </c>
      <c r="L1041">
        <f t="shared" si="118"/>
        <v>0</v>
      </c>
    </row>
    <row r="1042" spans="1:12" ht="17" x14ac:dyDescent="0.2">
      <c r="A1042" t="s">
        <v>626</v>
      </c>
      <c r="B1042" s="1" t="str">
        <f t="shared" si="112"/>
        <v>Misc</v>
      </c>
      <c r="C1042">
        <v>-5.9867483000000004</v>
      </c>
      <c r="D1042">
        <v>106.0416611</v>
      </c>
      <c r="E1042" t="s">
        <v>627</v>
      </c>
      <c r="F1042" t="s">
        <v>618</v>
      </c>
      <c r="G1042">
        <f t="shared" si="113"/>
        <v>0</v>
      </c>
      <c r="H1042">
        <f t="shared" si="114"/>
        <v>0</v>
      </c>
      <c r="I1042">
        <f t="shared" si="115"/>
        <v>1</v>
      </c>
      <c r="J1042">
        <f t="shared" si="116"/>
        <v>0</v>
      </c>
      <c r="K1042">
        <f t="shared" si="117"/>
        <v>0</v>
      </c>
      <c r="L1042">
        <f t="shared" si="118"/>
        <v>0</v>
      </c>
    </row>
    <row r="1043" spans="1:12" ht="17" x14ac:dyDescent="0.2">
      <c r="A1043" t="s">
        <v>645</v>
      </c>
      <c r="B1043" s="1" t="str">
        <f t="shared" si="112"/>
        <v>Misc</v>
      </c>
      <c r="C1043">
        <v>-6.2708541999999996</v>
      </c>
      <c r="D1043">
        <v>107.01470449999999</v>
      </c>
      <c r="E1043" t="s">
        <v>646</v>
      </c>
      <c r="F1043" t="s">
        <v>618</v>
      </c>
      <c r="G1043">
        <f t="shared" si="113"/>
        <v>0</v>
      </c>
      <c r="H1043">
        <f t="shared" si="114"/>
        <v>0</v>
      </c>
      <c r="I1043">
        <f t="shared" si="115"/>
        <v>1</v>
      </c>
      <c r="J1043">
        <f t="shared" si="116"/>
        <v>0</v>
      </c>
      <c r="K1043">
        <f t="shared" si="117"/>
        <v>0</v>
      </c>
      <c r="L1043">
        <f t="shared" si="118"/>
        <v>0</v>
      </c>
    </row>
    <row r="1044" spans="1:12" ht="17" x14ac:dyDescent="0.2">
      <c r="A1044" t="s">
        <v>641</v>
      </c>
      <c r="B1044" s="1" t="str">
        <f t="shared" si="112"/>
        <v>Misc</v>
      </c>
      <c r="C1044">
        <v>-6.3549021000000003</v>
      </c>
      <c r="D1044">
        <v>107.3081486</v>
      </c>
      <c r="E1044" t="s">
        <v>642</v>
      </c>
      <c r="F1044" t="s">
        <v>618</v>
      </c>
      <c r="G1044">
        <f t="shared" si="113"/>
        <v>0</v>
      </c>
      <c r="H1044">
        <f t="shared" si="114"/>
        <v>0</v>
      </c>
      <c r="I1044">
        <f t="shared" si="115"/>
        <v>1</v>
      </c>
      <c r="J1044">
        <f t="shared" si="116"/>
        <v>0</v>
      </c>
      <c r="K1044">
        <f t="shared" si="117"/>
        <v>0</v>
      </c>
      <c r="L1044">
        <f t="shared" si="118"/>
        <v>0</v>
      </c>
    </row>
    <row r="1045" spans="1:12" ht="17" x14ac:dyDescent="0.2">
      <c r="A1045" t="s">
        <v>639</v>
      </c>
      <c r="B1045" s="1" t="str">
        <f t="shared" si="112"/>
        <v>Misc</v>
      </c>
      <c r="C1045">
        <v>-6.3036403999999999</v>
      </c>
      <c r="D1045">
        <v>106.7529011</v>
      </c>
      <c r="E1045" t="s">
        <v>640</v>
      </c>
      <c r="F1045" t="s">
        <v>618</v>
      </c>
      <c r="G1045">
        <f t="shared" si="113"/>
        <v>0</v>
      </c>
      <c r="H1045">
        <f t="shared" si="114"/>
        <v>0</v>
      </c>
      <c r="I1045">
        <f t="shared" si="115"/>
        <v>1</v>
      </c>
      <c r="J1045">
        <f t="shared" si="116"/>
        <v>0</v>
      </c>
      <c r="K1045">
        <f t="shared" si="117"/>
        <v>0</v>
      </c>
      <c r="L1045">
        <f t="shared" si="118"/>
        <v>0</v>
      </c>
    </row>
    <row r="1046" spans="1:12" ht="17" x14ac:dyDescent="0.2">
      <c r="A1046" t="s">
        <v>798</v>
      </c>
      <c r="B1046" s="1" t="str">
        <f t="shared" si="112"/>
        <v>Classic</v>
      </c>
      <c r="C1046">
        <v>-6.1745565999999998</v>
      </c>
      <c r="D1046">
        <v>106.91046900000001</v>
      </c>
      <c r="E1046" t="s">
        <v>799</v>
      </c>
      <c r="F1046" t="s">
        <v>800</v>
      </c>
      <c r="G1046">
        <f t="shared" si="113"/>
        <v>0</v>
      </c>
      <c r="H1046">
        <f t="shared" si="114"/>
        <v>0</v>
      </c>
      <c r="I1046">
        <f t="shared" si="115"/>
        <v>0</v>
      </c>
      <c r="J1046">
        <f t="shared" si="116"/>
        <v>0</v>
      </c>
      <c r="K1046">
        <f t="shared" si="117"/>
        <v>0</v>
      </c>
      <c r="L1046">
        <f t="shared" si="118"/>
        <v>0</v>
      </c>
    </row>
    <row r="1047" spans="1:12" ht="17" x14ac:dyDescent="0.2">
      <c r="A1047" t="s">
        <v>1029</v>
      </c>
      <c r="B1047" s="1" t="str">
        <f t="shared" si="112"/>
        <v>Misc</v>
      </c>
      <c r="C1047">
        <v>-6.1877886000000002</v>
      </c>
      <c r="D1047">
        <v>106.84769369999999</v>
      </c>
      <c r="E1047" t="s">
        <v>1030</v>
      </c>
      <c r="F1047" t="s">
        <v>800</v>
      </c>
      <c r="G1047">
        <f t="shared" si="113"/>
        <v>0</v>
      </c>
      <c r="H1047">
        <f t="shared" si="114"/>
        <v>0</v>
      </c>
      <c r="I1047">
        <f t="shared" si="115"/>
        <v>0</v>
      </c>
      <c r="J1047">
        <f t="shared" si="116"/>
        <v>0</v>
      </c>
      <c r="K1047">
        <f t="shared" si="117"/>
        <v>0</v>
      </c>
      <c r="L1047">
        <f t="shared" si="118"/>
        <v>0</v>
      </c>
    </row>
    <row r="1048" spans="1:12" ht="17" x14ac:dyDescent="0.2">
      <c r="A1048" t="s">
        <v>1308</v>
      </c>
      <c r="B1048" s="1" t="str">
        <f t="shared" si="112"/>
        <v>Opel</v>
      </c>
      <c r="C1048">
        <v>-7.0107131999999996</v>
      </c>
      <c r="D1048">
        <v>106.5650771</v>
      </c>
      <c r="E1048" t="s">
        <v>1309</v>
      </c>
      <c r="F1048" t="s">
        <v>800</v>
      </c>
      <c r="G1048">
        <f t="shared" si="113"/>
        <v>0</v>
      </c>
      <c r="H1048">
        <f t="shared" si="114"/>
        <v>0</v>
      </c>
      <c r="I1048">
        <f t="shared" si="115"/>
        <v>0</v>
      </c>
      <c r="J1048">
        <f t="shared" si="116"/>
        <v>0</v>
      </c>
      <c r="K1048">
        <f t="shared" si="117"/>
        <v>0</v>
      </c>
      <c r="L1048">
        <f t="shared" si="118"/>
        <v>0</v>
      </c>
    </row>
    <row r="1049" spans="1:12" ht="17" x14ac:dyDescent="0.2">
      <c r="A1049" t="s">
        <v>1026</v>
      </c>
      <c r="B1049" s="1" t="str">
        <f t="shared" si="112"/>
        <v>Misc</v>
      </c>
      <c r="C1049">
        <v>-6.1415175</v>
      </c>
      <c r="D1049">
        <v>106.7776478</v>
      </c>
      <c r="E1049" t="s">
        <v>1027</v>
      </c>
      <c r="F1049" t="s">
        <v>1028</v>
      </c>
      <c r="G1049">
        <f t="shared" si="113"/>
        <v>0</v>
      </c>
      <c r="H1049">
        <f t="shared" si="114"/>
        <v>0</v>
      </c>
      <c r="I1049">
        <f t="shared" si="115"/>
        <v>0</v>
      </c>
      <c r="J1049">
        <f t="shared" si="116"/>
        <v>0</v>
      </c>
      <c r="K1049">
        <f t="shared" si="117"/>
        <v>0</v>
      </c>
      <c r="L1049">
        <f t="shared" si="118"/>
        <v>0</v>
      </c>
    </row>
    <row r="1050" spans="1:12" ht="17" x14ac:dyDescent="0.2">
      <c r="A1050" t="s">
        <v>1023</v>
      </c>
      <c r="B1050" s="1" t="str">
        <f t="shared" si="112"/>
        <v>Misc</v>
      </c>
      <c r="C1050">
        <v>-6.1069208000000001</v>
      </c>
      <c r="D1050">
        <v>106.93214209999999</v>
      </c>
      <c r="E1050" t="s">
        <v>1024</v>
      </c>
      <c r="F1050" t="s">
        <v>1025</v>
      </c>
      <c r="G1050">
        <f t="shared" si="113"/>
        <v>0</v>
      </c>
      <c r="H1050">
        <f t="shared" si="114"/>
        <v>0</v>
      </c>
      <c r="I1050">
        <f t="shared" si="115"/>
        <v>1</v>
      </c>
      <c r="J1050">
        <f t="shared" si="116"/>
        <v>0</v>
      </c>
      <c r="K1050">
        <f t="shared" si="117"/>
        <v>0</v>
      </c>
      <c r="L1050">
        <f t="shared" si="118"/>
        <v>0</v>
      </c>
    </row>
    <row r="1051" spans="1:12" ht="17" x14ac:dyDescent="0.2">
      <c r="A1051" t="s">
        <v>472</v>
      </c>
      <c r="B1051" s="1" t="str">
        <f t="shared" si="112"/>
        <v>Proton</v>
      </c>
      <c r="C1051">
        <v>-6.2953825999999999</v>
      </c>
      <c r="D1051">
        <v>107.2936693</v>
      </c>
      <c r="E1051" t="s">
        <v>473</v>
      </c>
      <c r="F1051" t="s">
        <v>474</v>
      </c>
      <c r="G1051">
        <f t="shared" si="113"/>
        <v>0</v>
      </c>
      <c r="H1051">
        <f t="shared" si="114"/>
        <v>0</v>
      </c>
      <c r="I1051">
        <f t="shared" si="115"/>
        <v>1</v>
      </c>
      <c r="J1051">
        <f t="shared" si="116"/>
        <v>0</v>
      </c>
      <c r="K1051">
        <f t="shared" si="117"/>
        <v>0</v>
      </c>
      <c r="L1051">
        <f t="shared" si="118"/>
        <v>0</v>
      </c>
    </row>
    <row r="1052" spans="1:12" ht="17" x14ac:dyDescent="0.2">
      <c r="A1052" t="s">
        <v>577</v>
      </c>
      <c r="B1052" s="1" t="str">
        <f t="shared" si="112"/>
        <v>Misc</v>
      </c>
      <c r="C1052">
        <v>-6.2444790000000001</v>
      </c>
      <c r="D1052">
        <v>106.6261006</v>
      </c>
      <c r="E1052" t="s">
        <v>578</v>
      </c>
      <c r="F1052" t="s">
        <v>579</v>
      </c>
      <c r="G1052">
        <f t="shared" si="113"/>
        <v>0</v>
      </c>
      <c r="H1052">
        <f t="shared" si="114"/>
        <v>1</v>
      </c>
      <c r="I1052">
        <f t="shared" si="115"/>
        <v>1</v>
      </c>
      <c r="J1052">
        <f t="shared" si="116"/>
        <v>0</v>
      </c>
      <c r="K1052">
        <f t="shared" si="117"/>
        <v>0</v>
      </c>
      <c r="L1052">
        <f t="shared" si="118"/>
        <v>0</v>
      </c>
    </row>
    <row r="1053" spans="1:12" ht="17" x14ac:dyDescent="0.2">
      <c r="A1053" t="s">
        <v>1383</v>
      </c>
      <c r="B1053" s="1" t="str">
        <f t="shared" si="112"/>
        <v>Misc</v>
      </c>
      <c r="C1053">
        <v>-6.2959433999999996</v>
      </c>
      <c r="D1053">
        <v>106.6402659</v>
      </c>
      <c r="E1053" t="s">
        <v>1384</v>
      </c>
      <c r="F1053" t="s">
        <v>579</v>
      </c>
      <c r="G1053">
        <f t="shared" si="113"/>
        <v>0</v>
      </c>
      <c r="H1053">
        <f t="shared" si="114"/>
        <v>1</v>
      </c>
      <c r="I1053">
        <f t="shared" si="115"/>
        <v>1</v>
      </c>
      <c r="J1053">
        <f t="shared" si="116"/>
        <v>0</v>
      </c>
      <c r="K1053">
        <f t="shared" si="117"/>
        <v>0</v>
      </c>
      <c r="L1053">
        <f t="shared" si="118"/>
        <v>0</v>
      </c>
    </row>
    <row r="1054" spans="1:12" ht="17" x14ac:dyDescent="0.2">
      <c r="A1054" t="s">
        <v>444</v>
      </c>
      <c r="B1054" s="1" t="str">
        <f t="shared" si="112"/>
        <v>Misc</v>
      </c>
      <c r="C1054">
        <v>-6.2904299999999997</v>
      </c>
      <c r="D1054">
        <v>106.666167</v>
      </c>
      <c r="E1054" t="s">
        <v>445</v>
      </c>
      <c r="F1054" t="s">
        <v>109</v>
      </c>
      <c r="G1054">
        <f t="shared" si="113"/>
        <v>0</v>
      </c>
      <c r="H1054">
        <f t="shared" si="114"/>
        <v>1</v>
      </c>
      <c r="I1054">
        <f t="shared" si="115"/>
        <v>0</v>
      </c>
      <c r="J1054">
        <f t="shared" si="116"/>
        <v>0</v>
      </c>
      <c r="K1054">
        <f t="shared" si="117"/>
        <v>0</v>
      </c>
      <c r="L1054">
        <f t="shared" si="118"/>
        <v>1</v>
      </c>
    </row>
    <row r="1055" spans="1:12" ht="17" x14ac:dyDescent="0.2">
      <c r="A1055" t="s">
        <v>107</v>
      </c>
      <c r="B1055" s="1" t="str">
        <f t="shared" si="112"/>
        <v>Misc</v>
      </c>
      <c r="C1055">
        <v>-6.2406227000000003</v>
      </c>
      <c r="D1055">
        <v>106.8266361</v>
      </c>
      <c r="E1055" t="s">
        <v>108</v>
      </c>
      <c r="F1055" t="s">
        <v>109</v>
      </c>
      <c r="G1055">
        <f t="shared" si="113"/>
        <v>0</v>
      </c>
      <c r="H1055">
        <f t="shared" si="114"/>
        <v>1</v>
      </c>
      <c r="I1055">
        <f t="shared" si="115"/>
        <v>0</v>
      </c>
      <c r="J1055">
        <f t="shared" si="116"/>
        <v>0</v>
      </c>
      <c r="K1055">
        <f t="shared" si="117"/>
        <v>0</v>
      </c>
      <c r="L1055">
        <f t="shared" si="118"/>
        <v>1</v>
      </c>
    </row>
    <row r="1056" spans="1:12" ht="17" x14ac:dyDescent="0.2">
      <c r="A1056" t="s">
        <v>2275</v>
      </c>
      <c r="B1056" s="1" t="str">
        <f t="shared" si="112"/>
        <v>Misc</v>
      </c>
      <c r="C1056">
        <v>-6.3996469999999999</v>
      </c>
      <c r="D1056">
        <v>106.9692414</v>
      </c>
      <c r="E1056" t="s">
        <v>2279</v>
      </c>
      <c r="F1056" t="s">
        <v>2280</v>
      </c>
      <c r="G1056">
        <f t="shared" si="113"/>
        <v>0</v>
      </c>
      <c r="H1056">
        <f t="shared" si="114"/>
        <v>0</v>
      </c>
      <c r="I1056">
        <f t="shared" si="115"/>
        <v>0</v>
      </c>
      <c r="J1056">
        <f t="shared" si="116"/>
        <v>0</v>
      </c>
      <c r="K1056">
        <f t="shared" si="117"/>
        <v>0</v>
      </c>
      <c r="L1056">
        <f t="shared" si="118"/>
        <v>1</v>
      </c>
    </row>
    <row r="1057" spans="1:12" ht="17" x14ac:dyDescent="0.2">
      <c r="A1057" t="s">
        <v>1033</v>
      </c>
      <c r="B1057" s="1" t="str">
        <f t="shared" si="112"/>
        <v>Misc</v>
      </c>
      <c r="C1057">
        <v>-6.1352450999999997</v>
      </c>
      <c r="D1057">
        <v>106.87759029999999</v>
      </c>
      <c r="E1057" t="s">
        <v>1034</v>
      </c>
      <c r="F1057" t="s">
        <v>91</v>
      </c>
      <c r="G1057">
        <f t="shared" si="113"/>
        <v>0</v>
      </c>
      <c r="H1057">
        <f t="shared" si="114"/>
        <v>0</v>
      </c>
      <c r="I1057">
        <f t="shared" si="115"/>
        <v>0</v>
      </c>
      <c r="J1057">
        <f t="shared" si="116"/>
        <v>0</v>
      </c>
      <c r="K1057">
        <f t="shared" si="117"/>
        <v>0</v>
      </c>
      <c r="L1057">
        <f t="shared" si="118"/>
        <v>0</v>
      </c>
    </row>
    <row r="1058" spans="1:12" ht="17" x14ac:dyDescent="0.2">
      <c r="A1058" t="s">
        <v>2283</v>
      </c>
      <c r="B1058" s="1" t="str">
        <f t="shared" si="112"/>
        <v>Misc</v>
      </c>
      <c r="C1058">
        <v>-6.2976270999999997</v>
      </c>
      <c r="D1058">
        <v>106.7737707</v>
      </c>
      <c r="E1058" t="s">
        <v>2284</v>
      </c>
      <c r="F1058" t="s">
        <v>91</v>
      </c>
      <c r="G1058">
        <f t="shared" si="113"/>
        <v>0</v>
      </c>
      <c r="H1058">
        <f t="shared" si="114"/>
        <v>0</v>
      </c>
      <c r="I1058">
        <f t="shared" si="115"/>
        <v>0</v>
      </c>
      <c r="J1058">
        <f t="shared" si="116"/>
        <v>0</v>
      </c>
      <c r="K1058">
        <f t="shared" si="117"/>
        <v>0</v>
      </c>
      <c r="L1058">
        <f t="shared" si="118"/>
        <v>0</v>
      </c>
    </row>
    <row r="1059" spans="1:12" ht="17" x14ac:dyDescent="0.2">
      <c r="A1059" t="s">
        <v>1370</v>
      </c>
      <c r="B1059" s="1" t="str">
        <f t="shared" si="112"/>
        <v>Misc</v>
      </c>
      <c r="C1059">
        <v>-6.1851450000000003</v>
      </c>
      <c r="D1059">
        <v>106.6675236</v>
      </c>
      <c r="E1059" t="s">
        <v>1371</v>
      </c>
      <c r="F1059" t="s">
        <v>91</v>
      </c>
      <c r="G1059">
        <f t="shared" si="113"/>
        <v>0</v>
      </c>
      <c r="H1059">
        <f t="shared" si="114"/>
        <v>0</v>
      </c>
      <c r="I1059">
        <f t="shared" si="115"/>
        <v>0</v>
      </c>
      <c r="J1059">
        <f t="shared" si="116"/>
        <v>0</v>
      </c>
      <c r="K1059">
        <f t="shared" si="117"/>
        <v>0</v>
      </c>
      <c r="L1059">
        <f t="shared" si="118"/>
        <v>0</v>
      </c>
    </row>
    <row r="1060" spans="1:12" ht="17" x14ac:dyDescent="0.2">
      <c r="A1060" t="s">
        <v>2193</v>
      </c>
      <c r="B1060" s="1" t="str">
        <f t="shared" si="112"/>
        <v>Misc</v>
      </c>
      <c r="C1060">
        <v>-6.2352857999999998</v>
      </c>
      <c r="D1060">
        <v>106.7412238</v>
      </c>
      <c r="E1060" t="s">
        <v>2194</v>
      </c>
      <c r="F1060" t="s">
        <v>91</v>
      </c>
      <c r="G1060">
        <f t="shared" si="113"/>
        <v>0</v>
      </c>
      <c r="H1060">
        <f t="shared" si="114"/>
        <v>0</v>
      </c>
      <c r="I1060">
        <f t="shared" si="115"/>
        <v>0</v>
      </c>
      <c r="J1060">
        <f t="shared" si="116"/>
        <v>0</v>
      </c>
      <c r="K1060">
        <f t="shared" si="117"/>
        <v>0</v>
      </c>
      <c r="L1060">
        <f t="shared" si="118"/>
        <v>0</v>
      </c>
    </row>
    <row r="1061" spans="1:12" ht="17" x14ac:dyDescent="0.2">
      <c r="A1061" t="s">
        <v>568</v>
      </c>
      <c r="B1061" s="1" t="str">
        <f t="shared" si="112"/>
        <v>Misc</v>
      </c>
      <c r="C1061">
        <v>-6.2883506000000002</v>
      </c>
      <c r="D1061">
        <v>106.8180431</v>
      </c>
      <c r="E1061" t="s">
        <v>569</v>
      </c>
      <c r="F1061" t="s">
        <v>91</v>
      </c>
      <c r="G1061">
        <f t="shared" si="113"/>
        <v>0</v>
      </c>
      <c r="H1061">
        <f t="shared" si="114"/>
        <v>0</v>
      </c>
      <c r="I1061">
        <f t="shared" si="115"/>
        <v>0</v>
      </c>
      <c r="J1061">
        <f t="shared" si="116"/>
        <v>0</v>
      </c>
      <c r="K1061">
        <f t="shared" si="117"/>
        <v>0</v>
      </c>
      <c r="L1061">
        <f t="shared" si="118"/>
        <v>0</v>
      </c>
    </row>
    <row r="1062" spans="1:12" ht="17" x14ac:dyDescent="0.2">
      <c r="A1062" t="s">
        <v>1316</v>
      </c>
      <c r="B1062" s="1" t="str">
        <f t="shared" si="112"/>
        <v>Misc</v>
      </c>
      <c r="C1062">
        <v>-6.1844995000000003</v>
      </c>
      <c r="D1062">
        <v>106.9446824</v>
      </c>
      <c r="E1062" t="s">
        <v>1317</v>
      </c>
      <c r="F1062" t="s">
        <v>91</v>
      </c>
      <c r="G1062">
        <f t="shared" si="113"/>
        <v>0</v>
      </c>
      <c r="H1062">
        <f t="shared" si="114"/>
        <v>0</v>
      </c>
      <c r="I1062">
        <f t="shared" si="115"/>
        <v>0</v>
      </c>
      <c r="J1062">
        <f t="shared" si="116"/>
        <v>0</v>
      </c>
      <c r="K1062">
        <f t="shared" si="117"/>
        <v>0</v>
      </c>
      <c r="L1062">
        <f t="shared" si="118"/>
        <v>0</v>
      </c>
    </row>
    <row r="1063" spans="1:12" ht="17" x14ac:dyDescent="0.2">
      <c r="A1063" t="s">
        <v>1304</v>
      </c>
      <c r="B1063" s="1" t="str">
        <f t="shared" si="112"/>
        <v>Chevrolet</v>
      </c>
      <c r="C1063">
        <v>-6.9359260000000003</v>
      </c>
      <c r="D1063">
        <v>107.6418127</v>
      </c>
      <c r="E1063" t="s">
        <v>1305</v>
      </c>
      <c r="F1063" t="s">
        <v>91</v>
      </c>
      <c r="G1063">
        <f t="shared" si="113"/>
        <v>0</v>
      </c>
      <c r="H1063">
        <f t="shared" si="114"/>
        <v>0</v>
      </c>
      <c r="I1063">
        <f t="shared" si="115"/>
        <v>0</v>
      </c>
      <c r="J1063">
        <f t="shared" si="116"/>
        <v>0</v>
      </c>
      <c r="K1063">
        <f t="shared" si="117"/>
        <v>0</v>
      </c>
      <c r="L1063">
        <f t="shared" si="118"/>
        <v>0</v>
      </c>
    </row>
    <row r="1064" spans="1:12" ht="17" x14ac:dyDescent="0.2">
      <c r="A1064" t="s">
        <v>1379</v>
      </c>
      <c r="B1064" s="1" t="str">
        <f t="shared" si="112"/>
        <v>Misc</v>
      </c>
      <c r="C1064">
        <v>-6.2301463999999998</v>
      </c>
      <c r="D1064">
        <v>106.5120663</v>
      </c>
      <c r="E1064" t="s">
        <v>1380</v>
      </c>
      <c r="F1064" t="s">
        <v>91</v>
      </c>
      <c r="G1064">
        <f t="shared" si="113"/>
        <v>0</v>
      </c>
      <c r="H1064">
        <f t="shared" si="114"/>
        <v>0</v>
      </c>
      <c r="I1064">
        <f t="shared" si="115"/>
        <v>0</v>
      </c>
      <c r="J1064">
        <f t="shared" si="116"/>
        <v>0</v>
      </c>
      <c r="K1064">
        <f t="shared" si="117"/>
        <v>0</v>
      </c>
      <c r="L1064">
        <f t="shared" si="118"/>
        <v>0</v>
      </c>
    </row>
    <row r="1065" spans="1:12" ht="17" x14ac:dyDescent="0.2">
      <c r="A1065" t="s">
        <v>1888</v>
      </c>
      <c r="B1065" s="1" t="str">
        <f t="shared" si="112"/>
        <v>Misc</v>
      </c>
      <c r="C1065">
        <v>-6.1916719999999996</v>
      </c>
      <c r="D1065">
        <v>106.74999800000001</v>
      </c>
      <c r="E1065" t="s">
        <v>1889</v>
      </c>
      <c r="F1065" t="s">
        <v>91</v>
      </c>
      <c r="G1065">
        <f t="shared" si="113"/>
        <v>0</v>
      </c>
      <c r="H1065">
        <f t="shared" si="114"/>
        <v>0</v>
      </c>
      <c r="I1065">
        <f t="shared" si="115"/>
        <v>0</v>
      </c>
      <c r="J1065">
        <f t="shared" si="116"/>
        <v>0</v>
      </c>
      <c r="K1065">
        <f t="shared" si="117"/>
        <v>0</v>
      </c>
      <c r="L1065">
        <f t="shared" si="118"/>
        <v>0</v>
      </c>
    </row>
    <row r="1066" spans="1:12" ht="17" x14ac:dyDescent="0.2">
      <c r="A1066" t="s">
        <v>1640</v>
      </c>
      <c r="B1066" s="1" t="str">
        <f t="shared" si="112"/>
        <v>Ford</v>
      </c>
      <c r="C1066">
        <v>-6.3154558999999999</v>
      </c>
      <c r="D1066">
        <v>106.997804</v>
      </c>
      <c r="E1066" t="s">
        <v>1641</v>
      </c>
      <c r="F1066" t="s">
        <v>91</v>
      </c>
      <c r="G1066">
        <f t="shared" si="113"/>
        <v>0</v>
      </c>
      <c r="H1066">
        <f t="shared" si="114"/>
        <v>0</v>
      </c>
      <c r="I1066">
        <f t="shared" si="115"/>
        <v>0</v>
      </c>
      <c r="J1066">
        <f t="shared" si="116"/>
        <v>0</v>
      </c>
      <c r="K1066">
        <f t="shared" si="117"/>
        <v>0</v>
      </c>
      <c r="L1066">
        <f t="shared" si="118"/>
        <v>0</v>
      </c>
    </row>
    <row r="1067" spans="1:12" ht="17" x14ac:dyDescent="0.2">
      <c r="A1067" t="s">
        <v>1448</v>
      </c>
      <c r="B1067" s="1" t="str">
        <f t="shared" si="112"/>
        <v>Wuling</v>
      </c>
      <c r="C1067">
        <v>-6.2776551999999999</v>
      </c>
      <c r="D1067">
        <v>106.9921358</v>
      </c>
      <c r="E1067" t="s">
        <v>1449</v>
      </c>
      <c r="F1067" t="s">
        <v>91</v>
      </c>
      <c r="G1067">
        <f t="shared" si="113"/>
        <v>0</v>
      </c>
      <c r="H1067">
        <f t="shared" si="114"/>
        <v>0</v>
      </c>
      <c r="I1067">
        <f t="shared" si="115"/>
        <v>0</v>
      </c>
      <c r="J1067">
        <f t="shared" si="116"/>
        <v>0</v>
      </c>
      <c r="K1067">
        <f t="shared" si="117"/>
        <v>0</v>
      </c>
      <c r="L1067">
        <f t="shared" si="118"/>
        <v>0</v>
      </c>
    </row>
    <row r="1068" spans="1:12" ht="17" x14ac:dyDescent="0.2">
      <c r="A1068" t="s">
        <v>1456</v>
      </c>
      <c r="B1068" s="1" t="str">
        <f t="shared" si="112"/>
        <v>Wuling</v>
      </c>
      <c r="C1068">
        <v>-6.1741732000000003</v>
      </c>
      <c r="D1068">
        <v>106.8969888</v>
      </c>
      <c r="E1068" t="s">
        <v>1457</v>
      </c>
      <c r="F1068" t="s">
        <v>91</v>
      </c>
      <c r="G1068">
        <f t="shared" si="113"/>
        <v>0</v>
      </c>
      <c r="H1068">
        <f t="shared" si="114"/>
        <v>0</v>
      </c>
      <c r="I1068">
        <f t="shared" si="115"/>
        <v>0</v>
      </c>
      <c r="J1068">
        <f t="shared" si="116"/>
        <v>0</v>
      </c>
      <c r="K1068">
        <f t="shared" si="117"/>
        <v>0</v>
      </c>
      <c r="L1068">
        <f t="shared" si="118"/>
        <v>0</v>
      </c>
    </row>
    <row r="1069" spans="1:12" ht="17" x14ac:dyDescent="0.2">
      <c r="A1069" t="s">
        <v>1890</v>
      </c>
      <c r="B1069" s="1" t="str">
        <f t="shared" si="112"/>
        <v>Misc</v>
      </c>
      <c r="C1069">
        <v>-6.1456160000000004</v>
      </c>
      <c r="D1069">
        <v>106.711383</v>
      </c>
      <c r="E1069" t="s">
        <v>1891</v>
      </c>
      <c r="F1069" t="s">
        <v>91</v>
      </c>
      <c r="G1069">
        <f t="shared" si="113"/>
        <v>0</v>
      </c>
      <c r="H1069">
        <f t="shared" si="114"/>
        <v>0</v>
      </c>
      <c r="I1069">
        <f t="shared" si="115"/>
        <v>0</v>
      </c>
      <c r="J1069">
        <f t="shared" si="116"/>
        <v>0</v>
      </c>
      <c r="K1069">
        <f t="shared" si="117"/>
        <v>0</v>
      </c>
      <c r="L1069">
        <f t="shared" si="118"/>
        <v>0</v>
      </c>
    </row>
    <row r="1070" spans="1:12" ht="17" x14ac:dyDescent="0.2">
      <c r="A1070" t="s">
        <v>2297</v>
      </c>
      <c r="B1070" s="1" t="str">
        <f t="shared" si="112"/>
        <v>Misc</v>
      </c>
      <c r="C1070">
        <v>-6.1857389999999999</v>
      </c>
      <c r="D1070">
        <v>106.8352177</v>
      </c>
      <c r="E1070" t="s">
        <v>2298</v>
      </c>
      <c r="F1070" t="s">
        <v>91</v>
      </c>
      <c r="G1070">
        <f t="shared" si="113"/>
        <v>0</v>
      </c>
      <c r="H1070">
        <f t="shared" si="114"/>
        <v>0</v>
      </c>
      <c r="I1070">
        <f t="shared" si="115"/>
        <v>0</v>
      </c>
      <c r="J1070">
        <f t="shared" si="116"/>
        <v>0</v>
      </c>
      <c r="K1070">
        <f t="shared" si="117"/>
        <v>0</v>
      </c>
      <c r="L1070">
        <f t="shared" si="118"/>
        <v>0</v>
      </c>
    </row>
    <row r="1071" spans="1:12" ht="17" x14ac:dyDescent="0.2">
      <c r="A1071" t="s">
        <v>1377</v>
      </c>
      <c r="B1071" s="1" t="str">
        <f t="shared" si="112"/>
        <v>Misc</v>
      </c>
      <c r="C1071">
        <v>-6.2848069999999998</v>
      </c>
      <c r="D1071">
        <v>106.76470999999999</v>
      </c>
      <c r="E1071" t="s">
        <v>1378</v>
      </c>
      <c r="F1071" t="s">
        <v>91</v>
      </c>
      <c r="G1071">
        <f t="shared" si="113"/>
        <v>0</v>
      </c>
      <c r="H1071">
        <f t="shared" si="114"/>
        <v>0</v>
      </c>
      <c r="I1071">
        <f t="shared" si="115"/>
        <v>0</v>
      </c>
      <c r="J1071">
        <f t="shared" si="116"/>
        <v>0</v>
      </c>
      <c r="K1071">
        <f t="shared" si="117"/>
        <v>0</v>
      </c>
      <c r="L1071">
        <f t="shared" si="118"/>
        <v>0</v>
      </c>
    </row>
    <row r="1072" spans="1:12" ht="17" x14ac:dyDescent="0.2">
      <c r="A1072" t="s">
        <v>1484</v>
      </c>
      <c r="B1072" s="1" t="str">
        <f t="shared" si="112"/>
        <v>Ferrari</v>
      </c>
      <c r="C1072">
        <v>-6.2638968000000004</v>
      </c>
      <c r="D1072">
        <v>106.7826428</v>
      </c>
      <c r="E1072" t="s">
        <v>1485</v>
      </c>
      <c r="F1072" t="s">
        <v>91</v>
      </c>
      <c r="G1072">
        <f t="shared" si="113"/>
        <v>0</v>
      </c>
      <c r="H1072">
        <f t="shared" si="114"/>
        <v>0</v>
      </c>
      <c r="I1072">
        <f t="shared" si="115"/>
        <v>0</v>
      </c>
      <c r="J1072">
        <f t="shared" si="116"/>
        <v>0</v>
      </c>
      <c r="K1072">
        <f t="shared" si="117"/>
        <v>0</v>
      </c>
      <c r="L1072">
        <f t="shared" si="118"/>
        <v>0</v>
      </c>
    </row>
    <row r="1073" spans="1:12" ht="17" x14ac:dyDescent="0.2">
      <c r="A1073" t="s">
        <v>1482</v>
      </c>
      <c r="B1073" s="1" t="str">
        <f t="shared" si="112"/>
        <v>Ferrari</v>
      </c>
      <c r="C1073">
        <v>-6.4250841000000003</v>
      </c>
      <c r="D1073">
        <v>106.8243142</v>
      </c>
      <c r="E1073" t="s">
        <v>1483</v>
      </c>
      <c r="F1073" t="s">
        <v>91</v>
      </c>
      <c r="G1073">
        <f t="shared" si="113"/>
        <v>0</v>
      </c>
      <c r="H1073">
        <f t="shared" si="114"/>
        <v>0</v>
      </c>
      <c r="I1073">
        <f t="shared" si="115"/>
        <v>0</v>
      </c>
      <c r="J1073">
        <f t="shared" si="116"/>
        <v>0</v>
      </c>
      <c r="K1073">
        <f t="shared" si="117"/>
        <v>0</v>
      </c>
      <c r="L1073">
        <f t="shared" si="118"/>
        <v>0</v>
      </c>
    </row>
    <row r="1074" spans="1:12" ht="17" x14ac:dyDescent="0.2">
      <c r="A1074" t="s">
        <v>805</v>
      </c>
      <c r="B1074" s="1" t="str">
        <f t="shared" si="112"/>
        <v>Classic</v>
      </c>
      <c r="C1074">
        <v>-6.2933954999999999</v>
      </c>
      <c r="D1074">
        <v>106.8746567</v>
      </c>
      <c r="E1074" t="s">
        <v>806</v>
      </c>
      <c r="F1074" t="s">
        <v>91</v>
      </c>
      <c r="G1074">
        <f t="shared" si="113"/>
        <v>0</v>
      </c>
      <c r="H1074">
        <f t="shared" si="114"/>
        <v>0</v>
      </c>
      <c r="I1074">
        <f t="shared" si="115"/>
        <v>0</v>
      </c>
      <c r="J1074">
        <f t="shared" si="116"/>
        <v>0</v>
      </c>
      <c r="K1074">
        <f t="shared" si="117"/>
        <v>0</v>
      </c>
      <c r="L1074">
        <f t="shared" si="118"/>
        <v>0</v>
      </c>
    </row>
    <row r="1075" spans="1:12" ht="17" x14ac:dyDescent="0.2">
      <c r="A1075" t="s">
        <v>1630</v>
      </c>
      <c r="B1075" s="1" t="str">
        <f t="shared" si="112"/>
        <v>Ford</v>
      </c>
      <c r="C1075">
        <v>-6.2530070000000002</v>
      </c>
      <c r="D1075">
        <v>106.800292</v>
      </c>
      <c r="E1075" t="s">
        <v>1631</v>
      </c>
      <c r="F1075" t="s">
        <v>91</v>
      </c>
      <c r="G1075">
        <f t="shared" si="113"/>
        <v>0</v>
      </c>
      <c r="H1075">
        <f t="shared" si="114"/>
        <v>0</v>
      </c>
      <c r="I1075">
        <f t="shared" si="115"/>
        <v>0</v>
      </c>
      <c r="J1075">
        <f t="shared" si="116"/>
        <v>0</v>
      </c>
      <c r="K1075">
        <f t="shared" si="117"/>
        <v>0</v>
      </c>
      <c r="L1075">
        <f t="shared" si="118"/>
        <v>0</v>
      </c>
    </row>
    <row r="1076" spans="1:12" ht="34" x14ac:dyDescent="0.2">
      <c r="A1076" t="s">
        <v>851</v>
      </c>
      <c r="B1076" s="1" t="str">
        <f t="shared" si="112"/>
        <v>Nissan/Datsun</v>
      </c>
      <c r="C1076">
        <v>-6.3469597999999996</v>
      </c>
      <c r="D1076">
        <v>106.7564232</v>
      </c>
      <c r="E1076" t="s">
        <v>852</v>
      </c>
      <c r="F1076" t="s">
        <v>91</v>
      </c>
      <c r="G1076">
        <f t="shared" si="113"/>
        <v>0</v>
      </c>
      <c r="H1076">
        <f t="shared" si="114"/>
        <v>0</v>
      </c>
      <c r="I1076">
        <f t="shared" si="115"/>
        <v>0</v>
      </c>
      <c r="J1076">
        <f t="shared" si="116"/>
        <v>0</v>
      </c>
      <c r="K1076">
        <f t="shared" si="117"/>
        <v>0</v>
      </c>
      <c r="L1076">
        <f t="shared" si="118"/>
        <v>0</v>
      </c>
    </row>
    <row r="1077" spans="1:12" ht="34" x14ac:dyDescent="0.2">
      <c r="A1077" t="s">
        <v>909</v>
      </c>
      <c r="B1077" s="1" t="str">
        <f t="shared" si="112"/>
        <v>Nissan/Datsun</v>
      </c>
      <c r="C1077">
        <v>-6.3469600000000002</v>
      </c>
      <c r="D1077">
        <v>106.756423</v>
      </c>
      <c r="E1077" t="s">
        <v>852</v>
      </c>
      <c r="F1077" t="s">
        <v>91</v>
      </c>
      <c r="G1077">
        <f t="shared" si="113"/>
        <v>0</v>
      </c>
      <c r="H1077">
        <f t="shared" si="114"/>
        <v>0</v>
      </c>
      <c r="I1077">
        <f t="shared" si="115"/>
        <v>0</v>
      </c>
      <c r="J1077">
        <f t="shared" si="116"/>
        <v>0</v>
      </c>
      <c r="K1077">
        <f t="shared" si="117"/>
        <v>0</v>
      </c>
      <c r="L1077">
        <f t="shared" si="118"/>
        <v>0</v>
      </c>
    </row>
    <row r="1078" spans="1:12" ht="17" x14ac:dyDescent="0.2">
      <c r="A1078" t="s">
        <v>483</v>
      </c>
      <c r="B1078" s="1" t="str">
        <f t="shared" si="112"/>
        <v>Proton</v>
      </c>
      <c r="C1078">
        <v>-6.2236723999999999</v>
      </c>
      <c r="D1078">
        <v>106.8664924</v>
      </c>
      <c r="E1078" t="s">
        <v>484</v>
      </c>
      <c r="F1078" t="s">
        <v>91</v>
      </c>
      <c r="G1078">
        <f t="shared" si="113"/>
        <v>0</v>
      </c>
      <c r="H1078">
        <f t="shared" si="114"/>
        <v>0</v>
      </c>
      <c r="I1078">
        <f t="shared" si="115"/>
        <v>0</v>
      </c>
      <c r="J1078">
        <f t="shared" si="116"/>
        <v>0</v>
      </c>
      <c r="K1078">
        <f t="shared" si="117"/>
        <v>0</v>
      </c>
      <c r="L1078">
        <f t="shared" si="118"/>
        <v>0</v>
      </c>
    </row>
    <row r="1079" spans="1:12" ht="17" x14ac:dyDescent="0.2">
      <c r="A1079" t="s">
        <v>2295</v>
      </c>
      <c r="B1079" s="1" t="str">
        <f t="shared" si="112"/>
        <v>Misc</v>
      </c>
      <c r="C1079">
        <v>-6.2687819999999999</v>
      </c>
      <c r="D1079">
        <v>106.7934949</v>
      </c>
      <c r="E1079" t="s">
        <v>2296</v>
      </c>
      <c r="F1079" t="s">
        <v>91</v>
      </c>
      <c r="G1079">
        <f t="shared" si="113"/>
        <v>0</v>
      </c>
      <c r="H1079">
        <f t="shared" si="114"/>
        <v>0</v>
      </c>
      <c r="I1079">
        <f t="shared" si="115"/>
        <v>0</v>
      </c>
      <c r="J1079">
        <f t="shared" si="116"/>
        <v>0</v>
      </c>
      <c r="K1079">
        <f t="shared" si="117"/>
        <v>0</v>
      </c>
      <c r="L1079">
        <f t="shared" si="118"/>
        <v>0</v>
      </c>
    </row>
    <row r="1080" spans="1:12" ht="17" x14ac:dyDescent="0.2">
      <c r="A1080" t="s">
        <v>1037</v>
      </c>
      <c r="B1080" s="1" t="str">
        <f t="shared" si="112"/>
        <v>Misc</v>
      </c>
      <c r="C1080">
        <v>-6.1755979999999999</v>
      </c>
      <c r="D1080">
        <v>106.18233549999999</v>
      </c>
      <c r="E1080" t="s">
        <v>1038</v>
      </c>
      <c r="F1080" t="s">
        <v>91</v>
      </c>
      <c r="G1080">
        <f t="shared" si="113"/>
        <v>0</v>
      </c>
      <c r="H1080">
        <f t="shared" si="114"/>
        <v>0</v>
      </c>
      <c r="I1080">
        <f t="shared" si="115"/>
        <v>0</v>
      </c>
      <c r="J1080">
        <f t="shared" si="116"/>
        <v>0</v>
      </c>
      <c r="K1080">
        <f t="shared" si="117"/>
        <v>0</v>
      </c>
      <c r="L1080">
        <f t="shared" si="118"/>
        <v>0</v>
      </c>
    </row>
    <row r="1081" spans="1:12" ht="17" x14ac:dyDescent="0.2">
      <c r="A1081" t="s">
        <v>1302</v>
      </c>
      <c r="B1081" s="1" t="str">
        <f t="shared" si="112"/>
        <v>Misc</v>
      </c>
      <c r="C1081">
        <v>-6.2951265999999997</v>
      </c>
      <c r="D1081">
        <v>106.76541349999999</v>
      </c>
      <c r="E1081" t="s">
        <v>1303</v>
      </c>
      <c r="F1081" t="s">
        <v>91</v>
      </c>
      <c r="G1081">
        <f t="shared" si="113"/>
        <v>0</v>
      </c>
      <c r="H1081">
        <f t="shared" si="114"/>
        <v>0</v>
      </c>
      <c r="I1081">
        <f t="shared" si="115"/>
        <v>0</v>
      </c>
      <c r="J1081">
        <f t="shared" si="116"/>
        <v>0</v>
      </c>
      <c r="K1081">
        <f t="shared" si="117"/>
        <v>0</v>
      </c>
      <c r="L1081">
        <f t="shared" si="118"/>
        <v>0</v>
      </c>
    </row>
    <row r="1082" spans="1:12" ht="17" x14ac:dyDescent="0.2">
      <c r="A1082" t="s">
        <v>1894</v>
      </c>
      <c r="B1082" s="1" t="str">
        <f t="shared" si="112"/>
        <v>Misc</v>
      </c>
      <c r="C1082">
        <v>-6.5630604999999997</v>
      </c>
      <c r="D1082">
        <v>106.81416780000001</v>
      </c>
      <c r="E1082" t="s">
        <v>1895</v>
      </c>
      <c r="F1082" t="s">
        <v>91</v>
      </c>
      <c r="G1082">
        <f t="shared" si="113"/>
        <v>0</v>
      </c>
      <c r="H1082">
        <f t="shared" si="114"/>
        <v>0</v>
      </c>
      <c r="I1082">
        <f t="shared" si="115"/>
        <v>0</v>
      </c>
      <c r="J1082">
        <f t="shared" si="116"/>
        <v>0</v>
      </c>
      <c r="K1082">
        <f t="shared" si="117"/>
        <v>0</v>
      </c>
      <c r="L1082">
        <f t="shared" si="118"/>
        <v>0</v>
      </c>
    </row>
    <row r="1083" spans="1:12" ht="17" x14ac:dyDescent="0.2">
      <c r="A1083" t="s">
        <v>2277</v>
      </c>
      <c r="B1083" s="1" t="str">
        <f t="shared" si="112"/>
        <v>Misc</v>
      </c>
      <c r="C1083">
        <v>-6.3186045000000002</v>
      </c>
      <c r="D1083">
        <v>106.746049</v>
      </c>
      <c r="E1083" t="s">
        <v>2278</v>
      </c>
      <c r="F1083" t="s">
        <v>91</v>
      </c>
      <c r="G1083">
        <f t="shared" si="113"/>
        <v>0</v>
      </c>
      <c r="H1083">
        <f t="shared" si="114"/>
        <v>0</v>
      </c>
      <c r="I1083">
        <f t="shared" si="115"/>
        <v>0</v>
      </c>
      <c r="J1083">
        <f t="shared" si="116"/>
        <v>0</v>
      </c>
      <c r="K1083">
        <f t="shared" si="117"/>
        <v>0</v>
      </c>
      <c r="L1083">
        <f t="shared" si="118"/>
        <v>0</v>
      </c>
    </row>
    <row r="1084" spans="1:12" ht="17" x14ac:dyDescent="0.2">
      <c r="A1084" t="s">
        <v>2273</v>
      </c>
      <c r="B1084" s="1" t="str">
        <f t="shared" si="112"/>
        <v>Misc</v>
      </c>
      <c r="C1084">
        <v>-6.1533262999999998</v>
      </c>
      <c r="D1084">
        <v>106.8941808</v>
      </c>
      <c r="E1084" t="s">
        <v>2274</v>
      </c>
      <c r="F1084" t="s">
        <v>91</v>
      </c>
      <c r="G1084">
        <f t="shared" si="113"/>
        <v>0</v>
      </c>
      <c r="H1084">
        <f t="shared" si="114"/>
        <v>0</v>
      </c>
      <c r="I1084">
        <f t="shared" si="115"/>
        <v>0</v>
      </c>
      <c r="J1084">
        <f t="shared" si="116"/>
        <v>0</v>
      </c>
      <c r="K1084">
        <f t="shared" si="117"/>
        <v>0</v>
      </c>
      <c r="L1084">
        <f t="shared" si="118"/>
        <v>0</v>
      </c>
    </row>
    <row r="1085" spans="1:12" ht="17" x14ac:dyDescent="0.2">
      <c r="A1085" t="s">
        <v>2285</v>
      </c>
      <c r="B1085" s="1" t="str">
        <f t="shared" si="112"/>
        <v>Misc</v>
      </c>
      <c r="C1085">
        <v>-6.3129225</v>
      </c>
      <c r="D1085">
        <v>107.0061597</v>
      </c>
      <c r="E1085" t="s">
        <v>2286</v>
      </c>
      <c r="F1085" t="s">
        <v>91</v>
      </c>
      <c r="G1085">
        <f t="shared" si="113"/>
        <v>0</v>
      </c>
      <c r="H1085">
        <f t="shared" si="114"/>
        <v>0</v>
      </c>
      <c r="I1085">
        <f t="shared" si="115"/>
        <v>0</v>
      </c>
      <c r="J1085">
        <f t="shared" si="116"/>
        <v>0</v>
      </c>
      <c r="K1085">
        <f t="shared" si="117"/>
        <v>0</v>
      </c>
      <c r="L1085">
        <f t="shared" si="118"/>
        <v>0</v>
      </c>
    </row>
    <row r="1086" spans="1:12" ht="17" x14ac:dyDescent="0.2">
      <c r="A1086" t="s">
        <v>1892</v>
      </c>
      <c r="B1086" s="1" t="str">
        <f t="shared" si="112"/>
        <v>Misc</v>
      </c>
      <c r="C1086">
        <v>-6.5174412999999998</v>
      </c>
      <c r="D1086">
        <v>106.854465</v>
      </c>
      <c r="E1086" t="s">
        <v>1893</v>
      </c>
      <c r="F1086" t="s">
        <v>91</v>
      </c>
      <c r="G1086">
        <f t="shared" si="113"/>
        <v>0</v>
      </c>
      <c r="H1086">
        <f t="shared" si="114"/>
        <v>0</v>
      </c>
      <c r="I1086">
        <f t="shared" si="115"/>
        <v>0</v>
      </c>
      <c r="J1086">
        <f t="shared" si="116"/>
        <v>0</v>
      </c>
      <c r="K1086">
        <f t="shared" si="117"/>
        <v>0</v>
      </c>
      <c r="L1086">
        <f t="shared" si="118"/>
        <v>0</v>
      </c>
    </row>
    <row r="1087" spans="1:12" ht="17" x14ac:dyDescent="0.2">
      <c r="A1087" t="s">
        <v>1486</v>
      </c>
      <c r="B1087" s="1" t="str">
        <f t="shared" si="112"/>
        <v>Ferrari</v>
      </c>
      <c r="C1087">
        <v>-6.2916542</v>
      </c>
      <c r="D1087">
        <v>106.79657659999999</v>
      </c>
      <c r="E1087" t="s">
        <v>1487</v>
      </c>
      <c r="F1087" t="s">
        <v>91</v>
      </c>
      <c r="G1087">
        <f t="shared" si="113"/>
        <v>0</v>
      </c>
      <c r="H1087">
        <f t="shared" si="114"/>
        <v>0</v>
      </c>
      <c r="I1087">
        <f t="shared" si="115"/>
        <v>0</v>
      </c>
      <c r="J1087">
        <f t="shared" si="116"/>
        <v>0</v>
      </c>
      <c r="K1087">
        <f t="shared" si="117"/>
        <v>0</v>
      </c>
      <c r="L1087">
        <f t="shared" si="118"/>
        <v>0</v>
      </c>
    </row>
    <row r="1088" spans="1:12" ht="17" x14ac:dyDescent="0.2">
      <c r="A1088" t="s">
        <v>1021</v>
      </c>
      <c r="B1088" s="1" t="str">
        <f t="shared" si="112"/>
        <v>Kia</v>
      </c>
      <c r="C1088">
        <v>-6.3698069999999998</v>
      </c>
      <c r="D1088">
        <v>106.886065</v>
      </c>
      <c r="E1088" t="s">
        <v>1022</v>
      </c>
      <c r="F1088" t="s">
        <v>91</v>
      </c>
      <c r="G1088">
        <f t="shared" si="113"/>
        <v>0</v>
      </c>
      <c r="H1088">
        <f t="shared" si="114"/>
        <v>0</v>
      </c>
      <c r="I1088">
        <f t="shared" si="115"/>
        <v>0</v>
      </c>
      <c r="J1088">
        <f t="shared" si="116"/>
        <v>0</v>
      </c>
      <c r="K1088">
        <f t="shared" si="117"/>
        <v>0</v>
      </c>
      <c r="L1088">
        <f t="shared" si="118"/>
        <v>0</v>
      </c>
    </row>
    <row r="1089" spans="1:12" ht="17" x14ac:dyDescent="0.2">
      <c r="A1089" t="s">
        <v>1312</v>
      </c>
      <c r="B1089" s="1" t="str">
        <f t="shared" si="112"/>
        <v>Chevrolet</v>
      </c>
      <c r="C1089">
        <v>-6.2688819000000002</v>
      </c>
      <c r="D1089">
        <v>106.830815</v>
      </c>
      <c r="E1089" t="s">
        <v>1313</v>
      </c>
      <c r="F1089" t="s">
        <v>91</v>
      </c>
      <c r="G1089">
        <f t="shared" si="113"/>
        <v>0</v>
      </c>
      <c r="H1089">
        <f t="shared" si="114"/>
        <v>0</v>
      </c>
      <c r="I1089">
        <f t="shared" si="115"/>
        <v>0</v>
      </c>
      <c r="J1089">
        <f t="shared" si="116"/>
        <v>0</v>
      </c>
      <c r="K1089">
        <f t="shared" si="117"/>
        <v>0</v>
      </c>
      <c r="L1089">
        <f t="shared" si="118"/>
        <v>0</v>
      </c>
    </row>
    <row r="1090" spans="1:12" ht="17" x14ac:dyDescent="0.2">
      <c r="A1090" t="s">
        <v>589</v>
      </c>
      <c r="B1090" s="1" t="str">
        <f t="shared" si="112"/>
        <v>Misc</v>
      </c>
      <c r="C1090">
        <v>-6.2077643</v>
      </c>
      <c r="D1090">
        <v>106.8408031</v>
      </c>
      <c r="E1090" t="s">
        <v>620</v>
      </c>
      <c r="F1090" t="s">
        <v>91</v>
      </c>
      <c r="G1090">
        <f t="shared" si="113"/>
        <v>0</v>
      </c>
      <c r="H1090">
        <f t="shared" si="114"/>
        <v>0</v>
      </c>
      <c r="I1090">
        <f t="shared" si="115"/>
        <v>0</v>
      </c>
      <c r="J1090">
        <f t="shared" si="116"/>
        <v>0</v>
      </c>
      <c r="K1090">
        <f t="shared" si="117"/>
        <v>0</v>
      </c>
      <c r="L1090">
        <f t="shared" si="118"/>
        <v>0</v>
      </c>
    </row>
    <row r="1091" spans="1:12" ht="17" x14ac:dyDescent="0.2">
      <c r="A1091" t="s">
        <v>1368</v>
      </c>
      <c r="B1091" s="1" t="str">
        <f t="shared" ref="B1091:B1154" si="119">IF(ISNUMBER(SEARCH("audi",A1091)),"Audi",IF(ISNUMBER(SEARCH("bmw",A1091)),"Bmw",IF(ISNUMBER(SEARCH("chevrolet",A1091)),"Chevrolet",IF(ISNUMBER(SEARCH("classic",A1091)),"Classic",IF(ISNUMBER(SEARCH("daihatsu",A1091)),"Daihatsu",IF(ISNUMBER(SEARCH("datsun",A1091)),"Nissan/Datsun",IF(ISNUMBER(SEARCH("ferrari",A1091)),"Ferrari",IF(ISNUMBER(SEARCH("ford",A1091)),"Ford",IF(ISNUMBER(SEARCH("honda",A1091)),"Honda",IF(ISNUMBER(SEARCH("hyundai",A1091)),"Hyundai",IF(ISNUMBER(SEARCH("kia",A1091)),"Kia",IF(ISNUMBER(SEARCH("isuzu",A1091)),"Isuzu",IF(ISNUMBER(SEARCH("lamborghini",A1091)),"Lamborghini",IF(ISNUMBER(SEARCH("mercedes",A1091)),"Mercedes Benz",IF(ISNUMBER(SEARCH("mistubishi",A1091)),"Mistubishi",IF(ISNUMBER(SEARCH("nissan",A1091)),"Nissan/Datsun",IF(ISNUMBER(SEARCH("peugeot",A1091)),"Peugeot",IF(ISNUMBER(SEARCH("porsche",A1091)),"Porsche",IF(ISNUMBER(SEARCH("proton",A1091)),"Proton",IF(ISNUMBER(SEARCH("renault",A1091)),"Renault",IF(ISNUMBER(SEARCH("toyota",A1091)),"Toyota",IF(ISNUMBER(SEARCH("volvo",A1091)),"Volvo",IF(ISNUMBER(SEARCH("volkswagen",A1091)),"Volkswagen",IF(ISNUMBER(SEARCH("vw",A1091)),"Volkswagen",IF(ISNUMBER(SEARCH("wuling",A1091)),"Wuling",IF(ISNUMBER(SEARCH("mazda",A1091)),"Mazda",IF(ISNUMBER(SEARCH("jeep",A1091)),"Jeep",IF(ISNUMBER(SEARCH("hummer",A1091)),"Hummer",IF(ISNUMBER(SEARCH("opel",A1091)),"Opel","Misc")))))))))))))))))))))))))))))</f>
        <v>Misc</v>
      </c>
      <c r="C1091">
        <v>-6.3211249</v>
      </c>
      <c r="D1091">
        <v>107.12794270000001</v>
      </c>
      <c r="E1091" t="s">
        <v>1369</v>
      </c>
      <c r="F1091" t="s">
        <v>91</v>
      </c>
      <c r="G1091">
        <f t="shared" ref="G1091:G1154" si="120">IF(ISNUMBER(SEARCH("car_dealer",F1091)),1, 0)</f>
        <v>0</v>
      </c>
      <c r="H1091">
        <f t="shared" ref="H1091:H1154" si="121">IF(ISNUMBER(SEARCH("car_repair",F1091)),1, 0)</f>
        <v>0</v>
      </c>
      <c r="I1091">
        <f t="shared" ref="I1091:I1154" si="122">IF(ISNUMBER(SEARCH("store",F1091)),1, 0)</f>
        <v>0</v>
      </c>
      <c r="J1091">
        <f t="shared" ref="J1091:J1154" si="123">IF(ISNUMBER(SEARCH("storage",F1091)),1, 0)</f>
        <v>0</v>
      </c>
      <c r="K1091">
        <f t="shared" ref="K1091:K1154" si="124">IF(ISNUMBER(SEARCH("finance",F1091)),1, 0)</f>
        <v>0</v>
      </c>
      <c r="L1091">
        <f t="shared" ref="L1091:L1154" si="125">IF(ISNUMBER(SEARCH("insurance_agency",F1091)),1, 0)</f>
        <v>0</v>
      </c>
    </row>
    <row r="1092" spans="1:12" ht="17" x14ac:dyDescent="0.2">
      <c r="A1092" t="s">
        <v>2299</v>
      </c>
      <c r="B1092" s="1" t="str">
        <f t="shared" si="119"/>
        <v>Misc</v>
      </c>
      <c r="C1092">
        <v>-6.2213419999999999</v>
      </c>
      <c r="D1092">
        <v>106.891628</v>
      </c>
      <c r="E1092" t="s">
        <v>2300</v>
      </c>
      <c r="F1092" t="s">
        <v>91</v>
      </c>
      <c r="G1092">
        <f t="shared" si="120"/>
        <v>0</v>
      </c>
      <c r="H1092">
        <f t="shared" si="121"/>
        <v>0</v>
      </c>
      <c r="I1092">
        <f t="shared" si="122"/>
        <v>0</v>
      </c>
      <c r="J1092">
        <f t="shared" si="123"/>
        <v>0</v>
      </c>
      <c r="K1092">
        <f t="shared" si="124"/>
        <v>0</v>
      </c>
      <c r="L1092">
        <f t="shared" si="125"/>
        <v>0</v>
      </c>
    </row>
    <row r="1093" spans="1:12" ht="17" x14ac:dyDescent="0.2">
      <c r="A1093" t="s">
        <v>2293</v>
      </c>
      <c r="B1093" s="1" t="str">
        <f t="shared" si="119"/>
        <v>Misc</v>
      </c>
      <c r="C1093">
        <v>-6.1934319999999996</v>
      </c>
      <c r="D1093">
        <v>106.63425599999999</v>
      </c>
      <c r="E1093" t="s">
        <v>2294</v>
      </c>
      <c r="F1093" t="s">
        <v>91</v>
      </c>
      <c r="G1093">
        <f t="shared" si="120"/>
        <v>0</v>
      </c>
      <c r="H1093">
        <f t="shared" si="121"/>
        <v>0</v>
      </c>
      <c r="I1093">
        <f t="shared" si="122"/>
        <v>0</v>
      </c>
      <c r="J1093">
        <f t="shared" si="123"/>
        <v>0</v>
      </c>
      <c r="K1093">
        <f t="shared" si="124"/>
        <v>0</v>
      </c>
      <c r="L1093">
        <f t="shared" si="125"/>
        <v>0</v>
      </c>
    </row>
    <row r="1094" spans="1:12" ht="17" x14ac:dyDescent="0.2">
      <c r="A1094" t="s">
        <v>562</v>
      </c>
      <c r="B1094" s="1" t="str">
        <f t="shared" si="119"/>
        <v>Misc</v>
      </c>
      <c r="C1094">
        <v>-6.2174443000000004</v>
      </c>
      <c r="D1094">
        <v>106.8129015</v>
      </c>
      <c r="E1094" t="s">
        <v>563</v>
      </c>
      <c r="F1094" t="s">
        <v>91</v>
      </c>
      <c r="G1094">
        <f t="shared" si="120"/>
        <v>0</v>
      </c>
      <c r="H1094">
        <f t="shared" si="121"/>
        <v>0</v>
      </c>
      <c r="I1094">
        <f t="shared" si="122"/>
        <v>0</v>
      </c>
      <c r="J1094">
        <f t="shared" si="123"/>
        <v>0</v>
      </c>
      <c r="K1094">
        <f t="shared" si="124"/>
        <v>0</v>
      </c>
      <c r="L1094">
        <f t="shared" si="125"/>
        <v>0</v>
      </c>
    </row>
    <row r="1095" spans="1:12" ht="34" x14ac:dyDescent="0.2">
      <c r="A1095" t="s">
        <v>855</v>
      </c>
      <c r="B1095" s="1" t="str">
        <f t="shared" si="119"/>
        <v>Nissan/Datsun</v>
      </c>
      <c r="C1095">
        <v>-6.1660607000000001</v>
      </c>
      <c r="D1095">
        <v>106.80906760000001</v>
      </c>
      <c r="E1095" t="s">
        <v>856</v>
      </c>
      <c r="F1095" t="s">
        <v>91</v>
      </c>
      <c r="G1095">
        <f t="shared" si="120"/>
        <v>0</v>
      </c>
      <c r="H1095">
        <f t="shared" si="121"/>
        <v>0</v>
      </c>
      <c r="I1095">
        <f t="shared" si="122"/>
        <v>0</v>
      </c>
      <c r="J1095">
        <f t="shared" si="123"/>
        <v>0</v>
      </c>
      <c r="K1095">
        <f t="shared" si="124"/>
        <v>0</v>
      </c>
      <c r="L1095">
        <f t="shared" si="125"/>
        <v>0</v>
      </c>
    </row>
    <row r="1096" spans="1:12" ht="17" x14ac:dyDescent="0.2">
      <c r="A1096" t="s">
        <v>1282</v>
      </c>
      <c r="B1096" s="1" t="str">
        <f t="shared" si="119"/>
        <v>Opel</v>
      </c>
      <c r="C1096">
        <v>-6.1636280000000001</v>
      </c>
      <c r="D1096">
        <v>106.84692099999999</v>
      </c>
      <c r="E1096" t="s">
        <v>1283</v>
      </c>
      <c r="F1096" t="s">
        <v>91</v>
      </c>
      <c r="G1096">
        <f t="shared" si="120"/>
        <v>0</v>
      </c>
      <c r="H1096">
        <f t="shared" si="121"/>
        <v>0</v>
      </c>
      <c r="I1096">
        <f t="shared" si="122"/>
        <v>0</v>
      </c>
      <c r="J1096">
        <f t="shared" si="123"/>
        <v>0</v>
      </c>
      <c r="K1096">
        <f t="shared" si="124"/>
        <v>0</v>
      </c>
      <c r="L1096">
        <f t="shared" si="125"/>
        <v>0</v>
      </c>
    </row>
    <row r="1097" spans="1:12" ht="17" x14ac:dyDescent="0.2">
      <c r="A1097" t="s">
        <v>1284</v>
      </c>
      <c r="B1097" s="1" t="str">
        <f t="shared" si="119"/>
        <v>Opel</v>
      </c>
      <c r="C1097">
        <v>-6.1881024</v>
      </c>
      <c r="D1097">
        <v>107.2886503</v>
      </c>
      <c r="E1097" t="s">
        <v>1285</v>
      </c>
      <c r="F1097" t="s">
        <v>91</v>
      </c>
      <c r="G1097">
        <f t="shared" si="120"/>
        <v>0</v>
      </c>
      <c r="H1097">
        <f t="shared" si="121"/>
        <v>0</v>
      </c>
      <c r="I1097">
        <f t="shared" si="122"/>
        <v>0</v>
      </c>
      <c r="J1097">
        <f t="shared" si="123"/>
        <v>0</v>
      </c>
      <c r="K1097">
        <f t="shared" si="124"/>
        <v>0</v>
      </c>
      <c r="L1097">
        <f t="shared" si="125"/>
        <v>0</v>
      </c>
    </row>
    <row r="1098" spans="1:12" ht="17" x14ac:dyDescent="0.2">
      <c r="A1098" t="s">
        <v>1286</v>
      </c>
      <c r="B1098" s="1" t="str">
        <f t="shared" si="119"/>
        <v>Opel</v>
      </c>
      <c r="C1098">
        <v>-6.4818600000000002</v>
      </c>
      <c r="D1098">
        <v>106.731588</v>
      </c>
      <c r="E1098" t="s">
        <v>1287</v>
      </c>
      <c r="F1098" t="s">
        <v>91</v>
      </c>
      <c r="G1098">
        <f t="shared" si="120"/>
        <v>0</v>
      </c>
      <c r="H1098">
        <f t="shared" si="121"/>
        <v>0</v>
      </c>
      <c r="I1098">
        <f t="shared" si="122"/>
        <v>0</v>
      </c>
      <c r="J1098">
        <f t="shared" si="123"/>
        <v>0</v>
      </c>
      <c r="K1098">
        <f t="shared" si="124"/>
        <v>0</v>
      </c>
      <c r="L1098">
        <f t="shared" si="125"/>
        <v>0</v>
      </c>
    </row>
    <row r="1099" spans="1:12" ht="17" x14ac:dyDescent="0.2">
      <c r="A1099" t="s">
        <v>489</v>
      </c>
      <c r="B1099" s="1" t="str">
        <f t="shared" si="119"/>
        <v>Proton</v>
      </c>
      <c r="C1099">
        <v>-6.1466668999999996</v>
      </c>
      <c r="D1099">
        <v>106.9094441</v>
      </c>
      <c r="E1099" t="s">
        <v>490</v>
      </c>
      <c r="F1099" t="s">
        <v>91</v>
      </c>
      <c r="G1099">
        <f t="shared" si="120"/>
        <v>0</v>
      </c>
      <c r="H1099">
        <f t="shared" si="121"/>
        <v>0</v>
      </c>
      <c r="I1099">
        <f t="shared" si="122"/>
        <v>0</v>
      </c>
      <c r="J1099">
        <f t="shared" si="123"/>
        <v>0</v>
      </c>
      <c r="K1099">
        <f t="shared" si="124"/>
        <v>0</v>
      </c>
      <c r="L1099">
        <f t="shared" si="125"/>
        <v>0</v>
      </c>
    </row>
    <row r="1100" spans="1:12" ht="17" x14ac:dyDescent="0.2">
      <c r="A1100" t="s">
        <v>504</v>
      </c>
      <c r="B1100" s="1" t="str">
        <f t="shared" si="119"/>
        <v>Proton</v>
      </c>
      <c r="C1100">
        <v>-6.1464961999999996</v>
      </c>
      <c r="D1100">
        <v>106.9094012</v>
      </c>
      <c r="E1100" t="s">
        <v>505</v>
      </c>
      <c r="F1100" t="s">
        <v>91</v>
      </c>
      <c r="G1100">
        <f t="shared" si="120"/>
        <v>0</v>
      </c>
      <c r="H1100">
        <f t="shared" si="121"/>
        <v>0</v>
      </c>
      <c r="I1100">
        <f t="shared" si="122"/>
        <v>0</v>
      </c>
      <c r="J1100">
        <f t="shared" si="123"/>
        <v>0</v>
      </c>
      <c r="K1100">
        <f t="shared" si="124"/>
        <v>0</v>
      </c>
      <c r="L1100">
        <f t="shared" si="125"/>
        <v>0</v>
      </c>
    </row>
    <row r="1101" spans="1:12" ht="17" x14ac:dyDescent="0.2">
      <c r="A1101" t="s">
        <v>510</v>
      </c>
      <c r="B1101" s="1" t="str">
        <f t="shared" si="119"/>
        <v>Peugeot</v>
      </c>
      <c r="C1101">
        <v>-6.1407211000000004</v>
      </c>
      <c r="D1101">
        <v>106.8907961</v>
      </c>
      <c r="E1101" t="s">
        <v>1090</v>
      </c>
      <c r="F1101" t="s">
        <v>91</v>
      </c>
      <c r="G1101">
        <f t="shared" si="120"/>
        <v>0</v>
      </c>
      <c r="H1101">
        <f t="shared" si="121"/>
        <v>0</v>
      </c>
      <c r="I1101">
        <f t="shared" si="122"/>
        <v>0</v>
      </c>
      <c r="J1101">
        <f t="shared" si="123"/>
        <v>0</v>
      </c>
      <c r="K1101">
        <f t="shared" si="124"/>
        <v>0</v>
      </c>
      <c r="L1101">
        <f t="shared" si="125"/>
        <v>0</v>
      </c>
    </row>
    <row r="1102" spans="1:12" ht="17" x14ac:dyDescent="0.2">
      <c r="A1102" t="s">
        <v>655</v>
      </c>
      <c r="B1102" s="1" t="str">
        <f t="shared" si="119"/>
        <v>Porsche</v>
      </c>
      <c r="C1102">
        <v>-6.2502274</v>
      </c>
      <c r="D1102">
        <v>106.78151939999999</v>
      </c>
      <c r="E1102" t="s">
        <v>656</v>
      </c>
      <c r="F1102" t="s">
        <v>91</v>
      </c>
      <c r="G1102">
        <f t="shared" si="120"/>
        <v>0</v>
      </c>
      <c r="H1102">
        <f t="shared" si="121"/>
        <v>0</v>
      </c>
      <c r="I1102">
        <f t="shared" si="122"/>
        <v>0</v>
      </c>
      <c r="J1102">
        <f t="shared" si="123"/>
        <v>0</v>
      </c>
      <c r="K1102">
        <f t="shared" si="124"/>
        <v>0</v>
      </c>
      <c r="L1102">
        <f t="shared" si="125"/>
        <v>0</v>
      </c>
    </row>
    <row r="1103" spans="1:12" ht="17" x14ac:dyDescent="0.2">
      <c r="A1103" t="s">
        <v>1440</v>
      </c>
      <c r="B1103" s="1" t="str">
        <f t="shared" si="119"/>
        <v>Wuling</v>
      </c>
      <c r="C1103">
        <v>-6.3890370000000001</v>
      </c>
      <c r="D1103">
        <v>106.9450848</v>
      </c>
      <c r="E1103" t="s">
        <v>1441</v>
      </c>
      <c r="F1103" t="s">
        <v>91</v>
      </c>
      <c r="G1103">
        <f t="shared" si="120"/>
        <v>0</v>
      </c>
      <c r="H1103">
        <f t="shared" si="121"/>
        <v>0</v>
      </c>
      <c r="I1103">
        <f t="shared" si="122"/>
        <v>0</v>
      </c>
      <c r="J1103">
        <f t="shared" si="123"/>
        <v>0</v>
      </c>
      <c r="K1103">
        <f t="shared" si="124"/>
        <v>0</v>
      </c>
      <c r="L1103">
        <f t="shared" si="125"/>
        <v>0</v>
      </c>
    </row>
    <row r="1104" spans="1:12" ht="17" x14ac:dyDescent="0.2">
      <c r="A1104" t="s">
        <v>450</v>
      </c>
      <c r="B1104" s="1" t="str">
        <f t="shared" si="119"/>
        <v>Proton</v>
      </c>
      <c r="C1104">
        <v>-6.2002974999999996</v>
      </c>
      <c r="D1104">
        <v>106.62034730000001</v>
      </c>
      <c r="E1104" t="s">
        <v>455</v>
      </c>
      <c r="F1104" t="s">
        <v>91</v>
      </c>
      <c r="G1104">
        <f t="shared" si="120"/>
        <v>0</v>
      </c>
      <c r="H1104">
        <f t="shared" si="121"/>
        <v>0</v>
      </c>
      <c r="I1104">
        <f t="shared" si="122"/>
        <v>0</v>
      </c>
      <c r="J1104">
        <f t="shared" si="123"/>
        <v>0</v>
      </c>
      <c r="K1104">
        <f t="shared" si="124"/>
        <v>0</v>
      </c>
      <c r="L1104">
        <f t="shared" si="125"/>
        <v>0</v>
      </c>
    </row>
    <row r="1105" spans="1:12" ht="17" x14ac:dyDescent="0.2">
      <c r="A1105" t="s">
        <v>450</v>
      </c>
      <c r="B1105" s="1" t="str">
        <f t="shared" si="119"/>
        <v>Proton</v>
      </c>
      <c r="C1105">
        <v>-6.198264</v>
      </c>
      <c r="D1105">
        <v>106.935682</v>
      </c>
      <c r="E1105" t="s">
        <v>464</v>
      </c>
      <c r="F1105" t="s">
        <v>91</v>
      </c>
      <c r="G1105">
        <f t="shared" si="120"/>
        <v>0</v>
      </c>
      <c r="H1105">
        <f t="shared" si="121"/>
        <v>0</v>
      </c>
      <c r="I1105">
        <f t="shared" si="122"/>
        <v>0</v>
      </c>
      <c r="J1105">
        <f t="shared" si="123"/>
        <v>0</v>
      </c>
      <c r="K1105">
        <f t="shared" si="124"/>
        <v>0</v>
      </c>
      <c r="L1105">
        <f t="shared" si="125"/>
        <v>0</v>
      </c>
    </row>
    <row r="1106" spans="1:12" ht="17" x14ac:dyDescent="0.2">
      <c r="A1106" t="s">
        <v>450</v>
      </c>
      <c r="B1106" s="1" t="str">
        <f t="shared" si="119"/>
        <v>Proton</v>
      </c>
      <c r="C1106">
        <v>-6.3769856000000003</v>
      </c>
      <c r="D1106">
        <v>106.9698635</v>
      </c>
      <c r="E1106" t="s">
        <v>471</v>
      </c>
      <c r="F1106" t="s">
        <v>91</v>
      </c>
      <c r="G1106">
        <f t="shared" si="120"/>
        <v>0</v>
      </c>
      <c r="H1106">
        <f t="shared" si="121"/>
        <v>0</v>
      </c>
      <c r="I1106">
        <f t="shared" si="122"/>
        <v>0</v>
      </c>
      <c r="J1106">
        <f t="shared" si="123"/>
        <v>0</v>
      </c>
      <c r="K1106">
        <f t="shared" si="124"/>
        <v>0</v>
      </c>
      <c r="L1106">
        <f t="shared" si="125"/>
        <v>0</v>
      </c>
    </row>
    <row r="1107" spans="1:12" ht="17" x14ac:dyDescent="0.2">
      <c r="A1107" t="s">
        <v>450</v>
      </c>
      <c r="B1107" s="1" t="str">
        <f t="shared" si="119"/>
        <v>Proton</v>
      </c>
      <c r="C1107">
        <v>-6.2711018000000003</v>
      </c>
      <c r="D1107">
        <v>106.9807213</v>
      </c>
      <c r="E1107" t="s">
        <v>493</v>
      </c>
      <c r="F1107" t="s">
        <v>91</v>
      </c>
      <c r="G1107">
        <f t="shared" si="120"/>
        <v>0</v>
      </c>
      <c r="H1107">
        <f t="shared" si="121"/>
        <v>0</v>
      </c>
      <c r="I1107">
        <f t="shared" si="122"/>
        <v>0</v>
      </c>
      <c r="J1107">
        <f t="shared" si="123"/>
        <v>0</v>
      </c>
      <c r="K1107">
        <f t="shared" si="124"/>
        <v>0</v>
      </c>
      <c r="L1107">
        <f t="shared" si="125"/>
        <v>0</v>
      </c>
    </row>
    <row r="1108" spans="1:12" ht="17" x14ac:dyDescent="0.2">
      <c r="A1108" t="s">
        <v>499</v>
      </c>
      <c r="B1108" s="1" t="str">
        <f t="shared" si="119"/>
        <v>Proton</v>
      </c>
      <c r="C1108">
        <v>-6.1837939999999998</v>
      </c>
      <c r="D1108">
        <v>106.7875835</v>
      </c>
      <c r="E1108" t="s">
        <v>500</v>
      </c>
      <c r="F1108" t="s">
        <v>91</v>
      </c>
      <c r="G1108">
        <f t="shared" si="120"/>
        <v>0</v>
      </c>
      <c r="H1108">
        <f t="shared" si="121"/>
        <v>0</v>
      </c>
      <c r="I1108">
        <f t="shared" si="122"/>
        <v>0</v>
      </c>
      <c r="J1108">
        <f t="shared" si="123"/>
        <v>0</v>
      </c>
      <c r="K1108">
        <f t="shared" si="124"/>
        <v>0</v>
      </c>
      <c r="L1108">
        <f t="shared" si="125"/>
        <v>0</v>
      </c>
    </row>
    <row r="1109" spans="1:12" ht="17" x14ac:dyDescent="0.2">
      <c r="A1109" t="s">
        <v>508</v>
      </c>
      <c r="B1109" s="1" t="str">
        <f t="shared" si="119"/>
        <v>Proton</v>
      </c>
      <c r="C1109">
        <v>-6.1969070999999998</v>
      </c>
      <c r="D1109">
        <v>106.9796444</v>
      </c>
      <c r="E1109" t="s">
        <v>509</v>
      </c>
      <c r="F1109" t="s">
        <v>91</v>
      </c>
      <c r="G1109">
        <f t="shared" si="120"/>
        <v>0</v>
      </c>
      <c r="H1109">
        <f t="shared" si="121"/>
        <v>0</v>
      </c>
      <c r="I1109">
        <f t="shared" si="122"/>
        <v>0</v>
      </c>
      <c r="J1109">
        <f t="shared" si="123"/>
        <v>0</v>
      </c>
      <c r="K1109">
        <f t="shared" si="124"/>
        <v>0</v>
      </c>
      <c r="L1109">
        <f t="shared" si="125"/>
        <v>0</v>
      </c>
    </row>
    <row r="1110" spans="1:12" ht="17" x14ac:dyDescent="0.2">
      <c r="A1110" t="s">
        <v>480</v>
      </c>
      <c r="B1110" s="1" t="str">
        <f t="shared" si="119"/>
        <v>Proton</v>
      </c>
      <c r="C1110">
        <v>-6.1964379999999997</v>
      </c>
      <c r="D1110">
        <v>106.976635</v>
      </c>
      <c r="E1110" t="s">
        <v>481</v>
      </c>
      <c r="F1110" t="s">
        <v>91</v>
      </c>
      <c r="G1110">
        <f t="shared" si="120"/>
        <v>0</v>
      </c>
      <c r="H1110">
        <f t="shared" si="121"/>
        <v>0</v>
      </c>
      <c r="I1110">
        <f t="shared" si="122"/>
        <v>0</v>
      </c>
      <c r="J1110">
        <f t="shared" si="123"/>
        <v>0</v>
      </c>
      <c r="K1110">
        <f t="shared" si="124"/>
        <v>0</v>
      </c>
      <c r="L1110">
        <f t="shared" si="125"/>
        <v>0</v>
      </c>
    </row>
    <row r="1111" spans="1:12" ht="17" x14ac:dyDescent="0.2">
      <c r="A1111" t="s">
        <v>456</v>
      </c>
      <c r="B1111" s="1" t="str">
        <f t="shared" si="119"/>
        <v>Proton</v>
      </c>
      <c r="C1111">
        <v>-6.4117959000000004</v>
      </c>
      <c r="D1111">
        <v>106.8163387</v>
      </c>
      <c r="E1111" t="s">
        <v>482</v>
      </c>
      <c r="F1111" t="s">
        <v>91</v>
      </c>
      <c r="G1111">
        <f t="shared" si="120"/>
        <v>0</v>
      </c>
      <c r="H1111">
        <f t="shared" si="121"/>
        <v>0</v>
      </c>
      <c r="I1111">
        <f t="shared" si="122"/>
        <v>0</v>
      </c>
      <c r="J1111">
        <f t="shared" si="123"/>
        <v>0</v>
      </c>
      <c r="K1111">
        <f t="shared" si="124"/>
        <v>0</v>
      </c>
      <c r="L1111">
        <f t="shared" si="125"/>
        <v>0</v>
      </c>
    </row>
    <row r="1112" spans="1:12" ht="17" x14ac:dyDescent="0.2">
      <c r="A1112" t="s">
        <v>496</v>
      </c>
      <c r="B1112" s="1" t="str">
        <f t="shared" si="119"/>
        <v>Proton</v>
      </c>
      <c r="C1112">
        <v>-6.2253319999999999</v>
      </c>
      <c r="D1112">
        <v>107.01647</v>
      </c>
      <c r="E1112" t="s">
        <v>497</v>
      </c>
      <c r="F1112" t="s">
        <v>91</v>
      </c>
      <c r="G1112">
        <f t="shared" si="120"/>
        <v>0</v>
      </c>
      <c r="H1112">
        <f t="shared" si="121"/>
        <v>0</v>
      </c>
      <c r="I1112">
        <f t="shared" si="122"/>
        <v>0</v>
      </c>
      <c r="J1112">
        <f t="shared" si="123"/>
        <v>0</v>
      </c>
      <c r="K1112">
        <f t="shared" si="124"/>
        <v>0</v>
      </c>
      <c r="L1112">
        <f t="shared" si="125"/>
        <v>0</v>
      </c>
    </row>
    <row r="1113" spans="1:12" ht="17" x14ac:dyDescent="0.2">
      <c r="A1113" t="s">
        <v>1310</v>
      </c>
      <c r="B1113" s="1" t="str">
        <f t="shared" si="119"/>
        <v>Misc</v>
      </c>
      <c r="C1113">
        <v>-6.2616091999999997</v>
      </c>
      <c r="D1113">
        <v>106.8643084</v>
      </c>
      <c r="E1113" t="s">
        <v>1311</v>
      </c>
      <c r="F1113" t="s">
        <v>91</v>
      </c>
      <c r="G1113">
        <f t="shared" si="120"/>
        <v>0</v>
      </c>
      <c r="H1113">
        <f t="shared" si="121"/>
        <v>0</v>
      </c>
      <c r="I1113">
        <f t="shared" si="122"/>
        <v>0</v>
      </c>
      <c r="J1113">
        <f t="shared" si="123"/>
        <v>0</v>
      </c>
      <c r="K1113">
        <f t="shared" si="124"/>
        <v>0</v>
      </c>
      <c r="L1113">
        <f t="shared" si="125"/>
        <v>0</v>
      </c>
    </row>
    <row r="1114" spans="1:12" ht="17" x14ac:dyDescent="0.2">
      <c r="A1114" t="s">
        <v>2265</v>
      </c>
      <c r="B1114" s="1" t="str">
        <f t="shared" si="119"/>
        <v>Misc</v>
      </c>
      <c r="C1114">
        <v>-6.2454910999999997</v>
      </c>
      <c r="D1114">
        <v>106.9914545</v>
      </c>
      <c r="E1114" t="s">
        <v>2266</v>
      </c>
      <c r="F1114" t="s">
        <v>91</v>
      </c>
      <c r="G1114">
        <f t="shared" si="120"/>
        <v>0</v>
      </c>
      <c r="H1114">
        <f t="shared" si="121"/>
        <v>0</v>
      </c>
      <c r="I1114">
        <f t="shared" si="122"/>
        <v>0</v>
      </c>
      <c r="J1114">
        <f t="shared" si="123"/>
        <v>0</v>
      </c>
      <c r="K1114">
        <f t="shared" si="124"/>
        <v>0</v>
      </c>
      <c r="L1114">
        <f t="shared" si="125"/>
        <v>0</v>
      </c>
    </row>
    <row r="1115" spans="1:12" ht="17" x14ac:dyDescent="0.2">
      <c r="A1115" t="s">
        <v>2281</v>
      </c>
      <c r="B1115" s="1" t="str">
        <f t="shared" si="119"/>
        <v>Misc</v>
      </c>
      <c r="C1115">
        <v>-6.2429908000000003</v>
      </c>
      <c r="D1115">
        <v>106.8649575</v>
      </c>
      <c r="E1115" t="s">
        <v>2282</v>
      </c>
      <c r="F1115" t="s">
        <v>91</v>
      </c>
      <c r="G1115">
        <f t="shared" si="120"/>
        <v>0</v>
      </c>
      <c r="H1115">
        <f t="shared" si="121"/>
        <v>0</v>
      </c>
      <c r="I1115">
        <f t="shared" si="122"/>
        <v>0</v>
      </c>
      <c r="J1115">
        <f t="shared" si="123"/>
        <v>0</v>
      </c>
      <c r="K1115">
        <f t="shared" si="124"/>
        <v>0</v>
      </c>
      <c r="L1115">
        <f t="shared" si="125"/>
        <v>0</v>
      </c>
    </row>
    <row r="1116" spans="1:12" ht="17" x14ac:dyDescent="0.2">
      <c r="A1116" t="s">
        <v>1389</v>
      </c>
      <c r="B1116" s="1" t="str">
        <f t="shared" si="119"/>
        <v>Misc</v>
      </c>
      <c r="C1116">
        <v>-6.3078481999999996</v>
      </c>
      <c r="D1116">
        <v>107.15116329999999</v>
      </c>
      <c r="E1116" t="s">
        <v>548</v>
      </c>
      <c r="F1116" t="s">
        <v>91</v>
      </c>
      <c r="G1116">
        <f t="shared" si="120"/>
        <v>0</v>
      </c>
      <c r="H1116">
        <f t="shared" si="121"/>
        <v>0</v>
      </c>
      <c r="I1116">
        <f t="shared" si="122"/>
        <v>0</v>
      </c>
      <c r="J1116">
        <f t="shared" si="123"/>
        <v>0</v>
      </c>
      <c r="K1116">
        <f t="shared" si="124"/>
        <v>0</v>
      </c>
      <c r="L1116">
        <f t="shared" si="125"/>
        <v>0</v>
      </c>
    </row>
    <row r="1117" spans="1:12" ht="17" x14ac:dyDescent="0.2">
      <c r="A1117" t="s">
        <v>485</v>
      </c>
      <c r="B1117" s="1" t="str">
        <f t="shared" si="119"/>
        <v>Proton</v>
      </c>
      <c r="C1117">
        <v>-6.1968582999999997</v>
      </c>
      <c r="D1117">
        <v>106.97924999999999</v>
      </c>
      <c r="E1117" t="s">
        <v>486</v>
      </c>
      <c r="F1117" t="s">
        <v>91</v>
      </c>
      <c r="G1117">
        <f t="shared" si="120"/>
        <v>0</v>
      </c>
      <c r="H1117">
        <f t="shared" si="121"/>
        <v>0</v>
      </c>
      <c r="I1117">
        <f t="shared" si="122"/>
        <v>0</v>
      </c>
      <c r="J1117">
        <f t="shared" si="123"/>
        <v>0</v>
      </c>
      <c r="K1117">
        <f t="shared" si="124"/>
        <v>0</v>
      </c>
      <c r="L1117">
        <f t="shared" si="125"/>
        <v>0</v>
      </c>
    </row>
    <row r="1118" spans="1:12" ht="17" x14ac:dyDescent="0.2">
      <c r="A1118" t="s">
        <v>506</v>
      </c>
      <c r="B1118" s="1" t="str">
        <f t="shared" si="119"/>
        <v>Proton</v>
      </c>
      <c r="C1118">
        <v>-6.2709089000000002</v>
      </c>
      <c r="D1118">
        <v>106.9806675</v>
      </c>
      <c r="E1118" t="s">
        <v>507</v>
      </c>
      <c r="F1118" t="s">
        <v>91</v>
      </c>
      <c r="G1118">
        <f t="shared" si="120"/>
        <v>0</v>
      </c>
      <c r="H1118">
        <f t="shared" si="121"/>
        <v>0</v>
      </c>
      <c r="I1118">
        <f t="shared" si="122"/>
        <v>0</v>
      </c>
      <c r="J1118">
        <f t="shared" si="123"/>
        <v>0</v>
      </c>
      <c r="K1118">
        <f t="shared" si="124"/>
        <v>0</v>
      </c>
      <c r="L1118">
        <f t="shared" si="125"/>
        <v>0</v>
      </c>
    </row>
    <row r="1119" spans="1:12" ht="17" x14ac:dyDescent="0.2">
      <c r="A1119" t="s">
        <v>2267</v>
      </c>
      <c r="B1119" s="1" t="str">
        <f t="shared" si="119"/>
        <v>Misc</v>
      </c>
      <c r="C1119">
        <v>-6.2136291999999997</v>
      </c>
      <c r="D1119">
        <v>106.86103230000001</v>
      </c>
      <c r="E1119" t="s">
        <v>2268</v>
      </c>
      <c r="F1119" t="s">
        <v>91</v>
      </c>
      <c r="G1119">
        <f t="shared" si="120"/>
        <v>0</v>
      </c>
      <c r="H1119">
        <f t="shared" si="121"/>
        <v>0</v>
      </c>
      <c r="I1119">
        <f t="shared" si="122"/>
        <v>0</v>
      </c>
      <c r="J1119">
        <f t="shared" si="123"/>
        <v>0</v>
      </c>
      <c r="K1119">
        <f t="shared" si="124"/>
        <v>0</v>
      </c>
      <c r="L1119">
        <f t="shared" si="125"/>
        <v>0</v>
      </c>
    </row>
    <row r="1120" spans="1:12" ht="17" x14ac:dyDescent="0.2">
      <c r="A1120" t="s">
        <v>1394</v>
      </c>
      <c r="B1120" s="1" t="str">
        <f t="shared" si="119"/>
        <v>Wuling</v>
      </c>
      <c r="C1120">
        <v>-6.3842575999999998</v>
      </c>
      <c r="D1120">
        <v>107.1882347</v>
      </c>
      <c r="E1120" t="s">
        <v>1395</v>
      </c>
      <c r="F1120" t="s">
        <v>91</v>
      </c>
      <c r="G1120">
        <f t="shared" si="120"/>
        <v>0</v>
      </c>
      <c r="H1120">
        <f t="shared" si="121"/>
        <v>0</v>
      </c>
      <c r="I1120">
        <f t="shared" si="122"/>
        <v>0</v>
      </c>
      <c r="J1120">
        <f t="shared" si="123"/>
        <v>0</v>
      </c>
      <c r="K1120">
        <f t="shared" si="124"/>
        <v>0</v>
      </c>
      <c r="L1120">
        <f t="shared" si="125"/>
        <v>0</v>
      </c>
    </row>
    <row r="1121" spans="1:12" ht="17" x14ac:dyDescent="0.2">
      <c r="A1121" t="s">
        <v>1886</v>
      </c>
      <c r="B1121" s="1" t="str">
        <f t="shared" si="119"/>
        <v>Misc</v>
      </c>
      <c r="C1121">
        <v>-6.2545757000000002</v>
      </c>
      <c r="D1121">
        <v>106.82658000000001</v>
      </c>
      <c r="E1121" t="s">
        <v>1887</v>
      </c>
      <c r="F1121" t="s">
        <v>91</v>
      </c>
      <c r="G1121">
        <f t="shared" si="120"/>
        <v>0</v>
      </c>
      <c r="H1121">
        <f t="shared" si="121"/>
        <v>0</v>
      </c>
      <c r="I1121">
        <f t="shared" si="122"/>
        <v>0</v>
      </c>
      <c r="J1121">
        <f t="shared" si="123"/>
        <v>0</v>
      </c>
      <c r="K1121">
        <f t="shared" si="124"/>
        <v>0</v>
      </c>
      <c r="L1121">
        <f t="shared" si="125"/>
        <v>0</v>
      </c>
    </row>
    <row r="1122" spans="1:12" ht="17" x14ac:dyDescent="0.2">
      <c r="A1122" t="s">
        <v>1288</v>
      </c>
      <c r="B1122" s="1" t="str">
        <f t="shared" si="119"/>
        <v>Opel</v>
      </c>
      <c r="C1122">
        <v>-6.1532260000000001</v>
      </c>
      <c r="D1122">
        <v>106.9453949</v>
      </c>
      <c r="E1122" t="s">
        <v>1289</v>
      </c>
      <c r="F1122" t="s">
        <v>91</v>
      </c>
      <c r="G1122">
        <f t="shared" si="120"/>
        <v>0</v>
      </c>
      <c r="H1122">
        <f t="shared" si="121"/>
        <v>0</v>
      </c>
      <c r="I1122">
        <f t="shared" si="122"/>
        <v>0</v>
      </c>
      <c r="J1122">
        <f t="shared" si="123"/>
        <v>0</v>
      </c>
      <c r="K1122">
        <f t="shared" si="124"/>
        <v>0</v>
      </c>
      <c r="L1122">
        <f t="shared" si="125"/>
        <v>0</v>
      </c>
    </row>
    <row r="1123" spans="1:12" ht="17" x14ac:dyDescent="0.2">
      <c r="A1123" t="s">
        <v>1144</v>
      </c>
      <c r="B1123" s="1" t="str">
        <f t="shared" si="119"/>
        <v>Classic</v>
      </c>
      <c r="C1123">
        <v>-6.3526816000000004</v>
      </c>
      <c r="D1123">
        <v>106.74075809999999</v>
      </c>
      <c r="E1123" t="s">
        <v>1145</v>
      </c>
      <c r="F1123" t="s">
        <v>91</v>
      </c>
      <c r="G1123">
        <f t="shared" si="120"/>
        <v>0</v>
      </c>
      <c r="H1123">
        <f t="shared" si="121"/>
        <v>0</v>
      </c>
      <c r="I1123">
        <f t="shared" si="122"/>
        <v>0</v>
      </c>
      <c r="J1123">
        <f t="shared" si="123"/>
        <v>0</v>
      </c>
      <c r="K1123">
        <f t="shared" si="124"/>
        <v>0</v>
      </c>
      <c r="L1123">
        <f t="shared" si="125"/>
        <v>0</v>
      </c>
    </row>
    <row r="1124" spans="1:12" ht="17" x14ac:dyDescent="0.2">
      <c r="A1124" t="s">
        <v>1140</v>
      </c>
      <c r="B1124" s="1" t="str">
        <f t="shared" si="119"/>
        <v>Renault</v>
      </c>
      <c r="C1124">
        <v>-6.3036316000000001</v>
      </c>
      <c r="D1124">
        <v>106.9837163</v>
      </c>
      <c r="E1124" t="s">
        <v>1141</v>
      </c>
      <c r="F1124" t="s">
        <v>91</v>
      </c>
      <c r="G1124">
        <f t="shared" si="120"/>
        <v>0</v>
      </c>
      <c r="H1124">
        <f t="shared" si="121"/>
        <v>0</v>
      </c>
      <c r="I1124">
        <f t="shared" si="122"/>
        <v>0</v>
      </c>
      <c r="J1124">
        <f t="shared" si="123"/>
        <v>0</v>
      </c>
      <c r="K1124">
        <f t="shared" si="124"/>
        <v>0</v>
      </c>
      <c r="L1124">
        <f t="shared" si="125"/>
        <v>0</v>
      </c>
    </row>
    <row r="1125" spans="1:12" ht="17" x14ac:dyDescent="0.2">
      <c r="A1125" t="s">
        <v>1636</v>
      </c>
      <c r="B1125" s="1" t="str">
        <f t="shared" si="119"/>
        <v>Ford</v>
      </c>
      <c r="C1125">
        <v>-6.2757038999999999</v>
      </c>
      <c r="D1125">
        <v>106.9308352</v>
      </c>
      <c r="E1125" t="s">
        <v>1637</v>
      </c>
      <c r="F1125" t="s">
        <v>91</v>
      </c>
      <c r="G1125">
        <f t="shared" si="120"/>
        <v>0</v>
      </c>
      <c r="H1125">
        <f t="shared" si="121"/>
        <v>0</v>
      </c>
      <c r="I1125">
        <f t="shared" si="122"/>
        <v>0</v>
      </c>
      <c r="J1125">
        <f t="shared" si="123"/>
        <v>0</v>
      </c>
      <c r="K1125">
        <f t="shared" si="124"/>
        <v>0</v>
      </c>
      <c r="L1125">
        <f t="shared" si="125"/>
        <v>0</v>
      </c>
    </row>
    <row r="1126" spans="1:12" ht="17" x14ac:dyDescent="0.2">
      <c r="A1126" t="s">
        <v>1381</v>
      </c>
      <c r="B1126" s="1" t="str">
        <f t="shared" si="119"/>
        <v>Misc</v>
      </c>
      <c r="C1126">
        <v>-6.2754649000000002</v>
      </c>
      <c r="D1126">
        <v>106.6603599</v>
      </c>
      <c r="E1126" t="s">
        <v>1382</v>
      </c>
      <c r="F1126" t="s">
        <v>91</v>
      </c>
      <c r="G1126">
        <f t="shared" si="120"/>
        <v>0</v>
      </c>
      <c r="H1126">
        <f t="shared" si="121"/>
        <v>0</v>
      </c>
      <c r="I1126">
        <f t="shared" si="122"/>
        <v>0</v>
      </c>
      <c r="J1126">
        <f t="shared" si="123"/>
        <v>0</v>
      </c>
      <c r="K1126">
        <f t="shared" si="124"/>
        <v>0</v>
      </c>
      <c r="L1126">
        <f t="shared" si="125"/>
        <v>0</v>
      </c>
    </row>
    <row r="1127" spans="1:12" ht="17" x14ac:dyDescent="0.2">
      <c r="A1127" t="s">
        <v>1618</v>
      </c>
      <c r="B1127" s="1" t="str">
        <f t="shared" si="119"/>
        <v>Ford</v>
      </c>
      <c r="C1127">
        <v>-6.2714884</v>
      </c>
      <c r="D1127">
        <v>106.9938351</v>
      </c>
      <c r="E1127" t="s">
        <v>1619</v>
      </c>
      <c r="F1127" t="s">
        <v>91</v>
      </c>
      <c r="G1127">
        <f t="shared" si="120"/>
        <v>0</v>
      </c>
      <c r="H1127">
        <f t="shared" si="121"/>
        <v>0</v>
      </c>
      <c r="I1127">
        <f t="shared" si="122"/>
        <v>0</v>
      </c>
      <c r="J1127">
        <f t="shared" si="123"/>
        <v>0</v>
      </c>
      <c r="K1127">
        <f t="shared" si="124"/>
        <v>0</v>
      </c>
      <c r="L1127">
        <f t="shared" si="125"/>
        <v>0</v>
      </c>
    </row>
    <row r="1128" spans="1:12" ht="17" x14ac:dyDescent="0.2">
      <c r="A1128" t="s">
        <v>2303</v>
      </c>
      <c r="B1128" s="1" t="str">
        <f t="shared" si="119"/>
        <v>Misc</v>
      </c>
      <c r="C1128">
        <v>-6.1795159000000002</v>
      </c>
      <c r="D1128">
        <v>107.00690400000001</v>
      </c>
      <c r="E1128" t="s">
        <v>2304</v>
      </c>
      <c r="F1128" t="s">
        <v>91</v>
      </c>
      <c r="G1128">
        <f t="shared" si="120"/>
        <v>0</v>
      </c>
      <c r="H1128">
        <f t="shared" si="121"/>
        <v>0</v>
      </c>
      <c r="I1128">
        <f t="shared" si="122"/>
        <v>0</v>
      </c>
      <c r="J1128">
        <f t="shared" si="123"/>
        <v>0</v>
      </c>
      <c r="K1128">
        <f t="shared" si="124"/>
        <v>0</v>
      </c>
      <c r="L1128">
        <f t="shared" si="125"/>
        <v>0</v>
      </c>
    </row>
    <row r="1129" spans="1:12" ht="17" x14ac:dyDescent="0.2">
      <c r="A1129" t="s">
        <v>2216</v>
      </c>
      <c r="B1129" s="1" t="str">
        <f t="shared" si="119"/>
        <v>Misc</v>
      </c>
      <c r="C1129">
        <v>-6.2763314000000001</v>
      </c>
      <c r="D1129">
        <v>106.8557742</v>
      </c>
      <c r="E1129" t="s">
        <v>2217</v>
      </c>
      <c r="F1129" t="s">
        <v>91</v>
      </c>
      <c r="G1129">
        <f t="shared" si="120"/>
        <v>0</v>
      </c>
      <c r="H1129">
        <f t="shared" si="121"/>
        <v>0</v>
      </c>
      <c r="I1129">
        <f t="shared" si="122"/>
        <v>0</v>
      </c>
      <c r="J1129">
        <f t="shared" si="123"/>
        <v>0</v>
      </c>
      <c r="K1129">
        <f t="shared" si="124"/>
        <v>0</v>
      </c>
      <c r="L1129">
        <f t="shared" si="125"/>
        <v>0</v>
      </c>
    </row>
    <row r="1130" spans="1:12" ht="34" x14ac:dyDescent="0.2">
      <c r="A1130" t="s">
        <v>1537</v>
      </c>
      <c r="B1130" s="1" t="str">
        <f t="shared" si="119"/>
        <v>Nissan/Datsun</v>
      </c>
      <c r="C1130">
        <v>-6.1429589</v>
      </c>
      <c r="D1130">
        <v>106.1601206</v>
      </c>
      <c r="E1130" t="s">
        <v>1538</v>
      </c>
      <c r="F1130" t="s">
        <v>91</v>
      </c>
      <c r="G1130">
        <f t="shared" si="120"/>
        <v>0</v>
      </c>
      <c r="H1130">
        <f t="shared" si="121"/>
        <v>0</v>
      </c>
      <c r="I1130">
        <f t="shared" si="122"/>
        <v>0</v>
      </c>
      <c r="J1130">
        <f t="shared" si="123"/>
        <v>0</v>
      </c>
      <c r="K1130">
        <f t="shared" si="124"/>
        <v>0</v>
      </c>
      <c r="L1130">
        <f t="shared" si="125"/>
        <v>0</v>
      </c>
    </row>
    <row r="1131" spans="1:12" ht="17" x14ac:dyDescent="0.2">
      <c r="A1131" t="s">
        <v>1452</v>
      </c>
      <c r="B1131" s="1" t="str">
        <f t="shared" si="119"/>
        <v>Wuling</v>
      </c>
      <c r="C1131">
        <v>-6.303363</v>
      </c>
      <c r="D1131">
        <v>106.752685</v>
      </c>
      <c r="E1131" t="s">
        <v>1453</v>
      </c>
      <c r="F1131" t="s">
        <v>91</v>
      </c>
      <c r="G1131">
        <f t="shared" si="120"/>
        <v>0</v>
      </c>
      <c r="H1131">
        <f t="shared" si="121"/>
        <v>0</v>
      </c>
      <c r="I1131">
        <f t="shared" si="122"/>
        <v>0</v>
      </c>
      <c r="J1131">
        <f t="shared" si="123"/>
        <v>0</v>
      </c>
      <c r="K1131">
        <f t="shared" si="124"/>
        <v>0</v>
      </c>
      <c r="L1131">
        <f t="shared" si="125"/>
        <v>0</v>
      </c>
    </row>
    <row r="1132" spans="1:12" ht="17" x14ac:dyDescent="0.2">
      <c r="A1132" t="s">
        <v>1406</v>
      </c>
      <c r="B1132" s="1" t="str">
        <f t="shared" si="119"/>
        <v>Wuling</v>
      </c>
      <c r="C1132">
        <v>-6.4015981999999996</v>
      </c>
      <c r="D1132">
        <v>106.81889459999999</v>
      </c>
      <c r="E1132" t="s">
        <v>1407</v>
      </c>
      <c r="F1132" t="s">
        <v>91</v>
      </c>
      <c r="G1132">
        <f t="shared" si="120"/>
        <v>0</v>
      </c>
      <c r="H1132">
        <f t="shared" si="121"/>
        <v>0</v>
      </c>
      <c r="I1132">
        <f t="shared" si="122"/>
        <v>0</v>
      </c>
      <c r="J1132">
        <f t="shared" si="123"/>
        <v>0</v>
      </c>
      <c r="K1132">
        <f t="shared" si="124"/>
        <v>0</v>
      </c>
      <c r="L1132">
        <f t="shared" si="125"/>
        <v>0</v>
      </c>
    </row>
    <row r="1133" spans="1:12" ht="17" x14ac:dyDescent="0.2">
      <c r="A1133" t="s">
        <v>1446</v>
      </c>
      <c r="B1133" s="1" t="str">
        <f t="shared" si="119"/>
        <v>Wuling</v>
      </c>
      <c r="C1133">
        <v>-6.2756658999999999</v>
      </c>
      <c r="D1133">
        <v>106.91263979999999</v>
      </c>
      <c r="E1133" t="s">
        <v>1447</v>
      </c>
      <c r="F1133" t="s">
        <v>91</v>
      </c>
      <c r="G1133">
        <f t="shared" si="120"/>
        <v>0</v>
      </c>
      <c r="H1133">
        <f t="shared" si="121"/>
        <v>0</v>
      </c>
      <c r="I1133">
        <f t="shared" si="122"/>
        <v>0</v>
      </c>
      <c r="J1133">
        <f t="shared" si="123"/>
        <v>0</v>
      </c>
      <c r="K1133">
        <f t="shared" si="124"/>
        <v>0</v>
      </c>
      <c r="L1133">
        <f t="shared" si="125"/>
        <v>0</v>
      </c>
    </row>
    <row r="1134" spans="1:12" ht="17" x14ac:dyDescent="0.2">
      <c r="A1134" t="s">
        <v>1464</v>
      </c>
      <c r="B1134" s="1" t="str">
        <f t="shared" si="119"/>
        <v>Wuling</v>
      </c>
      <c r="C1134">
        <v>-6.2881900000000002</v>
      </c>
      <c r="D1134">
        <v>106.905928</v>
      </c>
      <c r="E1134" t="s">
        <v>1465</v>
      </c>
      <c r="F1134" t="s">
        <v>91</v>
      </c>
      <c r="G1134">
        <f t="shared" si="120"/>
        <v>0</v>
      </c>
      <c r="H1134">
        <f t="shared" si="121"/>
        <v>0</v>
      </c>
      <c r="I1134">
        <f t="shared" si="122"/>
        <v>0</v>
      </c>
      <c r="J1134">
        <f t="shared" si="123"/>
        <v>0</v>
      </c>
      <c r="K1134">
        <f t="shared" si="124"/>
        <v>0</v>
      </c>
      <c r="L1134">
        <f t="shared" si="125"/>
        <v>0</v>
      </c>
    </row>
    <row r="1135" spans="1:12" ht="17" x14ac:dyDescent="0.2">
      <c r="A1135" t="s">
        <v>1402</v>
      </c>
      <c r="B1135" s="1" t="str">
        <f t="shared" si="119"/>
        <v>Wuling</v>
      </c>
      <c r="C1135">
        <v>-6.2142379999999999</v>
      </c>
      <c r="D1135">
        <v>106.820624</v>
      </c>
      <c r="E1135" t="s">
        <v>1403</v>
      </c>
      <c r="F1135" t="s">
        <v>91</v>
      </c>
      <c r="G1135">
        <f t="shared" si="120"/>
        <v>0</v>
      </c>
      <c r="H1135">
        <f t="shared" si="121"/>
        <v>0</v>
      </c>
      <c r="I1135">
        <f t="shared" si="122"/>
        <v>0</v>
      </c>
      <c r="J1135">
        <f t="shared" si="123"/>
        <v>0</v>
      </c>
      <c r="K1135">
        <f t="shared" si="124"/>
        <v>0</v>
      </c>
      <c r="L1135">
        <f t="shared" si="125"/>
        <v>0</v>
      </c>
    </row>
    <row r="1136" spans="1:12" ht="17" x14ac:dyDescent="0.2">
      <c r="A1136" t="s">
        <v>796</v>
      </c>
      <c r="B1136" s="1" t="str">
        <f t="shared" si="119"/>
        <v>Classic</v>
      </c>
      <c r="C1136">
        <v>-6.1561767999999999</v>
      </c>
      <c r="D1136">
        <v>106.674986</v>
      </c>
      <c r="E1136" t="s">
        <v>797</v>
      </c>
      <c r="F1136" t="s">
        <v>769</v>
      </c>
      <c r="G1136">
        <f t="shared" si="120"/>
        <v>0</v>
      </c>
      <c r="H1136">
        <f t="shared" si="121"/>
        <v>0</v>
      </c>
      <c r="I1136">
        <f t="shared" si="122"/>
        <v>0</v>
      </c>
      <c r="J1136">
        <f t="shared" si="123"/>
        <v>0</v>
      </c>
      <c r="K1136">
        <f t="shared" si="124"/>
        <v>0</v>
      </c>
      <c r="L1136">
        <f t="shared" si="125"/>
        <v>0</v>
      </c>
    </row>
    <row r="1137" spans="1:12" ht="17" x14ac:dyDescent="0.2">
      <c r="A1137" t="s">
        <v>1592</v>
      </c>
      <c r="B1137" s="1" t="str">
        <f t="shared" si="119"/>
        <v>Daihatsu</v>
      </c>
      <c r="C1137">
        <v>-6.3688630000000002</v>
      </c>
      <c r="D1137">
        <v>107.3772996</v>
      </c>
      <c r="E1137" t="s">
        <v>1593</v>
      </c>
      <c r="F1137" t="s">
        <v>184</v>
      </c>
      <c r="G1137">
        <f t="shared" si="120"/>
        <v>0</v>
      </c>
      <c r="H1137">
        <f t="shared" si="121"/>
        <v>0</v>
      </c>
      <c r="I1137">
        <f t="shared" si="122"/>
        <v>1</v>
      </c>
      <c r="J1137">
        <f t="shared" si="123"/>
        <v>0</v>
      </c>
      <c r="K1137">
        <f t="shared" si="124"/>
        <v>0</v>
      </c>
      <c r="L1137">
        <f t="shared" si="125"/>
        <v>0</v>
      </c>
    </row>
    <row r="1138" spans="1:12" ht="17" x14ac:dyDescent="0.2">
      <c r="A1138" t="s">
        <v>1702</v>
      </c>
      <c r="B1138" s="1" t="str">
        <f t="shared" si="119"/>
        <v>Honda</v>
      </c>
      <c r="C1138">
        <v>-6.0213312999999999</v>
      </c>
      <c r="D1138">
        <v>106.06295249999999</v>
      </c>
      <c r="E1138" t="s">
        <v>1703</v>
      </c>
      <c r="F1138" t="s">
        <v>184</v>
      </c>
      <c r="G1138">
        <f t="shared" si="120"/>
        <v>0</v>
      </c>
      <c r="H1138">
        <f t="shared" si="121"/>
        <v>0</v>
      </c>
      <c r="I1138">
        <f t="shared" si="122"/>
        <v>1</v>
      </c>
      <c r="J1138">
        <f t="shared" si="123"/>
        <v>0</v>
      </c>
      <c r="K1138">
        <f t="shared" si="124"/>
        <v>0</v>
      </c>
      <c r="L1138">
        <f t="shared" si="125"/>
        <v>0</v>
      </c>
    </row>
    <row r="1139" spans="1:12" ht="17" x14ac:dyDescent="0.2">
      <c r="A1139" t="s">
        <v>735</v>
      </c>
      <c r="B1139" s="1" t="str">
        <f t="shared" si="119"/>
        <v>Audi</v>
      </c>
      <c r="C1139">
        <v>-6.3171929999999996</v>
      </c>
      <c r="D1139">
        <v>106.997303</v>
      </c>
      <c r="E1139" t="s">
        <v>736</v>
      </c>
      <c r="F1139" t="s">
        <v>184</v>
      </c>
      <c r="G1139">
        <f t="shared" si="120"/>
        <v>0</v>
      </c>
      <c r="H1139">
        <f t="shared" si="121"/>
        <v>0</v>
      </c>
      <c r="I1139">
        <f t="shared" si="122"/>
        <v>1</v>
      </c>
      <c r="J1139">
        <f t="shared" si="123"/>
        <v>0</v>
      </c>
      <c r="K1139">
        <f t="shared" si="124"/>
        <v>0</v>
      </c>
      <c r="L1139">
        <f t="shared" si="125"/>
        <v>0</v>
      </c>
    </row>
    <row r="1140" spans="1:12" ht="34" x14ac:dyDescent="0.2">
      <c r="A1140" t="s">
        <v>897</v>
      </c>
      <c r="B1140" s="1" t="str">
        <f t="shared" si="119"/>
        <v>Nissan/Datsun</v>
      </c>
      <c r="C1140">
        <v>-6.2040740000000003</v>
      </c>
      <c r="D1140">
        <v>106.07898520000001</v>
      </c>
      <c r="E1140" t="s">
        <v>898</v>
      </c>
      <c r="F1140" t="s">
        <v>184</v>
      </c>
      <c r="G1140">
        <f t="shared" si="120"/>
        <v>0</v>
      </c>
      <c r="H1140">
        <f t="shared" si="121"/>
        <v>0</v>
      </c>
      <c r="I1140">
        <f t="shared" si="122"/>
        <v>1</v>
      </c>
      <c r="J1140">
        <f t="shared" si="123"/>
        <v>0</v>
      </c>
      <c r="K1140">
        <f t="shared" si="124"/>
        <v>0</v>
      </c>
      <c r="L1140">
        <f t="shared" si="125"/>
        <v>0</v>
      </c>
    </row>
    <row r="1141" spans="1:12" ht="17" x14ac:dyDescent="0.2">
      <c r="A1141" t="s">
        <v>1518</v>
      </c>
      <c r="B1141" s="1" t="str">
        <f t="shared" si="119"/>
        <v>Bmw</v>
      </c>
      <c r="C1141">
        <v>-6.2928148000000004</v>
      </c>
      <c r="D1141">
        <v>106.7992232</v>
      </c>
      <c r="E1141" t="s">
        <v>1519</v>
      </c>
      <c r="F1141" t="s">
        <v>184</v>
      </c>
      <c r="G1141">
        <f t="shared" si="120"/>
        <v>0</v>
      </c>
      <c r="H1141">
        <f t="shared" si="121"/>
        <v>0</v>
      </c>
      <c r="I1141">
        <f t="shared" si="122"/>
        <v>1</v>
      </c>
      <c r="J1141">
        <f t="shared" si="123"/>
        <v>0</v>
      </c>
      <c r="K1141">
        <f t="shared" si="124"/>
        <v>0</v>
      </c>
      <c r="L1141">
        <f t="shared" si="125"/>
        <v>0</v>
      </c>
    </row>
    <row r="1142" spans="1:12" ht="17" x14ac:dyDescent="0.2">
      <c r="A1142" t="s">
        <v>532</v>
      </c>
      <c r="B1142" s="1" t="str">
        <f t="shared" si="119"/>
        <v>Peugeot</v>
      </c>
      <c r="C1142">
        <v>-6.2731151000000001</v>
      </c>
      <c r="D1142">
        <v>106.74506940000001</v>
      </c>
      <c r="E1142" t="s">
        <v>533</v>
      </c>
      <c r="F1142" t="s">
        <v>184</v>
      </c>
      <c r="G1142">
        <f t="shared" si="120"/>
        <v>0</v>
      </c>
      <c r="H1142">
        <f t="shared" si="121"/>
        <v>0</v>
      </c>
      <c r="I1142">
        <f t="shared" si="122"/>
        <v>1</v>
      </c>
      <c r="J1142">
        <f t="shared" si="123"/>
        <v>0</v>
      </c>
      <c r="K1142">
        <f t="shared" si="124"/>
        <v>0</v>
      </c>
      <c r="L1142">
        <f t="shared" si="125"/>
        <v>0</v>
      </c>
    </row>
    <row r="1143" spans="1:12" ht="17" x14ac:dyDescent="0.2">
      <c r="A1143" t="s">
        <v>532</v>
      </c>
      <c r="B1143" s="1" t="str">
        <f t="shared" si="119"/>
        <v>Peugeot</v>
      </c>
      <c r="C1143">
        <v>-6.2731364000000003</v>
      </c>
      <c r="D1143">
        <v>106.7450463</v>
      </c>
      <c r="E1143" t="s">
        <v>544</v>
      </c>
      <c r="F1143" t="s">
        <v>184</v>
      </c>
      <c r="G1143">
        <f t="shared" si="120"/>
        <v>0</v>
      </c>
      <c r="H1143">
        <f t="shared" si="121"/>
        <v>0</v>
      </c>
      <c r="I1143">
        <f t="shared" si="122"/>
        <v>1</v>
      </c>
      <c r="J1143">
        <f t="shared" si="123"/>
        <v>0</v>
      </c>
      <c r="K1143">
        <f t="shared" si="124"/>
        <v>0</v>
      </c>
      <c r="L1143">
        <f t="shared" si="125"/>
        <v>0</v>
      </c>
    </row>
    <row r="1144" spans="1:12" ht="17" x14ac:dyDescent="0.2">
      <c r="A1144" t="s">
        <v>1602</v>
      </c>
      <c r="B1144" s="1" t="str">
        <f t="shared" si="119"/>
        <v>Daihatsu</v>
      </c>
      <c r="C1144">
        <v>-6.2872557999999996</v>
      </c>
      <c r="D1144">
        <v>107.036463</v>
      </c>
      <c r="E1144" t="s">
        <v>1603</v>
      </c>
      <c r="F1144" t="s">
        <v>184</v>
      </c>
      <c r="G1144">
        <f t="shared" si="120"/>
        <v>0</v>
      </c>
      <c r="H1144">
        <f t="shared" si="121"/>
        <v>0</v>
      </c>
      <c r="I1144">
        <f t="shared" si="122"/>
        <v>1</v>
      </c>
      <c r="J1144">
        <f t="shared" si="123"/>
        <v>0</v>
      </c>
      <c r="K1144">
        <f t="shared" si="124"/>
        <v>0</v>
      </c>
      <c r="L1144">
        <f t="shared" si="125"/>
        <v>0</v>
      </c>
    </row>
    <row r="1145" spans="1:12" ht="34" x14ac:dyDescent="0.2">
      <c r="A1145" t="s">
        <v>901</v>
      </c>
      <c r="B1145" s="1" t="str">
        <f t="shared" si="119"/>
        <v>Nissan/Datsun</v>
      </c>
      <c r="C1145">
        <v>-6.292268</v>
      </c>
      <c r="D1145">
        <v>106.6656516</v>
      </c>
      <c r="E1145" t="s">
        <v>902</v>
      </c>
      <c r="F1145" t="s">
        <v>184</v>
      </c>
      <c r="G1145">
        <f t="shared" si="120"/>
        <v>0</v>
      </c>
      <c r="H1145">
        <f t="shared" si="121"/>
        <v>0</v>
      </c>
      <c r="I1145">
        <f t="shared" si="122"/>
        <v>1</v>
      </c>
      <c r="J1145">
        <f t="shared" si="123"/>
        <v>0</v>
      </c>
      <c r="K1145">
        <f t="shared" si="124"/>
        <v>0</v>
      </c>
      <c r="L1145">
        <f t="shared" si="125"/>
        <v>0</v>
      </c>
    </row>
    <row r="1146" spans="1:12" ht="17" x14ac:dyDescent="0.2">
      <c r="A1146" t="s">
        <v>603</v>
      </c>
      <c r="B1146" s="1" t="str">
        <f t="shared" si="119"/>
        <v>Misc</v>
      </c>
      <c r="C1146">
        <v>-6.3484080000000001</v>
      </c>
      <c r="D1146">
        <v>106.73542999999999</v>
      </c>
      <c r="E1146" t="s">
        <v>604</v>
      </c>
      <c r="F1146" t="s">
        <v>184</v>
      </c>
      <c r="G1146">
        <f t="shared" si="120"/>
        <v>0</v>
      </c>
      <c r="H1146">
        <f t="shared" si="121"/>
        <v>0</v>
      </c>
      <c r="I1146">
        <f t="shared" si="122"/>
        <v>1</v>
      </c>
      <c r="J1146">
        <f t="shared" si="123"/>
        <v>0</v>
      </c>
      <c r="K1146">
        <f t="shared" si="124"/>
        <v>0</v>
      </c>
      <c r="L1146">
        <f t="shared" si="125"/>
        <v>0</v>
      </c>
    </row>
    <row r="1147" spans="1:12" ht="17" x14ac:dyDescent="0.2">
      <c r="A1147" t="s">
        <v>1490</v>
      </c>
      <c r="B1147" s="1" t="str">
        <f t="shared" si="119"/>
        <v>Misc</v>
      </c>
      <c r="C1147">
        <v>-6.3866033</v>
      </c>
      <c r="D1147">
        <v>106.9383534</v>
      </c>
      <c r="E1147" t="s">
        <v>1491</v>
      </c>
      <c r="F1147" t="s">
        <v>184</v>
      </c>
      <c r="G1147">
        <f t="shared" si="120"/>
        <v>0</v>
      </c>
      <c r="H1147">
        <f t="shared" si="121"/>
        <v>0</v>
      </c>
      <c r="I1147">
        <f t="shared" si="122"/>
        <v>1</v>
      </c>
      <c r="J1147">
        <f t="shared" si="123"/>
        <v>0</v>
      </c>
      <c r="K1147">
        <f t="shared" si="124"/>
        <v>0</v>
      </c>
      <c r="L1147">
        <f t="shared" si="125"/>
        <v>0</v>
      </c>
    </row>
    <row r="1148" spans="1:12" ht="17" x14ac:dyDescent="0.2">
      <c r="A1148" t="s">
        <v>182</v>
      </c>
      <c r="B1148" s="1" t="str">
        <f t="shared" si="119"/>
        <v>Ford</v>
      </c>
      <c r="C1148">
        <v>-6.2425401999999997</v>
      </c>
      <c r="D1148">
        <v>106.8630534</v>
      </c>
      <c r="E1148" t="s">
        <v>183</v>
      </c>
      <c r="F1148" t="s">
        <v>184</v>
      </c>
      <c r="G1148">
        <f t="shared" si="120"/>
        <v>0</v>
      </c>
      <c r="H1148">
        <f t="shared" si="121"/>
        <v>0</v>
      </c>
      <c r="I1148">
        <f t="shared" si="122"/>
        <v>1</v>
      </c>
      <c r="J1148">
        <f t="shared" si="123"/>
        <v>0</v>
      </c>
      <c r="K1148">
        <f t="shared" si="124"/>
        <v>0</v>
      </c>
      <c r="L1148">
        <f t="shared" si="125"/>
        <v>0</v>
      </c>
    </row>
    <row r="1149" spans="1:12" ht="17" x14ac:dyDescent="0.2">
      <c r="A1149" t="s">
        <v>1364</v>
      </c>
      <c r="B1149" s="1" t="str">
        <f t="shared" si="119"/>
        <v>Misc</v>
      </c>
      <c r="C1149">
        <v>-6.4708085000000004</v>
      </c>
      <c r="D1149">
        <v>106.85942609999999</v>
      </c>
      <c r="E1149" t="s">
        <v>1365</v>
      </c>
      <c r="F1149" t="s">
        <v>184</v>
      </c>
      <c r="G1149">
        <f t="shared" si="120"/>
        <v>0</v>
      </c>
      <c r="H1149">
        <f t="shared" si="121"/>
        <v>0</v>
      </c>
      <c r="I1149">
        <f t="shared" si="122"/>
        <v>1</v>
      </c>
      <c r="J1149">
        <f t="shared" si="123"/>
        <v>0</v>
      </c>
      <c r="K1149">
        <f t="shared" si="124"/>
        <v>0</v>
      </c>
      <c r="L1149">
        <f t="shared" si="125"/>
        <v>0</v>
      </c>
    </row>
    <row r="1150" spans="1:12" ht="17" x14ac:dyDescent="0.2">
      <c r="A1150" t="s">
        <v>1073</v>
      </c>
      <c r="B1150" s="1" t="str">
        <f t="shared" si="119"/>
        <v>Peugeot</v>
      </c>
      <c r="C1150">
        <v>-6.1296127</v>
      </c>
      <c r="D1150">
        <v>106.881328</v>
      </c>
      <c r="E1150" t="s">
        <v>1074</v>
      </c>
      <c r="F1150" t="s">
        <v>184</v>
      </c>
      <c r="G1150">
        <f t="shared" si="120"/>
        <v>0</v>
      </c>
      <c r="H1150">
        <f t="shared" si="121"/>
        <v>0</v>
      </c>
      <c r="I1150">
        <f t="shared" si="122"/>
        <v>1</v>
      </c>
      <c r="J1150">
        <f t="shared" si="123"/>
        <v>0</v>
      </c>
      <c r="K1150">
        <f t="shared" si="124"/>
        <v>0</v>
      </c>
      <c r="L1150">
        <f t="shared" si="125"/>
        <v>0</v>
      </c>
    </row>
    <row r="1151" spans="1:12" ht="17" x14ac:dyDescent="0.2">
      <c r="A1151" t="s">
        <v>605</v>
      </c>
      <c r="B1151" s="1" t="str">
        <f t="shared" si="119"/>
        <v>Misc</v>
      </c>
      <c r="C1151">
        <v>-6.2535331999999997</v>
      </c>
      <c r="D1151">
        <v>106.7895207</v>
      </c>
      <c r="E1151" t="s">
        <v>606</v>
      </c>
      <c r="F1151" t="s">
        <v>184</v>
      </c>
      <c r="G1151">
        <f t="shared" si="120"/>
        <v>0</v>
      </c>
      <c r="H1151">
        <f t="shared" si="121"/>
        <v>0</v>
      </c>
      <c r="I1151">
        <f t="shared" si="122"/>
        <v>1</v>
      </c>
      <c r="J1151">
        <f t="shared" si="123"/>
        <v>0</v>
      </c>
      <c r="K1151">
        <f t="shared" si="124"/>
        <v>0</v>
      </c>
      <c r="L1151">
        <f t="shared" si="125"/>
        <v>0</v>
      </c>
    </row>
    <row r="1152" spans="1:12" ht="17" x14ac:dyDescent="0.2">
      <c r="A1152" t="s">
        <v>225</v>
      </c>
      <c r="B1152" s="1" t="str">
        <f t="shared" si="119"/>
        <v>Honda</v>
      </c>
      <c r="C1152">
        <v>-6.1699022000000001</v>
      </c>
      <c r="D1152">
        <v>106.581823</v>
      </c>
      <c r="E1152" t="s">
        <v>1662</v>
      </c>
      <c r="F1152" t="s">
        <v>184</v>
      </c>
      <c r="G1152">
        <f t="shared" si="120"/>
        <v>0</v>
      </c>
      <c r="H1152">
        <f t="shared" si="121"/>
        <v>0</v>
      </c>
      <c r="I1152">
        <f t="shared" si="122"/>
        <v>1</v>
      </c>
      <c r="J1152">
        <f t="shared" si="123"/>
        <v>0</v>
      </c>
      <c r="K1152">
        <f t="shared" si="124"/>
        <v>0</v>
      </c>
      <c r="L1152">
        <f t="shared" si="125"/>
        <v>0</v>
      </c>
    </row>
    <row r="1153" spans="1:12" ht="17" x14ac:dyDescent="0.2">
      <c r="A1153" t="s">
        <v>225</v>
      </c>
      <c r="B1153" s="1" t="str">
        <f t="shared" si="119"/>
        <v>Honda</v>
      </c>
      <c r="C1153">
        <v>-6.1877177000000003</v>
      </c>
      <c r="D1153">
        <v>106.54616559999999</v>
      </c>
      <c r="E1153" t="s">
        <v>1697</v>
      </c>
      <c r="F1153" t="s">
        <v>184</v>
      </c>
      <c r="G1153">
        <f t="shared" si="120"/>
        <v>0</v>
      </c>
      <c r="H1153">
        <f t="shared" si="121"/>
        <v>0</v>
      </c>
      <c r="I1153">
        <f t="shared" si="122"/>
        <v>1</v>
      </c>
      <c r="J1153">
        <f t="shared" si="123"/>
        <v>0</v>
      </c>
      <c r="K1153">
        <f t="shared" si="124"/>
        <v>0</v>
      </c>
      <c r="L1153">
        <f t="shared" si="125"/>
        <v>0</v>
      </c>
    </row>
    <row r="1154" spans="1:12" ht="17" x14ac:dyDescent="0.2">
      <c r="A1154" t="s">
        <v>2269</v>
      </c>
      <c r="B1154" s="1" t="str">
        <f t="shared" si="119"/>
        <v>Misc</v>
      </c>
      <c r="C1154">
        <v>-6.1974900000000002</v>
      </c>
      <c r="D1154">
        <v>106.4580325</v>
      </c>
      <c r="E1154" t="s">
        <v>2270</v>
      </c>
      <c r="F1154" t="s">
        <v>184</v>
      </c>
      <c r="G1154">
        <f t="shared" si="120"/>
        <v>0</v>
      </c>
      <c r="H1154">
        <f t="shared" si="121"/>
        <v>0</v>
      </c>
      <c r="I1154">
        <f t="shared" si="122"/>
        <v>1</v>
      </c>
      <c r="J1154">
        <f t="shared" si="123"/>
        <v>0</v>
      </c>
      <c r="K1154">
        <f t="shared" si="124"/>
        <v>0</v>
      </c>
      <c r="L1154">
        <f t="shared" si="125"/>
        <v>0</v>
      </c>
    </row>
    <row r="1155" spans="1:12" ht="17" x14ac:dyDescent="0.2">
      <c r="A1155" t="s">
        <v>1278</v>
      </c>
      <c r="B1155" s="1" t="str">
        <f t="shared" ref="B1155:B1202" si="126">IF(ISNUMBER(SEARCH("audi",A1155)),"Audi",IF(ISNUMBER(SEARCH("bmw",A1155)),"Bmw",IF(ISNUMBER(SEARCH("chevrolet",A1155)),"Chevrolet",IF(ISNUMBER(SEARCH("classic",A1155)),"Classic",IF(ISNUMBER(SEARCH("daihatsu",A1155)),"Daihatsu",IF(ISNUMBER(SEARCH("datsun",A1155)),"Nissan/Datsun",IF(ISNUMBER(SEARCH("ferrari",A1155)),"Ferrari",IF(ISNUMBER(SEARCH("ford",A1155)),"Ford",IF(ISNUMBER(SEARCH("honda",A1155)),"Honda",IF(ISNUMBER(SEARCH("hyundai",A1155)),"Hyundai",IF(ISNUMBER(SEARCH("kia",A1155)),"Kia",IF(ISNUMBER(SEARCH("isuzu",A1155)),"Isuzu",IF(ISNUMBER(SEARCH("lamborghini",A1155)),"Lamborghini",IF(ISNUMBER(SEARCH("mercedes",A1155)),"Mercedes Benz",IF(ISNUMBER(SEARCH("mistubishi",A1155)),"Mistubishi",IF(ISNUMBER(SEARCH("nissan",A1155)),"Nissan/Datsun",IF(ISNUMBER(SEARCH("peugeot",A1155)),"Peugeot",IF(ISNUMBER(SEARCH("porsche",A1155)),"Porsche",IF(ISNUMBER(SEARCH("proton",A1155)),"Proton",IF(ISNUMBER(SEARCH("renault",A1155)),"Renault",IF(ISNUMBER(SEARCH("toyota",A1155)),"Toyota",IF(ISNUMBER(SEARCH("volvo",A1155)),"Volvo",IF(ISNUMBER(SEARCH("volkswagen",A1155)),"Volkswagen",IF(ISNUMBER(SEARCH("vw",A1155)),"Volkswagen",IF(ISNUMBER(SEARCH("wuling",A1155)),"Wuling",IF(ISNUMBER(SEARCH("mazda",A1155)),"Mazda",IF(ISNUMBER(SEARCH("jeep",A1155)),"Jeep",IF(ISNUMBER(SEARCH("hummer",A1155)),"Hummer",IF(ISNUMBER(SEARCH("opel",A1155)),"Opel","Misc")))))))))))))))))))))))))))))</f>
        <v>Chevrolet</v>
      </c>
      <c r="C1155">
        <v>-6.3985006000000002</v>
      </c>
      <c r="D1155">
        <v>106.7901158</v>
      </c>
      <c r="E1155" t="s">
        <v>1279</v>
      </c>
      <c r="F1155" t="s">
        <v>184</v>
      </c>
      <c r="G1155">
        <f t="shared" ref="G1155:G1202" si="127">IF(ISNUMBER(SEARCH("car_dealer",F1155)),1, 0)</f>
        <v>0</v>
      </c>
      <c r="H1155">
        <f t="shared" ref="H1155:H1202" si="128">IF(ISNUMBER(SEARCH("car_repair",F1155)),1, 0)</f>
        <v>0</v>
      </c>
      <c r="I1155">
        <f t="shared" ref="I1155:I1202" si="129">IF(ISNUMBER(SEARCH("store",F1155)),1, 0)</f>
        <v>1</v>
      </c>
      <c r="J1155">
        <f t="shared" ref="J1155:J1202" si="130">IF(ISNUMBER(SEARCH("storage",F1155)),1, 0)</f>
        <v>0</v>
      </c>
      <c r="K1155">
        <f t="shared" ref="K1155:K1202" si="131">IF(ISNUMBER(SEARCH("finance",F1155)),1, 0)</f>
        <v>0</v>
      </c>
      <c r="L1155">
        <f t="shared" ref="L1155:L1202" si="132">IF(ISNUMBER(SEARCH("insurance_agency",F1155)),1, 0)</f>
        <v>0</v>
      </c>
    </row>
    <row r="1156" spans="1:12" ht="17" x14ac:dyDescent="0.2">
      <c r="A1156" t="s">
        <v>2228</v>
      </c>
      <c r="B1156" s="1" t="str">
        <f t="shared" si="126"/>
        <v>Misc</v>
      </c>
      <c r="C1156">
        <v>-6.1077028000000002</v>
      </c>
      <c r="D1156">
        <v>106.7025039</v>
      </c>
      <c r="E1156" t="s">
        <v>2229</v>
      </c>
      <c r="F1156" t="s">
        <v>184</v>
      </c>
      <c r="G1156">
        <f t="shared" si="127"/>
        <v>0</v>
      </c>
      <c r="H1156">
        <f t="shared" si="128"/>
        <v>0</v>
      </c>
      <c r="I1156">
        <f t="shared" si="129"/>
        <v>1</v>
      </c>
      <c r="J1156">
        <f t="shared" si="130"/>
        <v>0</v>
      </c>
      <c r="K1156">
        <f t="shared" si="131"/>
        <v>0</v>
      </c>
      <c r="L1156">
        <f t="shared" si="132"/>
        <v>0</v>
      </c>
    </row>
    <row r="1157" spans="1:12" ht="17" x14ac:dyDescent="0.2">
      <c r="A1157" t="s">
        <v>1013</v>
      </c>
      <c r="B1157" s="1" t="str">
        <f t="shared" si="126"/>
        <v>Kia</v>
      </c>
      <c r="C1157">
        <v>-6.2609684999999997</v>
      </c>
      <c r="D1157">
        <v>106.6861772</v>
      </c>
      <c r="E1157" t="s">
        <v>1014</v>
      </c>
      <c r="F1157" t="s">
        <v>184</v>
      </c>
      <c r="G1157">
        <f t="shared" si="127"/>
        <v>0</v>
      </c>
      <c r="H1157">
        <f t="shared" si="128"/>
        <v>0</v>
      </c>
      <c r="I1157">
        <f t="shared" si="129"/>
        <v>1</v>
      </c>
      <c r="J1157">
        <f t="shared" si="130"/>
        <v>0</v>
      </c>
      <c r="K1157">
        <f t="shared" si="131"/>
        <v>0</v>
      </c>
      <c r="L1157">
        <f t="shared" si="132"/>
        <v>0</v>
      </c>
    </row>
    <row r="1158" spans="1:12" ht="17" x14ac:dyDescent="0.2">
      <c r="A1158" t="s">
        <v>1015</v>
      </c>
      <c r="B1158" s="1" t="str">
        <f t="shared" si="126"/>
        <v>Kia</v>
      </c>
      <c r="C1158">
        <v>-6.2951493999999997</v>
      </c>
      <c r="D1158">
        <v>106.2765837</v>
      </c>
      <c r="E1158" t="s">
        <v>1016</v>
      </c>
      <c r="F1158" t="s">
        <v>184</v>
      </c>
      <c r="G1158">
        <f t="shared" si="127"/>
        <v>0</v>
      </c>
      <c r="H1158">
        <f t="shared" si="128"/>
        <v>0</v>
      </c>
      <c r="I1158">
        <f t="shared" si="129"/>
        <v>1</v>
      </c>
      <c r="J1158">
        <f t="shared" si="130"/>
        <v>0</v>
      </c>
      <c r="K1158">
        <f t="shared" si="131"/>
        <v>0</v>
      </c>
      <c r="L1158">
        <f t="shared" si="132"/>
        <v>0</v>
      </c>
    </row>
    <row r="1159" spans="1:12" ht="17" x14ac:dyDescent="0.2">
      <c r="A1159" t="s">
        <v>1007</v>
      </c>
      <c r="B1159" s="1" t="str">
        <f t="shared" si="126"/>
        <v>Kia</v>
      </c>
      <c r="C1159">
        <v>-6.4535932000000003</v>
      </c>
      <c r="D1159">
        <v>106.8973767</v>
      </c>
      <c r="E1159" t="s">
        <v>1008</v>
      </c>
      <c r="F1159" t="s">
        <v>184</v>
      </c>
      <c r="G1159">
        <f t="shared" si="127"/>
        <v>0</v>
      </c>
      <c r="H1159">
        <f t="shared" si="128"/>
        <v>0</v>
      </c>
      <c r="I1159">
        <f t="shared" si="129"/>
        <v>1</v>
      </c>
      <c r="J1159">
        <f t="shared" si="130"/>
        <v>0</v>
      </c>
      <c r="K1159">
        <f t="shared" si="131"/>
        <v>0</v>
      </c>
      <c r="L1159">
        <f t="shared" si="132"/>
        <v>0</v>
      </c>
    </row>
    <row r="1160" spans="1:12" ht="17" x14ac:dyDescent="0.2">
      <c r="A1160" t="s">
        <v>936</v>
      </c>
      <c r="B1160" s="1" t="str">
        <f t="shared" si="126"/>
        <v>Kia</v>
      </c>
      <c r="C1160">
        <v>-6.2184499999999998</v>
      </c>
      <c r="D1160">
        <v>106.53503000000001</v>
      </c>
      <c r="E1160" t="s">
        <v>1804</v>
      </c>
      <c r="F1160" t="s">
        <v>184</v>
      </c>
      <c r="G1160">
        <f t="shared" si="127"/>
        <v>0</v>
      </c>
      <c r="H1160">
        <f t="shared" si="128"/>
        <v>0</v>
      </c>
      <c r="I1160">
        <f t="shared" si="129"/>
        <v>1</v>
      </c>
      <c r="J1160">
        <f t="shared" si="130"/>
        <v>0</v>
      </c>
      <c r="K1160">
        <f t="shared" si="131"/>
        <v>0</v>
      </c>
      <c r="L1160">
        <f t="shared" si="132"/>
        <v>0</v>
      </c>
    </row>
    <row r="1161" spans="1:12" ht="17" x14ac:dyDescent="0.2">
      <c r="A1161" t="s">
        <v>951</v>
      </c>
      <c r="B1161" s="1" t="str">
        <f t="shared" si="126"/>
        <v>Kia</v>
      </c>
      <c r="C1161">
        <v>-6.5701159999999996</v>
      </c>
      <c r="D1161">
        <v>106.80910369999999</v>
      </c>
      <c r="E1161" t="s">
        <v>952</v>
      </c>
      <c r="F1161" t="s">
        <v>184</v>
      </c>
      <c r="G1161">
        <f t="shared" si="127"/>
        <v>0</v>
      </c>
      <c r="H1161">
        <f t="shared" si="128"/>
        <v>0</v>
      </c>
      <c r="I1161">
        <f t="shared" si="129"/>
        <v>1</v>
      </c>
      <c r="J1161">
        <f t="shared" si="130"/>
        <v>0</v>
      </c>
      <c r="K1161">
        <f t="shared" si="131"/>
        <v>0</v>
      </c>
      <c r="L1161">
        <f t="shared" si="132"/>
        <v>0</v>
      </c>
    </row>
    <row r="1162" spans="1:12" ht="17" x14ac:dyDescent="0.2">
      <c r="A1162" t="s">
        <v>1011</v>
      </c>
      <c r="B1162" s="1" t="str">
        <f t="shared" si="126"/>
        <v>Kia</v>
      </c>
      <c r="C1162">
        <v>-6.3136388999999999</v>
      </c>
      <c r="D1162">
        <v>106.76957470000001</v>
      </c>
      <c r="E1162" t="s">
        <v>1012</v>
      </c>
      <c r="F1162" t="s">
        <v>184</v>
      </c>
      <c r="G1162">
        <f t="shared" si="127"/>
        <v>0</v>
      </c>
      <c r="H1162">
        <f t="shared" si="128"/>
        <v>0</v>
      </c>
      <c r="I1162">
        <f t="shared" si="129"/>
        <v>1</v>
      </c>
      <c r="J1162">
        <f t="shared" si="130"/>
        <v>0</v>
      </c>
      <c r="K1162">
        <f t="shared" si="131"/>
        <v>0</v>
      </c>
      <c r="L1162">
        <f t="shared" si="132"/>
        <v>0</v>
      </c>
    </row>
    <row r="1163" spans="1:12" ht="17" x14ac:dyDescent="0.2">
      <c r="A1163" t="s">
        <v>1011</v>
      </c>
      <c r="B1163" s="1" t="str">
        <f t="shared" si="126"/>
        <v>Kia</v>
      </c>
      <c r="C1163">
        <v>-6.2479089999999999</v>
      </c>
      <c r="D1163">
        <v>106.70105</v>
      </c>
      <c r="E1163" t="s">
        <v>1019</v>
      </c>
      <c r="F1163" t="s">
        <v>184</v>
      </c>
      <c r="G1163">
        <f t="shared" si="127"/>
        <v>0</v>
      </c>
      <c r="H1163">
        <f t="shared" si="128"/>
        <v>0</v>
      </c>
      <c r="I1163">
        <f t="shared" si="129"/>
        <v>1</v>
      </c>
      <c r="J1163">
        <f t="shared" si="130"/>
        <v>0</v>
      </c>
      <c r="K1163">
        <f t="shared" si="131"/>
        <v>0</v>
      </c>
      <c r="L1163">
        <f t="shared" si="132"/>
        <v>0</v>
      </c>
    </row>
    <row r="1164" spans="1:12" ht="17" x14ac:dyDescent="0.2">
      <c r="A1164" t="s">
        <v>1011</v>
      </c>
      <c r="B1164" s="1" t="str">
        <f t="shared" si="126"/>
        <v>Kia</v>
      </c>
      <c r="C1164">
        <v>-6.2626496999999999</v>
      </c>
      <c r="D1164">
        <v>106.7294603</v>
      </c>
      <c r="E1164" t="s">
        <v>1020</v>
      </c>
      <c r="F1164" t="s">
        <v>184</v>
      </c>
      <c r="G1164">
        <f t="shared" si="127"/>
        <v>0</v>
      </c>
      <c r="H1164">
        <f t="shared" si="128"/>
        <v>0</v>
      </c>
      <c r="I1164">
        <f t="shared" si="129"/>
        <v>1</v>
      </c>
      <c r="J1164">
        <f t="shared" si="130"/>
        <v>0</v>
      </c>
      <c r="K1164">
        <f t="shared" si="131"/>
        <v>0</v>
      </c>
      <c r="L1164">
        <f t="shared" si="132"/>
        <v>0</v>
      </c>
    </row>
    <row r="1165" spans="1:12" ht="17" x14ac:dyDescent="0.2">
      <c r="A1165" t="s">
        <v>2137</v>
      </c>
      <c r="B1165" s="1" t="str">
        <f t="shared" si="126"/>
        <v>Misc</v>
      </c>
      <c r="C1165">
        <v>-6.2108689999999998</v>
      </c>
      <c r="D1165">
        <v>106.771131</v>
      </c>
      <c r="E1165" t="s">
        <v>2138</v>
      </c>
      <c r="F1165" t="s">
        <v>184</v>
      </c>
      <c r="G1165">
        <f t="shared" si="127"/>
        <v>0</v>
      </c>
      <c r="H1165">
        <f t="shared" si="128"/>
        <v>0</v>
      </c>
      <c r="I1165">
        <f t="shared" si="129"/>
        <v>1</v>
      </c>
      <c r="J1165">
        <f t="shared" si="130"/>
        <v>0</v>
      </c>
      <c r="K1165">
        <f t="shared" si="131"/>
        <v>0</v>
      </c>
      <c r="L1165">
        <f t="shared" si="132"/>
        <v>0</v>
      </c>
    </row>
    <row r="1166" spans="1:12" ht="17" x14ac:dyDescent="0.2">
      <c r="A1166" t="s">
        <v>1884</v>
      </c>
      <c r="B1166" s="1" t="str">
        <f t="shared" si="126"/>
        <v>Misc</v>
      </c>
      <c r="C1166">
        <v>-6.1436080999999998</v>
      </c>
      <c r="D1166">
        <v>106.90104839999999</v>
      </c>
      <c r="E1166" t="s">
        <v>1885</v>
      </c>
      <c r="F1166" t="s">
        <v>184</v>
      </c>
      <c r="G1166">
        <f t="shared" si="127"/>
        <v>0</v>
      </c>
      <c r="H1166">
        <f t="shared" si="128"/>
        <v>0</v>
      </c>
      <c r="I1166">
        <f t="shared" si="129"/>
        <v>1</v>
      </c>
      <c r="J1166">
        <f t="shared" si="130"/>
        <v>0</v>
      </c>
      <c r="K1166">
        <f t="shared" si="131"/>
        <v>0</v>
      </c>
      <c r="L1166">
        <f t="shared" si="132"/>
        <v>0</v>
      </c>
    </row>
    <row r="1167" spans="1:12" ht="17" x14ac:dyDescent="0.2">
      <c r="A1167" t="s">
        <v>615</v>
      </c>
      <c r="B1167" s="1" t="str">
        <f t="shared" si="126"/>
        <v>Misc</v>
      </c>
      <c r="C1167">
        <v>-6.2882669</v>
      </c>
      <c r="D1167">
        <v>106.9363233</v>
      </c>
      <c r="E1167" t="s">
        <v>616</v>
      </c>
      <c r="F1167" t="s">
        <v>184</v>
      </c>
      <c r="G1167">
        <f t="shared" si="127"/>
        <v>0</v>
      </c>
      <c r="H1167">
        <f t="shared" si="128"/>
        <v>0</v>
      </c>
      <c r="I1167">
        <f t="shared" si="129"/>
        <v>1</v>
      </c>
      <c r="J1167">
        <f t="shared" si="130"/>
        <v>0</v>
      </c>
      <c r="K1167">
        <f t="shared" si="131"/>
        <v>0</v>
      </c>
      <c r="L1167">
        <f t="shared" si="132"/>
        <v>0</v>
      </c>
    </row>
    <row r="1168" spans="1:12" ht="17" x14ac:dyDescent="0.2">
      <c r="A1168" t="s">
        <v>589</v>
      </c>
      <c r="B1168" s="1" t="str">
        <f t="shared" si="126"/>
        <v>Misc</v>
      </c>
      <c r="C1168">
        <v>-6.0693139</v>
      </c>
      <c r="D1168">
        <v>106.6466611</v>
      </c>
      <c r="E1168" t="s">
        <v>590</v>
      </c>
      <c r="F1168" t="s">
        <v>184</v>
      </c>
      <c r="G1168">
        <f t="shared" si="127"/>
        <v>0</v>
      </c>
      <c r="H1168">
        <f t="shared" si="128"/>
        <v>0</v>
      </c>
      <c r="I1168">
        <f t="shared" si="129"/>
        <v>1</v>
      </c>
      <c r="J1168">
        <f t="shared" si="130"/>
        <v>0</v>
      </c>
      <c r="K1168">
        <f t="shared" si="131"/>
        <v>0</v>
      </c>
      <c r="L1168">
        <f t="shared" si="132"/>
        <v>0</v>
      </c>
    </row>
    <row r="1169" spans="1:12" ht="17" x14ac:dyDescent="0.2">
      <c r="A1169" t="s">
        <v>589</v>
      </c>
      <c r="B1169" s="1" t="str">
        <f t="shared" si="126"/>
        <v>Misc</v>
      </c>
      <c r="C1169">
        <v>-6.3888999999999996</v>
      </c>
      <c r="D1169">
        <v>106.84921900000001</v>
      </c>
      <c r="E1169" t="s">
        <v>619</v>
      </c>
      <c r="F1169" t="s">
        <v>184</v>
      </c>
      <c r="G1169">
        <f t="shared" si="127"/>
        <v>0</v>
      </c>
      <c r="H1169">
        <f t="shared" si="128"/>
        <v>0</v>
      </c>
      <c r="I1169">
        <f t="shared" si="129"/>
        <v>1</v>
      </c>
      <c r="J1169">
        <f t="shared" si="130"/>
        <v>0</v>
      </c>
      <c r="K1169">
        <f t="shared" si="131"/>
        <v>0</v>
      </c>
      <c r="L1169">
        <f t="shared" si="132"/>
        <v>0</v>
      </c>
    </row>
    <row r="1170" spans="1:12" ht="17" x14ac:dyDescent="0.2">
      <c r="A1170" t="s">
        <v>597</v>
      </c>
      <c r="B1170" s="1" t="str">
        <f t="shared" si="126"/>
        <v>Misc</v>
      </c>
      <c r="C1170">
        <v>-6.1954631999999998</v>
      </c>
      <c r="D1170">
        <v>106.9344526</v>
      </c>
      <c r="E1170" t="s">
        <v>598</v>
      </c>
      <c r="F1170" t="s">
        <v>184</v>
      </c>
      <c r="G1170">
        <f t="shared" si="127"/>
        <v>0</v>
      </c>
      <c r="H1170">
        <f t="shared" si="128"/>
        <v>0</v>
      </c>
      <c r="I1170">
        <f t="shared" si="129"/>
        <v>1</v>
      </c>
      <c r="J1170">
        <f t="shared" si="130"/>
        <v>0</v>
      </c>
      <c r="K1170">
        <f t="shared" si="131"/>
        <v>0</v>
      </c>
      <c r="L1170">
        <f t="shared" si="132"/>
        <v>0</v>
      </c>
    </row>
    <row r="1171" spans="1:12" ht="17" x14ac:dyDescent="0.2">
      <c r="A1171" t="s">
        <v>624</v>
      </c>
      <c r="B1171" s="1" t="str">
        <f t="shared" si="126"/>
        <v>Misc</v>
      </c>
      <c r="C1171">
        <v>-6.1709120000000004</v>
      </c>
      <c r="D1171">
        <v>106.580733</v>
      </c>
      <c r="E1171" t="s">
        <v>625</v>
      </c>
      <c r="F1171" t="s">
        <v>184</v>
      </c>
      <c r="G1171">
        <f t="shared" si="127"/>
        <v>0</v>
      </c>
      <c r="H1171">
        <f t="shared" si="128"/>
        <v>0</v>
      </c>
      <c r="I1171">
        <f t="shared" si="129"/>
        <v>1</v>
      </c>
      <c r="J1171">
        <f t="shared" si="130"/>
        <v>0</v>
      </c>
      <c r="K1171">
        <f t="shared" si="131"/>
        <v>0</v>
      </c>
      <c r="L1171">
        <f t="shared" si="132"/>
        <v>0</v>
      </c>
    </row>
    <row r="1172" spans="1:12" ht="17" x14ac:dyDescent="0.2">
      <c r="A1172" t="s">
        <v>1031</v>
      </c>
      <c r="B1172" s="1" t="str">
        <f t="shared" si="126"/>
        <v>Misc</v>
      </c>
      <c r="C1172">
        <v>-6.2360958999999996</v>
      </c>
      <c r="D1172">
        <v>106.99689429999999</v>
      </c>
      <c r="E1172" t="s">
        <v>1032</v>
      </c>
      <c r="F1172" t="s">
        <v>184</v>
      </c>
      <c r="G1172">
        <f t="shared" si="127"/>
        <v>0</v>
      </c>
      <c r="H1172">
        <f t="shared" si="128"/>
        <v>0</v>
      </c>
      <c r="I1172">
        <f t="shared" si="129"/>
        <v>1</v>
      </c>
      <c r="J1172">
        <f t="shared" si="130"/>
        <v>0</v>
      </c>
      <c r="K1172">
        <f t="shared" si="131"/>
        <v>0</v>
      </c>
      <c r="L1172">
        <f t="shared" si="132"/>
        <v>0</v>
      </c>
    </row>
    <row r="1173" spans="1:12" ht="17" x14ac:dyDescent="0.2">
      <c r="A1173" t="s">
        <v>630</v>
      </c>
      <c r="B1173" s="1" t="str">
        <f t="shared" si="126"/>
        <v>Misc</v>
      </c>
      <c r="C1173">
        <v>-6.247528</v>
      </c>
      <c r="D1173">
        <v>106.994799</v>
      </c>
      <c r="E1173" t="s">
        <v>631</v>
      </c>
      <c r="F1173" t="s">
        <v>184</v>
      </c>
      <c r="G1173">
        <f t="shared" si="127"/>
        <v>0</v>
      </c>
      <c r="H1173">
        <f t="shared" si="128"/>
        <v>0</v>
      </c>
      <c r="I1173">
        <f t="shared" si="129"/>
        <v>1</v>
      </c>
      <c r="J1173">
        <f t="shared" si="130"/>
        <v>0</v>
      </c>
      <c r="K1173">
        <f t="shared" si="131"/>
        <v>0</v>
      </c>
      <c r="L1173">
        <f t="shared" si="132"/>
        <v>0</v>
      </c>
    </row>
    <row r="1174" spans="1:12" ht="17" x14ac:dyDescent="0.2">
      <c r="A1174" t="s">
        <v>632</v>
      </c>
      <c r="B1174" s="1" t="str">
        <f t="shared" si="126"/>
        <v>Misc</v>
      </c>
      <c r="C1174">
        <v>-6.2153511000000004</v>
      </c>
      <c r="D1174">
        <v>106.52404869999999</v>
      </c>
      <c r="E1174" t="s">
        <v>633</v>
      </c>
      <c r="F1174" t="s">
        <v>184</v>
      </c>
      <c r="G1174">
        <f t="shared" si="127"/>
        <v>0</v>
      </c>
      <c r="H1174">
        <f t="shared" si="128"/>
        <v>0</v>
      </c>
      <c r="I1174">
        <f t="shared" si="129"/>
        <v>1</v>
      </c>
      <c r="J1174">
        <f t="shared" si="130"/>
        <v>0</v>
      </c>
      <c r="K1174">
        <f t="shared" si="131"/>
        <v>0</v>
      </c>
      <c r="L1174">
        <f t="shared" si="132"/>
        <v>0</v>
      </c>
    </row>
    <row r="1175" spans="1:12" ht="17" x14ac:dyDescent="0.2">
      <c r="A1175" t="s">
        <v>628</v>
      </c>
      <c r="B1175" s="1" t="str">
        <f t="shared" si="126"/>
        <v>Misc</v>
      </c>
      <c r="C1175">
        <v>-6.1520650999999997</v>
      </c>
      <c r="D1175">
        <v>106.7244051</v>
      </c>
      <c r="E1175" t="s">
        <v>629</v>
      </c>
      <c r="F1175" t="s">
        <v>184</v>
      </c>
      <c r="G1175">
        <f t="shared" si="127"/>
        <v>0</v>
      </c>
      <c r="H1175">
        <f t="shared" si="128"/>
        <v>0</v>
      </c>
      <c r="I1175">
        <f t="shared" si="129"/>
        <v>1</v>
      </c>
      <c r="J1175">
        <f t="shared" si="130"/>
        <v>0</v>
      </c>
      <c r="K1175">
        <f t="shared" si="131"/>
        <v>0</v>
      </c>
      <c r="L1175">
        <f t="shared" si="132"/>
        <v>0</v>
      </c>
    </row>
    <row r="1176" spans="1:12" ht="17" x14ac:dyDescent="0.2">
      <c r="A1176" t="s">
        <v>609</v>
      </c>
      <c r="B1176" s="1" t="str">
        <f t="shared" si="126"/>
        <v>Misc</v>
      </c>
      <c r="C1176">
        <v>-6.2302637000000001</v>
      </c>
      <c r="D1176">
        <v>107.0143381</v>
      </c>
      <c r="E1176" t="s">
        <v>610</v>
      </c>
      <c r="F1176" t="s">
        <v>184</v>
      </c>
      <c r="G1176">
        <f t="shared" si="127"/>
        <v>0</v>
      </c>
      <c r="H1176">
        <f t="shared" si="128"/>
        <v>0</v>
      </c>
      <c r="I1176">
        <f t="shared" si="129"/>
        <v>1</v>
      </c>
      <c r="J1176">
        <f t="shared" si="130"/>
        <v>0</v>
      </c>
      <c r="K1176">
        <f t="shared" si="131"/>
        <v>0</v>
      </c>
      <c r="L1176">
        <f t="shared" si="132"/>
        <v>0</v>
      </c>
    </row>
    <row r="1177" spans="1:12" ht="17" x14ac:dyDescent="0.2">
      <c r="A1177" t="s">
        <v>599</v>
      </c>
      <c r="B1177" s="1" t="str">
        <f t="shared" si="126"/>
        <v>Misc</v>
      </c>
      <c r="C1177">
        <v>-6.1631049999999998</v>
      </c>
      <c r="D1177">
        <v>106.72662</v>
      </c>
      <c r="E1177" t="s">
        <v>600</v>
      </c>
      <c r="F1177" t="s">
        <v>184</v>
      </c>
      <c r="G1177">
        <f t="shared" si="127"/>
        <v>0</v>
      </c>
      <c r="H1177">
        <f t="shared" si="128"/>
        <v>0</v>
      </c>
      <c r="I1177">
        <f t="shared" si="129"/>
        <v>1</v>
      </c>
      <c r="J1177">
        <f t="shared" si="130"/>
        <v>0</v>
      </c>
      <c r="K1177">
        <f t="shared" si="131"/>
        <v>0</v>
      </c>
      <c r="L1177">
        <f t="shared" si="132"/>
        <v>0</v>
      </c>
    </row>
    <row r="1178" spans="1:12" ht="17" x14ac:dyDescent="0.2">
      <c r="A1178" t="s">
        <v>1075</v>
      </c>
      <c r="B1178" s="1" t="str">
        <f t="shared" si="126"/>
        <v>Peugeot</v>
      </c>
      <c r="C1178">
        <v>-6.2578494999999998</v>
      </c>
      <c r="D1178">
        <v>106.85730409999999</v>
      </c>
      <c r="E1178" t="s">
        <v>1076</v>
      </c>
      <c r="F1178" t="s">
        <v>184</v>
      </c>
      <c r="G1178">
        <f t="shared" si="127"/>
        <v>0</v>
      </c>
      <c r="H1178">
        <f t="shared" si="128"/>
        <v>0</v>
      </c>
      <c r="I1178">
        <f t="shared" si="129"/>
        <v>1</v>
      </c>
      <c r="J1178">
        <f t="shared" si="130"/>
        <v>0</v>
      </c>
      <c r="K1178">
        <f t="shared" si="131"/>
        <v>0</v>
      </c>
      <c r="L1178">
        <f t="shared" si="132"/>
        <v>0</v>
      </c>
    </row>
    <row r="1179" spans="1:12" ht="17" x14ac:dyDescent="0.2">
      <c r="A1179" t="s">
        <v>1320</v>
      </c>
      <c r="B1179" s="1" t="str">
        <f t="shared" si="126"/>
        <v>Opel</v>
      </c>
      <c r="C1179">
        <v>-5.4619217000000004</v>
      </c>
      <c r="D1179">
        <v>105.2465219</v>
      </c>
      <c r="E1179" t="s">
        <v>1321</v>
      </c>
      <c r="F1179" t="s">
        <v>184</v>
      </c>
      <c r="G1179">
        <f t="shared" si="127"/>
        <v>0</v>
      </c>
      <c r="H1179">
        <f t="shared" si="128"/>
        <v>0</v>
      </c>
      <c r="I1179">
        <f t="shared" si="129"/>
        <v>1</v>
      </c>
      <c r="J1179">
        <f t="shared" si="130"/>
        <v>0</v>
      </c>
      <c r="K1179">
        <f t="shared" si="131"/>
        <v>0</v>
      </c>
      <c r="L1179">
        <f t="shared" si="132"/>
        <v>0</v>
      </c>
    </row>
    <row r="1180" spans="1:12" ht="17" x14ac:dyDescent="0.2">
      <c r="A1180" t="s">
        <v>1274</v>
      </c>
      <c r="B1180" s="1" t="str">
        <f t="shared" si="126"/>
        <v>Opel</v>
      </c>
      <c r="C1180">
        <v>-6.1756890000000002</v>
      </c>
      <c r="D1180">
        <v>106.690608</v>
      </c>
      <c r="E1180" t="s">
        <v>1275</v>
      </c>
      <c r="F1180" t="s">
        <v>184</v>
      </c>
      <c r="G1180">
        <f t="shared" si="127"/>
        <v>0</v>
      </c>
      <c r="H1180">
        <f t="shared" si="128"/>
        <v>0</v>
      </c>
      <c r="I1180">
        <f t="shared" si="129"/>
        <v>1</v>
      </c>
      <c r="J1180">
        <f t="shared" si="130"/>
        <v>0</v>
      </c>
      <c r="K1180">
        <f t="shared" si="131"/>
        <v>0</v>
      </c>
      <c r="L1180">
        <f t="shared" si="132"/>
        <v>0</v>
      </c>
    </row>
    <row r="1181" spans="1:12" ht="17" x14ac:dyDescent="0.2">
      <c r="A1181" t="s">
        <v>595</v>
      </c>
      <c r="B1181" s="1" t="str">
        <f t="shared" si="126"/>
        <v>Misc</v>
      </c>
      <c r="C1181">
        <v>-6.2864259999999996</v>
      </c>
      <c r="D1181">
        <v>106.702882</v>
      </c>
      <c r="E1181" t="s">
        <v>596</v>
      </c>
      <c r="F1181" t="s">
        <v>184</v>
      </c>
      <c r="G1181">
        <f t="shared" si="127"/>
        <v>0</v>
      </c>
      <c r="H1181">
        <f t="shared" si="128"/>
        <v>0</v>
      </c>
      <c r="I1181">
        <f t="shared" si="129"/>
        <v>1</v>
      </c>
      <c r="J1181">
        <f t="shared" si="130"/>
        <v>0</v>
      </c>
      <c r="K1181">
        <f t="shared" si="131"/>
        <v>0</v>
      </c>
      <c r="L1181">
        <f t="shared" si="132"/>
        <v>0</v>
      </c>
    </row>
    <row r="1182" spans="1:12" ht="17" x14ac:dyDescent="0.2">
      <c r="A1182" t="s">
        <v>643</v>
      </c>
      <c r="B1182" s="1" t="str">
        <f t="shared" si="126"/>
        <v>Misc</v>
      </c>
      <c r="C1182">
        <v>-6.3467326000000002</v>
      </c>
      <c r="D1182">
        <v>106.8735449</v>
      </c>
      <c r="E1182" t="s">
        <v>644</v>
      </c>
      <c r="F1182" t="s">
        <v>184</v>
      </c>
      <c r="G1182">
        <f t="shared" si="127"/>
        <v>0</v>
      </c>
      <c r="H1182">
        <f t="shared" si="128"/>
        <v>0</v>
      </c>
      <c r="I1182">
        <f t="shared" si="129"/>
        <v>1</v>
      </c>
      <c r="J1182">
        <f t="shared" si="130"/>
        <v>0</v>
      </c>
      <c r="K1182">
        <f t="shared" si="131"/>
        <v>0</v>
      </c>
      <c r="L1182">
        <f t="shared" si="132"/>
        <v>0</v>
      </c>
    </row>
    <row r="1183" spans="1:12" ht="17" x14ac:dyDescent="0.2">
      <c r="A1183" t="s">
        <v>813</v>
      </c>
      <c r="B1183" s="1" t="str">
        <f t="shared" si="126"/>
        <v>Classic</v>
      </c>
      <c r="C1183">
        <v>-6.1288682999999997</v>
      </c>
      <c r="D1183">
        <v>106.5888787</v>
      </c>
      <c r="E1183" t="s">
        <v>814</v>
      </c>
      <c r="F1183" t="s">
        <v>184</v>
      </c>
      <c r="G1183">
        <f t="shared" si="127"/>
        <v>0</v>
      </c>
      <c r="H1183">
        <f t="shared" si="128"/>
        <v>0</v>
      </c>
      <c r="I1183">
        <f t="shared" si="129"/>
        <v>1</v>
      </c>
      <c r="J1183">
        <f t="shared" si="130"/>
        <v>0</v>
      </c>
      <c r="K1183">
        <f t="shared" si="131"/>
        <v>0</v>
      </c>
      <c r="L1183">
        <f t="shared" si="132"/>
        <v>0</v>
      </c>
    </row>
    <row r="1184" spans="1:12" ht="17" x14ac:dyDescent="0.2">
      <c r="A1184" t="s">
        <v>526</v>
      </c>
      <c r="B1184" s="1" t="str">
        <f t="shared" si="126"/>
        <v>Peugeot</v>
      </c>
      <c r="C1184">
        <v>-6.2972884000000002</v>
      </c>
      <c r="D1184">
        <v>106.7840427</v>
      </c>
      <c r="E1184" t="s">
        <v>527</v>
      </c>
      <c r="F1184" t="s">
        <v>184</v>
      </c>
      <c r="G1184">
        <f t="shared" si="127"/>
        <v>0</v>
      </c>
      <c r="H1184">
        <f t="shared" si="128"/>
        <v>0</v>
      </c>
      <c r="I1184">
        <f t="shared" si="129"/>
        <v>1</v>
      </c>
      <c r="J1184">
        <f t="shared" si="130"/>
        <v>0</v>
      </c>
      <c r="K1184">
        <f t="shared" si="131"/>
        <v>0</v>
      </c>
      <c r="L1184">
        <f t="shared" si="132"/>
        <v>0</v>
      </c>
    </row>
    <row r="1185" spans="1:12" ht="17" x14ac:dyDescent="0.2">
      <c r="A1185" t="s">
        <v>462</v>
      </c>
      <c r="B1185" s="1" t="str">
        <f t="shared" si="126"/>
        <v>Proton</v>
      </c>
      <c r="C1185">
        <v>-6.2323754999999998</v>
      </c>
      <c r="D1185">
        <v>106.98938769999999</v>
      </c>
      <c r="E1185" t="s">
        <v>463</v>
      </c>
      <c r="F1185" t="s">
        <v>184</v>
      </c>
      <c r="G1185">
        <f t="shared" si="127"/>
        <v>0</v>
      </c>
      <c r="H1185">
        <f t="shared" si="128"/>
        <v>0</v>
      </c>
      <c r="I1185">
        <f t="shared" si="129"/>
        <v>1</v>
      </c>
      <c r="J1185">
        <f t="shared" si="130"/>
        <v>0</v>
      </c>
      <c r="K1185">
        <f t="shared" si="131"/>
        <v>0</v>
      </c>
      <c r="L1185">
        <f t="shared" si="132"/>
        <v>0</v>
      </c>
    </row>
    <row r="1186" spans="1:12" ht="17" x14ac:dyDescent="0.2">
      <c r="A1186" t="s">
        <v>1817</v>
      </c>
      <c r="B1186" s="1" t="str">
        <f t="shared" si="126"/>
        <v>Isuzu</v>
      </c>
      <c r="C1186">
        <v>-6.1938067999999999</v>
      </c>
      <c r="D1186">
        <v>106.5864711</v>
      </c>
      <c r="E1186" t="s">
        <v>1818</v>
      </c>
      <c r="F1186" t="s">
        <v>184</v>
      </c>
      <c r="G1186">
        <f t="shared" si="127"/>
        <v>0</v>
      </c>
      <c r="H1186">
        <f t="shared" si="128"/>
        <v>0</v>
      </c>
      <c r="I1186">
        <f t="shared" si="129"/>
        <v>1</v>
      </c>
      <c r="J1186">
        <f t="shared" si="130"/>
        <v>0</v>
      </c>
      <c r="K1186">
        <f t="shared" si="131"/>
        <v>0</v>
      </c>
      <c r="L1186">
        <f t="shared" si="132"/>
        <v>0</v>
      </c>
    </row>
    <row r="1187" spans="1:12" ht="17" x14ac:dyDescent="0.2">
      <c r="A1187" t="s">
        <v>465</v>
      </c>
      <c r="B1187" s="1" t="str">
        <f t="shared" si="126"/>
        <v>Proton</v>
      </c>
      <c r="C1187">
        <v>-6.3091309999999998</v>
      </c>
      <c r="D1187">
        <v>107.14275000000001</v>
      </c>
      <c r="E1187" t="s">
        <v>466</v>
      </c>
      <c r="F1187" t="s">
        <v>184</v>
      </c>
      <c r="G1187">
        <f t="shared" si="127"/>
        <v>0</v>
      </c>
      <c r="H1187">
        <f t="shared" si="128"/>
        <v>0</v>
      </c>
      <c r="I1187">
        <f t="shared" si="129"/>
        <v>1</v>
      </c>
      <c r="J1187">
        <f t="shared" si="130"/>
        <v>0</v>
      </c>
      <c r="K1187">
        <f t="shared" si="131"/>
        <v>0</v>
      </c>
      <c r="L1187">
        <f t="shared" si="132"/>
        <v>0</v>
      </c>
    </row>
    <row r="1188" spans="1:12" ht="17" x14ac:dyDescent="0.2">
      <c r="A1188" t="s">
        <v>2291</v>
      </c>
      <c r="B1188" s="1" t="str">
        <f t="shared" si="126"/>
        <v>Misc</v>
      </c>
      <c r="C1188">
        <v>-6.6051855000000002</v>
      </c>
      <c r="D1188">
        <v>106.7953861</v>
      </c>
      <c r="E1188" t="s">
        <v>2292</v>
      </c>
      <c r="F1188" t="s">
        <v>184</v>
      </c>
      <c r="G1188">
        <f t="shared" si="127"/>
        <v>0</v>
      </c>
      <c r="H1188">
        <f t="shared" si="128"/>
        <v>0</v>
      </c>
      <c r="I1188">
        <f t="shared" si="129"/>
        <v>1</v>
      </c>
      <c r="J1188">
        <f t="shared" si="130"/>
        <v>0</v>
      </c>
      <c r="K1188">
        <f t="shared" si="131"/>
        <v>0</v>
      </c>
      <c r="L1188">
        <f t="shared" si="132"/>
        <v>0</v>
      </c>
    </row>
    <row r="1189" spans="1:12" ht="17" x14ac:dyDescent="0.2">
      <c r="A1189" t="s">
        <v>755</v>
      </c>
      <c r="B1189" s="1" t="str">
        <f t="shared" si="126"/>
        <v>Classic</v>
      </c>
      <c r="C1189">
        <v>-6.1668224</v>
      </c>
      <c r="D1189">
        <v>106.83077249999999</v>
      </c>
      <c r="E1189" t="s">
        <v>756</v>
      </c>
      <c r="F1189" t="s">
        <v>184</v>
      </c>
      <c r="G1189">
        <f t="shared" si="127"/>
        <v>0</v>
      </c>
      <c r="H1189">
        <f t="shared" si="128"/>
        <v>0</v>
      </c>
      <c r="I1189">
        <f t="shared" si="129"/>
        <v>1</v>
      </c>
      <c r="J1189">
        <f t="shared" si="130"/>
        <v>0</v>
      </c>
      <c r="K1189">
        <f t="shared" si="131"/>
        <v>0</v>
      </c>
      <c r="L1189">
        <f t="shared" si="132"/>
        <v>0</v>
      </c>
    </row>
    <row r="1190" spans="1:12" ht="17" x14ac:dyDescent="0.2">
      <c r="A1190" t="s">
        <v>296</v>
      </c>
      <c r="B1190" s="1" t="str">
        <f t="shared" si="126"/>
        <v>Chevrolet</v>
      </c>
      <c r="C1190">
        <v>-6.1573196000000001</v>
      </c>
      <c r="D1190">
        <v>106.9163942</v>
      </c>
      <c r="E1190" t="s">
        <v>297</v>
      </c>
      <c r="F1190" t="s">
        <v>184</v>
      </c>
      <c r="G1190">
        <f t="shared" si="127"/>
        <v>0</v>
      </c>
      <c r="H1190">
        <f t="shared" si="128"/>
        <v>0</v>
      </c>
      <c r="I1190">
        <f t="shared" si="129"/>
        <v>1</v>
      </c>
      <c r="J1190">
        <f t="shared" si="130"/>
        <v>0</v>
      </c>
      <c r="K1190">
        <f t="shared" si="131"/>
        <v>0</v>
      </c>
      <c r="L1190">
        <f t="shared" si="132"/>
        <v>0</v>
      </c>
    </row>
    <row r="1191" spans="1:12" ht="17" x14ac:dyDescent="0.2">
      <c r="A1191" t="s">
        <v>2244</v>
      </c>
      <c r="B1191" s="1" t="str">
        <f t="shared" si="126"/>
        <v>Misc</v>
      </c>
      <c r="C1191">
        <v>-6.6258296000000003</v>
      </c>
      <c r="D1191">
        <v>106.809701</v>
      </c>
      <c r="E1191" t="s">
        <v>2245</v>
      </c>
      <c r="F1191" t="s">
        <v>184</v>
      </c>
      <c r="G1191">
        <f t="shared" si="127"/>
        <v>0</v>
      </c>
      <c r="H1191">
        <f t="shared" si="128"/>
        <v>0</v>
      </c>
      <c r="I1191">
        <f t="shared" si="129"/>
        <v>1</v>
      </c>
      <c r="J1191">
        <f t="shared" si="130"/>
        <v>0</v>
      </c>
      <c r="K1191">
        <f t="shared" si="131"/>
        <v>0</v>
      </c>
      <c r="L1191">
        <f t="shared" si="132"/>
        <v>0</v>
      </c>
    </row>
    <row r="1192" spans="1:12" ht="17" x14ac:dyDescent="0.2">
      <c r="A1192" t="s">
        <v>792</v>
      </c>
      <c r="B1192" s="1" t="str">
        <f t="shared" si="126"/>
        <v>Classic</v>
      </c>
      <c r="C1192">
        <v>-6.1588181999999998</v>
      </c>
      <c r="D1192">
        <v>106.7556474</v>
      </c>
      <c r="E1192" t="s">
        <v>793</v>
      </c>
      <c r="F1192" t="s">
        <v>184</v>
      </c>
      <c r="G1192">
        <f t="shared" si="127"/>
        <v>0</v>
      </c>
      <c r="H1192">
        <f t="shared" si="128"/>
        <v>0</v>
      </c>
      <c r="I1192">
        <f t="shared" si="129"/>
        <v>1</v>
      </c>
      <c r="J1192">
        <f t="shared" si="130"/>
        <v>0</v>
      </c>
      <c r="K1192">
        <f t="shared" si="131"/>
        <v>0</v>
      </c>
      <c r="L1192">
        <f t="shared" si="132"/>
        <v>0</v>
      </c>
    </row>
    <row r="1193" spans="1:12" ht="17" x14ac:dyDescent="0.2">
      <c r="A1193" t="s">
        <v>601</v>
      </c>
      <c r="B1193" s="1" t="str">
        <f t="shared" si="126"/>
        <v>Misc</v>
      </c>
      <c r="C1193">
        <v>-6.3114531999999999</v>
      </c>
      <c r="D1193">
        <v>107.165032</v>
      </c>
      <c r="E1193" t="s">
        <v>602</v>
      </c>
      <c r="F1193" t="s">
        <v>184</v>
      </c>
      <c r="G1193">
        <f t="shared" si="127"/>
        <v>0</v>
      </c>
      <c r="H1193">
        <f t="shared" si="128"/>
        <v>0</v>
      </c>
      <c r="I1193">
        <f t="shared" si="129"/>
        <v>1</v>
      </c>
      <c r="J1193">
        <f t="shared" si="130"/>
        <v>0</v>
      </c>
      <c r="K1193">
        <f t="shared" si="131"/>
        <v>0</v>
      </c>
      <c r="L1193">
        <f t="shared" si="132"/>
        <v>0</v>
      </c>
    </row>
    <row r="1194" spans="1:12" ht="17" x14ac:dyDescent="0.2">
      <c r="A1194" t="s">
        <v>1632</v>
      </c>
      <c r="B1194" s="1" t="str">
        <f t="shared" si="126"/>
        <v>Ford</v>
      </c>
      <c r="C1194">
        <v>-6.1109549000000003</v>
      </c>
      <c r="D1194">
        <v>106.1448041</v>
      </c>
      <c r="E1194" t="s">
        <v>1633</v>
      </c>
      <c r="F1194" t="s">
        <v>184</v>
      </c>
      <c r="G1194">
        <f t="shared" si="127"/>
        <v>0</v>
      </c>
      <c r="H1194">
        <f t="shared" si="128"/>
        <v>0</v>
      </c>
      <c r="I1194">
        <f t="shared" si="129"/>
        <v>1</v>
      </c>
      <c r="J1194">
        <f t="shared" si="130"/>
        <v>0</v>
      </c>
      <c r="K1194">
        <f t="shared" si="131"/>
        <v>0</v>
      </c>
      <c r="L1194">
        <f t="shared" si="132"/>
        <v>0</v>
      </c>
    </row>
    <row r="1195" spans="1:12" ht="17" x14ac:dyDescent="0.2">
      <c r="A1195" t="s">
        <v>1612</v>
      </c>
      <c r="B1195" s="1" t="str">
        <f t="shared" si="126"/>
        <v>Ford</v>
      </c>
      <c r="C1195">
        <v>-6.1936555999999996</v>
      </c>
      <c r="D1195">
        <v>106.8214945</v>
      </c>
      <c r="E1195" t="s">
        <v>1613</v>
      </c>
      <c r="F1195" t="s">
        <v>184</v>
      </c>
      <c r="G1195">
        <f t="shared" si="127"/>
        <v>0</v>
      </c>
      <c r="H1195">
        <f t="shared" si="128"/>
        <v>0</v>
      </c>
      <c r="I1195">
        <f t="shared" si="129"/>
        <v>1</v>
      </c>
      <c r="J1195">
        <f t="shared" si="130"/>
        <v>0</v>
      </c>
      <c r="K1195">
        <f t="shared" si="131"/>
        <v>0</v>
      </c>
      <c r="L1195">
        <f t="shared" si="132"/>
        <v>0</v>
      </c>
    </row>
    <row r="1196" spans="1:12" ht="17" x14ac:dyDescent="0.2">
      <c r="A1196" t="s">
        <v>2214</v>
      </c>
      <c r="B1196" s="1" t="str">
        <f t="shared" si="126"/>
        <v>Misc</v>
      </c>
      <c r="C1196">
        <v>-6.2209225000000004</v>
      </c>
      <c r="D1196">
        <v>106.97425389999999</v>
      </c>
      <c r="E1196" t="s">
        <v>2215</v>
      </c>
      <c r="F1196" t="s">
        <v>184</v>
      </c>
      <c r="G1196">
        <f t="shared" si="127"/>
        <v>0</v>
      </c>
      <c r="H1196">
        <f t="shared" si="128"/>
        <v>0</v>
      </c>
      <c r="I1196">
        <f t="shared" si="129"/>
        <v>1</v>
      </c>
      <c r="J1196">
        <f t="shared" si="130"/>
        <v>0</v>
      </c>
      <c r="K1196">
        <f t="shared" si="131"/>
        <v>0</v>
      </c>
      <c r="L1196">
        <f t="shared" si="132"/>
        <v>0</v>
      </c>
    </row>
    <row r="1197" spans="1:12" ht="17" x14ac:dyDescent="0.2">
      <c r="A1197" t="s">
        <v>1314</v>
      </c>
      <c r="B1197" s="1" t="str">
        <f t="shared" si="126"/>
        <v>Opel</v>
      </c>
      <c r="C1197">
        <v>-6.9400548000000004</v>
      </c>
      <c r="D1197">
        <v>107.592575</v>
      </c>
      <c r="E1197" t="s">
        <v>1315</v>
      </c>
      <c r="F1197" t="s">
        <v>184</v>
      </c>
      <c r="G1197">
        <f t="shared" si="127"/>
        <v>0</v>
      </c>
      <c r="H1197">
        <f t="shared" si="128"/>
        <v>0</v>
      </c>
      <c r="I1197">
        <f t="shared" si="129"/>
        <v>1</v>
      </c>
      <c r="J1197">
        <f t="shared" si="130"/>
        <v>0</v>
      </c>
      <c r="K1197">
        <f t="shared" si="131"/>
        <v>0</v>
      </c>
      <c r="L1197">
        <f t="shared" si="132"/>
        <v>0</v>
      </c>
    </row>
    <row r="1198" spans="1:12" ht="17" x14ac:dyDescent="0.2">
      <c r="A1198" t="s">
        <v>1276</v>
      </c>
      <c r="B1198" s="1" t="str">
        <f t="shared" si="126"/>
        <v>Opel</v>
      </c>
      <c r="C1198">
        <v>-6.3580157000000002</v>
      </c>
      <c r="D1198">
        <v>106.4675446</v>
      </c>
      <c r="E1198" t="s">
        <v>1277</v>
      </c>
      <c r="F1198" t="s">
        <v>184</v>
      </c>
      <c r="G1198">
        <f t="shared" si="127"/>
        <v>0</v>
      </c>
      <c r="H1198">
        <f t="shared" si="128"/>
        <v>0</v>
      </c>
      <c r="I1198">
        <f t="shared" si="129"/>
        <v>1</v>
      </c>
      <c r="J1198">
        <f t="shared" si="130"/>
        <v>0</v>
      </c>
      <c r="K1198">
        <f t="shared" si="131"/>
        <v>0</v>
      </c>
      <c r="L1198">
        <f t="shared" si="132"/>
        <v>0</v>
      </c>
    </row>
    <row r="1199" spans="1:12" ht="17" x14ac:dyDescent="0.2">
      <c r="A1199" t="s">
        <v>1438</v>
      </c>
      <c r="B1199" s="1" t="str">
        <f t="shared" si="126"/>
        <v>Wuling</v>
      </c>
      <c r="C1199">
        <v>-6.3411020999999996</v>
      </c>
      <c r="D1199">
        <v>106.8699953</v>
      </c>
      <c r="E1199" t="s">
        <v>1439</v>
      </c>
      <c r="F1199" t="s">
        <v>184</v>
      </c>
      <c r="G1199">
        <f t="shared" si="127"/>
        <v>0</v>
      </c>
      <c r="H1199">
        <f t="shared" si="128"/>
        <v>0</v>
      </c>
      <c r="I1199">
        <f t="shared" si="129"/>
        <v>1</v>
      </c>
      <c r="J1199">
        <f t="shared" si="130"/>
        <v>0</v>
      </c>
      <c r="K1199">
        <f t="shared" si="131"/>
        <v>0</v>
      </c>
      <c r="L1199">
        <f t="shared" si="132"/>
        <v>0</v>
      </c>
    </row>
    <row r="1200" spans="1:12" ht="17" x14ac:dyDescent="0.2">
      <c r="A1200" t="s">
        <v>607</v>
      </c>
      <c r="B1200" s="1" t="str">
        <f t="shared" si="126"/>
        <v>Misc</v>
      </c>
      <c r="C1200">
        <v>-6.3374699999999997</v>
      </c>
      <c r="D1200">
        <v>107.3112191</v>
      </c>
      <c r="E1200" t="s">
        <v>608</v>
      </c>
      <c r="F1200" t="s">
        <v>184</v>
      </c>
      <c r="G1200">
        <f t="shared" si="127"/>
        <v>0</v>
      </c>
      <c r="H1200">
        <f t="shared" si="128"/>
        <v>0</v>
      </c>
      <c r="I1200">
        <f t="shared" si="129"/>
        <v>1</v>
      </c>
      <c r="J1200">
        <f t="shared" si="130"/>
        <v>0</v>
      </c>
      <c r="K1200">
        <f t="shared" si="131"/>
        <v>0</v>
      </c>
      <c r="L1200">
        <f t="shared" si="132"/>
        <v>0</v>
      </c>
    </row>
    <row r="1201" spans="1:12" ht="17" x14ac:dyDescent="0.2">
      <c r="A1201" t="s">
        <v>772</v>
      </c>
      <c r="B1201" s="1" t="str">
        <f t="shared" si="126"/>
        <v>Classic</v>
      </c>
      <c r="C1201">
        <v>-6.3559400000000004</v>
      </c>
      <c r="D1201">
        <v>106.8228311</v>
      </c>
      <c r="E1201" t="s">
        <v>773</v>
      </c>
      <c r="F1201" t="s">
        <v>184</v>
      </c>
      <c r="G1201">
        <f t="shared" si="127"/>
        <v>0</v>
      </c>
      <c r="H1201">
        <f t="shared" si="128"/>
        <v>0</v>
      </c>
      <c r="I1201">
        <f t="shared" si="129"/>
        <v>1</v>
      </c>
      <c r="J1201">
        <f t="shared" si="130"/>
        <v>0</v>
      </c>
      <c r="K1201">
        <f t="shared" si="131"/>
        <v>0</v>
      </c>
      <c r="L1201">
        <f t="shared" si="132"/>
        <v>0</v>
      </c>
    </row>
    <row r="1202" spans="1:12" ht="17" x14ac:dyDescent="0.2">
      <c r="A1202" t="s">
        <v>613</v>
      </c>
      <c r="B1202" s="1" t="str">
        <f t="shared" si="126"/>
        <v>Misc</v>
      </c>
      <c r="C1202">
        <v>-6.5113880000000002</v>
      </c>
      <c r="D1202">
        <v>106.841948</v>
      </c>
      <c r="E1202" t="s">
        <v>614</v>
      </c>
      <c r="F1202" t="s">
        <v>184</v>
      </c>
      <c r="G1202">
        <f t="shared" si="127"/>
        <v>0</v>
      </c>
      <c r="H1202">
        <f t="shared" si="128"/>
        <v>0</v>
      </c>
      <c r="I1202">
        <f t="shared" si="129"/>
        <v>1</v>
      </c>
      <c r="J1202">
        <f t="shared" si="130"/>
        <v>0</v>
      </c>
      <c r="K1202">
        <f t="shared" si="131"/>
        <v>0</v>
      </c>
      <c r="L1202">
        <f t="shared" si="132"/>
        <v>0</v>
      </c>
    </row>
  </sheetData>
  <sortState xmlns:xlrd2="http://schemas.microsoft.com/office/spreadsheetml/2017/richdata2" ref="A2:F1266">
    <sortCondition ref="F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CE149-5C18-FC4D-99BD-A18DE3C98920}">
  <dimension ref="A1:B1202"/>
  <sheetViews>
    <sheetView workbookViewId="0">
      <selection activeCell="G5" sqref="G5"/>
    </sheetView>
  </sheetViews>
  <sheetFormatPr baseColWidth="10" defaultRowHeight="16" x14ac:dyDescent="0.2"/>
  <sheetData>
    <row r="1" spans="1:2" x14ac:dyDescent="0.2">
      <c r="A1" t="s">
        <v>2442</v>
      </c>
      <c r="B1" t="s">
        <v>2443</v>
      </c>
    </row>
    <row r="2" spans="1:2" x14ac:dyDescent="0.2">
      <c r="A2">
        <v>-6.2761870000000002</v>
      </c>
      <c r="B2">
        <v>106.658759</v>
      </c>
    </row>
    <row r="3" spans="1:2" x14ac:dyDescent="0.2">
      <c r="A3">
        <v>-6.2488121000000003</v>
      </c>
      <c r="B3">
        <v>106.880427</v>
      </c>
    </row>
    <row r="4" spans="1:2" x14ac:dyDescent="0.2">
      <c r="A4">
        <v>-6.2926200000000003</v>
      </c>
      <c r="B4">
        <v>106.7847235</v>
      </c>
    </row>
    <row r="5" spans="1:2" x14ac:dyDescent="0.2">
      <c r="A5">
        <v>-6.1766529999999999</v>
      </c>
      <c r="B5">
        <v>106.841115</v>
      </c>
    </row>
    <row r="6" spans="1:2" x14ac:dyDescent="0.2">
      <c r="A6">
        <v>-6.1362359</v>
      </c>
      <c r="B6">
        <v>106.83159569999999</v>
      </c>
    </row>
    <row r="7" spans="1:2" x14ac:dyDescent="0.2">
      <c r="A7">
        <v>-6.3215852999999997</v>
      </c>
      <c r="B7">
        <v>106.924004</v>
      </c>
    </row>
    <row r="8" spans="1:2" x14ac:dyDescent="0.2">
      <c r="A8">
        <v>-6.3095499999999998</v>
      </c>
      <c r="B8">
        <v>106.8138</v>
      </c>
    </row>
    <row r="9" spans="1:2" x14ac:dyDescent="0.2">
      <c r="A9">
        <v>-6.2469792000000002</v>
      </c>
      <c r="B9">
        <v>106.781329</v>
      </c>
    </row>
    <row r="10" spans="1:2" x14ac:dyDescent="0.2">
      <c r="A10">
        <v>-6.1937670999999996</v>
      </c>
      <c r="B10">
        <v>106.58638670000001</v>
      </c>
    </row>
    <row r="11" spans="1:2" x14ac:dyDescent="0.2">
      <c r="A11">
        <v>-6.1220999999999997</v>
      </c>
      <c r="B11">
        <v>106.731762</v>
      </c>
    </row>
    <row r="12" spans="1:2" x14ac:dyDescent="0.2">
      <c r="A12">
        <v>-6.1490695999999998</v>
      </c>
      <c r="B12">
        <v>106.83672540000001</v>
      </c>
    </row>
    <row r="13" spans="1:2" x14ac:dyDescent="0.2">
      <c r="A13">
        <v>-6.2612009000000004</v>
      </c>
      <c r="B13">
        <v>106.944484</v>
      </c>
    </row>
    <row r="14" spans="1:2" x14ac:dyDescent="0.2">
      <c r="A14">
        <v>-6.1934490000000002</v>
      </c>
      <c r="B14">
        <v>106.7684198</v>
      </c>
    </row>
    <row r="15" spans="1:2" x14ac:dyDescent="0.2">
      <c r="A15">
        <v>-6.2399148000000002</v>
      </c>
      <c r="B15">
        <v>106.81857220000001</v>
      </c>
    </row>
    <row r="16" spans="1:2" x14ac:dyDescent="0.2">
      <c r="A16">
        <v>-6.2769684999999997</v>
      </c>
      <c r="B16">
        <v>106.7230491</v>
      </c>
    </row>
    <row r="17" spans="1:2" x14ac:dyDescent="0.2">
      <c r="A17">
        <v>-6.1941154999999997</v>
      </c>
      <c r="B17">
        <v>106.8500193</v>
      </c>
    </row>
    <row r="18" spans="1:2" x14ac:dyDescent="0.2">
      <c r="A18">
        <v>-6.1459777999999998</v>
      </c>
      <c r="B18">
        <v>106.7291835</v>
      </c>
    </row>
    <row r="19" spans="1:2" x14ac:dyDescent="0.2">
      <c r="A19">
        <v>-6.5664414000000004</v>
      </c>
      <c r="B19">
        <v>106.84863540000001</v>
      </c>
    </row>
    <row r="20" spans="1:2" x14ac:dyDescent="0.2">
      <c r="A20">
        <v>-6.4814600000000002</v>
      </c>
      <c r="B20">
        <v>106.869167</v>
      </c>
    </row>
    <row r="21" spans="1:2" x14ac:dyDescent="0.2">
      <c r="A21">
        <v>-6.1437194000000002</v>
      </c>
      <c r="B21">
        <v>106.8303648</v>
      </c>
    </row>
    <row r="22" spans="1:2" x14ac:dyDescent="0.2">
      <c r="A22">
        <v>-6.1796617999999999</v>
      </c>
      <c r="B22">
        <v>106.7294819</v>
      </c>
    </row>
    <row r="23" spans="1:2" x14ac:dyDescent="0.2">
      <c r="A23">
        <v>-6.2470635000000003</v>
      </c>
      <c r="B23">
        <v>106.6256463</v>
      </c>
    </row>
    <row r="24" spans="1:2" x14ac:dyDescent="0.2">
      <c r="A24">
        <v>-6.5616871999999997</v>
      </c>
      <c r="B24">
        <v>106.8012959</v>
      </c>
    </row>
    <row r="25" spans="1:2" x14ac:dyDescent="0.2">
      <c r="A25">
        <v>-6.2392782000000002</v>
      </c>
      <c r="B25">
        <v>106.84504250000001</v>
      </c>
    </row>
    <row r="26" spans="1:2" x14ac:dyDescent="0.2">
      <c r="A26">
        <v>-6.2534708999999999</v>
      </c>
      <c r="B26">
        <v>106.6513353</v>
      </c>
    </row>
    <row r="27" spans="1:2" x14ac:dyDescent="0.2">
      <c r="A27">
        <v>-6.1312179000000002</v>
      </c>
      <c r="B27">
        <v>106.8554925</v>
      </c>
    </row>
    <row r="28" spans="1:2" x14ac:dyDescent="0.2">
      <c r="A28">
        <v>-6.2776249999999996</v>
      </c>
      <c r="B28">
        <v>107.13103169999999</v>
      </c>
    </row>
    <row r="29" spans="1:2" x14ac:dyDescent="0.2">
      <c r="A29">
        <v>-6.2219680000000004</v>
      </c>
      <c r="B29">
        <v>106.865306</v>
      </c>
    </row>
    <row r="30" spans="1:2" x14ac:dyDescent="0.2">
      <c r="A30">
        <v>-6.2424904999999997</v>
      </c>
      <c r="B30">
        <v>106.8581775</v>
      </c>
    </row>
    <row r="31" spans="1:2" x14ac:dyDescent="0.2">
      <c r="A31">
        <v>-6.3153790000000001</v>
      </c>
      <c r="B31">
        <v>106.7021933</v>
      </c>
    </row>
    <row r="32" spans="1:2" x14ac:dyDescent="0.2">
      <c r="A32">
        <v>-6.2244833000000002</v>
      </c>
      <c r="B32">
        <v>106.83132569999999</v>
      </c>
    </row>
    <row r="33" spans="1:2" x14ac:dyDescent="0.2">
      <c r="A33">
        <v>-6.4032454999999997</v>
      </c>
      <c r="B33">
        <v>106.8186951</v>
      </c>
    </row>
    <row r="34" spans="1:2" x14ac:dyDescent="0.2">
      <c r="A34">
        <v>-6.2581009999999999</v>
      </c>
      <c r="B34">
        <v>106.781538</v>
      </c>
    </row>
    <row r="35" spans="1:2" x14ac:dyDescent="0.2">
      <c r="A35">
        <v>-6.2926998999999997</v>
      </c>
      <c r="B35">
        <v>106.7894271</v>
      </c>
    </row>
    <row r="36" spans="1:2" x14ac:dyDescent="0.2">
      <c r="A36">
        <v>-6.2873659999999996</v>
      </c>
      <c r="B36">
        <v>106.63898500000001</v>
      </c>
    </row>
    <row r="37" spans="1:2" x14ac:dyDescent="0.2">
      <c r="A37">
        <v>-6.4650888000000002</v>
      </c>
      <c r="B37">
        <v>106.8810648</v>
      </c>
    </row>
    <row r="38" spans="1:2" x14ac:dyDescent="0.2">
      <c r="A38">
        <v>-6.2594513000000003</v>
      </c>
      <c r="B38">
        <v>106.6528879</v>
      </c>
    </row>
    <row r="39" spans="1:2" x14ac:dyDescent="0.2">
      <c r="A39">
        <v>-6.2239027</v>
      </c>
      <c r="B39">
        <v>106.5284355</v>
      </c>
    </row>
    <row r="40" spans="1:2" x14ac:dyDescent="0.2">
      <c r="A40">
        <v>-6.1846522999999998</v>
      </c>
      <c r="B40">
        <v>106.9080416</v>
      </c>
    </row>
    <row r="41" spans="1:2" x14ac:dyDescent="0.2">
      <c r="A41">
        <v>-6.2159918000000003</v>
      </c>
      <c r="B41">
        <v>106.9006342</v>
      </c>
    </row>
    <row r="42" spans="1:2" x14ac:dyDescent="0.2">
      <c r="A42">
        <v>-6.1583034999999997</v>
      </c>
      <c r="B42">
        <v>106.84151060000001</v>
      </c>
    </row>
    <row r="43" spans="1:2" x14ac:dyDescent="0.2">
      <c r="A43">
        <v>-6.1250657000000004</v>
      </c>
      <c r="B43">
        <v>106.794723</v>
      </c>
    </row>
    <row r="44" spans="1:2" x14ac:dyDescent="0.2">
      <c r="A44">
        <v>-6.3065511000000001</v>
      </c>
      <c r="B44">
        <v>107.1099474</v>
      </c>
    </row>
    <row r="45" spans="1:2" x14ac:dyDescent="0.2">
      <c r="A45">
        <v>-6.1919399999999998</v>
      </c>
      <c r="B45">
        <v>106.9062404</v>
      </c>
    </row>
    <row r="46" spans="1:2" x14ac:dyDescent="0.2">
      <c r="A46">
        <v>-6.2925988999999998</v>
      </c>
      <c r="B46">
        <v>106.78972589999999</v>
      </c>
    </row>
    <row r="47" spans="1:2" x14ac:dyDescent="0.2">
      <c r="A47">
        <v>-6.2426390999999999</v>
      </c>
      <c r="B47">
        <v>106.86305110000001</v>
      </c>
    </row>
    <row r="48" spans="1:2" x14ac:dyDescent="0.2">
      <c r="A48">
        <v>-6.3125648999999999</v>
      </c>
      <c r="B48">
        <v>106.7508267</v>
      </c>
    </row>
    <row r="49" spans="1:2" x14ac:dyDescent="0.2">
      <c r="A49">
        <v>-6.1582955000000004</v>
      </c>
      <c r="B49">
        <v>106.84149050000001</v>
      </c>
    </row>
    <row r="50" spans="1:2" x14ac:dyDescent="0.2">
      <c r="A50">
        <v>-6.2702514000000003</v>
      </c>
      <c r="B50">
        <v>106.8084628</v>
      </c>
    </row>
    <row r="51" spans="1:2" x14ac:dyDescent="0.2">
      <c r="A51">
        <v>-6.2750870000000001</v>
      </c>
      <c r="B51">
        <v>106.718164</v>
      </c>
    </row>
    <row r="52" spans="1:2" x14ac:dyDescent="0.2">
      <c r="A52">
        <v>-6.2408599999999996</v>
      </c>
      <c r="B52">
        <v>106.783145</v>
      </c>
    </row>
    <row r="53" spans="1:2" x14ac:dyDescent="0.2">
      <c r="A53">
        <v>-6.2940550000000002</v>
      </c>
      <c r="B53">
        <v>106.8143371</v>
      </c>
    </row>
    <row r="54" spans="1:2" x14ac:dyDescent="0.2">
      <c r="A54">
        <v>-6.1442430000000003</v>
      </c>
      <c r="B54">
        <v>106.786176</v>
      </c>
    </row>
    <row r="55" spans="1:2" x14ac:dyDescent="0.2">
      <c r="A55">
        <v>-6.2407921999999996</v>
      </c>
      <c r="B55">
        <v>106.7833723</v>
      </c>
    </row>
    <row r="56" spans="1:2" x14ac:dyDescent="0.2">
      <c r="A56">
        <v>-6.1595756000000002</v>
      </c>
      <c r="B56">
        <v>106.8355937</v>
      </c>
    </row>
    <row r="57" spans="1:2" x14ac:dyDescent="0.2">
      <c r="A57">
        <v>-6.2639988999999998</v>
      </c>
      <c r="B57">
        <v>106.8438661</v>
      </c>
    </row>
    <row r="58" spans="1:2" x14ac:dyDescent="0.2">
      <c r="A58">
        <v>-6.1954281</v>
      </c>
      <c r="B58">
        <v>106.8285753</v>
      </c>
    </row>
    <row r="59" spans="1:2" x14ac:dyDescent="0.2">
      <c r="A59">
        <v>-6.1402130000000001</v>
      </c>
      <c r="B59">
        <v>106.88500999999999</v>
      </c>
    </row>
    <row r="60" spans="1:2" x14ac:dyDescent="0.2">
      <c r="A60">
        <v>-6.4734372999999996</v>
      </c>
      <c r="B60">
        <v>106.84792109999999</v>
      </c>
    </row>
    <row r="61" spans="1:2" x14ac:dyDescent="0.2">
      <c r="A61">
        <v>-6.2730037000000003</v>
      </c>
      <c r="B61">
        <v>106.9921294</v>
      </c>
    </row>
    <row r="62" spans="1:2" x14ac:dyDescent="0.2">
      <c r="A62">
        <v>-6.1257276999999997</v>
      </c>
      <c r="B62">
        <v>106.73034010000001</v>
      </c>
    </row>
    <row r="63" spans="1:2" x14ac:dyDescent="0.2">
      <c r="A63">
        <v>-6.3778122000000002</v>
      </c>
      <c r="B63">
        <v>106.9691389</v>
      </c>
    </row>
    <row r="64" spans="1:2" x14ac:dyDescent="0.2">
      <c r="A64">
        <v>-6.1544194000000001</v>
      </c>
      <c r="B64">
        <v>106.7334417</v>
      </c>
    </row>
    <row r="65" spans="1:2" x14ac:dyDescent="0.2">
      <c r="A65">
        <v>-6.1835142000000003</v>
      </c>
      <c r="B65">
        <v>106.974113</v>
      </c>
    </row>
    <row r="66" spans="1:2" x14ac:dyDescent="0.2">
      <c r="A66">
        <v>-6.1927653999999999</v>
      </c>
      <c r="B66">
        <v>106.8663349</v>
      </c>
    </row>
    <row r="67" spans="1:2" x14ac:dyDescent="0.2">
      <c r="A67">
        <v>-6.1414783000000002</v>
      </c>
      <c r="B67">
        <v>106.88658239999999</v>
      </c>
    </row>
    <row r="68" spans="1:2" x14ac:dyDescent="0.2">
      <c r="A68">
        <v>-6.2675466000000002</v>
      </c>
      <c r="B68">
        <v>106.83025600000001</v>
      </c>
    </row>
    <row r="69" spans="1:2" x14ac:dyDescent="0.2">
      <c r="A69">
        <v>-6.2555823000000004</v>
      </c>
      <c r="B69">
        <v>106.8640652</v>
      </c>
    </row>
    <row r="70" spans="1:2" x14ac:dyDescent="0.2">
      <c r="A70">
        <v>-6.2748971999999998</v>
      </c>
      <c r="B70">
        <v>106.6569794</v>
      </c>
    </row>
    <row r="71" spans="1:2" x14ac:dyDescent="0.2">
      <c r="A71">
        <v>-6.1360619999999999</v>
      </c>
      <c r="B71">
        <v>106.8290303</v>
      </c>
    </row>
    <row r="72" spans="1:2" x14ac:dyDescent="0.2">
      <c r="A72">
        <v>-6.1628572999999998</v>
      </c>
      <c r="B72">
        <v>106.77459589999999</v>
      </c>
    </row>
    <row r="73" spans="1:2" x14ac:dyDescent="0.2">
      <c r="A73">
        <v>-6.2748840000000001</v>
      </c>
      <c r="B73">
        <v>106.656924</v>
      </c>
    </row>
    <row r="74" spans="1:2" x14ac:dyDescent="0.2">
      <c r="A74">
        <v>-6.1745127000000002</v>
      </c>
      <c r="B74">
        <v>106.8651682</v>
      </c>
    </row>
    <row r="75" spans="1:2" x14ac:dyDescent="0.2">
      <c r="A75">
        <v>-6.1580276999999999</v>
      </c>
      <c r="B75">
        <v>106.8414885</v>
      </c>
    </row>
    <row r="76" spans="1:2" x14ac:dyDescent="0.2">
      <c r="A76">
        <v>-6.1249520999999998</v>
      </c>
      <c r="B76">
        <v>106.754431</v>
      </c>
    </row>
    <row r="77" spans="1:2" x14ac:dyDescent="0.2">
      <c r="A77">
        <v>-6.2428591000000004</v>
      </c>
      <c r="B77">
        <v>106.8645059</v>
      </c>
    </row>
    <row r="78" spans="1:2" x14ac:dyDescent="0.2">
      <c r="A78">
        <v>-6.2426719999999998</v>
      </c>
      <c r="B78">
        <v>106.863316</v>
      </c>
    </row>
    <row r="79" spans="1:2" x14ac:dyDescent="0.2">
      <c r="A79">
        <v>-6.1245194999999999</v>
      </c>
      <c r="B79">
        <v>106.7534564</v>
      </c>
    </row>
    <row r="80" spans="1:2" x14ac:dyDescent="0.2">
      <c r="A80">
        <v>-6.2924899999999999</v>
      </c>
      <c r="B80">
        <v>106.784757</v>
      </c>
    </row>
    <row r="81" spans="1:2" x14ac:dyDescent="0.2">
      <c r="A81">
        <v>-6.1581270000000004</v>
      </c>
      <c r="B81">
        <v>106.8414413</v>
      </c>
    </row>
    <row r="82" spans="1:2" x14ac:dyDescent="0.2">
      <c r="A82">
        <v>-6.1248836999999998</v>
      </c>
      <c r="B82">
        <v>106.7536631</v>
      </c>
    </row>
    <row r="83" spans="1:2" x14ac:dyDescent="0.2">
      <c r="A83">
        <v>-6.1864565000000002</v>
      </c>
      <c r="B83">
        <v>106.73135190000001</v>
      </c>
    </row>
    <row r="84" spans="1:2" x14ac:dyDescent="0.2">
      <c r="A84">
        <v>-6.1585279000000002</v>
      </c>
      <c r="B84">
        <v>106.8414835</v>
      </c>
    </row>
    <row r="85" spans="1:2" x14ac:dyDescent="0.2">
      <c r="A85">
        <v>-6.2929538999999997</v>
      </c>
      <c r="B85">
        <v>106.7846692</v>
      </c>
    </row>
    <row r="86" spans="1:2" x14ac:dyDescent="0.2">
      <c r="A86">
        <v>-6.2425129999999998</v>
      </c>
      <c r="B86">
        <v>106.86296299999999</v>
      </c>
    </row>
    <row r="87" spans="1:2" x14ac:dyDescent="0.2">
      <c r="A87">
        <v>-6.2111000000000001</v>
      </c>
      <c r="B87">
        <v>106.91428999999999</v>
      </c>
    </row>
    <row r="88" spans="1:2" x14ac:dyDescent="0.2">
      <c r="A88">
        <v>-6.3161516000000004</v>
      </c>
      <c r="B88">
        <v>106.6633276</v>
      </c>
    </row>
    <row r="89" spans="1:2" x14ac:dyDescent="0.2">
      <c r="A89">
        <v>-6.3189244999999996</v>
      </c>
      <c r="B89">
        <v>107.323629</v>
      </c>
    </row>
    <row r="90" spans="1:2" x14ac:dyDescent="0.2">
      <c r="A90">
        <v>-6.1814074999999997</v>
      </c>
      <c r="B90">
        <v>106.7296259</v>
      </c>
    </row>
    <row r="91" spans="1:2" x14ac:dyDescent="0.2">
      <c r="A91">
        <v>-6.2471163000000001</v>
      </c>
      <c r="B91">
        <v>106.9205406</v>
      </c>
    </row>
    <row r="92" spans="1:2" x14ac:dyDescent="0.2">
      <c r="A92">
        <v>-6.1403071000000002</v>
      </c>
      <c r="B92">
        <v>106.83239380000001</v>
      </c>
    </row>
    <row r="93" spans="1:2" x14ac:dyDescent="0.2">
      <c r="A93">
        <v>-6.3324379999999998</v>
      </c>
      <c r="B93">
        <v>106.855715</v>
      </c>
    </row>
    <row r="94" spans="1:2" x14ac:dyDescent="0.2">
      <c r="A94">
        <v>-6.1660116</v>
      </c>
      <c r="B94">
        <v>106.80679809999999</v>
      </c>
    </row>
    <row r="95" spans="1:2" x14ac:dyDescent="0.2">
      <c r="A95">
        <v>-6.4011635</v>
      </c>
      <c r="B95">
        <v>106.9373542</v>
      </c>
    </row>
    <row r="96" spans="1:2" x14ac:dyDescent="0.2">
      <c r="A96">
        <v>-6.3329269999999998</v>
      </c>
      <c r="B96">
        <v>107.14071</v>
      </c>
    </row>
    <row r="97" spans="1:2" x14ac:dyDescent="0.2">
      <c r="A97">
        <v>-6.2675200000000002</v>
      </c>
      <c r="B97">
        <v>106.8305318</v>
      </c>
    </row>
    <row r="98" spans="1:2" x14ac:dyDescent="0.2">
      <c r="A98">
        <v>-6.6060201000000003</v>
      </c>
      <c r="B98">
        <v>106.8087984</v>
      </c>
    </row>
    <row r="99" spans="1:2" x14ac:dyDescent="0.2">
      <c r="A99">
        <v>-6.2365126000000002</v>
      </c>
      <c r="B99">
        <v>106.9751973</v>
      </c>
    </row>
    <row r="100" spans="1:2" x14ac:dyDescent="0.2">
      <c r="A100">
        <v>-6.1256816000000001</v>
      </c>
      <c r="B100">
        <v>106.7980931</v>
      </c>
    </row>
    <row r="101" spans="1:2" x14ac:dyDescent="0.2">
      <c r="A101">
        <v>-6.2874062999999998</v>
      </c>
      <c r="B101">
        <v>106.6386177</v>
      </c>
    </row>
    <row r="102" spans="1:2" x14ac:dyDescent="0.2">
      <c r="A102">
        <v>-6.2925639999999996</v>
      </c>
      <c r="B102">
        <v>106.789755</v>
      </c>
    </row>
    <row r="103" spans="1:2" x14ac:dyDescent="0.2">
      <c r="A103">
        <v>-6.184895</v>
      </c>
      <c r="B103">
        <v>106.82277000000001</v>
      </c>
    </row>
    <row r="104" spans="1:2" x14ac:dyDescent="0.2">
      <c r="A104">
        <v>-6.1920792000000002</v>
      </c>
      <c r="B104">
        <v>106.7686528</v>
      </c>
    </row>
    <row r="105" spans="1:2" x14ac:dyDescent="0.2">
      <c r="A105">
        <v>-6.1920919999999997</v>
      </c>
      <c r="B105">
        <v>106.768619</v>
      </c>
    </row>
    <row r="106" spans="1:2" x14ac:dyDescent="0.2">
      <c r="A106">
        <v>-6.1981226999999999</v>
      </c>
      <c r="B106">
        <v>106.82287220000001</v>
      </c>
    </row>
    <row r="107" spans="1:2" x14ac:dyDescent="0.2">
      <c r="A107">
        <v>-6.198461</v>
      </c>
      <c r="B107">
        <v>106.822867</v>
      </c>
    </row>
    <row r="108" spans="1:2" x14ac:dyDescent="0.2">
      <c r="A108">
        <v>-6.2261569999999997</v>
      </c>
      <c r="B108">
        <v>107.003612</v>
      </c>
    </row>
    <row r="109" spans="1:2" x14ac:dyDescent="0.2">
      <c r="A109">
        <v>-6.1587021999999996</v>
      </c>
      <c r="B109">
        <v>106.81918520000001</v>
      </c>
    </row>
    <row r="110" spans="1:2" x14ac:dyDescent="0.2">
      <c r="A110">
        <v>-6.2303313999999999</v>
      </c>
      <c r="B110">
        <v>106.8463702</v>
      </c>
    </row>
    <row r="111" spans="1:2" x14ac:dyDescent="0.2">
      <c r="A111">
        <v>-6.1775979999999997</v>
      </c>
      <c r="B111">
        <v>106.7987653</v>
      </c>
    </row>
    <row r="112" spans="1:2" x14ac:dyDescent="0.2">
      <c r="A112">
        <v>-6.2333749000000003</v>
      </c>
      <c r="B112">
        <v>106.91890840000001</v>
      </c>
    </row>
    <row r="113" spans="1:2" x14ac:dyDescent="0.2">
      <c r="A113">
        <v>-6.5764012000000003</v>
      </c>
      <c r="B113">
        <v>106.8077862</v>
      </c>
    </row>
    <row r="114" spans="1:2" x14ac:dyDescent="0.2">
      <c r="A114">
        <v>-6.2522690000000001</v>
      </c>
      <c r="B114">
        <v>106.865307</v>
      </c>
    </row>
    <row r="115" spans="1:2" x14ac:dyDescent="0.2">
      <c r="A115">
        <v>-6.3727359000000003</v>
      </c>
      <c r="B115">
        <v>106.8331012</v>
      </c>
    </row>
    <row r="116" spans="1:2" x14ac:dyDescent="0.2">
      <c r="A116">
        <v>-6.2228078</v>
      </c>
      <c r="B116">
        <v>106.6521453</v>
      </c>
    </row>
    <row r="117" spans="1:2" x14ac:dyDescent="0.2">
      <c r="A117">
        <v>-6.2699989</v>
      </c>
      <c r="B117">
        <v>106.6969285</v>
      </c>
    </row>
    <row r="118" spans="1:2" x14ac:dyDescent="0.2">
      <c r="A118">
        <v>-6.2730180999999998</v>
      </c>
      <c r="B118">
        <v>106.6985921</v>
      </c>
    </row>
    <row r="119" spans="1:2" x14ac:dyDescent="0.2">
      <c r="A119">
        <v>-6.3385224999999998</v>
      </c>
      <c r="B119">
        <v>106.7803098</v>
      </c>
    </row>
    <row r="120" spans="1:2" x14ac:dyDescent="0.2">
      <c r="A120">
        <v>-6.1967249999999998</v>
      </c>
      <c r="B120">
        <v>106.76862</v>
      </c>
    </row>
    <row r="121" spans="1:2" x14ac:dyDescent="0.2">
      <c r="A121">
        <v>-6.2425799</v>
      </c>
      <c r="B121">
        <v>106.85728109999999</v>
      </c>
    </row>
    <row r="122" spans="1:2" x14ac:dyDescent="0.2">
      <c r="A122">
        <v>-6.3825215000000002</v>
      </c>
      <c r="B122">
        <v>106.9269809</v>
      </c>
    </row>
    <row r="123" spans="1:2" x14ac:dyDescent="0.2">
      <c r="A123">
        <v>-6.2594320000000003</v>
      </c>
      <c r="B123">
        <v>106.6529549</v>
      </c>
    </row>
    <row r="124" spans="1:2" x14ac:dyDescent="0.2">
      <c r="A124">
        <v>-6.3754635000000004</v>
      </c>
      <c r="B124">
        <v>106.9129013</v>
      </c>
    </row>
    <row r="125" spans="1:2" x14ac:dyDescent="0.2">
      <c r="A125">
        <v>-6.3085415999999999</v>
      </c>
      <c r="B125">
        <v>107.3093342</v>
      </c>
    </row>
    <row r="126" spans="1:2" x14ac:dyDescent="0.2">
      <c r="A126">
        <v>-6.1494909</v>
      </c>
      <c r="B126">
        <v>106.8978652</v>
      </c>
    </row>
    <row r="127" spans="1:2" x14ac:dyDescent="0.2">
      <c r="A127">
        <v>-6.1760330999999997</v>
      </c>
      <c r="B127">
        <v>106.61807829999999</v>
      </c>
    </row>
    <row r="128" spans="1:2" x14ac:dyDescent="0.2">
      <c r="A128">
        <v>-6.1479489999999997</v>
      </c>
      <c r="B128">
        <v>106.832272</v>
      </c>
    </row>
    <row r="129" spans="1:2" x14ac:dyDescent="0.2">
      <c r="A129">
        <v>-6.2230216</v>
      </c>
      <c r="B129">
        <v>107.0817423</v>
      </c>
    </row>
    <row r="130" spans="1:2" x14ac:dyDescent="0.2">
      <c r="A130">
        <v>-6.2308233</v>
      </c>
      <c r="B130">
        <v>106.8399623</v>
      </c>
    </row>
    <row r="131" spans="1:2" x14ac:dyDescent="0.2">
      <c r="A131">
        <v>-6.2553397000000004</v>
      </c>
      <c r="B131">
        <v>106.83258720000001</v>
      </c>
    </row>
    <row r="132" spans="1:2" x14ac:dyDescent="0.2">
      <c r="A132">
        <v>-6.270715</v>
      </c>
      <c r="B132">
        <v>106.86862499999999</v>
      </c>
    </row>
    <row r="133" spans="1:2" x14ac:dyDescent="0.2">
      <c r="A133">
        <v>-6.1878856999999998</v>
      </c>
      <c r="B133">
        <v>106.7363642</v>
      </c>
    </row>
    <row r="134" spans="1:2" x14ac:dyDescent="0.2">
      <c r="A134">
        <v>-6.1608618999999996</v>
      </c>
      <c r="B134">
        <v>106.8248676</v>
      </c>
    </row>
    <row r="135" spans="1:2" x14ac:dyDescent="0.2">
      <c r="A135">
        <v>-6.1308245000000001</v>
      </c>
      <c r="B135">
        <v>106.7166615</v>
      </c>
    </row>
    <row r="136" spans="1:2" x14ac:dyDescent="0.2">
      <c r="A136">
        <v>-6.2789453000000002</v>
      </c>
      <c r="B136">
        <v>107.1676478</v>
      </c>
    </row>
    <row r="137" spans="1:2" x14ac:dyDescent="0.2">
      <c r="A137">
        <v>-6.3834274000000004</v>
      </c>
      <c r="B137">
        <v>105.8357276</v>
      </c>
    </row>
    <row r="138" spans="1:2" x14ac:dyDescent="0.2">
      <c r="A138">
        <v>-6.3159549999999998</v>
      </c>
      <c r="B138">
        <v>106.7065463</v>
      </c>
    </row>
    <row r="139" spans="1:2" x14ac:dyDescent="0.2">
      <c r="A139">
        <v>-6.3856877000000001</v>
      </c>
      <c r="B139">
        <v>106.82845759999999</v>
      </c>
    </row>
    <row r="140" spans="1:2" x14ac:dyDescent="0.2">
      <c r="A140">
        <v>-6.1838680000000004</v>
      </c>
      <c r="B140">
        <v>106.974673</v>
      </c>
    </row>
    <row r="141" spans="1:2" x14ac:dyDescent="0.2">
      <c r="A141">
        <v>-6.3238430000000001</v>
      </c>
      <c r="B141">
        <v>107.27281499999999</v>
      </c>
    </row>
    <row r="142" spans="1:2" x14ac:dyDescent="0.2">
      <c r="A142">
        <v>-6.5739203000000002</v>
      </c>
      <c r="B142">
        <v>106.63261919999999</v>
      </c>
    </row>
    <row r="143" spans="1:2" x14ac:dyDescent="0.2">
      <c r="A143">
        <v>-6.5725604000000004</v>
      </c>
      <c r="B143">
        <v>106.629171</v>
      </c>
    </row>
    <row r="144" spans="1:2" x14ac:dyDescent="0.2">
      <c r="A144">
        <v>-6.2720039999999999</v>
      </c>
      <c r="B144">
        <v>106.71444200000001</v>
      </c>
    </row>
    <row r="145" spans="1:2" x14ac:dyDescent="0.2">
      <c r="A145">
        <v>-6.1928489999999998</v>
      </c>
      <c r="B145">
        <v>106.97063799999999</v>
      </c>
    </row>
    <row r="146" spans="1:2" x14ac:dyDescent="0.2">
      <c r="A146">
        <v>-6.1983309000000002</v>
      </c>
      <c r="B146">
        <v>106.8227869</v>
      </c>
    </row>
    <row r="147" spans="1:2" x14ac:dyDescent="0.2">
      <c r="A147">
        <v>-6.3759619000000001</v>
      </c>
      <c r="B147">
        <v>106.9129593</v>
      </c>
    </row>
    <row r="148" spans="1:2" x14ac:dyDescent="0.2">
      <c r="A148">
        <v>-6.3757979999999996</v>
      </c>
      <c r="B148">
        <v>106.913044</v>
      </c>
    </row>
    <row r="149" spans="1:2" x14ac:dyDescent="0.2">
      <c r="A149">
        <v>-6.2407931000000003</v>
      </c>
      <c r="B149">
        <v>106.7830582</v>
      </c>
    </row>
    <row r="150" spans="1:2" x14ac:dyDescent="0.2">
      <c r="A150">
        <v>-6.1398637000000003</v>
      </c>
      <c r="B150">
        <v>106.2899354</v>
      </c>
    </row>
    <row r="151" spans="1:2" x14ac:dyDescent="0.2">
      <c r="A151">
        <v>-6.1754835999999997</v>
      </c>
      <c r="B151">
        <v>106.5660347</v>
      </c>
    </row>
    <row r="152" spans="1:2" x14ac:dyDescent="0.2">
      <c r="A152">
        <v>-6.2757120000000004</v>
      </c>
      <c r="B152">
        <v>106.992204</v>
      </c>
    </row>
    <row r="153" spans="1:2" x14ac:dyDescent="0.2">
      <c r="A153">
        <v>-6.2910477</v>
      </c>
      <c r="B153">
        <v>106.7949572</v>
      </c>
    </row>
    <row r="154" spans="1:2" x14ac:dyDescent="0.2">
      <c r="A154">
        <v>-6.1845359999999996</v>
      </c>
      <c r="B154">
        <v>106.9749351</v>
      </c>
    </row>
    <row r="155" spans="1:2" x14ac:dyDescent="0.2">
      <c r="A155">
        <v>-6.3079229999999997</v>
      </c>
      <c r="B155">
        <v>107.172085</v>
      </c>
    </row>
    <row r="156" spans="1:2" x14ac:dyDescent="0.2">
      <c r="A156">
        <v>-6.5294078000000004</v>
      </c>
      <c r="B156">
        <v>107.44635479999999</v>
      </c>
    </row>
    <row r="157" spans="1:2" x14ac:dyDescent="0.2">
      <c r="A157">
        <v>-6.2414101999999998</v>
      </c>
      <c r="B157">
        <v>106.7823102</v>
      </c>
    </row>
    <row r="158" spans="1:2" x14ac:dyDescent="0.2">
      <c r="A158">
        <v>-6.1748519999999996</v>
      </c>
      <c r="B158">
        <v>106.89649799999999</v>
      </c>
    </row>
    <row r="159" spans="1:2" x14ac:dyDescent="0.2">
      <c r="A159">
        <v>-6.1748960000000004</v>
      </c>
      <c r="B159">
        <v>106.89649199999999</v>
      </c>
    </row>
    <row r="160" spans="1:2" x14ac:dyDescent="0.2">
      <c r="A160">
        <v>-6.2443029000000001</v>
      </c>
      <c r="B160">
        <v>106.7819042</v>
      </c>
    </row>
    <row r="161" spans="1:2" x14ac:dyDescent="0.2">
      <c r="A161">
        <v>-6.1483974999999997</v>
      </c>
      <c r="B161">
        <v>106.88893539999999</v>
      </c>
    </row>
    <row r="162" spans="1:2" x14ac:dyDescent="0.2">
      <c r="A162">
        <v>-6.2183453000000002</v>
      </c>
      <c r="B162">
        <v>106.8162282</v>
      </c>
    </row>
    <row r="163" spans="1:2" x14ac:dyDescent="0.2">
      <c r="A163">
        <v>-6.2246790000000001</v>
      </c>
      <c r="B163">
        <v>106.83157799999999</v>
      </c>
    </row>
    <row r="164" spans="1:2" x14ac:dyDescent="0.2">
      <c r="A164">
        <v>-6.2424590000000002</v>
      </c>
      <c r="B164">
        <v>106.824152</v>
      </c>
    </row>
    <row r="165" spans="1:2" x14ac:dyDescent="0.2">
      <c r="A165">
        <v>-6.2745439999999997</v>
      </c>
      <c r="B165">
        <v>106.70902049999999</v>
      </c>
    </row>
    <row r="166" spans="1:2" x14ac:dyDescent="0.2">
      <c r="A166">
        <v>-6.2517715999999997</v>
      </c>
      <c r="B166">
        <v>106.78125300000001</v>
      </c>
    </row>
    <row r="167" spans="1:2" x14ac:dyDescent="0.2">
      <c r="A167">
        <v>-6.2490598999999998</v>
      </c>
      <c r="B167">
        <v>106.78093939999999</v>
      </c>
    </row>
    <row r="168" spans="1:2" x14ac:dyDescent="0.2">
      <c r="A168">
        <v>-6.1638107</v>
      </c>
      <c r="B168">
        <v>106.9098072</v>
      </c>
    </row>
    <row r="169" spans="1:2" x14ac:dyDescent="0.2">
      <c r="A169">
        <v>-6.3024692</v>
      </c>
      <c r="B169">
        <v>106.7604023</v>
      </c>
    </row>
    <row r="170" spans="1:2" x14ac:dyDescent="0.2">
      <c r="A170">
        <v>-6.2425401999999997</v>
      </c>
      <c r="B170">
        <v>106.8630534</v>
      </c>
    </row>
    <row r="171" spans="1:2" x14ac:dyDescent="0.2">
      <c r="A171">
        <v>-6.2321163000000004</v>
      </c>
      <c r="B171">
        <v>106.7880651</v>
      </c>
    </row>
    <row r="172" spans="1:2" x14ac:dyDescent="0.2">
      <c r="A172">
        <v>-6.3053509999999999</v>
      </c>
      <c r="B172">
        <v>106.782354</v>
      </c>
    </row>
    <row r="173" spans="1:2" x14ac:dyDescent="0.2">
      <c r="A173">
        <v>-6.2457354</v>
      </c>
      <c r="B173">
        <v>106.8431977</v>
      </c>
    </row>
    <row r="174" spans="1:2" x14ac:dyDescent="0.2">
      <c r="A174">
        <v>-6.1657992000000004</v>
      </c>
      <c r="B174">
        <v>106.8260313</v>
      </c>
    </row>
    <row r="175" spans="1:2" x14ac:dyDescent="0.2">
      <c r="A175">
        <v>-6.2926881999999997</v>
      </c>
      <c r="B175">
        <v>106.7894774</v>
      </c>
    </row>
    <row r="176" spans="1:2" x14ac:dyDescent="0.2">
      <c r="A176">
        <v>-6.1651328000000003</v>
      </c>
      <c r="B176">
        <v>106.8172927</v>
      </c>
    </row>
    <row r="177" spans="1:2" x14ac:dyDescent="0.2">
      <c r="A177">
        <v>-6.2862203000000001</v>
      </c>
      <c r="B177">
        <v>106.8307137</v>
      </c>
    </row>
    <row r="178" spans="1:2" x14ac:dyDescent="0.2">
      <c r="A178">
        <v>-6.2625557000000001</v>
      </c>
      <c r="B178">
        <v>107.1408916</v>
      </c>
    </row>
    <row r="179" spans="1:2" x14ac:dyDescent="0.2">
      <c r="A179">
        <v>-6.233009</v>
      </c>
      <c r="B179">
        <v>106.98914499999999</v>
      </c>
    </row>
    <row r="180" spans="1:2" x14ac:dyDescent="0.2">
      <c r="A180">
        <v>-6.2847407000000004</v>
      </c>
      <c r="B180">
        <v>106.7958034</v>
      </c>
    </row>
    <row r="181" spans="1:2" x14ac:dyDescent="0.2">
      <c r="A181">
        <v>-6.3900790000000001</v>
      </c>
      <c r="B181">
        <v>106.947298</v>
      </c>
    </row>
    <row r="182" spans="1:2" x14ac:dyDescent="0.2">
      <c r="A182">
        <v>-6.1578086000000001</v>
      </c>
      <c r="B182">
        <v>106.7651474</v>
      </c>
    </row>
    <row r="183" spans="1:2" x14ac:dyDescent="0.2">
      <c r="A183">
        <v>-6.2644229999999999</v>
      </c>
      <c r="B183">
        <v>107.0698775</v>
      </c>
    </row>
    <row r="184" spans="1:2" x14ac:dyDescent="0.2">
      <c r="A184">
        <v>-6.2310929000000002</v>
      </c>
      <c r="B184">
        <v>106.65943350000001</v>
      </c>
    </row>
    <row r="185" spans="1:2" x14ac:dyDescent="0.2">
      <c r="A185">
        <v>-6.2740321999999997</v>
      </c>
      <c r="B185">
        <v>106.6926091</v>
      </c>
    </row>
    <row r="186" spans="1:2" x14ac:dyDescent="0.2">
      <c r="A186">
        <v>-6.2428055000000002</v>
      </c>
      <c r="B186">
        <v>106.86099849999999</v>
      </c>
    </row>
    <row r="187" spans="1:2" x14ac:dyDescent="0.2">
      <c r="A187">
        <v>-6.2059639000000004</v>
      </c>
      <c r="B187">
        <v>106.8214328</v>
      </c>
    </row>
    <row r="188" spans="1:2" x14ac:dyDescent="0.2">
      <c r="A188">
        <v>-6.2426326999999997</v>
      </c>
      <c r="B188">
        <v>106.8631118</v>
      </c>
    </row>
    <row r="189" spans="1:2" x14ac:dyDescent="0.2">
      <c r="A189">
        <v>-6.2427596999999997</v>
      </c>
      <c r="B189">
        <v>106.86447320000001</v>
      </c>
    </row>
    <row r="190" spans="1:2" x14ac:dyDescent="0.2">
      <c r="A190">
        <v>-6.2426168999999998</v>
      </c>
      <c r="B190">
        <v>106.86312100000001</v>
      </c>
    </row>
    <row r="191" spans="1:2" x14ac:dyDescent="0.2">
      <c r="A191">
        <v>-6.2426962000000001</v>
      </c>
      <c r="B191">
        <v>106.8630328</v>
      </c>
    </row>
    <row r="192" spans="1:2" x14ac:dyDescent="0.2">
      <c r="A192">
        <v>-6.1395919000000001</v>
      </c>
      <c r="B192">
        <v>106.81955259999999</v>
      </c>
    </row>
    <row r="193" spans="1:2" x14ac:dyDescent="0.2">
      <c r="A193">
        <v>-6.2926310000000001</v>
      </c>
      <c r="B193">
        <v>106.7898435</v>
      </c>
    </row>
    <row r="194" spans="1:2" x14ac:dyDescent="0.2">
      <c r="A194">
        <v>-6.3704910000000003</v>
      </c>
      <c r="B194">
        <v>106.835223</v>
      </c>
    </row>
    <row r="195" spans="1:2" x14ac:dyDescent="0.2">
      <c r="A195">
        <v>-6.1636709999999999</v>
      </c>
      <c r="B195">
        <v>106.774877</v>
      </c>
    </row>
    <row r="196" spans="1:2" x14ac:dyDescent="0.2">
      <c r="A196">
        <v>-6.3078960999999998</v>
      </c>
      <c r="B196">
        <v>106.8383523</v>
      </c>
    </row>
    <row r="197" spans="1:2" x14ac:dyDescent="0.2">
      <c r="A197">
        <v>-6.2720583999999997</v>
      </c>
      <c r="B197">
        <v>106.7130489</v>
      </c>
    </row>
    <row r="198" spans="1:2" x14ac:dyDescent="0.2">
      <c r="A198">
        <v>-6.2919748000000002</v>
      </c>
      <c r="B198">
        <v>106.79640209999999</v>
      </c>
    </row>
    <row r="199" spans="1:2" x14ac:dyDescent="0.2">
      <c r="A199">
        <v>-6.1806049999999999</v>
      </c>
      <c r="B199">
        <v>106.842996</v>
      </c>
    </row>
    <row r="200" spans="1:2" x14ac:dyDescent="0.2">
      <c r="A200">
        <v>-6.120895</v>
      </c>
      <c r="B200">
        <v>106.7913677</v>
      </c>
    </row>
    <row r="201" spans="1:2" x14ac:dyDescent="0.2">
      <c r="A201">
        <v>-6.2320900999999997</v>
      </c>
      <c r="B201">
        <v>106.7879645</v>
      </c>
    </row>
    <row r="202" spans="1:2" x14ac:dyDescent="0.2">
      <c r="A202">
        <v>-6.1704270000000001</v>
      </c>
      <c r="B202">
        <v>106.815738</v>
      </c>
    </row>
    <row r="203" spans="1:2" x14ac:dyDescent="0.2">
      <c r="A203">
        <v>-6.25814</v>
      </c>
      <c r="B203">
        <v>106.781468</v>
      </c>
    </row>
    <row r="204" spans="1:2" x14ac:dyDescent="0.2">
      <c r="A204">
        <v>-6.1708505000000002</v>
      </c>
      <c r="B204">
        <v>106.5959129</v>
      </c>
    </row>
    <row r="205" spans="1:2" x14ac:dyDescent="0.2">
      <c r="A205">
        <v>-6.4189011999999996</v>
      </c>
      <c r="B205">
        <v>106.7956441</v>
      </c>
    </row>
    <row r="206" spans="1:2" x14ac:dyDescent="0.2">
      <c r="A206">
        <v>-6.318009</v>
      </c>
      <c r="B206">
        <v>106.9859423</v>
      </c>
    </row>
    <row r="207" spans="1:2" x14ac:dyDescent="0.2">
      <c r="A207">
        <v>-6.3437051999999996</v>
      </c>
      <c r="B207">
        <v>106.73256790000001</v>
      </c>
    </row>
    <row r="208" spans="1:2" x14ac:dyDescent="0.2">
      <c r="A208">
        <v>-6.2771271999999998</v>
      </c>
      <c r="B208">
        <v>106.82050750000001</v>
      </c>
    </row>
    <row r="209" spans="1:2" x14ac:dyDescent="0.2">
      <c r="A209">
        <v>-6.0949612000000002</v>
      </c>
      <c r="B209">
        <v>106.1332884</v>
      </c>
    </row>
    <row r="210" spans="1:2" x14ac:dyDescent="0.2">
      <c r="A210">
        <v>-6.3302139000000004</v>
      </c>
      <c r="B210">
        <v>106.8668997</v>
      </c>
    </row>
    <row r="211" spans="1:2" x14ac:dyDescent="0.2">
      <c r="A211">
        <v>-6.0950673000000002</v>
      </c>
      <c r="B211">
        <v>106.7105068</v>
      </c>
    </row>
    <row r="212" spans="1:2" x14ac:dyDescent="0.2">
      <c r="A212">
        <v>-6.4047190000000001</v>
      </c>
      <c r="B212">
        <v>106.819007</v>
      </c>
    </row>
    <row r="213" spans="1:2" x14ac:dyDescent="0.2">
      <c r="A213">
        <v>-6.2437861000000003</v>
      </c>
      <c r="B213">
        <v>106.8256657</v>
      </c>
    </row>
    <row r="214" spans="1:2" x14ac:dyDescent="0.2">
      <c r="A214">
        <v>-6.2785497000000001</v>
      </c>
      <c r="B214">
        <v>106.797904</v>
      </c>
    </row>
    <row r="215" spans="1:2" x14ac:dyDescent="0.2">
      <c r="A215">
        <v>-6.3369344999999999</v>
      </c>
      <c r="B215">
        <v>107.0424549</v>
      </c>
    </row>
    <row r="216" spans="1:2" x14ac:dyDescent="0.2">
      <c r="A216">
        <v>-6.2218802000000002</v>
      </c>
      <c r="B216">
        <v>106.7009211</v>
      </c>
    </row>
    <row r="217" spans="1:2" x14ac:dyDescent="0.2">
      <c r="A217">
        <v>-6.5708000000000002</v>
      </c>
      <c r="B217">
        <v>106.768</v>
      </c>
    </row>
    <row r="218" spans="1:2" x14ac:dyDescent="0.2">
      <c r="A218">
        <v>-6.1884807000000004</v>
      </c>
      <c r="B218">
        <v>106.76220240000001</v>
      </c>
    </row>
    <row r="219" spans="1:2" x14ac:dyDescent="0.2">
      <c r="A219">
        <v>-6.5568192999999999</v>
      </c>
      <c r="B219">
        <v>107.4362228</v>
      </c>
    </row>
    <row r="220" spans="1:2" x14ac:dyDescent="0.2">
      <c r="A220">
        <v>-6.3467443000000001</v>
      </c>
      <c r="B220">
        <v>106.776568</v>
      </c>
    </row>
    <row r="221" spans="1:2" x14ac:dyDescent="0.2">
      <c r="A221">
        <v>-6.1261688000000003</v>
      </c>
      <c r="B221">
        <v>106.7304776</v>
      </c>
    </row>
    <row r="222" spans="1:2" x14ac:dyDescent="0.2">
      <c r="A222">
        <v>-6.2924173000000003</v>
      </c>
      <c r="B222">
        <v>106.9581579</v>
      </c>
    </row>
    <row r="223" spans="1:2" x14ac:dyDescent="0.2">
      <c r="A223">
        <v>-6.1382871000000003</v>
      </c>
      <c r="B223">
        <v>106.8759659</v>
      </c>
    </row>
    <row r="224" spans="1:2" x14ac:dyDescent="0.2">
      <c r="A224">
        <v>-6.3369191000000002</v>
      </c>
      <c r="B224">
        <v>106.92324189999999</v>
      </c>
    </row>
    <row r="225" spans="1:2" x14ac:dyDescent="0.2">
      <c r="A225">
        <v>-6.3339276</v>
      </c>
      <c r="B225">
        <v>106.6389073</v>
      </c>
    </row>
    <row r="226" spans="1:2" x14ac:dyDescent="0.2">
      <c r="A226">
        <v>-6.1617401000000003</v>
      </c>
      <c r="B226">
        <v>106.62219589999999</v>
      </c>
    </row>
    <row r="227" spans="1:2" x14ac:dyDescent="0.2">
      <c r="A227">
        <v>-6.2426301000000004</v>
      </c>
      <c r="B227">
        <v>106.861194</v>
      </c>
    </row>
    <row r="228" spans="1:2" x14ac:dyDescent="0.2">
      <c r="A228">
        <v>-6.3431439000000003</v>
      </c>
      <c r="B228">
        <v>106.7661346</v>
      </c>
    </row>
    <row r="229" spans="1:2" x14ac:dyDescent="0.2">
      <c r="A229">
        <v>-6.2535910000000001</v>
      </c>
      <c r="B229">
        <v>106.7819554</v>
      </c>
    </row>
    <row r="230" spans="1:2" x14ac:dyDescent="0.2">
      <c r="A230">
        <v>-6.2708646000000003</v>
      </c>
      <c r="B230">
        <v>106.77562829999999</v>
      </c>
    </row>
    <row r="231" spans="1:2" x14ac:dyDescent="0.2">
      <c r="A231">
        <v>-6.2277579999999997</v>
      </c>
      <c r="B231">
        <v>106.7188</v>
      </c>
    </row>
    <row r="232" spans="1:2" x14ac:dyDescent="0.2">
      <c r="A232">
        <v>-6.0298439999999998</v>
      </c>
      <c r="B232">
        <v>106.07595000000001</v>
      </c>
    </row>
    <row r="233" spans="1:2" x14ac:dyDescent="0.2">
      <c r="A233">
        <v>-6.2255592000000002</v>
      </c>
      <c r="B233">
        <v>106.6563445</v>
      </c>
    </row>
    <row r="234" spans="1:2" x14ac:dyDescent="0.2">
      <c r="A234">
        <v>-6.2964004999999998</v>
      </c>
      <c r="B234">
        <v>106.666963</v>
      </c>
    </row>
    <row r="235" spans="1:2" x14ac:dyDescent="0.2">
      <c r="A235">
        <v>-6.1955577000000002</v>
      </c>
      <c r="B235">
        <v>106.6371728</v>
      </c>
    </row>
    <row r="236" spans="1:2" x14ac:dyDescent="0.2">
      <c r="A236">
        <v>-6.3797477999999996</v>
      </c>
      <c r="B236">
        <v>106.9228744</v>
      </c>
    </row>
    <row r="237" spans="1:2" x14ac:dyDescent="0.2">
      <c r="A237">
        <v>-6.2268400000000002</v>
      </c>
      <c r="B237">
        <v>106.60691</v>
      </c>
    </row>
    <row r="238" spans="1:2" x14ac:dyDescent="0.2">
      <c r="A238">
        <v>-6.2910234999999997</v>
      </c>
      <c r="B238">
        <v>106.7816222</v>
      </c>
    </row>
    <row r="239" spans="1:2" x14ac:dyDescent="0.2">
      <c r="A239">
        <v>-6.3375209999999997</v>
      </c>
      <c r="B239">
        <v>107.134252</v>
      </c>
    </row>
    <row r="240" spans="1:2" x14ac:dyDescent="0.2">
      <c r="A240">
        <v>-6.3797288999999999</v>
      </c>
      <c r="B240">
        <v>106.923044</v>
      </c>
    </row>
    <row r="241" spans="1:2" x14ac:dyDescent="0.2">
      <c r="A241">
        <v>-6.3766327</v>
      </c>
      <c r="B241">
        <v>106.9187951</v>
      </c>
    </row>
    <row r="242" spans="1:2" x14ac:dyDescent="0.2">
      <c r="A242">
        <v>-6.3081512999999996</v>
      </c>
      <c r="B242">
        <v>106.780928</v>
      </c>
    </row>
    <row r="243" spans="1:2" x14ac:dyDescent="0.2">
      <c r="A243">
        <v>-6.3242155999999996</v>
      </c>
      <c r="B243">
        <v>106.7843328</v>
      </c>
    </row>
    <row r="244" spans="1:2" x14ac:dyDescent="0.2">
      <c r="A244">
        <v>-6.3086660999999999</v>
      </c>
      <c r="B244">
        <v>106.78102490000001</v>
      </c>
    </row>
    <row r="245" spans="1:2" x14ac:dyDescent="0.2">
      <c r="A245">
        <v>-6.3863570000000003</v>
      </c>
      <c r="B245">
        <v>106.8698899</v>
      </c>
    </row>
    <row r="246" spans="1:2" x14ac:dyDescent="0.2">
      <c r="A246">
        <v>-6.2301222999999997</v>
      </c>
      <c r="B246">
        <v>106.8264228</v>
      </c>
    </row>
    <row r="247" spans="1:2" x14ac:dyDescent="0.2">
      <c r="A247">
        <v>-6.1555040999999999</v>
      </c>
      <c r="B247">
        <v>106.8953214</v>
      </c>
    </row>
    <row r="248" spans="1:2" x14ac:dyDescent="0.2">
      <c r="A248">
        <v>-6.2456800000000001</v>
      </c>
      <c r="B248">
        <v>106.843288</v>
      </c>
    </row>
    <row r="249" spans="1:2" x14ac:dyDescent="0.2">
      <c r="A249">
        <v>-6.2477536999999996</v>
      </c>
      <c r="B249">
        <v>106.9286206</v>
      </c>
    </row>
    <row r="250" spans="1:2" x14ac:dyDescent="0.2">
      <c r="A250">
        <v>-6.2477694000000001</v>
      </c>
      <c r="B250">
        <v>106.9288964</v>
      </c>
    </row>
    <row r="251" spans="1:2" x14ac:dyDescent="0.2">
      <c r="A251">
        <v>-6.3053509999999999</v>
      </c>
      <c r="B251">
        <v>106.782354</v>
      </c>
    </row>
    <row r="252" spans="1:2" x14ac:dyDescent="0.2">
      <c r="A252">
        <v>-6.3729269999999998</v>
      </c>
      <c r="B252">
        <v>106.833071</v>
      </c>
    </row>
    <row r="253" spans="1:2" x14ac:dyDescent="0.2">
      <c r="A253">
        <v>-6.2325366000000004</v>
      </c>
      <c r="B253">
        <v>106.66008480000001</v>
      </c>
    </row>
    <row r="254" spans="1:2" x14ac:dyDescent="0.2">
      <c r="A254">
        <v>-6.2094218999999997</v>
      </c>
      <c r="B254">
        <v>106.97028039999999</v>
      </c>
    </row>
    <row r="255" spans="1:2" x14ac:dyDescent="0.2">
      <c r="A255">
        <v>-6.1118589999999999</v>
      </c>
      <c r="B255">
        <v>106.779749</v>
      </c>
    </row>
    <row r="256" spans="1:2" x14ac:dyDescent="0.2">
      <c r="A256">
        <v>-6.3156185000000002</v>
      </c>
      <c r="B256">
        <v>106.6629092</v>
      </c>
    </row>
    <row r="257" spans="1:2" x14ac:dyDescent="0.2">
      <c r="A257">
        <v>-6.2483352999999999</v>
      </c>
      <c r="B257">
        <v>106.93116860000001</v>
      </c>
    </row>
    <row r="258" spans="1:2" x14ac:dyDescent="0.2">
      <c r="A258">
        <v>-6.2567857</v>
      </c>
      <c r="B258">
        <v>106.8432437</v>
      </c>
    </row>
    <row r="259" spans="1:2" x14ac:dyDescent="0.2">
      <c r="A259">
        <v>-6.2477833</v>
      </c>
      <c r="B259">
        <v>106.9288639</v>
      </c>
    </row>
    <row r="260" spans="1:2" x14ac:dyDescent="0.2">
      <c r="A260">
        <v>-6.2321163000000004</v>
      </c>
      <c r="B260">
        <v>106.7880651</v>
      </c>
    </row>
    <row r="261" spans="1:2" x14ac:dyDescent="0.2">
      <c r="A261">
        <v>-6.2712998000000004</v>
      </c>
      <c r="B261">
        <v>106.8463631</v>
      </c>
    </row>
    <row r="262" spans="1:2" x14ac:dyDescent="0.2">
      <c r="A262">
        <v>-6.2458051000000001</v>
      </c>
      <c r="B262">
        <v>106.84311289999999</v>
      </c>
    </row>
    <row r="263" spans="1:2" x14ac:dyDescent="0.2">
      <c r="A263">
        <v>-6.2808209000000002</v>
      </c>
      <c r="B263">
        <v>106.8451135</v>
      </c>
    </row>
    <row r="264" spans="1:2" x14ac:dyDescent="0.2">
      <c r="A264">
        <v>-6.1115408000000002</v>
      </c>
      <c r="B264">
        <v>106.77866160000001</v>
      </c>
    </row>
    <row r="265" spans="1:2" x14ac:dyDescent="0.2">
      <c r="A265">
        <v>-6.2321163000000004</v>
      </c>
      <c r="B265">
        <v>106.7880651</v>
      </c>
    </row>
    <row r="266" spans="1:2" x14ac:dyDescent="0.2">
      <c r="A266">
        <v>-6.2328402000000001</v>
      </c>
      <c r="B266">
        <v>106.6427525</v>
      </c>
    </row>
    <row r="267" spans="1:2" x14ac:dyDescent="0.2">
      <c r="A267">
        <v>-6.2540857000000001</v>
      </c>
      <c r="B267">
        <v>106.6510231</v>
      </c>
    </row>
    <row r="268" spans="1:2" x14ac:dyDescent="0.2">
      <c r="A268">
        <v>-6.2958927999999998</v>
      </c>
      <c r="B268">
        <v>106.76508579999999</v>
      </c>
    </row>
    <row r="269" spans="1:2" x14ac:dyDescent="0.2">
      <c r="A269">
        <v>-6.2322831000000001</v>
      </c>
      <c r="B269">
        <v>106.788015</v>
      </c>
    </row>
    <row r="270" spans="1:2" x14ac:dyDescent="0.2">
      <c r="A270">
        <v>-6.2321163000000004</v>
      </c>
      <c r="B270">
        <v>106.7880651</v>
      </c>
    </row>
    <row r="271" spans="1:2" x14ac:dyDescent="0.2">
      <c r="A271">
        <v>-6.2321308000000002</v>
      </c>
      <c r="B271">
        <v>106.7881897</v>
      </c>
    </row>
    <row r="272" spans="1:2" x14ac:dyDescent="0.2">
      <c r="A272">
        <v>-6.2675729000000002</v>
      </c>
      <c r="B272">
        <v>106.844516</v>
      </c>
    </row>
    <row r="273" spans="1:2" x14ac:dyDescent="0.2">
      <c r="A273">
        <v>-6.2321163000000004</v>
      </c>
      <c r="B273">
        <v>106.7880651</v>
      </c>
    </row>
    <row r="274" spans="1:2" x14ac:dyDescent="0.2">
      <c r="A274">
        <v>-6.2906487000000002</v>
      </c>
      <c r="B274">
        <v>106.7831973</v>
      </c>
    </row>
    <row r="275" spans="1:2" x14ac:dyDescent="0.2">
      <c r="A275">
        <v>-6.2061412000000002</v>
      </c>
      <c r="B275">
        <v>106.7699137</v>
      </c>
    </row>
    <row r="276" spans="1:2" x14ac:dyDescent="0.2">
      <c r="A276">
        <v>-6.323931</v>
      </c>
      <c r="B276">
        <v>107.27278699999999</v>
      </c>
    </row>
    <row r="277" spans="1:2" x14ac:dyDescent="0.2">
      <c r="A277">
        <v>-6.1225170999999996</v>
      </c>
      <c r="B277">
        <v>106.8157471</v>
      </c>
    </row>
    <row r="278" spans="1:2" x14ac:dyDescent="0.2">
      <c r="A278">
        <v>-6.1623779000000001</v>
      </c>
      <c r="B278">
        <v>106.8244328</v>
      </c>
    </row>
    <row r="279" spans="1:2" x14ac:dyDescent="0.2">
      <c r="A279">
        <v>-6.2751001999999998</v>
      </c>
      <c r="B279">
        <v>106.7181887</v>
      </c>
    </row>
    <row r="280" spans="1:2" x14ac:dyDescent="0.2">
      <c r="A280">
        <v>-6.5834321999999998</v>
      </c>
      <c r="B280">
        <v>106.8059063</v>
      </c>
    </row>
    <row r="281" spans="1:2" x14ac:dyDescent="0.2">
      <c r="A281">
        <v>-6.2921934999999998</v>
      </c>
      <c r="B281">
        <v>106.6656047</v>
      </c>
    </row>
    <row r="282" spans="1:2" x14ac:dyDescent="0.2">
      <c r="A282">
        <v>-6.3904529999999999</v>
      </c>
      <c r="B282">
        <v>106.94999</v>
      </c>
    </row>
    <row r="283" spans="1:2" x14ac:dyDescent="0.2">
      <c r="A283">
        <v>-6.3327121000000002</v>
      </c>
      <c r="B283">
        <v>107.1496136</v>
      </c>
    </row>
    <row r="284" spans="1:2" x14ac:dyDescent="0.2">
      <c r="A284">
        <v>-6.1841220999999997</v>
      </c>
      <c r="B284">
        <v>106.6191924</v>
      </c>
    </row>
    <row r="285" spans="1:2" x14ac:dyDescent="0.2">
      <c r="A285">
        <v>-6.3530708000000002</v>
      </c>
      <c r="B285">
        <v>106.77632319999999</v>
      </c>
    </row>
    <row r="286" spans="1:2" x14ac:dyDescent="0.2">
      <c r="A286">
        <v>-6.1576268000000001</v>
      </c>
      <c r="B286">
        <v>106.7656001</v>
      </c>
    </row>
    <row r="287" spans="1:2" x14ac:dyDescent="0.2">
      <c r="A287">
        <v>-6.385955</v>
      </c>
      <c r="B287">
        <v>106.828159</v>
      </c>
    </row>
    <row r="288" spans="1:2" x14ac:dyDescent="0.2">
      <c r="A288">
        <v>-6.2882660000000001</v>
      </c>
      <c r="B288">
        <v>106.79518</v>
      </c>
    </row>
    <row r="289" spans="1:2" x14ac:dyDescent="0.2">
      <c r="A289">
        <v>-6.2486192999999997</v>
      </c>
      <c r="B289">
        <v>106.6265125</v>
      </c>
    </row>
    <row r="290" spans="1:2" x14ac:dyDescent="0.2">
      <c r="A290">
        <v>-6.2488039999999998</v>
      </c>
      <c r="B290">
        <v>106.88029400000001</v>
      </c>
    </row>
    <row r="291" spans="1:2" x14ac:dyDescent="0.2">
      <c r="A291">
        <v>-6.1836304999999996</v>
      </c>
      <c r="B291">
        <v>106.97459809999999</v>
      </c>
    </row>
    <row r="292" spans="1:2" x14ac:dyDescent="0.2">
      <c r="A292">
        <v>-6.2190865999999998</v>
      </c>
      <c r="B292">
        <v>106.7665339</v>
      </c>
    </row>
    <row r="293" spans="1:2" x14ac:dyDescent="0.2">
      <c r="A293">
        <v>-6.1913539999999996</v>
      </c>
      <c r="B293">
        <v>106.906452</v>
      </c>
    </row>
    <row r="294" spans="1:2" x14ac:dyDescent="0.2">
      <c r="A294">
        <v>-6.2824660000000003</v>
      </c>
      <c r="B294">
        <v>106.827665</v>
      </c>
    </row>
    <row r="295" spans="1:2" x14ac:dyDescent="0.2">
      <c r="A295">
        <v>-6.2824660000000003</v>
      </c>
      <c r="B295">
        <v>106.827665</v>
      </c>
    </row>
    <row r="296" spans="1:2" x14ac:dyDescent="0.2">
      <c r="A296">
        <v>-6.2053970999999999</v>
      </c>
      <c r="B296">
        <v>106.57041049999999</v>
      </c>
    </row>
    <row r="297" spans="1:2" x14ac:dyDescent="0.2">
      <c r="A297">
        <v>-6.1249320000000003</v>
      </c>
      <c r="B297">
        <v>106.7549648</v>
      </c>
    </row>
    <row r="298" spans="1:2" x14ac:dyDescent="0.2">
      <c r="A298">
        <v>-6.2056148999999996</v>
      </c>
      <c r="B298">
        <v>106.7696385</v>
      </c>
    </row>
    <row r="299" spans="1:2" x14ac:dyDescent="0.2">
      <c r="A299">
        <v>-6.1568560000000003</v>
      </c>
      <c r="B299">
        <v>106.898715</v>
      </c>
    </row>
    <row r="300" spans="1:2" x14ac:dyDescent="0.2">
      <c r="A300">
        <v>-6.2427640999999996</v>
      </c>
      <c r="B300">
        <v>106.8640437</v>
      </c>
    </row>
    <row r="301" spans="1:2" x14ac:dyDescent="0.2">
      <c r="A301">
        <v>-6.1254545</v>
      </c>
      <c r="B301">
        <v>106.7972736</v>
      </c>
    </row>
    <row r="302" spans="1:2" x14ac:dyDescent="0.2">
      <c r="A302">
        <v>-6.2581569999999997</v>
      </c>
      <c r="B302">
        <v>106.78149000000001</v>
      </c>
    </row>
    <row r="303" spans="1:2" x14ac:dyDescent="0.2">
      <c r="A303">
        <v>-6.1862132000000001</v>
      </c>
      <c r="B303">
        <v>106.7312962</v>
      </c>
    </row>
    <row r="304" spans="1:2" x14ac:dyDescent="0.2">
      <c r="A304">
        <v>-6.2252083999999996</v>
      </c>
      <c r="B304">
        <v>106.9230049</v>
      </c>
    </row>
    <row r="305" spans="1:2" x14ac:dyDescent="0.2">
      <c r="A305">
        <v>-6.3033970000000004</v>
      </c>
      <c r="B305">
        <v>106.983723</v>
      </c>
    </row>
    <row r="306" spans="1:2" x14ac:dyDescent="0.2">
      <c r="A306">
        <v>-6.4119229999999998</v>
      </c>
      <c r="B306">
        <v>106.86044699999999</v>
      </c>
    </row>
    <row r="307" spans="1:2" x14ac:dyDescent="0.2">
      <c r="A307">
        <v>-6.1441910999999996</v>
      </c>
      <c r="B307">
        <v>106.883217</v>
      </c>
    </row>
    <row r="308" spans="1:2" x14ac:dyDescent="0.2">
      <c r="A308">
        <v>-6.2907830000000002</v>
      </c>
      <c r="B308">
        <v>106.783135</v>
      </c>
    </row>
    <row r="309" spans="1:2" x14ac:dyDescent="0.2">
      <c r="A309">
        <v>-6.5572721999999999</v>
      </c>
      <c r="B309">
        <v>106.77174669999999</v>
      </c>
    </row>
    <row r="310" spans="1:2" x14ac:dyDescent="0.2">
      <c r="A310">
        <v>-6.2425129999999998</v>
      </c>
      <c r="B310">
        <v>106.86296299999999</v>
      </c>
    </row>
    <row r="311" spans="1:2" x14ac:dyDescent="0.2">
      <c r="A311">
        <v>-6.1172635</v>
      </c>
      <c r="B311">
        <v>106.8203176</v>
      </c>
    </row>
    <row r="312" spans="1:2" x14ac:dyDescent="0.2">
      <c r="A312">
        <v>-6.126938</v>
      </c>
      <c r="B312">
        <v>106.799758</v>
      </c>
    </row>
    <row r="313" spans="1:2" x14ac:dyDescent="0.2">
      <c r="A313">
        <v>-6.3647499999999999</v>
      </c>
      <c r="B313">
        <v>106.77552</v>
      </c>
    </row>
    <row r="314" spans="1:2" x14ac:dyDescent="0.2">
      <c r="A314">
        <v>-6.1585279000000002</v>
      </c>
      <c r="B314">
        <v>106.8414835</v>
      </c>
    </row>
    <row r="315" spans="1:2" x14ac:dyDescent="0.2">
      <c r="A315">
        <v>-6.2939379999999998</v>
      </c>
      <c r="B315">
        <v>106.82526799999999</v>
      </c>
    </row>
    <row r="316" spans="1:2" x14ac:dyDescent="0.2">
      <c r="A316">
        <v>-6.2099950000000002</v>
      </c>
      <c r="B316">
        <v>106.783484</v>
      </c>
    </row>
    <row r="317" spans="1:2" x14ac:dyDescent="0.2">
      <c r="A317">
        <v>-6.2796881999999998</v>
      </c>
      <c r="B317">
        <v>106.635025</v>
      </c>
    </row>
    <row r="318" spans="1:2" x14ac:dyDescent="0.2">
      <c r="A318">
        <v>-6.1202508</v>
      </c>
      <c r="B318">
        <v>106.78311480000001</v>
      </c>
    </row>
    <row r="319" spans="1:2" x14ac:dyDescent="0.2">
      <c r="A319">
        <v>-6.1960493999999997</v>
      </c>
      <c r="B319">
        <v>106.7690645</v>
      </c>
    </row>
    <row r="320" spans="1:2" x14ac:dyDescent="0.2">
      <c r="A320">
        <v>-6.1758183000000004</v>
      </c>
      <c r="B320">
        <v>106.8100451</v>
      </c>
    </row>
    <row r="321" spans="1:2" x14ac:dyDescent="0.2">
      <c r="A321">
        <v>-6.1484258000000001</v>
      </c>
      <c r="B321">
        <v>106.828536</v>
      </c>
    </row>
    <row r="322" spans="1:2" x14ac:dyDescent="0.2">
      <c r="A322">
        <v>-6.2750694999999999</v>
      </c>
      <c r="B322">
        <v>106.6573752</v>
      </c>
    </row>
    <row r="323" spans="1:2" x14ac:dyDescent="0.2">
      <c r="A323">
        <v>-6.1359741999999997</v>
      </c>
      <c r="B323">
        <v>106.8290313</v>
      </c>
    </row>
    <row r="324" spans="1:2" x14ac:dyDescent="0.2">
      <c r="A324">
        <v>-6.2942366999999999</v>
      </c>
      <c r="B324">
        <v>106.6399055</v>
      </c>
    </row>
    <row r="325" spans="1:2" x14ac:dyDescent="0.2">
      <c r="A325">
        <v>-6.2707834</v>
      </c>
      <c r="B325">
        <v>107.1122228</v>
      </c>
    </row>
    <row r="326" spans="1:2" x14ac:dyDescent="0.2">
      <c r="A326">
        <v>-6.1939631999999998</v>
      </c>
      <c r="B326">
        <v>106.5865606</v>
      </c>
    </row>
    <row r="327" spans="1:2" x14ac:dyDescent="0.2">
      <c r="A327">
        <v>-6.1626278000000001</v>
      </c>
      <c r="B327">
        <v>106.8383118</v>
      </c>
    </row>
    <row r="328" spans="1:2" x14ac:dyDescent="0.2">
      <c r="A328">
        <v>-6.1406130000000001</v>
      </c>
      <c r="B328">
        <v>106.858721</v>
      </c>
    </row>
    <row r="329" spans="1:2" x14ac:dyDescent="0.2">
      <c r="A329">
        <v>-6.2656995000000002</v>
      </c>
      <c r="B329">
        <v>106.8442481</v>
      </c>
    </row>
    <row r="330" spans="1:2" x14ac:dyDescent="0.2">
      <c r="A330">
        <v>-6.3589357</v>
      </c>
      <c r="B330">
        <v>107.275876</v>
      </c>
    </row>
    <row r="331" spans="1:2" x14ac:dyDescent="0.2">
      <c r="A331">
        <v>-6.209149</v>
      </c>
      <c r="B331">
        <v>106.482632</v>
      </c>
    </row>
    <row r="332" spans="1:2" x14ac:dyDescent="0.2">
      <c r="A332">
        <v>-6.2242009999999999</v>
      </c>
      <c r="B332">
        <v>106.8098652</v>
      </c>
    </row>
    <row r="333" spans="1:2" x14ac:dyDescent="0.2">
      <c r="A333">
        <v>-6.1886530000000004</v>
      </c>
      <c r="B333">
        <v>106.782945</v>
      </c>
    </row>
    <row r="334" spans="1:2" x14ac:dyDescent="0.2">
      <c r="A334">
        <v>-6.1955616999999998</v>
      </c>
      <c r="B334">
        <v>106.81400549999999</v>
      </c>
    </row>
    <row r="335" spans="1:2" x14ac:dyDescent="0.2">
      <c r="A335">
        <v>-6.2474208999999998</v>
      </c>
      <c r="B335">
        <v>106.70083529999999</v>
      </c>
    </row>
    <row r="336" spans="1:2" x14ac:dyDescent="0.2">
      <c r="A336">
        <v>-6.2744472</v>
      </c>
      <c r="B336">
        <v>106.65670179999999</v>
      </c>
    </row>
    <row r="337" spans="1:2" x14ac:dyDescent="0.2">
      <c r="A337">
        <v>-6.8098141999999999</v>
      </c>
      <c r="B337">
        <v>107.15053589999999</v>
      </c>
    </row>
    <row r="338" spans="1:2" x14ac:dyDescent="0.2">
      <c r="A338">
        <v>-6.2846580000000003</v>
      </c>
      <c r="B338">
        <v>106.665294</v>
      </c>
    </row>
    <row r="339" spans="1:2" x14ac:dyDescent="0.2">
      <c r="A339">
        <v>-6.5700928000000003</v>
      </c>
      <c r="B339">
        <v>106.8091189</v>
      </c>
    </row>
    <row r="340" spans="1:2" x14ac:dyDescent="0.2">
      <c r="A340">
        <v>-6.26837</v>
      </c>
      <c r="B340">
        <v>106.9946932</v>
      </c>
    </row>
    <row r="341" spans="1:2" x14ac:dyDescent="0.2">
      <c r="A341">
        <v>-6.1367796999999999</v>
      </c>
      <c r="B341">
        <v>106.8662277</v>
      </c>
    </row>
    <row r="342" spans="1:2" x14ac:dyDescent="0.2">
      <c r="A342">
        <v>-6.1253890000000002</v>
      </c>
      <c r="B342">
        <v>106.798542</v>
      </c>
    </row>
    <row r="343" spans="1:2" x14ac:dyDescent="0.2">
      <c r="A343">
        <v>-6.2796881999999998</v>
      </c>
      <c r="B343">
        <v>106.635025</v>
      </c>
    </row>
    <row r="344" spans="1:2" x14ac:dyDescent="0.2">
      <c r="A344">
        <v>-6.1783055999999998</v>
      </c>
      <c r="B344">
        <v>106.63188890000001</v>
      </c>
    </row>
    <row r="345" spans="1:2" x14ac:dyDescent="0.2">
      <c r="A345">
        <v>-6.1291666999999999</v>
      </c>
      <c r="B345">
        <v>106.4704667</v>
      </c>
    </row>
    <row r="346" spans="1:2" x14ac:dyDescent="0.2">
      <c r="A346">
        <v>-6.2744961999999997</v>
      </c>
      <c r="B346">
        <v>106.65696699999999</v>
      </c>
    </row>
    <row r="347" spans="1:2" x14ac:dyDescent="0.2">
      <c r="A347">
        <v>-6.2564080999999998</v>
      </c>
      <c r="B347">
        <v>106.94290719999999</v>
      </c>
    </row>
    <row r="348" spans="1:2" x14ac:dyDescent="0.2">
      <c r="A348">
        <v>-6.2773737000000001</v>
      </c>
      <c r="B348">
        <v>107.13115550000001</v>
      </c>
    </row>
    <row r="349" spans="1:2" x14ac:dyDescent="0.2">
      <c r="A349">
        <v>-6.2150894000000001</v>
      </c>
      <c r="B349">
        <v>106.8922661</v>
      </c>
    </row>
    <row r="350" spans="1:2" x14ac:dyDescent="0.2">
      <c r="A350">
        <v>-6.2869723000000004</v>
      </c>
      <c r="B350">
        <v>106.9505221</v>
      </c>
    </row>
    <row r="351" spans="1:2" x14ac:dyDescent="0.2">
      <c r="A351">
        <v>-6.2682906000000003</v>
      </c>
      <c r="B351">
        <v>106.99454350000001</v>
      </c>
    </row>
    <row r="352" spans="1:2" x14ac:dyDescent="0.2">
      <c r="A352">
        <v>-6.1250258000000004</v>
      </c>
      <c r="B352">
        <v>106.7546308</v>
      </c>
    </row>
    <row r="353" spans="1:2" x14ac:dyDescent="0.2">
      <c r="A353">
        <v>-6.1438420000000002</v>
      </c>
      <c r="B353">
        <v>106.8341349</v>
      </c>
    </row>
    <row r="354" spans="1:2" x14ac:dyDescent="0.2">
      <c r="A354">
        <v>-6.2456810000000003</v>
      </c>
      <c r="B354">
        <v>106.7803315</v>
      </c>
    </row>
    <row r="355" spans="1:2" x14ac:dyDescent="0.2">
      <c r="A355">
        <v>-6.4784329999999999</v>
      </c>
      <c r="B355">
        <v>106.844588</v>
      </c>
    </row>
    <row r="356" spans="1:2" x14ac:dyDescent="0.2">
      <c r="A356">
        <v>-6.1746756999999999</v>
      </c>
      <c r="B356">
        <v>106.9138092</v>
      </c>
    </row>
    <row r="357" spans="1:2" x14ac:dyDescent="0.2">
      <c r="A357">
        <v>-6.2242829999999998</v>
      </c>
      <c r="B357">
        <v>106.8100503</v>
      </c>
    </row>
    <row r="358" spans="1:2" x14ac:dyDescent="0.2">
      <c r="A358">
        <v>-6.4732639000000001</v>
      </c>
      <c r="B358">
        <v>106.8477599</v>
      </c>
    </row>
    <row r="359" spans="1:2" x14ac:dyDescent="0.2">
      <c r="A359">
        <v>-6.2720260000000003</v>
      </c>
      <c r="B359">
        <v>106.7130653</v>
      </c>
    </row>
    <row r="360" spans="1:2" x14ac:dyDescent="0.2">
      <c r="A360">
        <v>-6.2922111000000003</v>
      </c>
      <c r="B360">
        <v>106.66631409999999</v>
      </c>
    </row>
    <row r="361" spans="1:2" x14ac:dyDescent="0.2">
      <c r="A361">
        <v>-6.2746461</v>
      </c>
      <c r="B361">
        <v>106.65854899999999</v>
      </c>
    </row>
    <row r="362" spans="1:2" x14ac:dyDescent="0.2">
      <c r="A362">
        <v>-6.1660108999999999</v>
      </c>
      <c r="B362">
        <v>106.8265442</v>
      </c>
    </row>
    <row r="363" spans="1:2" x14ac:dyDescent="0.2">
      <c r="A363">
        <v>-6.1660839000000003</v>
      </c>
      <c r="B363">
        <v>106.82659080000001</v>
      </c>
    </row>
    <row r="364" spans="1:2" x14ac:dyDescent="0.2">
      <c r="A364">
        <v>-6.1179648000000002</v>
      </c>
      <c r="B364">
        <v>106.7893777</v>
      </c>
    </row>
    <row r="365" spans="1:2" x14ac:dyDescent="0.2">
      <c r="A365">
        <v>-6.2608300000000003</v>
      </c>
      <c r="B365">
        <v>106.6532876</v>
      </c>
    </row>
    <row r="366" spans="1:2" x14ac:dyDescent="0.2">
      <c r="A366">
        <v>-6.2087633999999996</v>
      </c>
      <c r="B366">
        <v>106.84559900000001</v>
      </c>
    </row>
    <row r="367" spans="1:2" x14ac:dyDescent="0.2">
      <c r="A367">
        <v>-6.5853130000000002</v>
      </c>
      <c r="B367">
        <v>106.80576600000001</v>
      </c>
    </row>
    <row r="368" spans="1:2" x14ac:dyDescent="0.2">
      <c r="A368">
        <v>-6.2404124000000003</v>
      </c>
      <c r="B368">
        <v>106.7825241</v>
      </c>
    </row>
    <row r="369" spans="1:2" x14ac:dyDescent="0.2">
      <c r="A369">
        <v>-6.1913508999999998</v>
      </c>
      <c r="B369">
        <v>106.79663309999999</v>
      </c>
    </row>
    <row r="370" spans="1:2" x14ac:dyDescent="0.2">
      <c r="A370">
        <v>-6.2524940000000004</v>
      </c>
      <c r="B370">
        <v>106.7814419</v>
      </c>
    </row>
    <row r="371" spans="1:2" x14ac:dyDescent="0.2">
      <c r="A371">
        <v>-6.1749749999999999</v>
      </c>
      <c r="B371">
        <v>106.896495</v>
      </c>
    </row>
    <row r="372" spans="1:2" x14ac:dyDescent="0.2">
      <c r="A372">
        <v>-6.1772742000000003</v>
      </c>
      <c r="B372">
        <v>106.7289591</v>
      </c>
    </row>
    <row r="373" spans="1:2" x14ac:dyDescent="0.2">
      <c r="A373">
        <v>-6.1484443999999998</v>
      </c>
      <c r="B373">
        <v>106.8889437</v>
      </c>
    </row>
    <row r="374" spans="1:2" x14ac:dyDescent="0.2">
      <c r="A374">
        <v>-6.2244042999999998</v>
      </c>
      <c r="B374">
        <v>106.8313698</v>
      </c>
    </row>
    <row r="375" spans="1:2" x14ac:dyDescent="0.2">
      <c r="A375">
        <v>-6.2426791000000001</v>
      </c>
      <c r="B375">
        <v>106.8609727</v>
      </c>
    </row>
    <row r="376" spans="1:2" x14ac:dyDescent="0.2">
      <c r="A376">
        <v>-6.2884349000000004</v>
      </c>
      <c r="B376">
        <v>106.64580789999999</v>
      </c>
    </row>
    <row r="377" spans="1:2" x14ac:dyDescent="0.2">
      <c r="A377">
        <v>-6.2079085000000003</v>
      </c>
      <c r="B377">
        <v>106.8214325</v>
      </c>
    </row>
    <row r="378" spans="1:2" x14ac:dyDescent="0.2">
      <c r="A378">
        <v>-6.2494008000000001</v>
      </c>
      <c r="B378">
        <v>106.78150960000001</v>
      </c>
    </row>
    <row r="379" spans="1:2" x14ac:dyDescent="0.2">
      <c r="A379">
        <v>-6.5584194</v>
      </c>
      <c r="B379">
        <v>106.78275979999999</v>
      </c>
    </row>
    <row r="380" spans="1:2" x14ac:dyDescent="0.2">
      <c r="A380">
        <v>-6.1451792000000003</v>
      </c>
      <c r="B380">
        <v>106.7940813</v>
      </c>
    </row>
    <row r="381" spans="1:2" x14ac:dyDescent="0.2">
      <c r="A381">
        <v>-6.3916979999999999</v>
      </c>
      <c r="B381">
        <v>106.9548628</v>
      </c>
    </row>
    <row r="382" spans="1:2" x14ac:dyDescent="0.2">
      <c r="A382">
        <v>-6.1597762999999999</v>
      </c>
      <c r="B382">
        <v>106.7767822</v>
      </c>
    </row>
    <row r="383" spans="1:2" x14ac:dyDescent="0.2">
      <c r="A383">
        <v>-6.1891509999999998</v>
      </c>
      <c r="B383">
        <v>106.9643682</v>
      </c>
    </row>
    <row r="384" spans="1:2" x14ac:dyDescent="0.2">
      <c r="A384">
        <v>-6.2033069999999997</v>
      </c>
      <c r="B384">
        <v>106.80135199999999</v>
      </c>
    </row>
    <row r="385" spans="1:2" x14ac:dyDescent="0.2">
      <c r="A385">
        <v>-6.2758570000000002</v>
      </c>
      <c r="B385">
        <v>106.6583996</v>
      </c>
    </row>
    <row r="386" spans="1:2" x14ac:dyDescent="0.2">
      <c r="A386">
        <v>-6.2333746000000003</v>
      </c>
      <c r="B386">
        <v>106.7365732</v>
      </c>
    </row>
    <row r="387" spans="1:2" x14ac:dyDescent="0.2">
      <c r="A387">
        <v>-6.1746265999999999</v>
      </c>
      <c r="B387">
        <v>106.81142800000001</v>
      </c>
    </row>
    <row r="388" spans="1:2" x14ac:dyDescent="0.2">
      <c r="A388">
        <v>-6.2259428999999997</v>
      </c>
      <c r="B388">
        <v>106.6552617</v>
      </c>
    </row>
    <row r="389" spans="1:2" x14ac:dyDescent="0.2">
      <c r="A389">
        <v>-6.1378079999999997</v>
      </c>
      <c r="B389">
        <v>106.876908</v>
      </c>
    </row>
    <row r="390" spans="1:2" x14ac:dyDescent="0.2">
      <c r="A390">
        <v>-6.3026911999999999</v>
      </c>
      <c r="B390">
        <v>106.76079319999999</v>
      </c>
    </row>
    <row r="391" spans="1:2" x14ac:dyDescent="0.2">
      <c r="A391">
        <v>-6.2424922</v>
      </c>
      <c r="B391">
        <v>106.863545</v>
      </c>
    </row>
    <row r="392" spans="1:2" x14ac:dyDescent="0.2">
      <c r="A392">
        <v>-6.2551167999999997</v>
      </c>
      <c r="B392">
        <v>106.87831679999999</v>
      </c>
    </row>
    <row r="393" spans="1:2" x14ac:dyDescent="0.2">
      <c r="A393">
        <v>-6.1835880000000003</v>
      </c>
      <c r="B393">
        <v>106.974695</v>
      </c>
    </row>
    <row r="394" spans="1:2" x14ac:dyDescent="0.2">
      <c r="A394">
        <v>-6.3902869999999998</v>
      </c>
      <c r="B394">
        <v>106.949693</v>
      </c>
    </row>
    <row r="395" spans="1:2" x14ac:dyDescent="0.2">
      <c r="A395">
        <v>-6.2367941</v>
      </c>
      <c r="B395">
        <v>106.74950490000001</v>
      </c>
    </row>
    <row r="396" spans="1:2" x14ac:dyDescent="0.2">
      <c r="A396">
        <v>-6.2333958000000003</v>
      </c>
      <c r="B396">
        <v>106.9896868</v>
      </c>
    </row>
    <row r="397" spans="1:2" x14ac:dyDescent="0.2">
      <c r="A397">
        <v>-6.2885960000000001</v>
      </c>
      <c r="B397">
        <v>106.795039</v>
      </c>
    </row>
    <row r="398" spans="1:2" x14ac:dyDescent="0.2">
      <c r="A398">
        <v>-6.3142652000000004</v>
      </c>
      <c r="B398">
        <v>107.3207858</v>
      </c>
    </row>
    <row r="399" spans="1:2" x14ac:dyDescent="0.2">
      <c r="A399">
        <v>-6.2427469999999996</v>
      </c>
      <c r="B399">
        <v>106.8609005</v>
      </c>
    </row>
    <row r="400" spans="1:2" x14ac:dyDescent="0.2">
      <c r="A400">
        <v>-6.2251243000000001</v>
      </c>
      <c r="B400">
        <v>106.9229265</v>
      </c>
    </row>
    <row r="401" spans="1:2" x14ac:dyDescent="0.2">
      <c r="A401">
        <v>-6.184183</v>
      </c>
      <c r="B401">
        <v>106.789818</v>
      </c>
    </row>
    <row r="402" spans="1:2" x14ac:dyDescent="0.2">
      <c r="A402">
        <v>-6.2823836000000002</v>
      </c>
      <c r="B402">
        <v>106.82766239999999</v>
      </c>
    </row>
    <row r="403" spans="1:2" x14ac:dyDescent="0.2">
      <c r="A403">
        <v>-6.2880929999999999</v>
      </c>
      <c r="B403">
        <v>106.79504799999999</v>
      </c>
    </row>
    <row r="404" spans="1:2" x14ac:dyDescent="0.2">
      <c r="A404">
        <v>-6.1918552</v>
      </c>
      <c r="B404">
        <v>106.90605840000001</v>
      </c>
    </row>
    <row r="405" spans="1:2" x14ac:dyDescent="0.2">
      <c r="A405">
        <v>-6.1841879999999998</v>
      </c>
      <c r="B405">
        <v>106.974752</v>
      </c>
    </row>
    <row r="406" spans="1:2" x14ac:dyDescent="0.2">
      <c r="A406">
        <v>-6.1863469999999996</v>
      </c>
      <c r="B406">
        <v>106.73122600000001</v>
      </c>
    </row>
    <row r="407" spans="1:2" x14ac:dyDescent="0.2">
      <c r="A407">
        <v>-6.1843241000000004</v>
      </c>
      <c r="B407">
        <v>106.8329411</v>
      </c>
    </row>
    <row r="408" spans="1:2" x14ac:dyDescent="0.2">
      <c r="A408">
        <v>-6.1441077999999996</v>
      </c>
      <c r="B408">
        <v>106.88313719999999</v>
      </c>
    </row>
    <row r="409" spans="1:2" x14ac:dyDescent="0.2">
      <c r="A409">
        <v>-6.2907767000000003</v>
      </c>
      <c r="B409">
        <v>106.7831139</v>
      </c>
    </row>
    <row r="410" spans="1:2" x14ac:dyDescent="0.2">
      <c r="A410">
        <v>-6.3710851999999996</v>
      </c>
      <c r="B410">
        <v>106.9103653</v>
      </c>
    </row>
    <row r="411" spans="1:2" x14ac:dyDescent="0.2">
      <c r="A411">
        <v>-6.2737391000000002</v>
      </c>
      <c r="B411">
        <v>106.709602</v>
      </c>
    </row>
    <row r="412" spans="1:2" x14ac:dyDescent="0.2">
      <c r="A412">
        <v>-6.3888426999999997</v>
      </c>
      <c r="B412">
        <v>106.8265171</v>
      </c>
    </row>
    <row r="413" spans="1:2" x14ac:dyDescent="0.2">
      <c r="A413">
        <v>-6.3811295000000001</v>
      </c>
      <c r="B413">
        <v>106.8306024</v>
      </c>
    </row>
    <row r="414" spans="1:2" x14ac:dyDescent="0.2">
      <c r="A414">
        <v>-6.2408210000000004</v>
      </c>
      <c r="B414">
        <v>106.82225</v>
      </c>
    </row>
    <row r="415" spans="1:2" x14ac:dyDescent="0.2">
      <c r="A415">
        <v>-6.1357650000000001</v>
      </c>
      <c r="B415">
        <v>106.62610429999999</v>
      </c>
    </row>
    <row r="416" spans="1:2" x14ac:dyDescent="0.2">
      <c r="A416">
        <v>-6.226153</v>
      </c>
      <c r="B416">
        <v>106.804154</v>
      </c>
    </row>
    <row r="417" spans="1:2" x14ac:dyDescent="0.2">
      <c r="A417">
        <v>-6.3003020000000003</v>
      </c>
      <c r="B417">
        <v>107.0227589</v>
      </c>
    </row>
    <row r="418" spans="1:2" x14ac:dyDescent="0.2">
      <c r="A418">
        <v>-6.2450644000000004</v>
      </c>
      <c r="B418">
        <v>106.8430718</v>
      </c>
    </row>
    <row r="419" spans="1:2" x14ac:dyDescent="0.2">
      <c r="A419">
        <v>-6.2458406999999996</v>
      </c>
      <c r="B419">
        <v>106.84309450000001</v>
      </c>
    </row>
    <row r="420" spans="1:2" x14ac:dyDescent="0.2">
      <c r="A420">
        <v>-6.2854258999999999</v>
      </c>
      <c r="B420">
        <v>106.9003477</v>
      </c>
    </row>
    <row r="421" spans="1:2" x14ac:dyDescent="0.2">
      <c r="A421">
        <v>-6.2329005999999998</v>
      </c>
      <c r="B421">
        <v>106.64290320000001</v>
      </c>
    </row>
    <row r="422" spans="1:2" x14ac:dyDescent="0.2">
      <c r="A422">
        <v>-6.2546150000000003</v>
      </c>
      <c r="B422">
        <v>107.00965530000001</v>
      </c>
    </row>
    <row r="423" spans="1:2" x14ac:dyDescent="0.2">
      <c r="A423">
        <v>-6.2400335</v>
      </c>
      <c r="B423">
        <v>106.819148</v>
      </c>
    </row>
    <row r="424" spans="1:2" x14ac:dyDescent="0.2">
      <c r="A424">
        <v>-6.2922975000000001</v>
      </c>
      <c r="B424">
        <v>106.79719</v>
      </c>
    </row>
    <row r="425" spans="1:2" x14ac:dyDescent="0.2">
      <c r="A425">
        <v>-6.2781858000000001</v>
      </c>
      <c r="B425">
        <v>106.8045796</v>
      </c>
    </row>
    <row r="426" spans="1:2" x14ac:dyDescent="0.2">
      <c r="A426">
        <v>-6.2745439999999997</v>
      </c>
      <c r="B426">
        <v>106.70902049999999</v>
      </c>
    </row>
    <row r="427" spans="1:2" x14ac:dyDescent="0.2">
      <c r="A427">
        <v>-6.2462010000000001</v>
      </c>
      <c r="B427">
        <v>106.626941</v>
      </c>
    </row>
    <row r="428" spans="1:2" x14ac:dyDescent="0.2">
      <c r="A428">
        <v>-6.2463788999999998</v>
      </c>
      <c r="B428">
        <v>106.6270651</v>
      </c>
    </row>
    <row r="429" spans="1:2" x14ac:dyDescent="0.2">
      <c r="A429">
        <v>-6.2412818999999997</v>
      </c>
      <c r="B429">
        <v>106.7825038</v>
      </c>
    </row>
    <row r="430" spans="1:2" x14ac:dyDescent="0.2">
      <c r="A430">
        <v>-6.2996055999999996</v>
      </c>
      <c r="B430">
        <v>107.1666843</v>
      </c>
    </row>
    <row r="431" spans="1:2" x14ac:dyDescent="0.2">
      <c r="A431">
        <v>-6.1156816000000003</v>
      </c>
      <c r="B431">
        <v>106.78657130000001</v>
      </c>
    </row>
    <row r="432" spans="1:2" x14ac:dyDescent="0.2">
      <c r="A432">
        <v>-6.3728628</v>
      </c>
      <c r="B432">
        <v>106.8330533</v>
      </c>
    </row>
    <row r="433" spans="1:2" x14ac:dyDescent="0.2">
      <c r="A433">
        <v>-6.1843349999999999</v>
      </c>
      <c r="B433">
        <v>106.78968</v>
      </c>
    </row>
    <row r="434" spans="1:2" x14ac:dyDescent="0.2">
      <c r="A434">
        <v>-6.2921978999999997</v>
      </c>
      <c r="B434">
        <v>106.6661613</v>
      </c>
    </row>
    <row r="435" spans="1:2" x14ac:dyDescent="0.2">
      <c r="A435">
        <v>-6.2522542999999997</v>
      </c>
      <c r="B435">
        <v>106.6503937</v>
      </c>
    </row>
    <row r="436" spans="1:2" x14ac:dyDescent="0.2">
      <c r="A436">
        <v>-6.2490598999999998</v>
      </c>
      <c r="B436">
        <v>106.78093939999999</v>
      </c>
    </row>
    <row r="437" spans="1:2" x14ac:dyDescent="0.2">
      <c r="A437">
        <v>-6.2331469999999998</v>
      </c>
      <c r="B437">
        <v>106.7889064</v>
      </c>
    </row>
    <row r="438" spans="1:2" x14ac:dyDescent="0.2">
      <c r="A438">
        <v>-6.3499527999999996</v>
      </c>
      <c r="B438">
        <v>106.91230779999999</v>
      </c>
    </row>
    <row r="439" spans="1:2" x14ac:dyDescent="0.2">
      <c r="A439">
        <v>-6.4115355000000003</v>
      </c>
      <c r="B439">
        <v>106.8163327</v>
      </c>
    </row>
    <row r="440" spans="1:2" x14ac:dyDescent="0.2">
      <c r="A440">
        <v>-6.1949731999999997</v>
      </c>
      <c r="B440">
        <v>106.7826316</v>
      </c>
    </row>
    <row r="441" spans="1:2" x14ac:dyDescent="0.2">
      <c r="A441">
        <v>-6.2292557999999998</v>
      </c>
      <c r="B441">
        <v>106.7207334</v>
      </c>
    </row>
    <row r="442" spans="1:2" x14ac:dyDescent="0.2">
      <c r="A442">
        <v>-6.2937542999999998</v>
      </c>
      <c r="B442">
        <v>106.6674429</v>
      </c>
    </row>
    <row r="443" spans="1:2" x14ac:dyDescent="0.2">
      <c r="A443">
        <v>-6.2914291000000002</v>
      </c>
      <c r="B443">
        <v>106.66744850000001</v>
      </c>
    </row>
    <row r="444" spans="1:2" x14ac:dyDescent="0.2">
      <c r="A444">
        <v>-6.1394016999999996</v>
      </c>
      <c r="B444">
        <v>106.8195661</v>
      </c>
    </row>
    <row r="445" spans="1:2" x14ac:dyDescent="0.2">
      <c r="A445">
        <v>-6.2265598999999998</v>
      </c>
      <c r="B445">
        <v>106.6381449</v>
      </c>
    </row>
    <row r="446" spans="1:2" x14ac:dyDescent="0.2">
      <c r="A446">
        <v>-6.3878089999999998</v>
      </c>
      <c r="B446">
        <v>106.82765550000001</v>
      </c>
    </row>
    <row r="447" spans="1:2" x14ac:dyDescent="0.2">
      <c r="A447">
        <v>-6.3382389999999997</v>
      </c>
      <c r="B447">
        <v>106.7498739</v>
      </c>
    </row>
    <row r="448" spans="1:2" x14ac:dyDescent="0.2">
      <c r="A448">
        <v>-6.2440728999999999</v>
      </c>
      <c r="B448">
        <v>106.8261334</v>
      </c>
    </row>
    <row r="449" spans="1:2" x14ac:dyDescent="0.2">
      <c r="A449">
        <v>-6.1565004999999999</v>
      </c>
      <c r="B449">
        <v>106.8845845</v>
      </c>
    </row>
    <row r="450" spans="1:2" x14ac:dyDescent="0.2">
      <c r="A450">
        <v>-6.2435567000000001</v>
      </c>
      <c r="B450">
        <v>106.9925049</v>
      </c>
    </row>
    <row r="451" spans="1:2" x14ac:dyDescent="0.2">
      <c r="A451">
        <v>-6.1787356000000004</v>
      </c>
      <c r="B451">
        <v>106.87629</v>
      </c>
    </row>
    <row r="452" spans="1:2" x14ac:dyDescent="0.2">
      <c r="A452">
        <v>-6.4118298999999999</v>
      </c>
      <c r="B452">
        <v>106.9619592</v>
      </c>
    </row>
    <row r="453" spans="1:2" x14ac:dyDescent="0.2">
      <c r="A453">
        <v>-6.2914399999999997</v>
      </c>
      <c r="B453">
        <v>106.78794499999999</v>
      </c>
    </row>
    <row r="454" spans="1:2" x14ac:dyDescent="0.2">
      <c r="A454">
        <v>-6.2653179000000003</v>
      </c>
      <c r="B454">
        <v>107.072097</v>
      </c>
    </row>
    <row r="455" spans="1:2" x14ac:dyDescent="0.2">
      <c r="A455">
        <v>-6.3707479999999999</v>
      </c>
      <c r="B455">
        <v>107.27218120000001</v>
      </c>
    </row>
    <row r="456" spans="1:2" x14ac:dyDescent="0.2">
      <c r="A456">
        <v>-6.1203525000000001</v>
      </c>
      <c r="B456">
        <v>106.1809398</v>
      </c>
    </row>
    <row r="457" spans="1:2" x14ac:dyDescent="0.2">
      <c r="A457">
        <v>-6.1375048999999997</v>
      </c>
      <c r="B457">
        <v>106.8850083</v>
      </c>
    </row>
    <row r="458" spans="1:2" x14ac:dyDescent="0.2">
      <c r="A458">
        <v>-6.2926890000000002</v>
      </c>
      <c r="B458">
        <v>106.789526</v>
      </c>
    </row>
    <row r="459" spans="1:2" x14ac:dyDescent="0.2">
      <c r="A459">
        <v>-6.2425449999999998</v>
      </c>
      <c r="B459">
        <v>106.8630059</v>
      </c>
    </row>
    <row r="460" spans="1:2" x14ac:dyDescent="0.2">
      <c r="A460">
        <v>-6.2817207000000002</v>
      </c>
      <c r="B460">
        <v>106.7279824</v>
      </c>
    </row>
    <row r="461" spans="1:2" x14ac:dyDescent="0.2">
      <c r="A461">
        <v>-6.2246608999999999</v>
      </c>
      <c r="B461">
        <v>106.83139269999999</v>
      </c>
    </row>
    <row r="462" spans="1:2" x14ac:dyDescent="0.2">
      <c r="A462">
        <v>-6.2244833000000002</v>
      </c>
      <c r="B462">
        <v>106.83132569999999</v>
      </c>
    </row>
    <row r="463" spans="1:2" x14ac:dyDescent="0.2">
      <c r="A463">
        <v>-6.2427872999999998</v>
      </c>
      <c r="B463">
        <v>106.8645647</v>
      </c>
    </row>
    <row r="464" spans="1:2" x14ac:dyDescent="0.2">
      <c r="A464">
        <v>-6.1441797999999999</v>
      </c>
      <c r="B464">
        <v>106.8831706</v>
      </c>
    </row>
    <row r="465" spans="1:2" x14ac:dyDescent="0.2">
      <c r="A465">
        <v>-6.2032867999999999</v>
      </c>
      <c r="B465">
        <v>106.80347380000001</v>
      </c>
    </row>
    <row r="466" spans="1:2" x14ac:dyDescent="0.2">
      <c r="A466">
        <v>-6.1342610999999998</v>
      </c>
      <c r="B466">
        <v>106.8293273</v>
      </c>
    </row>
    <row r="467" spans="1:2" x14ac:dyDescent="0.2">
      <c r="A467">
        <v>-6.2438320000000003</v>
      </c>
      <c r="B467">
        <v>106.8630529</v>
      </c>
    </row>
    <row r="468" spans="1:2" x14ac:dyDescent="0.2">
      <c r="A468">
        <v>-6.2645679999999997</v>
      </c>
      <c r="B468">
        <v>106.842894</v>
      </c>
    </row>
    <row r="469" spans="1:2" x14ac:dyDescent="0.2">
      <c r="A469">
        <v>-6.2473871000000001</v>
      </c>
      <c r="B469">
        <v>106.7810295</v>
      </c>
    </row>
    <row r="470" spans="1:2" x14ac:dyDescent="0.2">
      <c r="A470">
        <v>-6.1920789999999997</v>
      </c>
      <c r="B470">
        <v>106.73956699999999</v>
      </c>
    </row>
    <row r="471" spans="1:2" x14ac:dyDescent="0.2">
      <c r="A471">
        <v>-6.2951199999999998</v>
      </c>
      <c r="B471">
        <v>106.66676</v>
      </c>
    </row>
    <row r="472" spans="1:2" x14ac:dyDescent="0.2">
      <c r="A472">
        <v>-6.1965041999999997</v>
      </c>
      <c r="B472">
        <v>106.76854590000001</v>
      </c>
    </row>
    <row r="473" spans="1:2" x14ac:dyDescent="0.2">
      <c r="A473">
        <v>-6.3140668</v>
      </c>
      <c r="B473">
        <v>107.0838451</v>
      </c>
    </row>
    <row r="474" spans="1:2" x14ac:dyDescent="0.2">
      <c r="A474">
        <v>-6.3813376999999996</v>
      </c>
      <c r="B474">
        <v>106.9271401</v>
      </c>
    </row>
    <row r="475" spans="1:2" x14ac:dyDescent="0.2">
      <c r="A475">
        <v>-6.2504029000000001</v>
      </c>
      <c r="B475">
        <v>106.7815093</v>
      </c>
    </row>
    <row r="476" spans="1:2" x14ac:dyDescent="0.2">
      <c r="A476">
        <v>-6.2944500999999997</v>
      </c>
      <c r="B476">
        <v>106.9653161</v>
      </c>
    </row>
    <row r="477" spans="1:2" x14ac:dyDescent="0.2">
      <c r="A477">
        <v>-6.2722809000000002</v>
      </c>
      <c r="B477">
        <v>106.71305359999999</v>
      </c>
    </row>
    <row r="478" spans="1:2" x14ac:dyDescent="0.2">
      <c r="A478">
        <v>-6.2920696999999999</v>
      </c>
      <c r="B478">
        <v>106.6661022</v>
      </c>
    </row>
    <row r="479" spans="1:2" x14ac:dyDescent="0.2">
      <c r="A479">
        <v>-6.2424660000000003</v>
      </c>
      <c r="B479">
        <v>106.863619</v>
      </c>
    </row>
    <row r="480" spans="1:2" x14ac:dyDescent="0.2">
      <c r="A480">
        <v>-6.2424663999999996</v>
      </c>
      <c r="B480">
        <v>106.86361890000001</v>
      </c>
    </row>
    <row r="481" spans="1:2" x14ac:dyDescent="0.2">
      <c r="A481">
        <v>-6.2608429000000001</v>
      </c>
      <c r="B481">
        <v>106.6532478</v>
      </c>
    </row>
    <row r="482" spans="1:2" x14ac:dyDescent="0.2">
      <c r="A482">
        <v>-6.261018</v>
      </c>
      <c r="B482">
        <v>106.65334900000001</v>
      </c>
    </row>
    <row r="483" spans="1:2" x14ac:dyDescent="0.2">
      <c r="A483">
        <v>-6.2301247000000002</v>
      </c>
      <c r="B483">
        <v>106.8466253</v>
      </c>
    </row>
    <row r="484" spans="1:2" x14ac:dyDescent="0.2">
      <c r="A484">
        <v>-6.1520577000000003</v>
      </c>
      <c r="B484">
        <v>106.8445224</v>
      </c>
    </row>
    <row r="485" spans="1:2" x14ac:dyDescent="0.2">
      <c r="A485">
        <v>-6.2408599999999996</v>
      </c>
      <c r="B485">
        <v>106.783145</v>
      </c>
    </row>
    <row r="486" spans="1:2" x14ac:dyDescent="0.2">
      <c r="A486">
        <v>-6.2136909999999999</v>
      </c>
      <c r="B486">
        <v>106.629583</v>
      </c>
    </row>
    <row r="487" spans="1:2" x14ac:dyDescent="0.2">
      <c r="A487">
        <v>-6.1765536000000001</v>
      </c>
      <c r="B487">
        <v>106.7451476</v>
      </c>
    </row>
    <row r="488" spans="1:2" x14ac:dyDescent="0.2">
      <c r="A488">
        <v>-6.3874639999999996</v>
      </c>
      <c r="B488">
        <v>106.940156</v>
      </c>
    </row>
    <row r="489" spans="1:2" x14ac:dyDescent="0.2">
      <c r="A489">
        <v>-6.2424663999999996</v>
      </c>
      <c r="B489">
        <v>106.86361890000001</v>
      </c>
    </row>
    <row r="490" spans="1:2" x14ac:dyDescent="0.2">
      <c r="A490">
        <v>-6.2317368999999996</v>
      </c>
      <c r="B490">
        <v>106.9224462</v>
      </c>
    </row>
    <row r="491" spans="1:2" x14ac:dyDescent="0.2">
      <c r="A491">
        <v>-6.2479391</v>
      </c>
      <c r="B491">
        <v>106.6265975</v>
      </c>
    </row>
    <row r="492" spans="1:2" x14ac:dyDescent="0.2">
      <c r="A492">
        <v>-6.1553149999999999</v>
      </c>
      <c r="B492">
        <v>106.15867</v>
      </c>
    </row>
    <row r="493" spans="1:2" x14ac:dyDescent="0.2">
      <c r="A493">
        <v>-6.1582577000000001</v>
      </c>
      <c r="B493">
        <v>106.841024</v>
      </c>
    </row>
    <row r="494" spans="1:2" x14ac:dyDescent="0.2">
      <c r="A494">
        <v>-6.5803627000000002</v>
      </c>
      <c r="B494">
        <v>106.8067264</v>
      </c>
    </row>
    <row r="495" spans="1:2" x14ac:dyDescent="0.2">
      <c r="A495">
        <v>-6.1208625999999997</v>
      </c>
      <c r="B495">
        <v>106.1782463</v>
      </c>
    </row>
    <row r="496" spans="1:2" x14ac:dyDescent="0.2">
      <c r="A496">
        <v>-6.3077034000000003</v>
      </c>
      <c r="B496">
        <v>107.2753993</v>
      </c>
    </row>
    <row r="497" spans="1:2" x14ac:dyDescent="0.2">
      <c r="A497">
        <v>-6.2428052999999997</v>
      </c>
      <c r="B497">
        <v>106.86461799999999</v>
      </c>
    </row>
    <row r="498" spans="1:2" x14ac:dyDescent="0.2">
      <c r="A498">
        <v>-6.5788707999999998</v>
      </c>
      <c r="B498">
        <v>106.8071121</v>
      </c>
    </row>
    <row r="499" spans="1:2" x14ac:dyDescent="0.2">
      <c r="A499">
        <v>-6.2318404999999997</v>
      </c>
      <c r="B499">
        <v>106.8674073</v>
      </c>
    </row>
    <row r="500" spans="1:2" x14ac:dyDescent="0.2">
      <c r="A500">
        <v>-6.2457684000000002</v>
      </c>
      <c r="B500">
        <v>106.8431042</v>
      </c>
    </row>
    <row r="501" spans="1:2" x14ac:dyDescent="0.2">
      <c r="A501">
        <v>-6.2786540000000004</v>
      </c>
      <c r="B501">
        <v>106.796244</v>
      </c>
    </row>
    <row r="502" spans="1:2" x14ac:dyDescent="0.2">
      <c r="A502">
        <v>-6.1832833000000003</v>
      </c>
      <c r="B502">
        <v>106.9742131</v>
      </c>
    </row>
    <row r="503" spans="1:2" x14ac:dyDescent="0.2">
      <c r="A503">
        <v>-6.2192309999999997</v>
      </c>
      <c r="B503">
        <v>106.974496</v>
      </c>
    </row>
    <row r="504" spans="1:2" x14ac:dyDescent="0.2">
      <c r="A504">
        <v>-6.2382698999999997</v>
      </c>
      <c r="B504">
        <v>106.9755725</v>
      </c>
    </row>
    <row r="505" spans="1:2" x14ac:dyDescent="0.2">
      <c r="A505">
        <v>-6.1447215999999996</v>
      </c>
      <c r="B505">
        <v>106.8799018</v>
      </c>
    </row>
    <row r="506" spans="1:2" x14ac:dyDescent="0.2">
      <c r="A506">
        <v>-6.3053509999999999</v>
      </c>
      <c r="B506">
        <v>106.782354</v>
      </c>
    </row>
    <row r="507" spans="1:2" x14ac:dyDescent="0.2">
      <c r="A507">
        <v>-6.3327457999999996</v>
      </c>
      <c r="B507">
        <v>107.1495747</v>
      </c>
    </row>
    <row r="508" spans="1:2" x14ac:dyDescent="0.2">
      <c r="A508">
        <v>-6.290591</v>
      </c>
      <c r="B508">
        <v>106.783204</v>
      </c>
    </row>
    <row r="509" spans="1:2" x14ac:dyDescent="0.2">
      <c r="A509">
        <v>-6.4059635999999998</v>
      </c>
      <c r="B509">
        <v>106.8568968</v>
      </c>
    </row>
    <row r="510" spans="1:2" x14ac:dyDescent="0.2">
      <c r="A510">
        <v>-6.3162374000000003</v>
      </c>
      <c r="B510">
        <v>106.66321000000001</v>
      </c>
    </row>
    <row r="511" spans="1:2" x14ac:dyDescent="0.2">
      <c r="A511">
        <v>-6.2425129999999998</v>
      </c>
      <c r="B511">
        <v>106.86296299999999</v>
      </c>
    </row>
    <row r="512" spans="1:2" x14ac:dyDescent="0.2">
      <c r="A512">
        <v>-6.1964724000000002</v>
      </c>
      <c r="B512">
        <v>106.7684938</v>
      </c>
    </row>
    <row r="513" spans="1:2" x14ac:dyDescent="0.2">
      <c r="A513">
        <v>-6.1842423000000002</v>
      </c>
      <c r="B513">
        <v>106.9448709</v>
      </c>
    </row>
    <row r="514" spans="1:2" x14ac:dyDescent="0.2">
      <c r="A514">
        <v>-6.1768364</v>
      </c>
      <c r="B514">
        <v>106.61292090000001</v>
      </c>
    </row>
    <row r="515" spans="1:2" x14ac:dyDescent="0.2">
      <c r="A515">
        <v>-6.1327767</v>
      </c>
      <c r="B515">
        <v>106.6861778</v>
      </c>
    </row>
    <row r="516" spans="1:2" x14ac:dyDescent="0.2">
      <c r="A516">
        <v>-6.1712626999999998</v>
      </c>
      <c r="B516">
        <v>106.6051983</v>
      </c>
    </row>
    <row r="517" spans="1:2" x14ac:dyDescent="0.2">
      <c r="A517">
        <v>-6.1721857</v>
      </c>
      <c r="B517">
        <v>106.5586459</v>
      </c>
    </row>
    <row r="518" spans="1:2" x14ac:dyDescent="0.2">
      <c r="A518">
        <v>-6.1195225000000004</v>
      </c>
      <c r="B518">
        <v>106.6882877</v>
      </c>
    </row>
    <row r="519" spans="1:2" x14ac:dyDescent="0.2">
      <c r="A519">
        <v>-6.2694844999999999</v>
      </c>
      <c r="B519">
        <v>107.1181516</v>
      </c>
    </row>
    <row r="520" spans="1:2" x14ac:dyDescent="0.2">
      <c r="A520">
        <v>-6.3605871</v>
      </c>
      <c r="B520">
        <v>106.7480353</v>
      </c>
    </row>
    <row r="521" spans="1:2" x14ac:dyDescent="0.2">
      <c r="A521">
        <v>-6.1774012999999997</v>
      </c>
      <c r="B521">
        <v>106.7068956</v>
      </c>
    </row>
    <row r="522" spans="1:2" x14ac:dyDescent="0.2">
      <c r="A522">
        <v>-6.2083151000000001</v>
      </c>
      <c r="B522">
        <v>106.8252123</v>
      </c>
    </row>
    <row r="523" spans="1:2" x14ac:dyDescent="0.2">
      <c r="A523">
        <v>-6.1535989999999998</v>
      </c>
      <c r="B523">
        <v>106.7930887</v>
      </c>
    </row>
    <row r="524" spans="1:2" x14ac:dyDescent="0.2">
      <c r="A524">
        <v>-6.1867327000000003</v>
      </c>
      <c r="B524">
        <v>106.8203838</v>
      </c>
    </row>
    <row r="525" spans="1:2" x14ac:dyDescent="0.2">
      <c r="A525">
        <v>-6.1380749999999997</v>
      </c>
      <c r="B525">
        <v>106.8801095</v>
      </c>
    </row>
    <row r="526" spans="1:2" x14ac:dyDescent="0.2">
      <c r="A526">
        <v>-6.1253861000000001</v>
      </c>
      <c r="B526">
        <v>106.7968453</v>
      </c>
    </row>
    <row r="527" spans="1:2" x14ac:dyDescent="0.2">
      <c r="A527">
        <v>-6.2909777</v>
      </c>
      <c r="B527">
        <v>106.6657833</v>
      </c>
    </row>
    <row r="528" spans="1:2" x14ac:dyDescent="0.2">
      <c r="A528">
        <v>-6.216869</v>
      </c>
      <c r="B528">
        <v>107.16994200000001</v>
      </c>
    </row>
    <row r="529" spans="1:2" x14ac:dyDescent="0.2">
      <c r="A529">
        <v>-6.2773988000000003</v>
      </c>
      <c r="B529">
        <v>106.7238328</v>
      </c>
    </row>
    <row r="530" spans="1:2" x14ac:dyDescent="0.2">
      <c r="A530">
        <v>-6.2361996</v>
      </c>
      <c r="B530">
        <v>106.7899632</v>
      </c>
    </row>
    <row r="531" spans="1:2" x14ac:dyDescent="0.2">
      <c r="A531">
        <v>-6.2260350000000004</v>
      </c>
      <c r="B531">
        <v>106.8477539</v>
      </c>
    </row>
    <row r="532" spans="1:2" x14ac:dyDescent="0.2">
      <c r="A532">
        <v>-6.1584830000000004</v>
      </c>
      <c r="B532">
        <v>106.81903200000001</v>
      </c>
    </row>
    <row r="533" spans="1:2" x14ac:dyDescent="0.2">
      <c r="A533">
        <v>-6.2194718</v>
      </c>
      <c r="B533">
        <v>106.8680035</v>
      </c>
    </row>
    <row r="534" spans="1:2" x14ac:dyDescent="0.2">
      <c r="A534">
        <v>-6.2389159999999997</v>
      </c>
      <c r="B534">
        <v>106.77990699999999</v>
      </c>
    </row>
    <row r="535" spans="1:2" x14ac:dyDescent="0.2">
      <c r="A535">
        <v>-6.2926609999999998</v>
      </c>
      <c r="B535">
        <v>106.784779</v>
      </c>
    </row>
    <row r="536" spans="1:2" x14ac:dyDescent="0.2">
      <c r="A536">
        <v>-6.1585279000000002</v>
      </c>
      <c r="B536">
        <v>106.8414835</v>
      </c>
    </row>
    <row r="537" spans="1:2" x14ac:dyDescent="0.2">
      <c r="A537">
        <v>-6.1583702000000002</v>
      </c>
      <c r="B537">
        <v>106.8413795</v>
      </c>
    </row>
    <row r="538" spans="1:2" x14ac:dyDescent="0.2">
      <c r="A538">
        <v>-6.2927809000000003</v>
      </c>
      <c r="B538">
        <v>106.784654</v>
      </c>
    </row>
    <row r="539" spans="1:2" x14ac:dyDescent="0.2">
      <c r="A539">
        <v>-6.2939379999999998</v>
      </c>
      <c r="B539">
        <v>106.82526799999999</v>
      </c>
    </row>
    <row r="540" spans="1:2" x14ac:dyDescent="0.2">
      <c r="A540">
        <v>-6.2840885999999996</v>
      </c>
      <c r="B540">
        <v>106.8070436</v>
      </c>
    </row>
    <row r="541" spans="1:2" x14ac:dyDescent="0.2">
      <c r="A541">
        <v>-6.2763213999999996</v>
      </c>
      <c r="B541">
        <v>106.65895759999999</v>
      </c>
    </row>
    <row r="542" spans="1:2" x14ac:dyDescent="0.2">
      <c r="A542">
        <v>-6.2763059999999999</v>
      </c>
      <c r="B542">
        <v>106.65894</v>
      </c>
    </row>
    <row r="543" spans="1:2" x14ac:dyDescent="0.2">
      <c r="A543">
        <v>-6.1582008999999998</v>
      </c>
      <c r="B543">
        <v>106.8416126</v>
      </c>
    </row>
    <row r="544" spans="1:2" x14ac:dyDescent="0.2">
      <c r="A544">
        <v>-6.1864619999999997</v>
      </c>
      <c r="B544">
        <v>106.731476</v>
      </c>
    </row>
    <row r="545" spans="1:2" x14ac:dyDescent="0.2">
      <c r="A545">
        <v>-6.2426361000000004</v>
      </c>
      <c r="B545">
        <v>106.8630038</v>
      </c>
    </row>
    <row r="546" spans="1:2" x14ac:dyDescent="0.2">
      <c r="A546">
        <v>-6.1248509000000002</v>
      </c>
      <c r="B546">
        <v>106.7556604</v>
      </c>
    </row>
    <row r="547" spans="1:2" x14ac:dyDescent="0.2">
      <c r="A547">
        <v>-6.1864353000000003</v>
      </c>
      <c r="B547">
        <v>106.731477</v>
      </c>
    </row>
    <row r="548" spans="1:2" x14ac:dyDescent="0.2">
      <c r="A548">
        <v>-6.2424663999999996</v>
      </c>
      <c r="B548">
        <v>106.86361890000001</v>
      </c>
    </row>
    <row r="549" spans="1:2" x14ac:dyDescent="0.2">
      <c r="A549">
        <v>-6.1388100000000003</v>
      </c>
      <c r="B549">
        <v>106.1346104</v>
      </c>
    </row>
    <row r="550" spans="1:2" x14ac:dyDescent="0.2">
      <c r="A550">
        <v>-6.122655</v>
      </c>
      <c r="B550">
        <v>106.731184</v>
      </c>
    </row>
    <row r="551" spans="1:2" x14ac:dyDescent="0.2">
      <c r="A551">
        <v>-6.2268632000000004</v>
      </c>
      <c r="B551">
        <v>107.00378980000001</v>
      </c>
    </row>
    <row r="552" spans="1:2" x14ac:dyDescent="0.2">
      <c r="A552">
        <v>-6.2770161</v>
      </c>
      <c r="B552">
        <v>106.9923891</v>
      </c>
    </row>
    <row r="553" spans="1:2" x14ac:dyDescent="0.2">
      <c r="A553">
        <v>-6.2267688000000003</v>
      </c>
      <c r="B553">
        <v>107.0036661</v>
      </c>
    </row>
    <row r="554" spans="1:2" x14ac:dyDescent="0.2">
      <c r="A554">
        <v>-6.2726810000000004</v>
      </c>
      <c r="B554">
        <v>106.726416</v>
      </c>
    </row>
    <row r="555" spans="1:2" x14ac:dyDescent="0.2">
      <c r="A555">
        <v>-6.5759470999999996</v>
      </c>
      <c r="B555">
        <v>106.8072919</v>
      </c>
    </row>
    <row r="556" spans="1:2" x14ac:dyDescent="0.2">
      <c r="A556">
        <v>-6.1341827000000002</v>
      </c>
      <c r="B556">
        <v>106.7306955</v>
      </c>
    </row>
    <row r="557" spans="1:2" x14ac:dyDescent="0.2">
      <c r="A557">
        <v>-6.2036129999999998</v>
      </c>
      <c r="B557">
        <v>106.6279421</v>
      </c>
    </row>
    <row r="558" spans="1:2" x14ac:dyDescent="0.2">
      <c r="A558">
        <v>-6.1864407000000003</v>
      </c>
      <c r="B558">
        <v>106.6085099</v>
      </c>
    </row>
    <row r="559" spans="1:2" x14ac:dyDescent="0.2">
      <c r="A559">
        <v>-6.3887931</v>
      </c>
      <c r="B559">
        <v>106.9447009</v>
      </c>
    </row>
    <row r="560" spans="1:2" x14ac:dyDescent="0.2">
      <c r="A560">
        <v>-6.2584033999999997</v>
      </c>
      <c r="B560">
        <v>106.6194911</v>
      </c>
    </row>
    <row r="561" spans="1:2" x14ac:dyDescent="0.2">
      <c r="A561">
        <v>-6.1612894000000002</v>
      </c>
      <c r="B561">
        <v>106.8466754</v>
      </c>
    </row>
    <row r="562" spans="1:2" x14ac:dyDescent="0.2">
      <c r="A562">
        <v>-6.1395170999999999</v>
      </c>
      <c r="B562">
        <v>106.81971059999999</v>
      </c>
    </row>
    <row r="563" spans="1:2" x14ac:dyDescent="0.2">
      <c r="A563">
        <v>-6.1224113999999998</v>
      </c>
      <c r="B563">
        <v>106.73166740000001</v>
      </c>
    </row>
    <row r="564" spans="1:2" x14ac:dyDescent="0.2">
      <c r="A564">
        <v>-6.2151148000000003</v>
      </c>
      <c r="B564">
        <v>106.6193265</v>
      </c>
    </row>
    <row r="565" spans="1:2" x14ac:dyDescent="0.2">
      <c r="A565">
        <v>-6.3038759999999998</v>
      </c>
      <c r="B565">
        <v>107.305803</v>
      </c>
    </row>
    <row r="566" spans="1:2" x14ac:dyDescent="0.2">
      <c r="A566">
        <v>-6.1742464999999997</v>
      </c>
      <c r="B566">
        <v>106.89697750000001</v>
      </c>
    </row>
    <row r="567" spans="1:2" x14ac:dyDescent="0.2">
      <c r="A567">
        <v>-6.2477613999999999</v>
      </c>
      <c r="B567">
        <v>106.9166585</v>
      </c>
    </row>
    <row r="568" spans="1:2" x14ac:dyDescent="0.2">
      <c r="A568">
        <v>-6.3055200999999999</v>
      </c>
      <c r="B568">
        <v>106.81442</v>
      </c>
    </row>
    <row r="569" spans="1:2" x14ac:dyDescent="0.2">
      <c r="A569">
        <v>-6.1221607000000002</v>
      </c>
      <c r="B569">
        <v>106.7316684</v>
      </c>
    </row>
    <row r="570" spans="1:2" x14ac:dyDescent="0.2">
      <c r="A570">
        <v>-6.2855952000000004</v>
      </c>
      <c r="B570">
        <v>106.89948889999999</v>
      </c>
    </row>
    <row r="571" spans="1:2" x14ac:dyDescent="0.2">
      <c r="A571">
        <v>-6.1642992999999997</v>
      </c>
      <c r="B571">
        <v>106.66753199999999</v>
      </c>
    </row>
    <row r="572" spans="1:2" x14ac:dyDescent="0.2">
      <c r="A572">
        <v>-6.2675764999999997</v>
      </c>
      <c r="B572">
        <v>106.7976129</v>
      </c>
    </row>
    <row r="573" spans="1:2" x14ac:dyDescent="0.2">
      <c r="A573">
        <v>-6.1043798000000002</v>
      </c>
      <c r="B573">
        <v>106.13705830000001</v>
      </c>
    </row>
    <row r="574" spans="1:2" x14ac:dyDescent="0.2">
      <c r="A574">
        <v>-6.2585040999999997</v>
      </c>
      <c r="B574">
        <v>106.6195129</v>
      </c>
    </row>
    <row r="575" spans="1:2" x14ac:dyDescent="0.2">
      <c r="A575">
        <v>-6.2049183000000001</v>
      </c>
      <c r="B575">
        <v>106.60424399999999</v>
      </c>
    </row>
    <row r="576" spans="1:2" x14ac:dyDescent="0.2">
      <c r="A576">
        <v>-6.2332013000000002</v>
      </c>
      <c r="B576">
        <v>106.84473389999999</v>
      </c>
    </row>
    <row r="577" spans="1:2" x14ac:dyDescent="0.2">
      <c r="A577">
        <v>-6.2919353999999998</v>
      </c>
      <c r="B577">
        <v>106.66611159999999</v>
      </c>
    </row>
    <row r="578" spans="1:2" x14ac:dyDescent="0.2">
      <c r="A578">
        <v>-6.2913728999999998</v>
      </c>
      <c r="B578">
        <v>106.66583559999999</v>
      </c>
    </row>
    <row r="579" spans="1:2" x14ac:dyDescent="0.2">
      <c r="A579">
        <v>-6.2946568000000003</v>
      </c>
      <c r="B579">
        <v>106.6665763</v>
      </c>
    </row>
    <row r="580" spans="1:2" x14ac:dyDescent="0.2">
      <c r="A580">
        <v>-6.1374145999999996</v>
      </c>
      <c r="B580">
        <v>106.88418540000001</v>
      </c>
    </row>
    <row r="581" spans="1:2" x14ac:dyDescent="0.2">
      <c r="A581">
        <v>-6.2744280000000003</v>
      </c>
      <c r="B581">
        <v>106.6566995</v>
      </c>
    </row>
    <row r="582" spans="1:2" x14ac:dyDescent="0.2">
      <c r="A582">
        <v>-6.1726283999999998</v>
      </c>
      <c r="B582">
        <v>106.7221485</v>
      </c>
    </row>
    <row r="583" spans="1:2" x14ac:dyDescent="0.2">
      <c r="A583">
        <v>-6.5791027</v>
      </c>
      <c r="B583">
        <v>106.77428140000001</v>
      </c>
    </row>
    <row r="584" spans="1:2" x14ac:dyDescent="0.2">
      <c r="A584">
        <v>-6.3169250999999997</v>
      </c>
      <c r="B584">
        <v>106.8918721</v>
      </c>
    </row>
    <row r="585" spans="1:2" x14ac:dyDescent="0.2">
      <c r="A585">
        <v>-6.2552859999999999</v>
      </c>
      <c r="B585">
        <v>107.15718699999999</v>
      </c>
    </row>
    <row r="586" spans="1:2" x14ac:dyDescent="0.2">
      <c r="A586">
        <v>-6.3330412999999997</v>
      </c>
      <c r="B586">
        <v>106.7845169</v>
      </c>
    </row>
    <row r="587" spans="1:2" x14ac:dyDescent="0.2">
      <c r="A587">
        <v>-6.3313544999999998</v>
      </c>
      <c r="B587">
        <v>106.8082294</v>
      </c>
    </row>
    <row r="588" spans="1:2" x14ac:dyDescent="0.2">
      <c r="A588">
        <v>-6.2676100999999997</v>
      </c>
      <c r="B588">
        <v>106.9950791</v>
      </c>
    </row>
    <row r="589" spans="1:2" x14ac:dyDescent="0.2">
      <c r="A589">
        <v>-6.2994706999999996</v>
      </c>
      <c r="B589">
        <v>107.2919162</v>
      </c>
    </row>
    <row r="590" spans="1:2" x14ac:dyDescent="0.2">
      <c r="A590">
        <v>-6.1876113999999998</v>
      </c>
      <c r="B590">
        <v>106.62544320000001</v>
      </c>
    </row>
    <row r="591" spans="1:2" x14ac:dyDescent="0.2">
      <c r="A591">
        <v>-6.2691989000000001</v>
      </c>
      <c r="B591">
        <v>107.1777416</v>
      </c>
    </row>
    <row r="592" spans="1:2" x14ac:dyDescent="0.2">
      <c r="A592">
        <v>-6.1778522999999996</v>
      </c>
      <c r="B592">
        <v>106.59550110000001</v>
      </c>
    </row>
    <row r="593" spans="1:2" x14ac:dyDescent="0.2">
      <c r="A593">
        <v>-6.1573523000000003</v>
      </c>
      <c r="B593">
        <v>106.9164136</v>
      </c>
    </row>
    <row r="594" spans="1:2" x14ac:dyDescent="0.2">
      <c r="A594">
        <v>-6.3700571999999998</v>
      </c>
      <c r="B594">
        <v>107.1138065</v>
      </c>
    </row>
    <row r="595" spans="1:2" x14ac:dyDescent="0.2">
      <c r="A595">
        <v>-6.2212820000000004</v>
      </c>
      <c r="B595">
        <v>106.9157093</v>
      </c>
    </row>
    <row r="596" spans="1:2" x14ac:dyDescent="0.2">
      <c r="A596">
        <v>-6.2558435000000001</v>
      </c>
      <c r="B596">
        <v>106.476522</v>
      </c>
    </row>
    <row r="597" spans="1:2" x14ac:dyDescent="0.2">
      <c r="A597">
        <v>-6.1777796</v>
      </c>
      <c r="B597">
        <v>106.59636740000001</v>
      </c>
    </row>
    <row r="598" spans="1:2" x14ac:dyDescent="0.2">
      <c r="A598">
        <v>-6.3644556999999997</v>
      </c>
      <c r="B598">
        <v>106.9196749</v>
      </c>
    </row>
    <row r="599" spans="1:2" x14ac:dyDescent="0.2">
      <c r="A599">
        <v>-6.284878</v>
      </c>
      <c r="B599">
        <v>106.9685202</v>
      </c>
    </row>
    <row r="600" spans="1:2" x14ac:dyDescent="0.2">
      <c r="A600">
        <v>-6.3923684999999999</v>
      </c>
      <c r="B600">
        <v>106.9544922</v>
      </c>
    </row>
    <row r="601" spans="1:2" x14ac:dyDescent="0.2">
      <c r="A601">
        <v>-6.2071848999999997</v>
      </c>
      <c r="B601">
        <v>106.84590059999999</v>
      </c>
    </row>
    <row r="602" spans="1:2" x14ac:dyDescent="0.2">
      <c r="A602">
        <v>-6.1558469999999996</v>
      </c>
      <c r="B602">
        <v>106.881179</v>
      </c>
    </row>
    <row r="603" spans="1:2" x14ac:dyDescent="0.2">
      <c r="A603">
        <v>-6.2204429000000001</v>
      </c>
      <c r="B603">
        <v>106.7246707</v>
      </c>
    </row>
    <row r="604" spans="1:2" x14ac:dyDescent="0.2">
      <c r="A604">
        <v>-6.300656</v>
      </c>
      <c r="B604">
        <v>106.7769837</v>
      </c>
    </row>
    <row r="605" spans="1:2" x14ac:dyDescent="0.2">
      <c r="A605">
        <v>-6.3169120999999997</v>
      </c>
      <c r="B605">
        <v>106.891479</v>
      </c>
    </row>
    <row r="606" spans="1:2" x14ac:dyDescent="0.2">
      <c r="A606">
        <v>-6.2754101000000002</v>
      </c>
      <c r="B606">
        <v>106.7425879</v>
      </c>
    </row>
    <row r="607" spans="1:2" x14ac:dyDescent="0.2">
      <c r="A607">
        <v>-6.2701140000000004</v>
      </c>
      <c r="B607">
        <v>106.7750223</v>
      </c>
    </row>
    <row r="608" spans="1:2" x14ac:dyDescent="0.2">
      <c r="A608">
        <v>-6.1686360000000002</v>
      </c>
      <c r="B608">
        <v>106.8675331</v>
      </c>
    </row>
    <row r="609" spans="1:2" x14ac:dyDescent="0.2">
      <c r="A609">
        <v>-6.3200519000000002</v>
      </c>
      <c r="B609">
        <v>106.95851159999999</v>
      </c>
    </row>
    <row r="610" spans="1:2" x14ac:dyDescent="0.2">
      <c r="A610">
        <v>-6.9347450000000004</v>
      </c>
      <c r="B610">
        <v>107.719595</v>
      </c>
    </row>
    <row r="611" spans="1:2" x14ac:dyDescent="0.2">
      <c r="A611">
        <v>-6.2073033999999998</v>
      </c>
      <c r="B611">
        <v>106.7863784</v>
      </c>
    </row>
    <row r="612" spans="1:2" x14ac:dyDescent="0.2">
      <c r="A612">
        <v>-6.5803533999999999</v>
      </c>
      <c r="B612">
        <v>106.8181214</v>
      </c>
    </row>
    <row r="613" spans="1:2" x14ac:dyDescent="0.2">
      <c r="A613">
        <v>-6.2989870000000003</v>
      </c>
      <c r="B613">
        <v>106.835977</v>
      </c>
    </row>
    <row r="614" spans="1:2" x14ac:dyDescent="0.2">
      <c r="A614">
        <v>-6.1832792999999997</v>
      </c>
      <c r="B614">
        <v>106.9786616</v>
      </c>
    </row>
    <row r="615" spans="1:2" x14ac:dyDescent="0.2">
      <c r="A615">
        <v>-6.1624539</v>
      </c>
      <c r="B615">
        <v>106.8234325</v>
      </c>
    </row>
    <row r="616" spans="1:2" x14ac:dyDescent="0.2">
      <c r="A616">
        <v>-6.1949449999999997</v>
      </c>
      <c r="B616">
        <v>106.724693</v>
      </c>
    </row>
    <row r="617" spans="1:2" x14ac:dyDescent="0.2">
      <c r="A617">
        <v>-6.2426203999999998</v>
      </c>
      <c r="B617">
        <v>106.6213419</v>
      </c>
    </row>
    <row r="618" spans="1:2" x14ac:dyDescent="0.2">
      <c r="A618">
        <v>-6.3254992999999997</v>
      </c>
      <c r="B618">
        <v>107.35001750000001</v>
      </c>
    </row>
    <row r="619" spans="1:2" x14ac:dyDescent="0.2">
      <c r="A619">
        <v>-6.2483490000000002</v>
      </c>
      <c r="B619">
        <v>106.847587</v>
      </c>
    </row>
    <row r="620" spans="1:2" x14ac:dyDescent="0.2">
      <c r="A620">
        <v>-6.7404541</v>
      </c>
      <c r="B620">
        <v>106.81538089999999</v>
      </c>
    </row>
    <row r="621" spans="1:2" x14ac:dyDescent="0.2">
      <c r="A621">
        <v>-6.2502449999999996</v>
      </c>
      <c r="B621">
        <v>107.065046</v>
      </c>
    </row>
    <row r="622" spans="1:2" x14ac:dyDescent="0.2">
      <c r="A622">
        <v>-6.3701734999999999</v>
      </c>
      <c r="B622">
        <v>107.11360430000001</v>
      </c>
    </row>
    <row r="623" spans="1:2" x14ac:dyDescent="0.2">
      <c r="A623">
        <v>-6.2244821999999997</v>
      </c>
      <c r="B623">
        <v>106.8550438</v>
      </c>
    </row>
    <row r="624" spans="1:2" x14ac:dyDescent="0.2">
      <c r="A624">
        <v>-6.3459989999999999</v>
      </c>
      <c r="B624">
        <v>106.80334000000001</v>
      </c>
    </row>
    <row r="625" spans="1:2" x14ac:dyDescent="0.2">
      <c r="A625">
        <v>-6.1988709000000002</v>
      </c>
      <c r="B625">
        <v>106.73257599999999</v>
      </c>
    </row>
    <row r="626" spans="1:2" x14ac:dyDescent="0.2">
      <c r="A626">
        <v>-6.3309660000000001</v>
      </c>
      <c r="B626">
        <v>106.74013789999999</v>
      </c>
    </row>
    <row r="627" spans="1:2" x14ac:dyDescent="0.2">
      <c r="A627">
        <v>-6.3269639</v>
      </c>
      <c r="B627">
        <v>108.32626449999999</v>
      </c>
    </row>
    <row r="628" spans="1:2" x14ac:dyDescent="0.2">
      <c r="A628">
        <v>-6.3622812</v>
      </c>
      <c r="B628">
        <v>106.7487883</v>
      </c>
    </row>
    <row r="629" spans="1:2" x14ac:dyDescent="0.2">
      <c r="A629">
        <v>-6.1895572999999997</v>
      </c>
      <c r="B629">
        <v>106.8848139</v>
      </c>
    </row>
    <row r="630" spans="1:2" x14ac:dyDescent="0.2">
      <c r="A630">
        <v>-6.3453797999999999</v>
      </c>
      <c r="B630">
        <v>106.8148223</v>
      </c>
    </row>
    <row r="631" spans="1:2" x14ac:dyDescent="0.2">
      <c r="A631">
        <v>-6.1996811999999997</v>
      </c>
      <c r="B631">
        <v>106.7688801</v>
      </c>
    </row>
    <row r="632" spans="1:2" x14ac:dyDescent="0.2">
      <c r="A632">
        <v>-6.3052076000000001</v>
      </c>
      <c r="B632">
        <v>106.9391739</v>
      </c>
    </row>
    <row r="633" spans="1:2" x14ac:dyDescent="0.2">
      <c r="A633">
        <v>-6.166874</v>
      </c>
      <c r="B633">
        <v>106.6511185</v>
      </c>
    </row>
    <row r="634" spans="1:2" x14ac:dyDescent="0.2">
      <c r="A634">
        <v>-6.2557416000000003</v>
      </c>
      <c r="B634">
        <v>107.0219712</v>
      </c>
    </row>
    <row r="635" spans="1:2" x14ac:dyDescent="0.2">
      <c r="A635">
        <v>-6.5162529999999999</v>
      </c>
      <c r="B635">
        <v>106.84695000000001</v>
      </c>
    </row>
    <row r="636" spans="1:2" x14ac:dyDescent="0.2">
      <c r="A636">
        <v>-6.227627</v>
      </c>
      <c r="B636">
        <v>106.71478399999999</v>
      </c>
    </row>
    <row r="637" spans="1:2" x14ac:dyDescent="0.2">
      <c r="A637">
        <v>-6.5804172999999997</v>
      </c>
      <c r="B637">
        <v>106.8183243</v>
      </c>
    </row>
    <row r="638" spans="1:2" x14ac:dyDescent="0.2">
      <c r="A638">
        <v>-6.3709802</v>
      </c>
      <c r="B638">
        <v>106.88286859999999</v>
      </c>
    </row>
    <row r="639" spans="1:2" x14ac:dyDescent="0.2">
      <c r="A639">
        <v>-6.1510619000000002</v>
      </c>
      <c r="B639">
        <v>106.83684</v>
      </c>
    </row>
    <row r="640" spans="1:2" x14ac:dyDescent="0.2">
      <c r="A640">
        <v>-6.3318139999999996</v>
      </c>
      <c r="B640">
        <v>107.176214</v>
      </c>
    </row>
    <row r="641" spans="1:2" x14ac:dyDescent="0.2">
      <c r="A641">
        <v>-6.1932444999999996</v>
      </c>
      <c r="B641">
        <v>106.7273799</v>
      </c>
    </row>
    <row r="642" spans="1:2" x14ac:dyDescent="0.2">
      <c r="A642">
        <v>-6.2243643000000004</v>
      </c>
      <c r="B642">
        <v>106.55410759999999</v>
      </c>
    </row>
    <row r="643" spans="1:2" x14ac:dyDescent="0.2">
      <c r="A643">
        <v>-6.3176164000000004</v>
      </c>
      <c r="B643">
        <v>106.760429</v>
      </c>
    </row>
    <row r="644" spans="1:2" x14ac:dyDescent="0.2">
      <c r="A644">
        <v>-6.3671949999999997</v>
      </c>
      <c r="B644">
        <v>106.733456</v>
      </c>
    </row>
    <row r="645" spans="1:2" x14ac:dyDescent="0.2">
      <c r="A645">
        <v>-6.1898486999999998</v>
      </c>
      <c r="B645">
        <v>106.64200289999999</v>
      </c>
    </row>
    <row r="646" spans="1:2" x14ac:dyDescent="0.2">
      <c r="A646">
        <v>-4.9207084999999999</v>
      </c>
      <c r="B646">
        <v>105.2131117</v>
      </c>
    </row>
    <row r="647" spans="1:2" x14ac:dyDescent="0.2">
      <c r="A647">
        <v>-4.2980552000000003</v>
      </c>
      <c r="B647">
        <v>105.2197558</v>
      </c>
    </row>
    <row r="648" spans="1:2" x14ac:dyDescent="0.2">
      <c r="A648">
        <v>-4.8666207999999997</v>
      </c>
      <c r="B648">
        <v>104.95009829999999</v>
      </c>
    </row>
    <row r="649" spans="1:2" x14ac:dyDescent="0.2">
      <c r="A649">
        <v>-6.2582674000000003</v>
      </c>
      <c r="B649">
        <v>106.8624654</v>
      </c>
    </row>
    <row r="650" spans="1:2" x14ac:dyDescent="0.2">
      <c r="A650">
        <v>-6.4590341999999996</v>
      </c>
      <c r="B650">
        <v>106.8558038</v>
      </c>
    </row>
    <row r="651" spans="1:2" x14ac:dyDescent="0.2">
      <c r="A651">
        <v>-6.2315068</v>
      </c>
      <c r="B651">
        <v>106.96053689999999</v>
      </c>
    </row>
    <row r="652" spans="1:2" x14ac:dyDescent="0.2">
      <c r="A652">
        <v>-6.2062350000000004</v>
      </c>
      <c r="B652">
        <v>106.922641</v>
      </c>
    </row>
    <row r="653" spans="1:2" x14ac:dyDescent="0.2">
      <c r="A653">
        <v>-6.3168077</v>
      </c>
      <c r="B653">
        <v>106.700542</v>
      </c>
    </row>
    <row r="654" spans="1:2" x14ac:dyDescent="0.2">
      <c r="A654">
        <v>-6.2433449999999997</v>
      </c>
      <c r="B654">
        <v>106.6196453</v>
      </c>
    </row>
    <row r="655" spans="1:2" x14ac:dyDescent="0.2">
      <c r="A655">
        <v>-6.2641384000000002</v>
      </c>
      <c r="B655">
        <v>106.7937256</v>
      </c>
    </row>
    <row r="656" spans="1:2" x14ac:dyDescent="0.2">
      <c r="A656">
        <v>-6.3744344999999996</v>
      </c>
      <c r="B656">
        <v>106.83212380000001</v>
      </c>
    </row>
    <row r="657" spans="1:2" x14ac:dyDescent="0.2">
      <c r="A657">
        <v>-6.1904971</v>
      </c>
      <c r="B657">
        <v>106.8377547</v>
      </c>
    </row>
    <row r="658" spans="1:2" x14ac:dyDescent="0.2">
      <c r="A658">
        <v>-6.3055345999999997</v>
      </c>
      <c r="B658">
        <v>106.66962530000001</v>
      </c>
    </row>
    <row r="659" spans="1:2" x14ac:dyDescent="0.2">
      <c r="A659">
        <v>-6.3889906999999999</v>
      </c>
      <c r="B659">
        <v>106.94540000000001</v>
      </c>
    </row>
    <row r="660" spans="1:2" x14ac:dyDescent="0.2">
      <c r="A660">
        <v>-6.1920066</v>
      </c>
      <c r="B660">
        <v>106.7248685</v>
      </c>
    </row>
    <row r="661" spans="1:2" x14ac:dyDescent="0.2">
      <c r="A661">
        <v>-6.3444383999999996</v>
      </c>
      <c r="B661">
        <v>106.7179407</v>
      </c>
    </row>
    <row r="662" spans="1:2" x14ac:dyDescent="0.2">
      <c r="A662">
        <v>-6.3452184000000003</v>
      </c>
      <c r="B662">
        <v>106.8681821</v>
      </c>
    </row>
    <row r="663" spans="1:2" x14ac:dyDescent="0.2">
      <c r="A663">
        <v>-6.6523672999999999</v>
      </c>
      <c r="B663">
        <v>106.9084184</v>
      </c>
    </row>
    <row r="664" spans="1:2" x14ac:dyDescent="0.2">
      <c r="A664">
        <v>-6.0450150000000002</v>
      </c>
      <c r="B664">
        <v>106.0967395</v>
      </c>
    </row>
    <row r="665" spans="1:2" x14ac:dyDescent="0.2">
      <c r="A665">
        <v>-6.2093465999999999</v>
      </c>
      <c r="B665">
        <v>106.9631012</v>
      </c>
    </row>
    <row r="666" spans="1:2" x14ac:dyDescent="0.2">
      <c r="A666">
        <v>-6.2680401000000003</v>
      </c>
      <c r="B666">
        <v>107.2523174</v>
      </c>
    </row>
    <row r="667" spans="1:2" x14ac:dyDescent="0.2">
      <c r="A667">
        <v>-6.3610169000000001</v>
      </c>
      <c r="B667">
        <v>108.3250153</v>
      </c>
    </row>
    <row r="668" spans="1:2" x14ac:dyDescent="0.2">
      <c r="A668">
        <v>-6.4075359000000001</v>
      </c>
      <c r="B668">
        <v>106.75454999999999</v>
      </c>
    </row>
    <row r="669" spans="1:2" x14ac:dyDescent="0.2">
      <c r="A669">
        <v>-6.2488245999999998</v>
      </c>
      <c r="B669">
        <v>106.5747736</v>
      </c>
    </row>
    <row r="670" spans="1:2" x14ac:dyDescent="0.2">
      <c r="A670">
        <v>-6.2051451999999996</v>
      </c>
      <c r="B670">
        <v>106.6197466</v>
      </c>
    </row>
    <row r="671" spans="1:2" x14ac:dyDescent="0.2">
      <c r="A671">
        <v>-6.2544919999999999</v>
      </c>
      <c r="B671">
        <v>106.619625</v>
      </c>
    </row>
    <row r="672" spans="1:2" x14ac:dyDescent="0.2">
      <c r="A672">
        <v>-6.0883760000000002</v>
      </c>
      <c r="B672">
        <v>106.704044</v>
      </c>
    </row>
    <row r="673" spans="1:2" x14ac:dyDescent="0.2">
      <c r="A673">
        <v>-6.1247765999999997</v>
      </c>
      <c r="B673">
        <v>106.7546439</v>
      </c>
    </row>
    <row r="674" spans="1:2" x14ac:dyDescent="0.2">
      <c r="A674">
        <v>-6.3600808000000004</v>
      </c>
      <c r="B674">
        <v>106.87360270000001</v>
      </c>
    </row>
    <row r="675" spans="1:2" x14ac:dyDescent="0.2">
      <c r="A675">
        <v>-6.2394542</v>
      </c>
      <c r="B675">
        <v>106.65930400000001</v>
      </c>
    </row>
    <row r="676" spans="1:2" x14ac:dyDescent="0.2">
      <c r="A676">
        <v>-6.2439460000000002</v>
      </c>
      <c r="B676">
        <v>106.7804661</v>
      </c>
    </row>
    <row r="677" spans="1:2" x14ac:dyDescent="0.2">
      <c r="A677">
        <v>-6.3722279999999998</v>
      </c>
      <c r="B677">
        <v>106.857541</v>
      </c>
    </row>
    <row r="678" spans="1:2" x14ac:dyDescent="0.2">
      <c r="A678">
        <v>-6.3678840000000001</v>
      </c>
      <c r="B678">
        <v>106.9521433</v>
      </c>
    </row>
    <row r="679" spans="1:2" x14ac:dyDescent="0.2">
      <c r="A679">
        <v>-6.2693078</v>
      </c>
      <c r="B679">
        <v>106.83106170000001</v>
      </c>
    </row>
    <row r="680" spans="1:2" x14ac:dyDescent="0.2">
      <c r="A680">
        <v>-6.1811737999999998</v>
      </c>
      <c r="B680">
        <v>107.0036695</v>
      </c>
    </row>
    <row r="681" spans="1:2" x14ac:dyDescent="0.2">
      <c r="A681">
        <v>-6.2334044999999998</v>
      </c>
      <c r="B681">
        <v>106.8441777</v>
      </c>
    </row>
    <row r="682" spans="1:2" x14ac:dyDescent="0.2">
      <c r="A682">
        <v>-6.1849400000000001</v>
      </c>
      <c r="B682">
        <v>106.634681</v>
      </c>
    </row>
    <row r="683" spans="1:2" x14ac:dyDescent="0.2">
      <c r="A683">
        <v>-6.2246413</v>
      </c>
      <c r="B683">
        <v>106.5543409</v>
      </c>
    </row>
    <row r="684" spans="1:2" x14ac:dyDescent="0.2">
      <c r="A684">
        <v>-6.2945387999999998</v>
      </c>
      <c r="B684">
        <v>107.1192356</v>
      </c>
    </row>
    <row r="685" spans="1:2" x14ac:dyDescent="0.2">
      <c r="A685">
        <v>-6.2857715000000001</v>
      </c>
      <c r="B685">
        <v>106.762833</v>
      </c>
    </row>
    <row r="686" spans="1:2" x14ac:dyDescent="0.2">
      <c r="A686">
        <v>-6.2017778000000003</v>
      </c>
      <c r="B686">
        <v>106.7693333</v>
      </c>
    </row>
    <row r="687" spans="1:2" x14ac:dyDescent="0.2">
      <c r="A687">
        <v>-6.3711418000000002</v>
      </c>
      <c r="B687">
        <v>106.8828592</v>
      </c>
    </row>
    <row r="688" spans="1:2" x14ac:dyDescent="0.2">
      <c r="A688">
        <v>-6.3863564000000004</v>
      </c>
      <c r="B688">
        <v>106.844335</v>
      </c>
    </row>
    <row r="689" spans="1:2" x14ac:dyDescent="0.2">
      <c r="A689">
        <v>-6.1941312000000002</v>
      </c>
      <c r="B689">
        <v>106.949387</v>
      </c>
    </row>
    <row r="690" spans="1:2" x14ac:dyDescent="0.2">
      <c r="A690">
        <v>-6.8719646000000001</v>
      </c>
      <c r="B690">
        <v>107.5621678</v>
      </c>
    </row>
    <row r="691" spans="1:2" x14ac:dyDescent="0.2">
      <c r="A691">
        <v>-6.7969869000000003</v>
      </c>
      <c r="B691">
        <v>107.19037950000001</v>
      </c>
    </row>
    <row r="692" spans="1:2" x14ac:dyDescent="0.2">
      <c r="A692">
        <v>-6.1544682999999996</v>
      </c>
      <c r="B692">
        <v>106.9861112</v>
      </c>
    </row>
    <row r="693" spans="1:2" x14ac:dyDescent="0.2">
      <c r="A693">
        <v>-6.1889824000000004</v>
      </c>
      <c r="B693">
        <v>106.7743514</v>
      </c>
    </row>
    <row r="694" spans="1:2" x14ac:dyDescent="0.2">
      <c r="A694">
        <v>-6.1949185</v>
      </c>
      <c r="B694">
        <v>106.9679563</v>
      </c>
    </row>
    <row r="695" spans="1:2" x14ac:dyDescent="0.2">
      <c r="A695">
        <v>-6.2209919999999999</v>
      </c>
      <c r="B695">
        <v>106.5297219</v>
      </c>
    </row>
    <row r="696" spans="1:2" x14ac:dyDescent="0.2">
      <c r="A696">
        <v>-6.2690619999999999</v>
      </c>
      <c r="B696">
        <v>106.911804</v>
      </c>
    </row>
    <row r="697" spans="1:2" x14ac:dyDescent="0.2">
      <c r="A697">
        <v>-6.2814591000000002</v>
      </c>
      <c r="B697">
        <v>106.8717114</v>
      </c>
    </row>
    <row r="698" spans="1:2" x14ac:dyDescent="0.2">
      <c r="A698">
        <v>-6.1607132</v>
      </c>
      <c r="B698">
        <v>106.8235395</v>
      </c>
    </row>
    <row r="699" spans="1:2" x14ac:dyDescent="0.2">
      <c r="A699">
        <v>-6.1338540000000004</v>
      </c>
      <c r="B699">
        <v>106.82929900000001</v>
      </c>
    </row>
    <row r="700" spans="1:2" x14ac:dyDescent="0.2">
      <c r="A700">
        <v>-6.3773759999999999</v>
      </c>
      <c r="B700">
        <v>107.1675455</v>
      </c>
    </row>
    <row r="701" spans="1:2" x14ac:dyDescent="0.2">
      <c r="A701">
        <v>-6.9493581999999998</v>
      </c>
      <c r="B701">
        <v>106.93691509999999</v>
      </c>
    </row>
    <row r="702" spans="1:2" x14ac:dyDescent="0.2">
      <c r="A702">
        <v>-6.5744439000000003</v>
      </c>
      <c r="B702">
        <v>106.8082472</v>
      </c>
    </row>
    <row r="703" spans="1:2" x14ac:dyDescent="0.2">
      <c r="A703">
        <v>-6.3002291000000001</v>
      </c>
      <c r="B703">
        <v>106.8275089</v>
      </c>
    </row>
    <row r="704" spans="1:2" x14ac:dyDescent="0.2">
      <c r="A704">
        <v>-6.3847741999999998</v>
      </c>
      <c r="B704">
        <v>106.8270649</v>
      </c>
    </row>
    <row r="705" spans="1:2" x14ac:dyDescent="0.2">
      <c r="A705">
        <v>-6.2212645999999996</v>
      </c>
      <c r="B705">
        <v>106.6912787</v>
      </c>
    </row>
    <row r="706" spans="1:2" x14ac:dyDescent="0.2">
      <c r="A706">
        <v>-6.2148687999999996</v>
      </c>
      <c r="B706">
        <v>106.8789878</v>
      </c>
    </row>
    <row r="707" spans="1:2" x14ac:dyDescent="0.2">
      <c r="A707">
        <v>-6.2937026999999999</v>
      </c>
      <c r="B707">
        <v>106.9427154</v>
      </c>
    </row>
    <row r="708" spans="1:2" x14ac:dyDescent="0.2">
      <c r="A708">
        <v>-6.2490702000000002</v>
      </c>
      <c r="B708">
        <v>106.9658142</v>
      </c>
    </row>
    <row r="709" spans="1:2" x14ac:dyDescent="0.2">
      <c r="A709">
        <v>-6.2795040000000002</v>
      </c>
      <c r="B709">
        <v>106.721639</v>
      </c>
    </row>
    <row r="710" spans="1:2" x14ac:dyDescent="0.2">
      <c r="A710">
        <v>-6.2815767999999998</v>
      </c>
      <c r="B710">
        <v>106.8275537</v>
      </c>
    </row>
    <row r="711" spans="1:2" x14ac:dyDescent="0.2">
      <c r="A711">
        <v>-6.3116382</v>
      </c>
      <c r="B711">
        <v>106.82606749999999</v>
      </c>
    </row>
    <row r="712" spans="1:2" x14ac:dyDescent="0.2">
      <c r="A712">
        <v>-6.1570238000000002</v>
      </c>
      <c r="B712">
        <v>106.6417977</v>
      </c>
    </row>
    <row r="713" spans="1:2" x14ac:dyDescent="0.2">
      <c r="A713">
        <v>-6.2990494000000004</v>
      </c>
      <c r="B713">
        <v>106.8332326</v>
      </c>
    </row>
    <row r="714" spans="1:2" x14ac:dyDescent="0.2">
      <c r="A714">
        <v>-6.2520369999999996</v>
      </c>
      <c r="B714">
        <v>106.698449</v>
      </c>
    </row>
    <row r="715" spans="1:2" x14ac:dyDescent="0.2">
      <c r="A715">
        <v>-6.1552664000000004</v>
      </c>
      <c r="B715">
        <v>106.7699519</v>
      </c>
    </row>
    <row r="716" spans="1:2" x14ac:dyDescent="0.2">
      <c r="A716">
        <v>-6.2358107</v>
      </c>
      <c r="B716">
        <v>107.0471514</v>
      </c>
    </row>
    <row r="717" spans="1:2" x14ac:dyDescent="0.2">
      <c r="A717">
        <v>-5.3707561999999998</v>
      </c>
      <c r="B717">
        <v>105.28925820000001</v>
      </c>
    </row>
    <row r="718" spans="1:2" x14ac:dyDescent="0.2">
      <c r="A718">
        <v>-6.2704022999999998</v>
      </c>
      <c r="B718">
        <v>107.0477916</v>
      </c>
    </row>
    <row r="719" spans="1:2" x14ac:dyDescent="0.2">
      <c r="A719">
        <v>-6.2550293000000003</v>
      </c>
      <c r="B719">
        <v>106.619685</v>
      </c>
    </row>
    <row r="720" spans="1:2" x14ac:dyDescent="0.2">
      <c r="A720">
        <v>-6.1463143999999996</v>
      </c>
      <c r="B720">
        <v>106.8970491</v>
      </c>
    </row>
    <row r="721" spans="1:2" x14ac:dyDescent="0.2">
      <c r="A721">
        <v>-6.1898235000000001</v>
      </c>
      <c r="B721">
        <v>106.7894166</v>
      </c>
    </row>
    <row r="722" spans="1:2" x14ac:dyDescent="0.2">
      <c r="A722">
        <v>-6.2262402999999997</v>
      </c>
      <c r="B722">
        <v>106.9388708</v>
      </c>
    </row>
    <row r="723" spans="1:2" x14ac:dyDescent="0.2">
      <c r="A723">
        <v>-6.2676688</v>
      </c>
      <c r="B723">
        <v>106.6300258</v>
      </c>
    </row>
    <row r="724" spans="1:2" x14ac:dyDescent="0.2">
      <c r="A724">
        <v>-6.1848000000000001</v>
      </c>
      <c r="B724">
        <v>106.944591</v>
      </c>
    </row>
    <row r="725" spans="1:2" x14ac:dyDescent="0.2">
      <c r="A725">
        <v>-6.2385510000000002</v>
      </c>
      <c r="B725">
        <v>106.9336143</v>
      </c>
    </row>
    <row r="726" spans="1:2" x14ac:dyDescent="0.2">
      <c r="A726">
        <v>-6.2735589999999997</v>
      </c>
      <c r="B726">
        <v>106.9916412</v>
      </c>
    </row>
    <row r="727" spans="1:2" x14ac:dyDescent="0.2">
      <c r="A727">
        <v>-6.2728425000000003</v>
      </c>
      <c r="B727">
        <v>106.6985868</v>
      </c>
    </row>
    <row r="728" spans="1:2" x14ac:dyDescent="0.2">
      <c r="A728">
        <v>-6.3646180000000001</v>
      </c>
      <c r="B728">
        <v>106.91956</v>
      </c>
    </row>
    <row r="729" spans="1:2" x14ac:dyDescent="0.2">
      <c r="A729">
        <v>-6.2503219999999997</v>
      </c>
      <c r="B729">
        <v>106.943546</v>
      </c>
    </row>
    <row r="730" spans="1:2" x14ac:dyDescent="0.2">
      <c r="A730">
        <v>-6.1606852999999999</v>
      </c>
      <c r="B730">
        <v>106.80995230000001</v>
      </c>
    </row>
    <row r="731" spans="1:2" x14ac:dyDescent="0.2">
      <c r="A731">
        <v>-6.1567331000000003</v>
      </c>
      <c r="B731">
        <v>106.8048311</v>
      </c>
    </row>
    <row r="732" spans="1:2" x14ac:dyDescent="0.2">
      <c r="A732">
        <v>-6.2304158999999997</v>
      </c>
      <c r="B732">
        <v>106.9221817</v>
      </c>
    </row>
    <row r="733" spans="1:2" x14ac:dyDescent="0.2">
      <c r="A733">
        <v>-6.2304522999999996</v>
      </c>
      <c r="B733">
        <v>106.9221113</v>
      </c>
    </row>
    <row r="734" spans="1:2" x14ac:dyDescent="0.2">
      <c r="A734">
        <v>-6.2316567000000003</v>
      </c>
      <c r="B734">
        <v>106.92175210000001</v>
      </c>
    </row>
    <row r="735" spans="1:2" x14ac:dyDescent="0.2">
      <c r="A735">
        <v>-6.2662382000000001</v>
      </c>
      <c r="B735">
        <v>107.1423023</v>
      </c>
    </row>
    <row r="736" spans="1:2" x14ac:dyDescent="0.2">
      <c r="A736">
        <v>-6.3112329999999996</v>
      </c>
      <c r="B736">
        <v>106.7465239</v>
      </c>
    </row>
    <row r="737" spans="1:2" x14ac:dyDescent="0.2">
      <c r="A737">
        <v>-6.2675254999999996</v>
      </c>
      <c r="B737">
        <v>106.7380672</v>
      </c>
    </row>
    <row r="738" spans="1:2" x14ac:dyDescent="0.2">
      <c r="A738">
        <v>-6.9291932999999997</v>
      </c>
      <c r="B738">
        <v>107.617177</v>
      </c>
    </row>
    <row r="739" spans="1:2" x14ac:dyDescent="0.2">
      <c r="A739">
        <v>-6.2636475000000003</v>
      </c>
      <c r="B739">
        <v>106.9972286</v>
      </c>
    </row>
    <row r="740" spans="1:2" x14ac:dyDescent="0.2">
      <c r="A740">
        <v>-6.1767599999999998</v>
      </c>
      <c r="B740">
        <v>106.800628</v>
      </c>
    </row>
    <row r="741" spans="1:2" x14ac:dyDescent="0.2">
      <c r="A741">
        <v>-6.5196040000000002</v>
      </c>
      <c r="B741">
        <v>106.74785199999999</v>
      </c>
    </row>
    <row r="742" spans="1:2" x14ac:dyDescent="0.2">
      <c r="A742">
        <v>-6.3401261</v>
      </c>
      <c r="B742">
        <v>106.7488786</v>
      </c>
    </row>
    <row r="743" spans="1:2" x14ac:dyDescent="0.2">
      <c r="A743">
        <v>-6.2484909999999996</v>
      </c>
      <c r="B743">
        <v>106.6264618</v>
      </c>
    </row>
    <row r="744" spans="1:2" x14ac:dyDescent="0.2">
      <c r="A744">
        <v>-6.2735180000000001</v>
      </c>
      <c r="B744">
        <v>107.05251</v>
      </c>
    </row>
    <row r="745" spans="1:2" x14ac:dyDescent="0.2">
      <c r="A745">
        <v>-6.2256206000000001</v>
      </c>
      <c r="B745">
        <v>106.94746790000001</v>
      </c>
    </row>
    <row r="746" spans="1:2" x14ac:dyDescent="0.2">
      <c r="A746">
        <v>-6.4247120999999998</v>
      </c>
      <c r="B746">
        <v>106.8224331</v>
      </c>
    </row>
    <row r="747" spans="1:2" x14ac:dyDescent="0.2">
      <c r="A747">
        <v>-6.3465559999999996</v>
      </c>
      <c r="B747">
        <v>106.83243400000001</v>
      </c>
    </row>
    <row r="748" spans="1:2" x14ac:dyDescent="0.2">
      <c r="A748">
        <v>-6.357183</v>
      </c>
      <c r="B748">
        <v>106.8007702</v>
      </c>
    </row>
    <row r="749" spans="1:2" x14ac:dyDescent="0.2">
      <c r="A749">
        <v>-6.1832137999999999</v>
      </c>
      <c r="B749">
        <v>106.98156179999999</v>
      </c>
    </row>
    <row r="750" spans="1:2" x14ac:dyDescent="0.2">
      <c r="A750">
        <v>-6.3647353000000004</v>
      </c>
      <c r="B750">
        <v>107.3800184</v>
      </c>
    </row>
    <row r="751" spans="1:2" x14ac:dyDescent="0.2">
      <c r="A751">
        <v>-6.2482829999999998</v>
      </c>
      <c r="B751">
        <v>106.9750848</v>
      </c>
    </row>
    <row r="752" spans="1:2" x14ac:dyDescent="0.2">
      <c r="A752">
        <v>-6.1367842000000001</v>
      </c>
      <c r="B752">
        <v>106.79441869999999</v>
      </c>
    </row>
    <row r="753" spans="1:2" x14ac:dyDescent="0.2">
      <c r="A753">
        <v>-6.2905736000000001</v>
      </c>
      <c r="B753">
        <v>107.1448832</v>
      </c>
    </row>
    <row r="754" spans="1:2" x14ac:dyDescent="0.2">
      <c r="A754">
        <v>-6.9354592999999998</v>
      </c>
      <c r="B754">
        <v>107.6814411</v>
      </c>
    </row>
    <row r="755" spans="1:2" x14ac:dyDescent="0.2">
      <c r="A755">
        <v>-6.3855503999999996</v>
      </c>
      <c r="B755">
        <v>106.94035460000001</v>
      </c>
    </row>
    <row r="756" spans="1:2" x14ac:dyDescent="0.2">
      <c r="A756">
        <v>-6.5616462999999996</v>
      </c>
      <c r="B756">
        <v>106.825307</v>
      </c>
    </row>
    <row r="757" spans="1:2" x14ac:dyDescent="0.2">
      <c r="A757">
        <v>-6.2719820000000004</v>
      </c>
      <c r="B757">
        <v>106.710093</v>
      </c>
    </row>
    <row r="758" spans="1:2" x14ac:dyDescent="0.2">
      <c r="A758">
        <v>-6.1888497999999998</v>
      </c>
      <c r="B758">
        <v>106.87652970000001</v>
      </c>
    </row>
    <row r="759" spans="1:2" x14ac:dyDescent="0.2">
      <c r="A759">
        <v>-6.2915270000000003</v>
      </c>
      <c r="B759">
        <v>106.739777</v>
      </c>
    </row>
    <row r="760" spans="1:2" x14ac:dyDescent="0.2">
      <c r="A760">
        <v>-6.2232627000000003</v>
      </c>
      <c r="B760">
        <v>107.03302770000001</v>
      </c>
    </row>
    <row r="761" spans="1:2" x14ac:dyDescent="0.2">
      <c r="A761">
        <v>-6.3008332999999999</v>
      </c>
      <c r="B761">
        <v>106.764201</v>
      </c>
    </row>
    <row r="762" spans="1:2" x14ac:dyDescent="0.2">
      <c r="A762">
        <v>-6.3331350000000004</v>
      </c>
      <c r="B762">
        <v>106.784835</v>
      </c>
    </row>
    <row r="763" spans="1:2" x14ac:dyDescent="0.2">
      <c r="A763">
        <v>-6.2203580000000001</v>
      </c>
      <c r="B763">
        <v>106.7808984</v>
      </c>
    </row>
    <row r="764" spans="1:2" x14ac:dyDescent="0.2">
      <c r="A764">
        <v>-6.2462952999999999</v>
      </c>
      <c r="B764">
        <v>106.6153796</v>
      </c>
    </row>
    <row r="765" spans="1:2" x14ac:dyDescent="0.2">
      <c r="A765">
        <v>-6.1222779999999997</v>
      </c>
      <c r="B765">
        <v>106.1724553</v>
      </c>
    </row>
    <row r="766" spans="1:2" x14ac:dyDescent="0.2">
      <c r="A766">
        <v>-6.2040040000000003</v>
      </c>
      <c r="B766">
        <v>106.71553</v>
      </c>
    </row>
    <row r="767" spans="1:2" x14ac:dyDescent="0.2">
      <c r="A767">
        <v>-6.2715550999999996</v>
      </c>
      <c r="B767">
        <v>106.9940368</v>
      </c>
    </row>
    <row r="768" spans="1:2" x14ac:dyDescent="0.2">
      <c r="A768">
        <v>-6.1824912000000003</v>
      </c>
      <c r="B768">
        <v>106.982876</v>
      </c>
    </row>
    <row r="769" spans="1:2" x14ac:dyDescent="0.2">
      <c r="A769">
        <v>-6.3469641000000001</v>
      </c>
      <c r="B769">
        <v>106.7564015</v>
      </c>
    </row>
    <row r="770" spans="1:2" x14ac:dyDescent="0.2">
      <c r="A770">
        <v>-6.5613980999999999</v>
      </c>
      <c r="B770">
        <v>106.8074455</v>
      </c>
    </row>
    <row r="771" spans="1:2" x14ac:dyDescent="0.2">
      <c r="A771">
        <v>-6.2496464999999999</v>
      </c>
      <c r="B771">
        <v>106.7417938</v>
      </c>
    </row>
    <row r="772" spans="1:2" x14ac:dyDescent="0.2">
      <c r="A772">
        <v>-6.2901106999999996</v>
      </c>
      <c r="B772">
        <v>106.7901942</v>
      </c>
    </row>
    <row r="773" spans="1:2" x14ac:dyDescent="0.2">
      <c r="A773">
        <v>-6.1832317999999997</v>
      </c>
      <c r="B773">
        <v>106.9811953</v>
      </c>
    </row>
    <row r="774" spans="1:2" x14ac:dyDescent="0.2">
      <c r="A774">
        <v>-6.3046334000000002</v>
      </c>
      <c r="B774">
        <v>107.2869018</v>
      </c>
    </row>
    <row r="775" spans="1:2" x14ac:dyDescent="0.2">
      <c r="A775">
        <v>-6.2430104000000002</v>
      </c>
      <c r="B775">
        <v>106.96855650000001</v>
      </c>
    </row>
    <row r="776" spans="1:2" x14ac:dyDescent="0.2">
      <c r="A776">
        <v>-6.2687479000000002</v>
      </c>
      <c r="B776">
        <v>106.8445827</v>
      </c>
    </row>
    <row r="777" spans="1:2" x14ac:dyDescent="0.2">
      <c r="A777">
        <v>-6.5443401000000003</v>
      </c>
      <c r="B777">
        <v>106.7734157</v>
      </c>
    </row>
    <row r="778" spans="1:2" x14ac:dyDescent="0.2">
      <c r="A778">
        <v>-6.2705336999999997</v>
      </c>
      <c r="B778">
        <v>106.98064359999999</v>
      </c>
    </row>
    <row r="779" spans="1:2" x14ac:dyDescent="0.2">
      <c r="A779">
        <v>-6.3856323000000001</v>
      </c>
      <c r="B779">
        <v>106.9398947</v>
      </c>
    </row>
    <row r="780" spans="1:2" x14ac:dyDescent="0.2">
      <c r="A780">
        <v>-6.2211426000000003</v>
      </c>
      <c r="B780">
        <v>106.8460764</v>
      </c>
    </row>
    <row r="781" spans="1:2" x14ac:dyDescent="0.2">
      <c r="A781">
        <v>-6.2638594999999997</v>
      </c>
      <c r="B781">
        <v>106.791696</v>
      </c>
    </row>
    <row r="782" spans="1:2" x14ac:dyDescent="0.2">
      <c r="A782">
        <v>-6.2475633999999998</v>
      </c>
      <c r="B782">
        <v>106.9291185</v>
      </c>
    </row>
    <row r="783" spans="1:2" x14ac:dyDescent="0.2">
      <c r="A783">
        <v>-6.3764269999999996</v>
      </c>
      <c r="B783">
        <v>106.7898077</v>
      </c>
    </row>
    <row r="784" spans="1:2" x14ac:dyDescent="0.2">
      <c r="A784">
        <v>-6.2655649000000002</v>
      </c>
      <c r="B784">
        <v>106.7753414</v>
      </c>
    </row>
    <row r="785" spans="1:2" x14ac:dyDescent="0.2">
      <c r="A785">
        <v>-6.3706107000000003</v>
      </c>
      <c r="B785">
        <v>106.9923453</v>
      </c>
    </row>
    <row r="786" spans="1:2" x14ac:dyDescent="0.2">
      <c r="A786">
        <v>-6.3824912999999999</v>
      </c>
      <c r="B786">
        <v>106.87154219999999</v>
      </c>
    </row>
    <row r="787" spans="1:2" x14ac:dyDescent="0.2">
      <c r="A787">
        <v>-6.1517809999999997</v>
      </c>
      <c r="B787">
        <v>106.843992</v>
      </c>
    </row>
    <row r="788" spans="1:2" x14ac:dyDescent="0.2">
      <c r="A788">
        <v>-6.1757759999999999</v>
      </c>
      <c r="B788">
        <v>106.840542</v>
      </c>
    </row>
    <row r="789" spans="1:2" x14ac:dyDescent="0.2">
      <c r="A789">
        <v>-6.3098080000000003</v>
      </c>
      <c r="B789">
        <v>106.8053429</v>
      </c>
    </row>
    <row r="790" spans="1:2" x14ac:dyDescent="0.2">
      <c r="A790">
        <v>-6.1838639000000004</v>
      </c>
      <c r="B790">
        <v>106.448125</v>
      </c>
    </row>
    <row r="791" spans="1:2" x14ac:dyDescent="0.2">
      <c r="A791">
        <v>-6.2508410000000003</v>
      </c>
      <c r="B791">
        <v>107.08777600000001</v>
      </c>
    </row>
    <row r="792" spans="1:2" x14ac:dyDescent="0.2">
      <c r="A792">
        <v>-6.3513666999999998</v>
      </c>
      <c r="B792">
        <v>106.75413229999999</v>
      </c>
    </row>
    <row r="793" spans="1:2" x14ac:dyDescent="0.2">
      <c r="A793">
        <v>-6.2388440000000003</v>
      </c>
      <c r="B793">
        <v>106.6107471</v>
      </c>
    </row>
    <row r="794" spans="1:2" x14ac:dyDescent="0.2">
      <c r="A794">
        <v>-6.3828870000000002</v>
      </c>
      <c r="B794">
        <v>106.713831</v>
      </c>
    </row>
    <row r="795" spans="1:2" x14ac:dyDescent="0.2">
      <c r="A795">
        <v>-6.2953989999999997</v>
      </c>
      <c r="B795">
        <v>106.679198</v>
      </c>
    </row>
    <row r="796" spans="1:2" x14ac:dyDescent="0.2">
      <c r="A796">
        <v>-6.0392239999999999</v>
      </c>
      <c r="B796">
        <v>106.0823264</v>
      </c>
    </row>
    <row r="797" spans="1:2" x14ac:dyDescent="0.2">
      <c r="A797">
        <v>-6.3191743000000002</v>
      </c>
      <c r="B797">
        <v>107.0240598</v>
      </c>
    </row>
    <row r="798" spans="1:2" x14ac:dyDescent="0.2">
      <c r="A798">
        <v>-6.1544587000000002</v>
      </c>
      <c r="B798">
        <v>106.84842829999999</v>
      </c>
    </row>
    <row r="799" spans="1:2" x14ac:dyDescent="0.2">
      <c r="A799">
        <v>-6.2083500000000003</v>
      </c>
      <c r="B799">
        <v>106.4513611</v>
      </c>
    </row>
    <row r="800" spans="1:2" x14ac:dyDescent="0.2">
      <c r="A800">
        <v>-6.2506142999999996</v>
      </c>
      <c r="B800">
        <v>107.02750399999999</v>
      </c>
    </row>
    <row r="801" spans="1:2" x14ac:dyDescent="0.2">
      <c r="A801">
        <v>-6.1624588999999999</v>
      </c>
      <c r="B801">
        <v>106.8432399</v>
      </c>
    </row>
    <row r="802" spans="1:2" x14ac:dyDescent="0.2">
      <c r="A802">
        <v>-6.1568196000000004</v>
      </c>
      <c r="B802">
        <v>106.8048175</v>
      </c>
    </row>
    <row r="803" spans="1:2" x14ac:dyDescent="0.2">
      <c r="A803">
        <v>-6.1685306000000004</v>
      </c>
      <c r="B803">
        <v>106.8695554</v>
      </c>
    </row>
    <row r="804" spans="1:2" x14ac:dyDescent="0.2">
      <c r="A804">
        <v>-6.2348648000000004</v>
      </c>
      <c r="B804">
        <v>107.0726007</v>
      </c>
    </row>
    <row r="805" spans="1:2" x14ac:dyDescent="0.2">
      <c r="A805">
        <v>-6.3372995999999997</v>
      </c>
      <c r="B805">
        <v>106.8538812</v>
      </c>
    </row>
    <row r="806" spans="1:2" x14ac:dyDescent="0.2">
      <c r="A806">
        <v>-6.2704060000000004</v>
      </c>
      <c r="B806">
        <v>106.76097439999999</v>
      </c>
    </row>
    <row r="807" spans="1:2" x14ac:dyDescent="0.2">
      <c r="A807">
        <v>-6.3344233000000001</v>
      </c>
      <c r="B807">
        <v>107.3127144</v>
      </c>
    </row>
    <row r="808" spans="1:2" x14ac:dyDescent="0.2">
      <c r="A808">
        <v>-6.1199104999999996</v>
      </c>
      <c r="B808">
        <v>106.6735505</v>
      </c>
    </row>
    <row r="809" spans="1:2" x14ac:dyDescent="0.2">
      <c r="A809">
        <v>-6.1828519000000002</v>
      </c>
      <c r="B809">
        <v>106.77823619999999</v>
      </c>
    </row>
    <row r="810" spans="1:2" x14ac:dyDescent="0.2">
      <c r="A810">
        <v>-6.1697422</v>
      </c>
      <c r="B810">
        <v>106.8168739</v>
      </c>
    </row>
    <row r="811" spans="1:2" x14ac:dyDescent="0.2">
      <c r="A811">
        <v>-6.181997</v>
      </c>
      <c r="B811">
        <v>106.894659</v>
      </c>
    </row>
    <row r="812" spans="1:2" x14ac:dyDescent="0.2">
      <c r="A812">
        <v>-6.143802</v>
      </c>
      <c r="B812">
        <v>106.7214345</v>
      </c>
    </row>
    <row r="813" spans="1:2" x14ac:dyDescent="0.2">
      <c r="A813">
        <v>-6.1504285000000003</v>
      </c>
      <c r="B813">
        <v>106.84374699999999</v>
      </c>
    </row>
    <row r="814" spans="1:2" x14ac:dyDescent="0.2">
      <c r="A814">
        <v>-6.2707132999999997</v>
      </c>
      <c r="B814">
        <v>106.830534</v>
      </c>
    </row>
    <row r="815" spans="1:2" x14ac:dyDescent="0.2">
      <c r="A815">
        <v>-6.2753943000000003</v>
      </c>
      <c r="B815">
        <v>106.7975636</v>
      </c>
    </row>
    <row r="816" spans="1:2" x14ac:dyDescent="0.2">
      <c r="A816">
        <v>-6.2493365000000001</v>
      </c>
      <c r="B816">
        <v>106.9419051</v>
      </c>
    </row>
    <row r="817" spans="1:2" x14ac:dyDescent="0.2">
      <c r="A817">
        <v>-6.1997350999999998</v>
      </c>
      <c r="B817">
        <v>106.47454310000001</v>
      </c>
    </row>
    <row r="818" spans="1:2" x14ac:dyDescent="0.2">
      <c r="A818">
        <v>-6.1534610000000001</v>
      </c>
      <c r="B818">
        <v>106.984268</v>
      </c>
    </row>
    <row r="819" spans="1:2" x14ac:dyDescent="0.2">
      <c r="A819">
        <v>-6.4588662000000001</v>
      </c>
      <c r="B819">
        <v>106.89697769999999</v>
      </c>
    </row>
    <row r="820" spans="1:2" x14ac:dyDescent="0.2">
      <c r="A820">
        <v>-6.3110064000000001</v>
      </c>
      <c r="B820">
        <v>106.95745239999999</v>
      </c>
    </row>
    <row r="821" spans="1:2" x14ac:dyDescent="0.2">
      <c r="A821">
        <v>-6.2569356999999997</v>
      </c>
      <c r="B821">
        <v>106.7809154</v>
      </c>
    </row>
    <row r="822" spans="1:2" x14ac:dyDescent="0.2">
      <c r="A822">
        <v>-6.2722749999999996</v>
      </c>
      <c r="B822">
        <v>106.84657900000001</v>
      </c>
    </row>
    <row r="823" spans="1:2" x14ac:dyDescent="0.2">
      <c r="A823">
        <v>-6.1625300000000003</v>
      </c>
      <c r="B823">
        <v>106.17970099999999</v>
      </c>
    </row>
    <row r="824" spans="1:2" x14ac:dyDescent="0.2">
      <c r="A824">
        <v>-6.2000014999999999</v>
      </c>
      <c r="B824">
        <v>106.7411467</v>
      </c>
    </row>
    <row r="825" spans="1:2" x14ac:dyDescent="0.2">
      <c r="A825">
        <v>-6.2380599999999999</v>
      </c>
      <c r="B825">
        <v>106.869208</v>
      </c>
    </row>
    <row r="826" spans="1:2" x14ac:dyDescent="0.2">
      <c r="A826">
        <v>-6.2953834999999998</v>
      </c>
      <c r="B826">
        <v>106.75800049999999</v>
      </c>
    </row>
    <row r="827" spans="1:2" x14ac:dyDescent="0.2">
      <c r="A827">
        <v>-6.3217847000000003</v>
      </c>
      <c r="B827">
        <v>106.923945</v>
      </c>
    </row>
    <row r="828" spans="1:2" x14ac:dyDescent="0.2">
      <c r="A828">
        <v>-6.2928183000000004</v>
      </c>
      <c r="B828">
        <v>106.78944660000001</v>
      </c>
    </row>
    <row r="829" spans="1:2" x14ac:dyDescent="0.2">
      <c r="A829">
        <v>-6.2991194000000004</v>
      </c>
      <c r="B829">
        <v>106.840839</v>
      </c>
    </row>
    <row r="830" spans="1:2" x14ac:dyDescent="0.2">
      <c r="A830">
        <v>-6.3066791999999996</v>
      </c>
      <c r="B830">
        <v>106.83683379999999</v>
      </c>
    </row>
    <row r="831" spans="1:2" x14ac:dyDescent="0.2">
      <c r="A831">
        <v>-6.4115159999999998</v>
      </c>
      <c r="B831">
        <v>106.830918</v>
      </c>
    </row>
    <row r="832" spans="1:2" x14ac:dyDescent="0.2">
      <c r="A832">
        <v>-6.1226244999999997</v>
      </c>
      <c r="B832">
        <v>106.8914929</v>
      </c>
    </row>
    <row r="833" spans="1:2" x14ac:dyDescent="0.2">
      <c r="A833">
        <v>-6.1574840000000002</v>
      </c>
      <c r="B833">
        <v>106.6322741</v>
      </c>
    </row>
    <row r="834" spans="1:2" x14ac:dyDescent="0.2">
      <c r="A834">
        <v>-6.2434516999999996</v>
      </c>
      <c r="B834">
        <v>106.9673435</v>
      </c>
    </row>
    <row r="835" spans="1:2" x14ac:dyDescent="0.2">
      <c r="A835">
        <v>-6.3369420999999999</v>
      </c>
      <c r="B835">
        <v>107.3374678</v>
      </c>
    </row>
    <row r="836" spans="1:2" x14ac:dyDescent="0.2">
      <c r="A836">
        <v>-6.1917517999999996</v>
      </c>
      <c r="B836">
        <v>106.78065049999999</v>
      </c>
    </row>
    <row r="837" spans="1:2" x14ac:dyDescent="0.2">
      <c r="A837">
        <v>-6.5825652999999997</v>
      </c>
      <c r="B837">
        <v>106.820123</v>
      </c>
    </row>
    <row r="838" spans="1:2" x14ac:dyDescent="0.2">
      <c r="A838">
        <v>-6.2378691000000002</v>
      </c>
      <c r="B838">
        <v>106.65587960000001</v>
      </c>
    </row>
    <row r="839" spans="1:2" x14ac:dyDescent="0.2">
      <c r="A839">
        <v>-6.2188492000000002</v>
      </c>
      <c r="B839">
        <v>106.73150750000001</v>
      </c>
    </row>
    <row r="840" spans="1:2" x14ac:dyDescent="0.2">
      <c r="A840">
        <v>-6.2596742000000001</v>
      </c>
      <c r="B840">
        <v>106.9699445</v>
      </c>
    </row>
    <row r="841" spans="1:2" x14ac:dyDescent="0.2">
      <c r="A841">
        <v>-6.5826371999999997</v>
      </c>
      <c r="B841">
        <v>106.8197485</v>
      </c>
    </row>
    <row r="842" spans="1:2" x14ac:dyDescent="0.2">
      <c r="A842">
        <v>-6.3104842000000003</v>
      </c>
      <c r="B842">
        <v>106.9531837</v>
      </c>
    </row>
    <row r="843" spans="1:2" x14ac:dyDescent="0.2">
      <c r="A843">
        <v>-6.2550321999999996</v>
      </c>
      <c r="B843">
        <v>106.82736490000001</v>
      </c>
    </row>
    <row r="844" spans="1:2" x14ac:dyDescent="0.2">
      <c r="A844">
        <v>-6.4015950000000004</v>
      </c>
      <c r="B844">
        <v>106.86221</v>
      </c>
    </row>
    <row r="845" spans="1:2" x14ac:dyDescent="0.2">
      <c r="A845">
        <v>-6.3917909999999996</v>
      </c>
      <c r="B845">
        <v>106.84792</v>
      </c>
    </row>
    <row r="846" spans="1:2" x14ac:dyDescent="0.2">
      <c r="A846">
        <v>-6.1892889999999996</v>
      </c>
      <c r="B846">
        <v>107.001671</v>
      </c>
    </row>
    <row r="847" spans="1:2" x14ac:dyDescent="0.2">
      <c r="A847">
        <v>-6.2956756</v>
      </c>
      <c r="B847">
        <v>106.6794857</v>
      </c>
    </row>
    <row r="848" spans="1:2" x14ac:dyDescent="0.2">
      <c r="A848">
        <v>-6.568587</v>
      </c>
      <c r="B848">
        <v>106.80972</v>
      </c>
    </row>
    <row r="849" spans="1:2" x14ac:dyDescent="0.2">
      <c r="A849">
        <v>-6.1747480000000001</v>
      </c>
      <c r="B849">
        <v>106.84305000000001</v>
      </c>
    </row>
    <row r="850" spans="1:2" x14ac:dyDescent="0.2">
      <c r="A850">
        <v>-6.2001799999999996</v>
      </c>
      <c r="B850">
        <v>106.76925199999999</v>
      </c>
    </row>
    <row r="851" spans="1:2" x14ac:dyDescent="0.2">
      <c r="A851">
        <v>-6.3097534</v>
      </c>
      <c r="B851">
        <v>106.7811756</v>
      </c>
    </row>
    <row r="852" spans="1:2" x14ac:dyDescent="0.2">
      <c r="A852">
        <v>-6.2349693000000004</v>
      </c>
      <c r="B852">
        <v>106.5937658</v>
      </c>
    </row>
    <row r="853" spans="1:2" x14ac:dyDescent="0.2">
      <c r="A853">
        <v>-6.1518499999999996</v>
      </c>
      <c r="B853">
        <v>106.8435819</v>
      </c>
    </row>
    <row r="854" spans="1:2" x14ac:dyDescent="0.2">
      <c r="A854">
        <v>-6.2288576000000004</v>
      </c>
      <c r="B854">
        <v>106.89461489999999</v>
      </c>
    </row>
    <row r="855" spans="1:2" x14ac:dyDescent="0.2">
      <c r="A855">
        <v>-6.2501927000000004</v>
      </c>
      <c r="B855">
        <v>107.0650969</v>
      </c>
    </row>
    <row r="856" spans="1:2" x14ac:dyDescent="0.2">
      <c r="A856">
        <v>-6.4133768</v>
      </c>
      <c r="B856">
        <v>106.85463369999999</v>
      </c>
    </row>
    <row r="857" spans="1:2" x14ac:dyDescent="0.2">
      <c r="A857">
        <v>-6.3333121999999999</v>
      </c>
      <c r="B857">
        <v>106.78459340000001</v>
      </c>
    </row>
    <row r="858" spans="1:2" x14ac:dyDescent="0.2">
      <c r="A858">
        <v>-6.1843634999999999</v>
      </c>
      <c r="B858">
        <v>106.945065</v>
      </c>
    </row>
    <row r="859" spans="1:2" x14ac:dyDescent="0.2">
      <c r="A859">
        <v>-6.2722600000000002</v>
      </c>
      <c r="B859">
        <v>106.65657</v>
      </c>
    </row>
    <row r="860" spans="1:2" x14ac:dyDescent="0.2">
      <c r="A860">
        <v>-6.2434696000000001</v>
      </c>
      <c r="B860">
        <v>106.6201966</v>
      </c>
    </row>
    <row r="861" spans="1:2" x14ac:dyDescent="0.2">
      <c r="A861">
        <v>-6.2434696000000001</v>
      </c>
      <c r="B861">
        <v>106.6201966</v>
      </c>
    </row>
    <row r="862" spans="1:2" x14ac:dyDescent="0.2">
      <c r="A862">
        <v>-6.1681210000000002</v>
      </c>
      <c r="B862">
        <v>106.74942</v>
      </c>
    </row>
    <row r="863" spans="1:2" x14ac:dyDescent="0.2">
      <c r="A863">
        <v>-6.2018351000000003</v>
      </c>
      <c r="B863">
        <v>107.0003876</v>
      </c>
    </row>
    <row r="864" spans="1:2" x14ac:dyDescent="0.2">
      <c r="A864">
        <v>-6.1937832999999998</v>
      </c>
      <c r="B864">
        <v>106.67828830000001</v>
      </c>
    </row>
    <row r="865" spans="1:2" x14ac:dyDescent="0.2">
      <c r="A865">
        <v>-6.1583082999999998</v>
      </c>
      <c r="B865">
        <v>106.2206517</v>
      </c>
    </row>
    <row r="866" spans="1:2" x14ac:dyDescent="0.2">
      <c r="A866">
        <v>-6.1630662999999997</v>
      </c>
      <c r="B866">
        <v>106.72617630000001</v>
      </c>
    </row>
    <row r="867" spans="1:2" x14ac:dyDescent="0.2">
      <c r="A867">
        <v>-6.2068016000000004</v>
      </c>
      <c r="B867">
        <v>106.84852960000001</v>
      </c>
    </row>
    <row r="868" spans="1:2" x14ac:dyDescent="0.2">
      <c r="A868">
        <v>-6.2161023999999996</v>
      </c>
      <c r="B868">
        <v>107.16658030000001</v>
      </c>
    </row>
    <row r="869" spans="1:2" x14ac:dyDescent="0.2">
      <c r="A869">
        <v>-6.3806101000000002</v>
      </c>
      <c r="B869">
        <v>107.1102978</v>
      </c>
    </row>
    <row r="870" spans="1:2" x14ac:dyDescent="0.2">
      <c r="A870">
        <v>-6.3549123999999999</v>
      </c>
      <c r="B870">
        <v>106.8351306</v>
      </c>
    </row>
    <row r="871" spans="1:2" x14ac:dyDescent="0.2">
      <c r="A871">
        <v>-6.1835829999999996</v>
      </c>
      <c r="B871">
        <v>106.62606</v>
      </c>
    </row>
    <row r="872" spans="1:2" x14ac:dyDescent="0.2">
      <c r="A872">
        <v>-6.4382849999999996</v>
      </c>
      <c r="B872">
        <v>106.72366239999999</v>
      </c>
    </row>
    <row r="873" spans="1:2" x14ac:dyDescent="0.2">
      <c r="A873">
        <v>-6.3409329999999997</v>
      </c>
      <c r="B873">
        <v>106.8691273</v>
      </c>
    </row>
    <row r="874" spans="1:2" x14ac:dyDescent="0.2">
      <c r="A874">
        <v>-6.3701211000000004</v>
      </c>
      <c r="B874">
        <v>106.8338548</v>
      </c>
    </row>
    <row r="875" spans="1:2" x14ac:dyDescent="0.2">
      <c r="A875">
        <v>-6.3295205000000001</v>
      </c>
      <c r="B875">
        <v>107.2742743</v>
      </c>
    </row>
    <row r="876" spans="1:2" x14ac:dyDescent="0.2">
      <c r="A876">
        <v>-6.1850981000000003</v>
      </c>
      <c r="B876">
        <v>106.674693</v>
      </c>
    </row>
    <row r="877" spans="1:2" x14ac:dyDescent="0.2">
      <c r="A877">
        <v>-6.1975110000000004</v>
      </c>
      <c r="B877">
        <v>106.769103</v>
      </c>
    </row>
    <row r="878" spans="1:2" x14ac:dyDescent="0.2">
      <c r="A878">
        <v>-6.3798550000000001</v>
      </c>
      <c r="B878">
        <v>106.769457</v>
      </c>
    </row>
    <row r="879" spans="1:2" x14ac:dyDescent="0.2">
      <c r="A879">
        <v>-6.2470034999999999</v>
      </c>
      <c r="B879">
        <v>107.0864802</v>
      </c>
    </row>
    <row r="880" spans="1:2" x14ac:dyDescent="0.2">
      <c r="A880">
        <v>-6.2897679999999996</v>
      </c>
      <c r="B880">
        <v>106.81718499999999</v>
      </c>
    </row>
    <row r="881" spans="1:2" x14ac:dyDescent="0.2">
      <c r="A881">
        <v>-6.2899927</v>
      </c>
      <c r="B881">
        <v>106.81761710000001</v>
      </c>
    </row>
    <row r="882" spans="1:2" x14ac:dyDescent="0.2">
      <c r="A882">
        <v>-6.2535949999999998</v>
      </c>
      <c r="B882">
        <v>106.925239</v>
      </c>
    </row>
    <row r="883" spans="1:2" x14ac:dyDescent="0.2">
      <c r="A883">
        <v>-6.2241647999999996</v>
      </c>
      <c r="B883">
        <v>106.93886070000001</v>
      </c>
    </row>
    <row r="884" spans="1:2" x14ac:dyDescent="0.2">
      <c r="A884">
        <v>-7.4574397000000001</v>
      </c>
      <c r="B884">
        <v>107.9781838</v>
      </c>
    </row>
    <row r="885" spans="1:2" x14ac:dyDescent="0.2">
      <c r="A885">
        <v>-6.5469805000000001</v>
      </c>
      <c r="B885">
        <v>106.7744577</v>
      </c>
    </row>
    <row r="886" spans="1:2" x14ac:dyDescent="0.2">
      <c r="A886">
        <v>-6.2605672999999999</v>
      </c>
      <c r="B886">
        <v>106.792343</v>
      </c>
    </row>
    <row r="887" spans="1:2" x14ac:dyDescent="0.2">
      <c r="A887">
        <v>-6.1927909999999997</v>
      </c>
      <c r="B887">
        <v>106.76287480000001</v>
      </c>
    </row>
    <row r="888" spans="1:2" x14ac:dyDescent="0.2">
      <c r="A888">
        <v>-6.147475</v>
      </c>
      <c r="B888">
        <v>106.8877658</v>
      </c>
    </row>
    <row r="889" spans="1:2" x14ac:dyDescent="0.2">
      <c r="A889">
        <v>-6.9564750000000002</v>
      </c>
      <c r="B889">
        <v>107.6394222</v>
      </c>
    </row>
    <row r="890" spans="1:2" x14ac:dyDescent="0.2">
      <c r="A890">
        <v>-6.1533009999999999</v>
      </c>
      <c r="B890">
        <v>106.7241861</v>
      </c>
    </row>
    <row r="891" spans="1:2" x14ac:dyDescent="0.2">
      <c r="A891">
        <v>-6.2670570000000003</v>
      </c>
      <c r="B891">
        <v>107.05493300000001</v>
      </c>
    </row>
    <row r="892" spans="1:2" x14ac:dyDescent="0.2">
      <c r="A892">
        <v>-6.1827724000000002</v>
      </c>
      <c r="B892">
        <v>106.9148711</v>
      </c>
    </row>
    <row r="893" spans="1:2" x14ac:dyDescent="0.2">
      <c r="A893">
        <v>-6.2384893999999997</v>
      </c>
      <c r="B893">
        <v>106.6486132</v>
      </c>
    </row>
    <row r="894" spans="1:2" x14ac:dyDescent="0.2">
      <c r="A894">
        <v>-6.2588464999999998</v>
      </c>
      <c r="B894">
        <v>106.9543815</v>
      </c>
    </row>
    <row r="895" spans="1:2" x14ac:dyDescent="0.2">
      <c r="A895">
        <v>-6.2951240999999998</v>
      </c>
      <c r="B895">
        <v>106.73476340000001</v>
      </c>
    </row>
    <row r="896" spans="1:2" x14ac:dyDescent="0.2">
      <c r="A896">
        <v>-6.3819509999999999</v>
      </c>
      <c r="B896">
        <v>106.864463</v>
      </c>
    </row>
    <row r="897" spans="1:2" x14ac:dyDescent="0.2">
      <c r="A897">
        <v>-6.2291904999999996</v>
      </c>
      <c r="B897">
        <v>106.9834511</v>
      </c>
    </row>
    <row r="898" spans="1:2" x14ac:dyDescent="0.2">
      <c r="A898">
        <v>-6.4028267000000003</v>
      </c>
      <c r="B898">
        <v>106.8802213</v>
      </c>
    </row>
    <row r="899" spans="1:2" x14ac:dyDescent="0.2">
      <c r="A899">
        <v>-6.2730588000000003</v>
      </c>
      <c r="B899">
        <v>106.74516149999999</v>
      </c>
    </row>
    <row r="900" spans="1:2" x14ac:dyDescent="0.2">
      <c r="A900">
        <v>-6.2922516999999996</v>
      </c>
      <c r="B900">
        <v>106.683097</v>
      </c>
    </row>
    <row r="901" spans="1:2" x14ac:dyDescent="0.2">
      <c r="A901">
        <v>-6.2381793999999999</v>
      </c>
      <c r="B901">
        <v>107.0389761</v>
      </c>
    </row>
    <row r="902" spans="1:2" x14ac:dyDescent="0.2">
      <c r="A902">
        <v>-6.3742219000000002</v>
      </c>
      <c r="B902">
        <v>106.8571573</v>
      </c>
    </row>
    <row r="903" spans="1:2" x14ac:dyDescent="0.2">
      <c r="A903">
        <v>-6.2725802000000002</v>
      </c>
      <c r="B903">
        <v>106.8086136</v>
      </c>
    </row>
    <row r="904" spans="1:2" x14ac:dyDescent="0.2">
      <c r="A904">
        <v>-6.3520063999999996</v>
      </c>
      <c r="B904">
        <v>107.0821049</v>
      </c>
    </row>
    <row r="905" spans="1:2" x14ac:dyDescent="0.2">
      <c r="A905">
        <v>-6.2205553</v>
      </c>
      <c r="B905">
        <v>106.9505199</v>
      </c>
    </row>
    <row r="906" spans="1:2" x14ac:dyDescent="0.2">
      <c r="A906">
        <v>-6.2173499999999997</v>
      </c>
      <c r="B906">
        <v>106.775971</v>
      </c>
    </row>
    <row r="907" spans="1:2" x14ac:dyDescent="0.2">
      <c r="A907">
        <v>-6.3825316000000001</v>
      </c>
      <c r="B907">
        <v>106.8142802</v>
      </c>
    </row>
    <row r="908" spans="1:2" x14ac:dyDescent="0.2">
      <c r="A908">
        <v>-6.2803939</v>
      </c>
      <c r="B908">
        <v>106.8452137</v>
      </c>
    </row>
    <row r="909" spans="1:2" x14ac:dyDescent="0.2">
      <c r="A909">
        <v>-6.2803550000000001</v>
      </c>
      <c r="B909">
        <v>106.71858400000001</v>
      </c>
    </row>
    <row r="910" spans="1:2" x14ac:dyDescent="0.2">
      <c r="A910">
        <v>-6.3618439999999996</v>
      </c>
      <c r="B910">
        <v>106.859162</v>
      </c>
    </row>
    <row r="911" spans="1:2" x14ac:dyDescent="0.2">
      <c r="A911">
        <v>-6.3410026000000004</v>
      </c>
      <c r="B911">
        <v>106.89085710000001</v>
      </c>
    </row>
    <row r="912" spans="1:2" x14ac:dyDescent="0.2">
      <c r="A912">
        <v>-6.2650829999999997</v>
      </c>
      <c r="B912">
        <v>106.62854</v>
      </c>
    </row>
    <row r="913" spans="1:2" x14ac:dyDescent="0.2">
      <c r="A913">
        <v>-6.1612603999999997</v>
      </c>
      <c r="B913">
        <v>106.53190909999999</v>
      </c>
    </row>
    <row r="914" spans="1:2" x14ac:dyDescent="0.2">
      <c r="A914">
        <v>-6.1607832</v>
      </c>
      <c r="B914">
        <v>106.9041501</v>
      </c>
    </row>
    <row r="915" spans="1:2" x14ac:dyDescent="0.2">
      <c r="A915">
        <v>-6.5560858</v>
      </c>
      <c r="B915">
        <v>106.8158737</v>
      </c>
    </row>
    <row r="916" spans="1:2" x14ac:dyDescent="0.2">
      <c r="A916">
        <v>-6.1518676000000001</v>
      </c>
      <c r="B916">
        <v>106.84482439999999</v>
      </c>
    </row>
    <row r="917" spans="1:2" x14ac:dyDescent="0.2">
      <c r="A917">
        <v>-6.2079069999999996</v>
      </c>
      <c r="B917">
        <v>106.79577430000001</v>
      </c>
    </row>
    <row r="918" spans="1:2" x14ac:dyDescent="0.2">
      <c r="A918">
        <v>-6.1505749999999999</v>
      </c>
      <c r="B918">
        <v>106.72816899999999</v>
      </c>
    </row>
    <row r="919" spans="1:2" x14ac:dyDescent="0.2">
      <c r="A919">
        <v>-6.1759259999999996</v>
      </c>
      <c r="B919">
        <v>106.840018</v>
      </c>
    </row>
    <row r="920" spans="1:2" x14ac:dyDescent="0.2">
      <c r="A920">
        <v>-6.2182722000000004</v>
      </c>
      <c r="B920">
        <v>106.9741368</v>
      </c>
    </row>
    <row r="921" spans="1:2" x14ac:dyDescent="0.2">
      <c r="A921">
        <v>-6.2719360000000002</v>
      </c>
      <c r="B921">
        <v>106.8069467</v>
      </c>
    </row>
    <row r="922" spans="1:2" x14ac:dyDescent="0.2">
      <c r="A922">
        <v>-6.3898080000000004</v>
      </c>
      <c r="B922">
        <v>106.82509899999999</v>
      </c>
    </row>
    <row r="923" spans="1:2" x14ac:dyDescent="0.2">
      <c r="A923">
        <v>-6.2727456999999998</v>
      </c>
      <c r="B923">
        <v>106.79774930000001</v>
      </c>
    </row>
    <row r="924" spans="1:2" x14ac:dyDescent="0.2">
      <c r="A924">
        <v>-6.2361854000000001</v>
      </c>
      <c r="B924">
        <v>106.7465705</v>
      </c>
    </row>
    <row r="925" spans="1:2" x14ac:dyDescent="0.2">
      <c r="A925">
        <v>-6.7124132000000003</v>
      </c>
      <c r="B925">
        <v>107.018585</v>
      </c>
    </row>
    <row r="926" spans="1:2" x14ac:dyDescent="0.2">
      <c r="A926">
        <v>-6.1704112999999996</v>
      </c>
      <c r="B926">
        <v>106.7653215</v>
      </c>
    </row>
    <row r="927" spans="1:2" x14ac:dyDescent="0.2">
      <c r="A927">
        <v>-6.3750741</v>
      </c>
      <c r="B927">
        <v>106.9110551</v>
      </c>
    </row>
    <row r="928" spans="1:2" x14ac:dyDescent="0.2">
      <c r="A928">
        <v>-6.2616228999999999</v>
      </c>
      <c r="B928">
        <v>106.9802747</v>
      </c>
    </row>
    <row r="929" spans="1:2" x14ac:dyDescent="0.2">
      <c r="A929">
        <v>-6.2948259999999996</v>
      </c>
      <c r="B929">
        <v>106.680142</v>
      </c>
    </row>
    <row r="930" spans="1:2" x14ac:dyDescent="0.2">
      <c r="A930">
        <v>-6.1560297999999998</v>
      </c>
      <c r="B930">
        <v>106.5321158</v>
      </c>
    </row>
    <row r="931" spans="1:2" x14ac:dyDescent="0.2">
      <c r="A931">
        <v>-6.2223050000000004</v>
      </c>
      <c r="B931">
        <v>106.962256</v>
      </c>
    </row>
    <row r="932" spans="1:2" x14ac:dyDescent="0.2">
      <c r="A932">
        <v>-6.395213</v>
      </c>
      <c r="B932">
        <v>106.9378224</v>
      </c>
    </row>
    <row r="933" spans="1:2" x14ac:dyDescent="0.2">
      <c r="A933">
        <v>-6.3406402999999996</v>
      </c>
      <c r="B933">
        <v>106.7971019</v>
      </c>
    </row>
    <row r="934" spans="1:2" x14ac:dyDescent="0.2">
      <c r="A934">
        <v>-6.3008600000000001</v>
      </c>
      <c r="B934">
        <v>106.957266</v>
      </c>
    </row>
    <row r="935" spans="1:2" x14ac:dyDescent="0.2">
      <c r="A935">
        <v>-6.3682588000000004</v>
      </c>
      <c r="B935">
        <v>107.3779364</v>
      </c>
    </row>
    <row r="936" spans="1:2" x14ac:dyDescent="0.2">
      <c r="A936">
        <v>-6.405411</v>
      </c>
      <c r="B936">
        <v>106.762101</v>
      </c>
    </row>
    <row r="937" spans="1:2" x14ac:dyDescent="0.2">
      <c r="A937">
        <v>-6.1765322999999999</v>
      </c>
      <c r="B937">
        <v>106.84115269999999</v>
      </c>
    </row>
    <row r="938" spans="1:2" x14ac:dyDescent="0.2">
      <c r="A938">
        <v>-6.2462853000000003</v>
      </c>
      <c r="B938">
        <v>106.6154078</v>
      </c>
    </row>
    <row r="939" spans="1:2" x14ac:dyDescent="0.2">
      <c r="A939">
        <v>-6.3329570000000004</v>
      </c>
      <c r="B939">
        <v>106.78461799999999</v>
      </c>
    </row>
    <row r="940" spans="1:2" x14ac:dyDescent="0.2">
      <c r="A940">
        <v>-6.1434436000000003</v>
      </c>
      <c r="B940">
        <v>106.83015949999999</v>
      </c>
    </row>
    <row r="941" spans="1:2" x14ac:dyDescent="0.2">
      <c r="A941">
        <v>-6.1773252999999997</v>
      </c>
      <c r="B941">
        <v>106.8407435</v>
      </c>
    </row>
    <row r="942" spans="1:2" x14ac:dyDescent="0.2">
      <c r="A942">
        <v>-6.6027886999999996</v>
      </c>
      <c r="B942">
        <v>106.81124130000001</v>
      </c>
    </row>
    <row r="943" spans="1:2" x14ac:dyDescent="0.2">
      <c r="A943">
        <v>-6.1567100000000003</v>
      </c>
      <c r="B943">
        <v>106.79143000000001</v>
      </c>
    </row>
    <row r="944" spans="1:2" x14ac:dyDescent="0.2">
      <c r="A944">
        <v>-6.734591</v>
      </c>
      <c r="B944">
        <v>107.0650607</v>
      </c>
    </row>
    <row r="945" spans="1:2" x14ac:dyDescent="0.2">
      <c r="A945">
        <v>-6.3423727999999997</v>
      </c>
      <c r="B945">
        <v>106.8916368</v>
      </c>
    </row>
    <row r="946" spans="1:2" x14ac:dyDescent="0.2">
      <c r="A946">
        <v>-6.1889970999999999</v>
      </c>
      <c r="B946">
        <v>106.8444617</v>
      </c>
    </row>
    <row r="947" spans="1:2" x14ac:dyDescent="0.2">
      <c r="A947">
        <v>-6.1771972999999996</v>
      </c>
      <c r="B947">
        <v>106.84134299999999</v>
      </c>
    </row>
    <row r="948" spans="1:2" x14ac:dyDescent="0.2">
      <c r="A948">
        <v>-6.2380104000000003</v>
      </c>
      <c r="B948">
        <v>106.8991815</v>
      </c>
    </row>
    <row r="949" spans="1:2" x14ac:dyDescent="0.2">
      <c r="A949">
        <v>-6.1766015000000003</v>
      </c>
      <c r="B949">
        <v>106.8411608</v>
      </c>
    </row>
    <row r="950" spans="1:2" x14ac:dyDescent="0.2">
      <c r="A950">
        <v>-6.2643649999999997</v>
      </c>
      <c r="B950">
        <v>106.79990119999999</v>
      </c>
    </row>
    <row r="951" spans="1:2" x14ac:dyDescent="0.2">
      <c r="A951">
        <v>-6.2642087000000002</v>
      </c>
      <c r="B951">
        <v>106.7999202</v>
      </c>
    </row>
    <row r="952" spans="1:2" x14ac:dyDescent="0.2">
      <c r="A952">
        <v>-6.2635721000000002</v>
      </c>
      <c r="B952">
        <v>106.7946307</v>
      </c>
    </row>
    <row r="953" spans="1:2" x14ac:dyDescent="0.2">
      <c r="A953">
        <v>-6.3367312</v>
      </c>
      <c r="B953">
        <v>107.0412943</v>
      </c>
    </row>
    <row r="954" spans="1:2" x14ac:dyDescent="0.2">
      <c r="A954">
        <v>-6.1455678000000002</v>
      </c>
      <c r="B954">
        <v>106.91605680000001</v>
      </c>
    </row>
    <row r="955" spans="1:2" x14ac:dyDescent="0.2">
      <c r="A955">
        <v>-6.1284307</v>
      </c>
      <c r="B955">
        <v>106.9140183</v>
      </c>
    </row>
    <row r="956" spans="1:2" x14ac:dyDescent="0.2">
      <c r="A956">
        <v>-6.1762649999999999</v>
      </c>
      <c r="B956">
        <v>106.840932</v>
      </c>
    </row>
    <row r="957" spans="1:2" x14ac:dyDescent="0.2">
      <c r="A957">
        <v>-6.1494909</v>
      </c>
      <c r="B957">
        <v>106.8978652</v>
      </c>
    </row>
    <row r="958" spans="1:2" x14ac:dyDescent="0.2">
      <c r="A958">
        <v>-6.2286840999999997</v>
      </c>
      <c r="B958">
        <v>107.08838110000001</v>
      </c>
    </row>
    <row r="959" spans="1:2" x14ac:dyDescent="0.2">
      <c r="A959">
        <v>-6.238391</v>
      </c>
      <c r="B959">
        <v>106.820561</v>
      </c>
    </row>
    <row r="960" spans="1:2" x14ac:dyDescent="0.2">
      <c r="A960">
        <v>-6.1514291999999999</v>
      </c>
      <c r="B960">
        <v>106.8452995</v>
      </c>
    </row>
    <row r="961" spans="1:2" x14ac:dyDescent="0.2">
      <c r="A961">
        <v>-6.3953728999999999</v>
      </c>
      <c r="B961">
        <v>106.9699391</v>
      </c>
    </row>
    <row r="962" spans="1:2" x14ac:dyDescent="0.2">
      <c r="A962">
        <v>-6.3843449999999997</v>
      </c>
      <c r="B962">
        <v>106.76799699999999</v>
      </c>
    </row>
    <row r="963" spans="1:2" x14ac:dyDescent="0.2">
      <c r="A963">
        <v>-6.1627096000000003</v>
      </c>
      <c r="B963">
        <v>106.8446198</v>
      </c>
    </row>
    <row r="964" spans="1:2" x14ac:dyDescent="0.2">
      <c r="A964">
        <v>-6.5884141999999999</v>
      </c>
      <c r="B964">
        <v>106.772792</v>
      </c>
    </row>
    <row r="965" spans="1:2" x14ac:dyDescent="0.2">
      <c r="A965">
        <v>-6.3021333000000004</v>
      </c>
      <c r="B965">
        <v>106.7514048</v>
      </c>
    </row>
    <row r="966" spans="1:2" x14ac:dyDescent="0.2">
      <c r="A966">
        <v>-6.3748089999999999</v>
      </c>
      <c r="B966">
        <v>106.8631614</v>
      </c>
    </row>
    <row r="967" spans="1:2" x14ac:dyDescent="0.2">
      <c r="A967">
        <v>-6.3618379999999997</v>
      </c>
      <c r="B967">
        <v>106.87283600000001</v>
      </c>
    </row>
    <row r="968" spans="1:2" x14ac:dyDescent="0.2">
      <c r="A968">
        <v>-6.1944378000000002</v>
      </c>
      <c r="B968">
        <v>106.8393464</v>
      </c>
    </row>
    <row r="969" spans="1:2" x14ac:dyDescent="0.2">
      <c r="A969">
        <v>-6.1751816000000002</v>
      </c>
      <c r="B969">
        <v>106.8414989</v>
      </c>
    </row>
    <row r="970" spans="1:2" x14ac:dyDescent="0.2">
      <c r="A970">
        <v>-6.3410973999999998</v>
      </c>
      <c r="B970">
        <v>106.8690965</v>
      </c>
    </row>
    <row r="971" spans="1:2" x14ac:dyDescent="0.2">
      <c r="A971">
        <v>-6.2437136999999998</v>
      </c>
      <c r="B971">
        <v>106.800451</v>
      </c>
    </row>
    <row r="972" spans="1:2" x14ac:dyDescent="0.2">
      <c r="A972">
        <v>-6.2823330999999998</v>
      </c>
      <c r="B972">
        <v>106.55279059999999</v>
      </c>
    </row>
    <row r="973" spans="1:2" x14ac:dyDescent="0.2">
      <c r="A973">
        <v>-6.4247886999999997</v>
      </c>
      <c r="B973">
        <v>106.731764</v>
      </c>
    </row>
    <row r="974" spans="1:2" x14ac:dyDescent="0.2">
      <c r="A974">
        <v>-6.1757759999999999</v>
      </c>
      <c r="B974">
        <v>106.840542</v>
      </c>
    </row>
    <row r="975" spans="1:2" x14ac:dyDescent="0.2">
      <c r="A975">
        <v>-6.1264139999999996</v>
      </c>
      <c r="B975">
        <v>106.85827</v>
      </c>
    </row>
    <row r="976" spans="1:2" x14ac:dyDescent="0.2">
      <c r="A976">
        <v>-6.171564</v>
      </c>
      <c r="B976">
        <v>106.842923</v>
      </c>
    </row>
    <row r="977" spans="1:2" x14ac:dyDescent="0.2">
      <c r="A977">
        <v>-6.2795527</v>
      </c>
      <c r="B977">
        <v>106.72176709999999</v>
      </c>
    </row>
    <row r="978" spans="1:2" x14ac:dyDescent="0.2">
      <c r="A978">
        <v>-6.206963</v>
      </c>
      <c r="B978">
        <v>106.848423</v>
      </c>
    </row>
    <row r="979" spans="1:2" x14ac:dyDescent="0.2">
      <c r="A979">
        <v>-6.3428374999999999</v>
      </c>
      <c r="B979">
        <v>106.8911305</v>
      </c>
    </row>
    <row r="980" spans="1:2" x14ac:dyDescent="0.2">
      <c r="A980">
        <v>-6.1878086999999997</v>
      </c>
      <c r="B980">
        <v>106.780951</v>
      </c>
    </row>
    <row r="981" spans="1:2" x14ac:dyDescent="0.2">
      <c r="A981">
        <v>-6.1598591000000003</v>
      </c>
      <c r="B981">
        <v>106.8300206</v>
      </c>
    </row>
    <row r="982" spans="1:2" x14ac:dyDescent="0.2">
      <c r="A982">
        <v>-6.2754780999999999</v>
      </c>
      <c r="B982">
        <v>106.8403327</v>
      </c>
    </row>
    <row r="983" spans="1:2" x14ac:dyDescent="0.2">
      <c r="A983">
        <v>-6.2207084000000004</v>
      </c>
      <c r="B983">
        <v>106.8682359</v>
      </c>
    </row>
    <row r="984" spans="1:2" x14ac:dyDescent="0.2">
      <c r="A984">
        <v>-6.2888495000000004</v>
      </c>
      <c r="B984">
        <v>106.795213</v>
      </c>
    </row>
    <row r="985" spans="1:2" x14ac:dyDescent="0.2">
      <c r="A985">
        <v>-6.161098</v>
      </c>
      <c r="B985">
        <v>106.820821</v>
      </c>
    </row>
    <row r="986" spans="1:2" x14ac:dyDescent="0.2">
      <c r="A986">
        <v>-6.2699147000000002</v>
      </c>
      <c r="B986">
        <v>107.17856879999999</v>
      </c>
    </row>
    <row r="987" spans="1:2" x14ac:dyDescent="0.2">
      <c r="A987">
        <v>-6.1518416</v>
      </c>
      <c r="B987">
        <v>106.8445656</v>
      </c>
    </row>
    <row r="988" spans="1:2" x14ac:dyDescent="0.2">
      <c r="A988">
        <v>-6.1749299999999998</v>
      </c>
      <c r="B988">
        <v>106.84996700000001</v>
      </c>
    </row>
    <row r="989" spans="1:2" x14ac:dyDescent="0.2">
      <c r="A989">
        <v>-6.4026540000000001</v>
      </c>
      <c r="B989">
        <v>106.833754</v>
      </c>
    </row>
    <row r="990" spans="1:2" x14ac:dyDescent="0.2">
      <c r="A990">
        <v>-6.1518370000000004</v>
      </c>
      <c r="B990">
        <v>106.84415</v>
      </c>
    </row>
    <row r="991" spans="1:2" x14ac:dyDescent="0.2">
      <c r="A991">
        <v>-6.4026386999999998</v>
      </c>
      <c r="B991">
        <v>106.83375599999999</v>
      </c>
    </row>
    <row r="992" spans="1:2" x14ac:dyDescent="0.2">
      <c r="A992">
        <v>-6.3983100000000004</v>
      </c>
      <c r="B992">
        <v>106.790143</v>
      </c>
    </row>
    <row r="993" spans="1:2" x14ac:dyDescent="0.2">
      <c r="A993">
        <v>-6.2643219999999999</v>
      </c>
      <c r="B993">
        <v>106.799769</v>
      </c>
    </row>
    <row r="994" spans="1:2" x14ac:dyDescent="0.2">
      <c r="A994">
        <v>-6.1379897000000003</v>
      </c>
      <c r="B994">
        <v>106.8666118</v>
      </c>
    </row>
    <row r="995" spans="1:2" x14ac:dyDescent="0.2">
      <c r="A995">
        <v>-6.1831209999999999</v>
      </c>
      <c r="B995">
        <v>106.76782799999999</v>
      </c>
    </row>
    <row r="996" spans="1:2" x14ac:dyDescent="0.2">
      <c r="A996">
        <v>-6.275658</v>
      </c>
      <c r="B996">
        <v>106.76290400000001</v>
      </c>
    </row>
    <row r="997" spans="1:2" x14ac:dyDescent="0.2">
      <c r="A997">
        <v>-6.2708588000000001</v>
      </c>
      <c r="B997">
        <v>106.6318066</v>
      </c>
    </row>
    <row r="998" spans="1:2" x14ac:dyDescent="0.2">
      <c r="A998">
        <v>-6.1946960000000004</v>
      </c>
      <c r="B998">
        <v>106.786672</v>
      </c>
    </row>
    <row r="999" spans="1:2" x14ac:dyDescent="0.2">
      <c r="A999">
        <v>-6.2489249999999998</v>
      </c>
      <c r="B999">
        <v>106.937012</v>
      </c>
    </row>
    <row r="1000" spans="1:2" x14ac:dyDescent="0.2">
      <c r="A1000">
        <v>-6.2637340000000004</v>
      </c>
      <c r="B1000">
        <v>107.015575</v>
      </c>
    </row>
    <row r="1001" spans="1:2" x14ac:dyDescent="0.2">
      <c r="A1001">
        <v>-6.1356130000000002</v>
      </c>
      <c r="B1001">
        <v>106.73603199999999</v>
      </c>
    </row>
    <row r="1002" spans="1:2" x14ac:dyDescent="0.2">
      <c r="A1002">
        <v>-6.2634790999999996</v>
      </c>
      <c r="B1002">
        <v>106.79963960000001</v>
      </c>
    </row>
    <row r="1003" spans="1:2" x14ac:dyDescent="0.2">
      <c r="A1003">
        <v>-6.2293491000000003</v>
      </c>
      <c r="B1003">
        <v>107.00071749999999</v>
      </c>
    </row>
    <row r="1004" spans="1:2" x14ac:dyDescent="0.2">
      <c r="A1004">
        <v>-6.2844087000000002</v>
      </c>
      <c r="B1004">
        <v>106.91155379999999</v>
      </c>
    </row>
    <row r="1005" spans="1:2" x14ac:dyDescent="0.2">
      <c r="A1005">
        <v>-6.2114830000000003</v>
      </c>
      <c r="B1005">
        <v>106.967508</v>
      </c>
    </row>
    <row r="1006" spans="1:2" x14ac:dyDescent="0.2">
      <c r="A1006">
        <v>-6.1545987999999996</v>
      </c>
      <c r="B1006">
        <v>106.7808532</v>
      </c>
    </row>
    <row r="1007" spans="1:2" x14ac:dyDescent="0.2">
      <c r="A1007">
        <v>-6.2653043000000004</v>
      </c>
      <c r="B1007">
        <v>106.98808219999999</v>
      </c>
    </row>
    <row r="1008" spans="1:2" x14ac:dyDescent="0.2">
      <c r="A1008">
        <v>-6.2918348000000002</v>
      </c>
      <c r="B1008">
        <v>106.73777509999999</v>
      </c>
    </row>
    <row r="1009" spans="1:2" x14ac:dyDescent="0.2">
      <c r="A1009">
        <v>-6.3457561</v>
      </c>
      <c r="B1009">
        <v>106.2343968</v>
      </c>
    </row>
    <row r="1010" spans="1:2" x14ac:dyDescent="0.2">
      <c r="A1010">
        <v>-6.2549622999999999</v>
      </c>
      <c r="B1010">
        <v>106.61958799999999</v>
      </c>
    </row>
    <row r="1011" spans="1:2" x14ac:dyDescent="0.2">
      <c r="A1011">
        <v>-6.3081496000000001</v>
      </c>
      <c r="B1011">
        <v>107.2998182</v>
      </c>
    </row>
    <row r="1012" spans="1:2" x14ac:dyDescent="0.2">
      <c r="A1012">
        <v>-6.3305908000000004</v>
      </c>
      <c r="B1012">
        <v>106.7663361</v>
      </c>
    </row>
    <row r="1013" spans="1:2" x14ac:dyDescent="0.2">
      <c r="A1013">
        <v>-6.5636369999999999</v>
      </c>
      <c r="B1013">
        <v>106.802876</v>
      </c>
    </row>
    <row r="1014" spans="1:2" x14ac:dyDescent="0.2">
      <c r="A1014">
        <v>-6.2905981000000004</v>
      </c>
      <c r="B1014">
        <v>106.9402132</v>
      </c>
    </row>
    <row r="1015" spans="1:2" x14ac:dyDescent="0.2">
      <c r="A1015">
        <v>-6.3318180999999996</v>
      </c>
      <c r="B1015">
        <v>107.17620839999999</v>
      </c>
    </row>
    <row r="1016" spans="1:2" x14ac:dyDescent="0.2">
      <c r="A1016">
        <v>-6.2210527999999998</v>
      </c>
      <c r="B1016">
        <v>106.9265844</v>
      </c>
    </row>
    <row r="1017" spans="1:2" x14ac:dyDescent="0.2">
      <c r="A1017">
        <v>-6.1319233000000004</v>
      </c>
      <c r="B1017">
        <v>106.8634108</v>
      </c>
    </row>
    <row r="1018" spans="1:2" x14ac:dyDescent="0.2">
      <c r="A1018">
        <v>-6.1539375999999999</v>
      </c>
      <c r="B1018">
        <v>106.8180378</v>
      </c>
    </row>
    <row r="1019" spans="1:2" x14ac:dyDescent="0.2">
      <c r="A1019">
        <v>-6.4411174000000004</v>
      </c>
      <c r="B1019">
        <v>106.8038133</v>
      </c>
    </row>
    <row r="1020" spans="1:2" x14ac:dyDescent="0.2">
      <c r="A1020">
        <v>-6.3922581999999997</v>
      </c>
      <c r="B1020">
        <v>106.82477299999999</v>
      </c>
    </row>
    <row r="1021" spans="1:2" x14ac:dyDescent="0.2">
      <c r="A1021">
        <v>-6.2074020000000001</v>
      </c>
      <c r="B1021">
        <v>106.630436</v>
      </c>
    </row>
    <row r="1022" spans="1:2" x14ac:dyDescent="0.2">
      <c r="A1022">
        <v>-6.3630027</v>
      </c>
      <c r="B1022">
        <v>106.8335512</v>
      </c>
    </row>
    <row r="1023" spans="1:2" x14ac:dyDescent="0.2">
      <c r="A1023">
        <v>-6.2423966000000002</v>
      </c>
      <c r="B1023">
        <v>106.8645892</v>
      </c>
    </row>
    <row r="1024" spans="1:2" x14ac:dyDescent="0.2">
      <c r="A1024">
        <v>-6.1704439999999998</v>
      </c>
      <c r="B1024">
        <v>106.614672</v>
      </c>
    </row>
    <row r="1025" spans="1:2" x14ac:dyDescent="0.2">
      <c r="A1025">
        <v>-6.4762386000000003</v>
      </c>
      <c r="B1025">
        <v>106.8190772</v>
      </c>
    </row>
    <row r="1026" spans="1:2" x14ac:dyDescent="0.2">
      <c r="A1026">
        <v>-6.2447504</v>
      </c>
      <c r="B1026">
        <v>106.8417662</v>
      </c>
    </row>
    <row r="1027" spans="1:2" x14ac:dyDescent="0.2">
      <c r="A1027">
        <v>-6.3087323</v>
      </c>
      <c r="B1027">
        <v>107.14943390000001</v>
      </c>
    </row>
    <row r="1028" spans="1:2" x14ac:dyDescent="0.2">
      <c r="A1028">
        <v>-6.1469997000000003</v>
      </c>
      <c r="B1028">
        <v>106.89668349999999</v>
      </c>
    </row>
    <row r="1029" spans="1:2" x14ac:dyDescent="0.2">
      <c r="A1029">
        <v>-6.5165457</v>
      </c>
      <c r="B1029">
        <v>106.861783</v>
      </c>
    </row>
    <row r="1030" spans="1:2" x14ac:dyDescent="0.2">
      <c r="A1030">
        <v>-6.2589816999999996</v>
      </c>
      <c r="B1030">
        <v>106.7849485</v>
      </c>
    </row>
    <row r="1031" spans="1:2" x14ac:dyDescent="0.2">
      <c r="A1031">
        <v>-6.1453186999999998</v>
      </c>
      <c r="B1031">
        <v>106.8922056</v>
      </c>
    </row>
    <row r="1032" spans="1:2" x14ac:dyDescent="0.2">
      <c r="A1032">
        <v>-6.219328</v>
      </c>
      <c r="B1032">
        <v>106.619152</v>
      </c>
    </row>
    <row r="1033" spans="1:2" x14ac:dyDescent="0.2">
      <c r="A1033">
        <v>-6.2408906999999996</v>
      </c>
      <c r="B1033">
        <v>106.9168361</v>
      </c>
    </row>
    <row r="1034" spans="1:2" x14ac:dyDescent="0.2">
      <c r="A1034">
        <v>-6.1648969999999998</v>
      </c>
      <c r="B1034">
        <v>106.83067920000001</v>
      </c>
    </row>
    <row r="1035" spans="1:2" x14ac:dyDescent="0.2">
      <c r="A1035">
        <v>-6.2874261999999996</v>
      </c>
      <c r="B1035">
        <v>106.9218753</v>
      </c>
    </row>
    <row r="1036" spans="1:2" x14ac:dyDescent="0.2">
      <c r="A1036">
        <v>-6.2093027000000003</v>
      </c>
      <c r="B1036">
        <v>106.68165279999999</v>
      </c>
    </row>
    <row r="1037" spans="1:2" x14ac:dyDescent="0.2">
      <c r="A1037">
        <v>-6.4000491999999998</v>
      </c>
      <c r="B1037">
        <v>106.62406489999999</v>
      </c>
    </row>
    <row r="1038" spans="1:2" x14ac:dyDescent="0.2">
      <c r="A1038">
        <v>-6.3553926000000001</v>
      </c>
      <c r="B1038">
        <v>106.9745636</v>
      </c>
    </row>
    <row r="1039" spans="1:2" x14ac:dyDescent="0.2">
      <c r="A1039">
        <v>-6.1631615999999996</v>
      </c>
      <c r="B1039">
        <v>106.8754308</v>
      </c>
    </row>
    <row r="1040" spans="1:2" x14ac:dyDescent="0.2">
      <c r="A1040">
        <v>-6.2866963</v>
      </c>
      <c r="B1040">
        <v>107.0319518</v>
      </c>
    </row>
    <row r="1041" spans="1:2" x14ac:dyDescent="0.2">
      <c r="A1041">
        <v>-6.4250550000000004</v>
      </c>
      <c r="B1041">
        <v>106.727481</v>
      </c>
    </row>
    <row r="1042" spans="1:2" x14ac:dyDescent="0.2">
      <c r="A1042">
        <v>-5.9867483000000004</v>
      </c>
      <c r="B1042">
        <v>106.0416611</v>
      </c>
    </row>
    <row r="1043" spans="1:2" x14ac:dyDescent="0.2">
      <c r="A1043">
        <v>-6.2708541999999996</v>
      </c>
      <c r="B1043">
        <v>107.01470449999999</v>
      </c>
    </row>
    <row r="1044" spans="1:2" x14ac:dyDescent="0.2">
      <c r="A1044">
        <v>-6.3549021000000003</v>
      </c>
      <c r="B1044">
        <v>107.3081486</v>
      </c>
    </row>
    <row r="1045" spans="1:2" x14ac:dyDescent="0.2">
      <c r="A1045">
        <v>-6.3036403999999999</v>
      </c>
      <c r="B1045">
        <v>106.7529011</v>
      </c>
    </row>
    <row r="1046" spans="1:2" x14ac:dyDescent="0.2">
      <c r="A1046">
        <v>-6.1745565999999998</v>
      </c>
      <c r="B1046">
        <v>106.91046900000001</v>
      </c>
    </row>
    <row r="1047" spans="1:2" x14ac:dyDescent="0.2">
      <c r="A1047">
        <v>-6.1877886000000002</v>
      </c>
      <c r="B1047">
        <v>106.84769369999999</v>
      </c>
    </row>
    <row r="1048" spans="1:2" x14ac:dyDescent="0.2">
      <c r="A1048">
        <v>-7.0107131999999996</v>
      </c>
      <c r="B1048">
        <v>106.5650771</v>
      </c>
    </row>
    <row r="1049" spans="1:2" x14ac:dyDescent="0.2">
      <c r="A1049">
        <v>-6.1415175</v>
      </c>
      <c r="B1049">
        <v>106.7776478</v>
      </c>
    </row>
    <row r="1050" spans="1:2" x14ac:dyDescent="0.2">
      <c r="A1050">
        <v>-6.1069208000000001</v>
      </c>
      <c r="B1050">
        <v>106.93214209999999</v>
      </c>
    </row>
    <row r="1051" spans="1:2" x14ac:dyDescent="0.2">
      <c r="A1051">
        <v>-6.2953825999999999</v>
      </c>
      <c r="B1051">
        <v>107.2936693</v>
      </c>
    </row>
    <row r="1052" spans="1:2" x14ac:dyDescent="0.2">
      <c r="A1052">
        <v>-6.2444790000000001</v>
      </c>
      <c r="B1052">
        <v>106.6261006</v>
      </c>
    </row>
    <row r="1053" spans="1:2" x14ac:dyDescent="0.2">
      <c r="A1053">
        <v>-6.2959433999999996</v>
      </c>
      <c r="B1053">
        <v>106.6402659</v>
      </c>
    </row>
    <row r="1054" spans="1:2" x14ac:dyDescent="0.2">
      <c r="A1054">
        <v>-6.2904299999999997</v>
      </c>
      <c r="B1054">
        <v>106.666167</v>
      </c>
    </row>
    <row r="1055" spans="1:2" x14ac:dyDescent="0.2">
      <c r="A1055">
        <v>-6.2406227000000003</v>
      </c>
      <c r="B1055">
        <v>106.8266361</v>
      </c>
    </row>
    <row r="1056" spans="1:2" x14ac:dyDescent="0.2">
      <c r="A1056">
        <v>-6.3996469999999999</v>
      </c>
      <c r="B1056">
        <v>106.9692414</v>
      </c>
    </row>
    <row r="1057" spans="1:2" x14ac:dyDescent="0.2">
      <c r="A1057">
        <v>-6.1352450999999997</v>
      </c>
      <c r="B1057">
        <v>106.87759029999999</v>
      </c>
    </row>
    <row r="1058" spans="1:2" x14ac:dyDescent="0.2">
      <c r="A1058">
        <v>-6.2976270999999997</v>
      </c>
      <c r="B1058">
        <v>106.7737707</v>
      </c>
    </row>
    <row r="1059" spans="1:2" x14ac:dyDescent="0.2">
      <c r="A1059">
        <v>-6.1851450000000003</v>
      </c>
      <c r="B1059">
        <v>106.6675236</v>
      </c>
    </row>
    <row r="1060" spans="1:2" x14ac:dyDescent="0.2">
      <c r="A1060">
        <v>-6.2352857999999998</v>
      </c>
      <c r="B1060">
        <v>106.7412238</v>
      </c>
    </row>
    <row r="1061" spans="1:2" x14ac:dyDescent="0.2">
      <c r="A1061">
        <v>-6.2883506000000002</v>
      </c>
      <c r="B1061">
        <v>106.8180431</v>
      </c>
    </row>
    <row r="1062" spans="1:2" x14ac:dyDescent="0.2">
      <c r="A1062">
        <v>-6.1844995000000003</v>
      </c>
      <c r="B1062">
        <v>106.9446824</v>
      </c>
    </row>
    <row r="1063" spans="1:2" x14ac:dyDescent="0.2">
      <c r="A1063">
        <v>-6.9359260000000003</v>
      </c>
      <c r="B1063">
        <v>107.6418127</v>
      </c>
    </row>
    <row r="1064" spans="1:2" x14ac:dyDescent="0.2">
      <c r="A1064">
        <v>-6.2301463999999998</v>
      </c>
      <c r="B1064">
        <v>106.5120663</v>
      </c>
    </row>
    <row r="1065" spans="1:2" x14ac:dyDescent="0.2">
      <c r="A1065">
        <v>-6.1916719999999996</v>
      </c>
      <c r="B1065">
        <v>106.74999800000001</v>
      </c>
    </row>
    <row r="1066" spans="1:2" x14ac:dyDescent="0.2">
      <c r="A1066">
        <v>-6.3154558999999999</v>
      </c>
      <c r="B1066">
        <v>106.997804</v>
      </c>
    </row>
    <row r="1067" spans="1:2" x14ac:dyDescent="0.2">
      <c r="A1067">
        <v>-6.2776551999999999</v>
      </c>
      <c r="B1067">
        <v>106.9921358</v>
      </c>
    </row>
    <row r="1068" spans="1:2" x14ac:dyDescent="0.2">
      <c r="A1068">
        <v>-6.1741732000000003</v>
      </c>
      <c r="B1068">
        <v>106.8969888</v>
      </c>
    </row>
    <row r="1069" spans="1:2" x14ac:dyDescent="0.2">
      <c r="A1069">
        <v>-6.1456160000000004</v>
      </c>
      <c r="B1069">
        <v>106.711383</v>
      </c>
    </row>
    <row r="1070" spans="1:2" x14ac:dyDescent="0.2">
      <c r="A1070">
        <v>-6.1857389999999999</v>
      </c>
      <c r="B1070">
        <v>106.8352177</v>
      </c>
    </row>
    <row r="1071" spans="1:2" x14ac:dyDescent="0.2">
      <c r="A1071">
        <v>-6.2848069999999998</v>
      </c>
      <c r="B1071">
        <v>106.76470999999999</v>
      </c>
    </row>
    <row r="1072" spans="1:2" x14ac:dyDescent="0.2">
      <c r="A1072">
        <v>-6.2638968000000004</v>
      </c>
      <c r="B1072">
        <v>106.7826428</v>
      </c>
    </row>
    <row r="1073" spans="1:2" x14ac:dyDescent="0.2">
      <c r="A1073">
        <v>-6.4250841000000003</v>
      </c>
      <c r="B1073">
        <v>106.8243142</v>
      </c>
    </row>
    <row r="1074" spans="1:2" x14ac:dyDescent="0.2">
      <c r="A1074">
        <v>-6.2933954999999999</v>
      </c>
      <c r="B1074">
        <v>106.8746567</v>
      </c>
    </row>
    <row r="1075" spans="1:2" x14ac:dyDescent="0.2">
      <c r="A1075">
        <v>-6.2530070000000002</v>
      </c>
      <c r="B1075">
        <v>106.800292</v>
      </c>
    </row>
    <row r="1076" spans="1:2" x14ac:dyDescent="0.2">
      <c r="A1076">
        <v>-6.3469597999999996</v>
      </c>
      <c r="B1076">
        <v>106.7564232</v>
      </c>
    </row>
    <row r="1077" spans="1:2" x14ac:dyDescent="0.2">
      <c r="A1077">
        <v>-6.3469600000000002</v>
      </c>
      <c r="B1077">
        <v>106.756423</v>
      </c>
    </row>
    <row r="1078" spans="1:2" x14ac:dyDescent="0.2">
      <c r="A1078">
        <v>-6.2236723999999999</v>
      </c>
      <c r="B1078">
        <v>106.8664924</v>
      </c>
    </row>
    <row r="1079" spans="1:2" x14ac:dyDescent="0.2">
      <c r="A1079">
        <v>-6.2687819999999999</v>
      </c>
      <c r="B1079">
        <v>106.7934949</v>
      </c>
    </row>
    <row r="1080" spans="1:2" x14ac:dyDescent="0.2">
      <c r="A1080">
        <v>-6.1755979999999999</v>
      </c>
      <c r="B1080">
        <v>106.18233549999999</v>
      </c>
    </row>
    <row r="1081" spans="1:2" x14ac:dyDescent="0.2">
      <c r="A1081">
        <v>-6.2951265999999997</v>
      </c>
      <c r="B1081">
        <v>106.76541349999999</v>
      </c>
    </row>
    <row r="1082" spans="1:2" x14ac:dyDescent="0.2">
      <c r="A1082">
        <v>-6.5630604999999997</v>
      </c>
      <c r="B1082">
        <v>106.81416780000001</v>
      </c>
    </row>
    <row r="1083" spans="1:2" x14ac:dyDescent="0.2">
      <c r="A1083">
        <v>-6.3186045000000002</v>
      </c>
      <c r="B1083">
        <v>106.746049</v>
      </c>
    </row>
    <row r="1084" spans="1:2" x14ac:dyDescent="0.2">
      <c r="A1084">
        <v>-6.1533262999999998</v>
      </c>
      <c r="B1084">
        <v>106.8941808</v>
      </c>
    </row>
    <row r="1085" spans="1:2" x14ac:dyDescent="0.2">
      <c r="A1085">
        <v>-6.3129225</v>
      </c>
      <c r="B1085">
        <v>107.0061597</v>
      </c>
    </row>
    <row r="1086" spans="1:2" x14ac:dyDescent="0.2">
      <c r="A1086">
        <v>-6.5174412999999998</v>
      </c>
      <c r="B1086">
        <v>106.854465</v>
      </c>
    </row>
    <row r="1087" spans="1:2" x14ac:dyDescent="0.2">
      <c r="A1087">
        <v>-6.2916542</v>
      </c>
      <c r="B1087">
        <v>106.79657659999999</v>
      </c>
    </row>
    <row r="1088" spans="1:2" x14ac:dyDescent="0.2">
      <c r="A1088">
        <v>-6.3698069999999998</v>
      </c>
      <c r="B1088">
        <v>106.886065</v>
      </c>
    </row>
    <row r="1089" spans="1:2" x14ac:dyDescent="0.2">
      <c r="A1089">
        <v>-6.2688819000000002</v>
      </c>
      <c r="B1089">
        <v>106.830815</v>
      </c>
    </row>
    <row r="1090" spans="1:2" x14ac:dyDescent="0.2">
      <c r="A1090">
        <v>-6.2077643</v>
      </c>
      <c r="B1090">
        <v>106.8408031</v>
      </c>
    </row>
    <row r="1091" spans="1:2" x14ac:dyDescent="0.2">
      <c r="A1091">
        <v>-6.3211249</v>
      </c>
      <c r="B1091">
        <v>107.12794270000001</v>
      </c>
    </row>
    <row r="1092" spans="1:2" x14ac:dyDescent="0.2">
      <c r="A1092">
        <v>-6.2213419999999999</v>
      </c>
      <c r="B1092">
        <v>106.891628</v>
      </c>
    </row>
    <row r="1093" spans="1:2" x14ac:dyDescent="0.2">
      <c r="A1093">
        <v>-6.1934319999999996</v>
      </c>
      <c r="B1093">
        <v>106.63425599999999</v>
      </c>
    </row>
    <row r="1094" spans="1:2" x14ac:dyDescent="0.2">
      <c r="A1094">
        <v>-6.2174443000000004</v>
      </c>
      <c r="B1094">
        <v>106.8129015</v>
      </c>
    </row>
    <row r="1095" spans="1:2" x14ac:dyDescent="0.2">
      <c r="A1095">
        <v>-6.1660607000000001</v>
      </c>
      <c r="B1095">
        <v>106.80906760000001</v>
      </c>
    </row>
    <row r="1096" spans="1:2" x14ac:dyDescent="0.2">
      <c r="A1096">
        <v>-6.1636280000000001</v>
      </c>
      <c r="B1096">
        <v>106.84692099999999</v>
      </c>
    </row>
    <row r="1097" spans="1:2" x14ac:dyDescent="0.2">
      <c r="A1097">
        <v>-6.1881024</v>
      </c>
      <c r="B1097">
        <v>107.2886503</v>
      </c>
    </row>
    <row r="1098" spans="1:2" x14ac:dyDescent="0.2">
      <c r="A1098">
        <v>-6.4818600000000002</v>
      </c>
      <c r="B1098">
        <v>106.731588</v>
      </c>
    </row>
    <row r="1099" spans="1:2" x14ac:dyDescent="0.2">
      <c r="A1099">
        <v>-6.1466668999999996</v>
      </c>
      <c r="B1099">
        <v>106.9094441</v>
      </c>
    </row>
    <row r="1100" spans="1:2" x14ac:dyDescent="0.2">
      <c r="A1100">
        <v>-6.1464961999999996</v>
      </c>
      <c r="B1100">
        <v>106.9094012</v>
      </c>
    </row>
    <row r="1101" spans="1:2" x14ac:dyDescent="0.2">
      <c r="A1101">
        <v>-6.1407211000000004</v>
      </c>
      <c r="B1101">
        <v>106.8907961</v>
      </c>
    </row>
    <row r="1102" spans="1:2" x14ac:dyDescent="0.2">
      <c r="A1102">
        <v>-6.2502274</v>
      </c>
      <c r="B1102">
        <v>106.78151939999999</v>
      </c>
    </row>
    <row r="1103" spans="1:2" x14ac:dyDescent="0.2">
      <c r="A1103">
        <v>-6.3890370000000001</v>
      </c>
      <c r="B1103">
        <v>106.9450848</v>
      </c>
    </row>
    <row r="1104" spans="1:2" x14ac:dyDescent="0.2">
      <c r="A1104">
        <v>-6.2002974999999996</v>
      </c>
      <c r="B1104">
        <v>106.62034730000001</v>
      </c>
    </row>
    <row r="1105" spans="1:2" x14ac:dyDescent="0.2">
      <c r="A1105">
        <v>-6.198264</v>
      </c>
      <c r="B1105">
        <v>106.935682</v>
      </c>
    </row>
    <row r="1106" spans="1:2" x14ac:dyDescent="0.2">
      <c r="A1106">
        <v>-6.3769856000000003</v>
      </c>
      <c r="B1106">
        <v>106.9698635</v>
      </c>
    </row>
    <row r="1107" spans="1:2" x14ac:dyDescent="0.2">
      <c r="A1107">
        <v>-6.2711018000000003</v>
      </c>
      <c r="B1107">
        <v>106.9807213</v>
      </c>
    </row>
    <row r="1108" spans="1:2" x14ac:dyDescent="0.2">
      <c r="A1108">
        <v>-6.1837939999999998</v>
      </c>
      <c r="B1108">
        <v>106.7875835</v>
      </c>
    </row>
    <row r="1109" spans="1:2" x14ac:dyDescent="0.2">
      <c r="A1109">
        <v>-6.1969070999999998</v>
      </c>
      <c r="B1109">
        <v>106.9796444</v>
      </c>
    </row>
    <row r="1110" spans="1:2" x14ac:dyDescent="0.2">
      <c r="A1110">
        <v>-6.1964379999999997</v>
      </c>
      <c r="B1110">
        <v>106.976635</v>
      </c>
    </row>
    <row r="1111" spans="1:2" x14ac:dyDescent="0.2">
      <c r="A1111">
        <v>-6.4117959000000004</v>
      </c>
      <c r="B1111">
        <v>106.8163387</v>
      </c>
    </row>
    <row r="1112" spans="1:2" x14ac:dyDescent="0.2">
      <c r="A1112">
        <v>-6.2253319999999999</v>
      </c>
      <c r="B1112">
        <v>107.01647</v>
      </c>
    </row>
    <row r="1113" spans="1:2" x14ac:dyDescent="0.2">
      <c r="A1113">
        <v>-6.2616091999999997</v>
      </c>
      <c r="B1113">
        <v>106.8643084</v>
      </c>
    </row>
    <row r="1114" spans="1:2" x14ac:dyDescent="0.2">
      <c r="A1114">
        <v>-6.2454910999999997</v>
      </c>
      <c r="B1114">
        <v>106.9914545</v>
      </c>
    </row>
    <row r="1115" spans="1:2" x14ac:dyDescent="0.2">
      <c r="A1115">
        <v>-6.2429908000000003</v>
      </c>
      <c r="B1115">
        <v>106.8649575</v>
      </c>
    </row>
    <row r="1116" spans="1:2" x14ac:dyDescent="0.2">
      <c r="A1116">
        <v>-6.3078481999999996</v>
      </c>
      <c r="B1116">
        <v>107.15116329999999</v>
      </c>
    </row>
    <row r="1117" spans="1:2" x14ac:dyDescent="0.2">
      <c r="A1117">
        <v>-6.1968582999999997</v>
      </c>
      <c r="B1117">
        <v>106.97924999999999</v>
      </c>
    </row>
    <row r="1118" spans="1:2" x14ac:dyDescent="0.2">
      <c r="A1118">
        <v>-6.2709089000000002</v>
      </c>
      <c r="B1118">
        <v>106.9806675</v>
      </c>
    </row>
    <row r="1119" spans="1:2" x14ac:dyDescent="0.2">
      <c r="A1119">
        <v>-6.2136291999999997</v>
      </c>
      <c r="B1119">
        <v>106.86103230000001</v>
      </c>
    </row>
    <row r="1120" spans="1:2" x14ac:dyDescent="0.2">
      <c r="A1120">
        <v>-6.3842575999999998</v>
      </c>
      <c r="B1120">
        <v>107.1882347</v>
      </c>
    </row>
    <row r="1121" spans="1:2" x14ac:dyDescent="0.2">
      <c r="A1121">
        <v>-6.2545757000000002</v>
      </c>
      <c r="B1121">
        <v>106.82658000000001</v>
      </c>
    </row>
    <row r="1122" spans="1:2" x14ac:dyDescent="0.2">
      <c r="A1122">
        <v>-6.1532260000000001</v>
      </c>
      <c r="B1122">
        <v>106.9453949</v>
      </c>
    </row>
    <row r="1123" spans="1:2" x14ac:dyDescent="0.2">
      <c r="A1123">
        <v>-6.3526816000000004</v>
      </c>
      <c r="B1123">
        <v>106.74075809999999</v>
      </c>
    </row>
    <row r="1124" spans="1:2" x14ac:dyDescent="0.2">
      <c r="A1124">
        <v>-6.3036316000000001</v>
      </c>
      <c r="B1124">
        <v>106.9837163</v>
      </c>
    </row>
    <row r="1125" spans="1:2" x14ac:dyDescent="0.2">
      <c r="A1125">
        <v>-6.2757038999999999</v>
      </c>
      <c r="B1125">
        <v>106.9308352</v>
      </c>
    </row>
    <row r="1126" spans="1:2" x14ac:dyDescent="0.2">
      <c r="A1126">
        <v>-6.2754649000000002</v>
      </c>
      <c r="B1126">
        <v>106.6603599</v>
      </c>
    </row>
    <row r="1127" spans="1:2" x14ac:dyDescent="0.2">
      <c r="A1127">
        <v>-6.2714884</v>
      </c>
      <c r="B1127">
        <v>106.9938351</v>
      </c>
    </row>
    <row r="1128" spans="1:2" x14ac:dyDescent="0.2">
      <c r="A1128">
        <v>-6.1795159000000002</v>
      </c>
      <c r="B1128">
        <v>107.00690400000001</v>
      </c>
    </row>
    <row r="1129" spans="1:2" x14ac:dyDescent="0.2">
      <c r="A1129">
        <v>-6.2763314000000001</v>
      </c>
      <c r="B1129">
        <v>106.8557742</v>
      </c>
    </row>
    <row r="1130" spans="1:2" x14ac:dyDescent="0.2">
      <c r="A1130">
        <v>-6.1429589</v>
      </c>
      <c r="B1130">
        <v>106.1601206</v>
      </c>
    </row>
    <row r="1131" spans="1:2" x14ac:dyDescent="0.2">
      <c r="A1131">
        <v>-6.303363</v>
      </c>
      <c r="B1131">
        <v>106.752685</v>
      </c>
    </row>
    <row r="1132" spans="1:2" x14ac:dyDescent="0.2">
      <c r="A1132">
        <v>-6.4015981999999996</v>
      </c>
      <c r="B1132">
        <v>106.81889459999999</v>
      </c>
    </row>
    <row r="1133" spans="1:2" x14ac:dyDescent="0.2">
      <c r="A1133">
        <v>-6.2756658999999999</v>
      </c>
      <c r="B1133">
        <v>106.91263979999999</v>
      </c>
    </row>
    <row r="1134" spans="1:2" x14ac:dyDescent="0.2">
      <c r="A1134">
        <v>-6.2881900000000002</v>
      </c>
      <c r="B1134">
        <v>106.905928</v>
      </c>
    </row>
    <row r="1135" spans="1:2" x14ac:dyDescent="0.2">
      <c r="A1135">
        <v>-6.2142379999999999</v>
      </c>
      <c r="B1135">
        <v>106.820624</v>
      </c>
    </row>
    <row r="1136" spans="1:2" x14ac:dyDescent="0.2">
      <c r="A1136">
        <v>-6.1561767999999999</v>
      </c>
      <c r="B1136">
        <v>106.674986</v>
      </c>
    </row>
    <row r="1137" spans="1:2" x14ac:dyDescent="0.2">
      <c r="A1137">
        <v>-6.3688630000000002</v>
      </c>
      <c r="B1137">
        <v>107.3772996</v>
      </c>
    </row>
    <row r="1138" spans="1:2" x14ac:dyDescent="0.2">
      <c r="A1138">
        <v>-6.0213312999999999</v>
      </c>
      <c r="B1138">
        <v>106.06295249999999</v>
      </c>
    </row>
    <row r="1139" spans="1:2" x14ac:dyDescent="0.2">
      <c r="A1139">
        <v>-6.3171929999999996</v>
      </c>
      <c r="B1139">
        <v>106.997303</v>
      </c>
    </row>
    <row r="1140" spans="1:2" x14ac:dyDescent="0.2">
      <c r="A1140">
        <v>-6.2040740000000003</v>
      </c>
      <c r="B1140">
        <v>106.07898520000001</v>
      </c>
    </row>
    <row r="1141" spans="1:2" x14ac:dyDescent="0.2">
      <c r="A1141">
        <v>-6.2928148000000004</v>
      </c>
      <c r="B1141">
        <v>106.7992232</v>
      </c>
    </row>
    <row r="1142" spans="1:2" x14ac:dyDescent="0.2">
      <c r="A1142">
        <v>-6.2731151000000001</v>
      </c>
      <c r="B1142">
        <v>106.74506940000001</v>
      </c>
    </row>
    <row r="1143" spans="1:2" x14ac:dyDescent="0.2">
      <c r="A1143">
        <v>-6.2731364000000003</v>
      </c>
      <c r="B1143">
        <v>106.7450463</v>
      </c>
    </row>
    <row r="1144" spans="1:2" x14ac:dyDescent="0.2">
      <c r="A1144">
        <v>-6.2872557999999996</v>
      </c>
      <c r="B1144">
        <v>107.036463</v>
      </c>
    </row>
    <row r="1145" spans="1:2" x14ac:dyDescent="0.2">
      <c r="A1145">
        <v>-6.292268</v>
      </c>
      <c r="B1145">
        <v>106.6656516</v>
      </c>
    </row>
    <row r="1146" spans="1:2" x14ac:dyDescent="0.2">
      <c r="A1146">
        <v>-6.3484080000000001</v>
      </c>
      <c r="B1146">
        <v>106.73542999999999</v>
      </c>
    </row>
    <row r="1147" spans="1:2" x14ac:dyDescent="0.2">
      <c r="A1147">
        <v>-6.3866033</v>
      </c>
      <c r="B1147">
        <v>106.9383534</v>
      </c>
    </row>
    <row r="1148" spans="1:2" x14ac:dyDescent="0.2">
      <c r="A1148">
        <v>-6.2425401999999997</v>
      </c>
      <c r="B1148">
        <v>106.8630534</v>
      </c>
    </row>
    <row r="1149" spans="1:2" x14ac:dyDescent="0.2">
      <c r="A1149">
        <v>-6.4708085000000004</v>
      </c>
      <c r="B1149">
        <v>106.85942609999999</v>
      </c>
    </row>
    <row r="1150" spans="1:2" x14ac:dyDescent="0.2">
      <c r="A1150">
        <v>-6.1296127</v>
      </c>
      <c r="B1150">
        <v>106.881328</v>
      </c>
    </row>
    <row r="1151" spans="1:2" x14ac:dyDescent="0.2">
      <c r="A1151">
        <v>-6.2535331999999997</v>
      </c>
      <c r="B1151">
        <v>106.7895207</v>
      </c>
    </row>
    <row r="1152" spans="1:2" x14ac:dyDescent="0.2">
      <c r="A1152">
        <v>-6.1699022000000001</v>
      </c>
      <c r="B1152">
        <v>106.581823</v>
      </c>
    </row>
    <row r="1153" spans="1:2" x14ac:dyDescent="0.2">
      <c r="A1153">
        <v>-6.1877177000000003</v>
      </c>
      <c r="B1153">
        <v>106.54616559999999</v>
      </c>
    </row>
    <row r="1154" spans="1:2" x14ac:dyDescent="0.2">
      <c r="A1154">
        <v>-6.1974900000000002</v>
      </c>
      <c r="B1154">
        <v>106.4580325</v>
      </c>
    </row>
    <row r="1155" spans="1:2" x14ac:dyDescent="0.2">
      <c r="A1155">
        <v>-6.3985006000000002</v>
      </c>
      <c r="B1155">
        <v>106.7901158</v>
      </c>
    </row>
    <row r="1156" spans="1:2" x14ac:dyDescent="0.2">
      <c r="A1156">
        <v>-6.1077028000000002</v>
      </c>
      <c r="B1156">
        <v>106.7025039</v>
      </c>
    </row>
    <row r="1157" spans="1:2" x14ac:dyDescent="0.2">
      <c r="A1157">
        <v>-6.2609684999999997</v>
      </c>
      <c r="B1157">
        <v>106.6861772</v>
      </c>
    </row>
    <row r="1158" spans="1:2" x14ac:dyDescent="0.2">
      <c r="A1158">
        <v>-6.2951493999999997</v>
      </c>
      <c r="B1158">
        <v>106.2765837</v>
      </c>
    </row>
    <row r="1159" spans="1:2" x14ac:dyDescent="0.2">
      <c r="A1159">
        <v>-6.4535932000000003</v>
      </c>
      <c r="B1159">
        <v>106.8973767</v>
      </c>
    </row>
    <row r="1160" spans="1:2" x14ac:dyDescent="0.2">
      <c r="A1160">
        <v>-6.2184499999999998</v>
      </c>
      <c r="B1160">
        <v>106.53503000000001</v>
      </c>
    </row>
    <row r="1161" spans="1:2" x14ac:dyDescent="0.2">
      <c r="A1161">
        <v>-6.5701159999999996</v>
      </c>
      <c r="B1161">
        <v>106.80910369999999</v>
      </c>
    </row>
    <row r="1162" spans="1:2" x14ac:dyDescent="0.2">
      <c r="A1162">
        <v>-6.3136388999999999</v>
      </c>
      <c r="B1162">
        <v>106.76957470000001</v>
      </c>
    </row>
    <row r="1163" spans="1:2" x14ac:dyDescent="0.2">
      <c r="A1163">
        <v>-6.2479089999999999</v>
      </c>
      <c r="B1163">
        <v>106.70105</v>
      </c>
    </row>
    <row r="1164" spans="1:2" x14ac:dyDescent="0.2">
      <c r="A1164">
        <v>-6.2626496999999999</v>
      </c>
      <c r="B1164">
        <v>106.7294603</v>
      </c>
    </row>
    <row r="1165" spans="1:2" x14ac:dyDescent="0.2">
      <c r="A1165">
        <v>-6.2108689999999998</v>
      </c>
      <c r="B1165">
        <v>106.771131</v>
      </c>
    </row>
    <row r="1166" spans="1:2" x14ac:dyDescent="0.2">
      <c r="A1166">
        <v>-6.1436080999999998</v>
      </c>
      <c r="B1166">
        <v>106.90104839999999</v>
      </c>
    </row>
    <row r="1167" spans="1:2" x14ac:dyDescent="0.2">
      <c r="A1167">
        <v>-6.2882669</v>
      </c>
      <c r="B1167">
        <v>106.9363233</v>
      </c>
    </row>
    <row r="1168" spans="1:2" x14ac:dyDescent="0.2">
      <c r="A1168">
        <v>-6.0693139</v>
      </c>
      <c r="B1168">
        <v>106.6466611</v>
      </c>
    </row>
    <row r="1169" spans="1:2" x14ac:dyDescent="0.2">
      <c r="A1169">
        <v>-6.3888999999999996</v>
      </c>
      <c r="B1169">
        <v>106.84921900000001</v>
      </c>
    </row>
    <row r="1170" spans="1:2" x14ac:dyDescent="0.2">
      <c r="A1170">
        <v>-6.1954631999999998</v>
      </c>
      <c r="B1170">
        <v>106.9344526</v>
      </c>
    </row>
    <row r="1171" spans="1:2" x14ac:dyDescent="0.2">
      <c r="A1171">
        <v>-6.1709120000000004</v>
      </c>
      <c r="B1171">
        <v>106.580733</v>
      </c>
    </row>
    <row r="1172" spans="1:2" x14ac:dyDescent="0.2">
      <c r="A1172">
        <v>-6.2360958999999996</v>
      </c>
      <c r="B1172">
        <v>106.99689429999999</v>
      </c>
    </row>
    <row r="1173" spans="1:2" x14ac:dyDescent="0.2">
      <c r="A1173">
        <v>-6.247528</v>
      </c>
      <c r="B1173">
        <v>106.994799</v>
      </c>
    </row>
    <row r="1174" spans="1:2" x14ac:dyDescent="0.2">
      <c r="A1174">
        <v>-6.2153511000000004</v>
      </c>
      <c r="B1174">
        <v>106.52404869999999</v>
      </c>
    </row>
    <row r="1175" spans="1:2" x14ac:dyDescent="0.2">
      <c r="A1175">
        <v>-6.1520650999999997</v>
      </c>
      <c r="B1175">
        <v>106.7244051</v>
      </c>
    </row>
    <row r="1176" spans="1:2" x14ac:dyDescent="0.2">
      <c r="A1176">
        <v>-6.2302637000000001</v>
      </c>
      <c r="B1176">
        <v>107.0143381</v>
      </c>
    </row>
    <row r="1177" spans="1:2" x14ac:dyDescent="0.2">
      <c r="A1177">
        <v>-6.1631049999999998</v>
      </c>
      <c r="B1177">
        <v>106.72662</v>
      </c>
    </row>
    <row r="1178" spans="1:2" x14ac:dyDescent="0.2">
      <c r="A1178">
        <v>-6.2578494999999998</v>
      </c>
      <c r="B1178">
        <v>106.85730409999999</v>
      </c>
    </row>
    <row r="1179" spans="1:2" x14ac:dyDescent="0.2">
      <c r="A1179">
        <v>-5.4619217000000004</v>
      </c>
      <c r="B1179">
        <v>105.2465219</v>
      </c>
    </row>
    <row r="1180" spans="1:2" x14ac:dyDescent="0.2">
      <c r="A1180">
        <v>-6.1756890000000002</v>
      </c>
      <c r="B1180">
        <v>106.690608</v>
      </c>
    </row>
    <row r="1181" spans="1:2" x14ac:dyDescent="0.2">
      <c r="A1181">
        <v>-6.2864259999999996</v>
      </c>
      <c r="B1181">
        <v>106.702882</v>
      </c>
    </row>
    <row r="1182" spans="1:2" x14ac:dyDescent="0.2">
      <c r="A1182">
        <v>-6.3467326000000002</v>
      </c>
      <c r="B1182">
        <v>106.8735449</v>
      </c>
    </row>
    <row r="1183" spans="1:2" x14ac:dyDescent="0.2">
      <c r="A1183">
        <v>-6.1288682999999997</v>
      </c>
      <c r="B1183">
        <v>106.5888787</v>
      </c>
    </row>
    <row r="1184" spans="1:2" x14ac:dyDescent="0.2">
      <c r="A1184">
        <v>-6.2972884000000002</v>
      </c>
      <c r="B1184">
        <v>106.7840427</v>
      </c>
    </row>
    <row r="1185" spans="1:2" x14ac:dyDescent="0.2">
      <c r="A1185">
        <v>-6.2323754999999998</v>
      </c>
      <c r="B1185">
        <v>106.98938769999999</v>
      </c>
    </row>
    <row r="1186" spans="1:2" x14ac:dyDescent="0.2">
      <c r="A1186">
        <v>-6.1938067999999999</v>
      </c>
      <c r="B1186">
        <v>106.5864711</v>
      </c>
    </row>
    <row r="1187" spans="1:2" x14ac:dyDescent="0.2">
      <c r="A1187">
        <v>-6.3091309999999998</v>
      </c>
      <c r="B1187">
        <v>107.14275000000001</v>
      </c>
    </row>
    <row r="1188" spans="1:2" x14ac:dyDescent="0.2">
      <c r="A1188">
        <v>-6.6051855000000002</v>
      </c>
      <c r="B1188">
        <v>106.7953861</v>
      </c>
    </row>
    <row r="1189" spans="1:2" x14ac:dyDescent="0.2">
      <c r="A1189">
        <v>-6.1668224</v>
      </c>
      <c r="B1189">
        <v>106.83077249999999</v>
      </c>
    </row>
    <row r="1190" spans="1:2" x14ac:dyDescent="0.2">
      <c r="A1190">
        <v>-6.1573196000000001</v>
      </c>
      <c r="B1190">
        <v>106.9163942</v>
      </c>
    </row>
    <row r="1191" spans="1:2" x14ac:dyDescent="0.2">
      <c r="A1191">
        <v>-6.6258296000000003</v>
      </c>
      <c r="B1191">
        <v>106.809701</v>
      </c>
    </row>
    <row r="1192" spans="1:2" x14ac:dyDescent="0.2">
      <c r="A1192">
        <v>-6.1588181999999998</v>
      </c>
      <c r="B1192">
        <v>106.7556474</v>
      </c>
    </row>
    <row r="1193" spans="1:2" x14ac:dyDescent="0.2">
      <c r="A1193">
        <v>-6.3114531999999999</v>
      </c>
      <c r="B1193">
        <v>107.165032</v>
      </c>
    </row>
    <row r="1194" spans="1:2" x14ac:dyDescent="0.2">
      <c r="A1194">
        <v>-6.1109549000000003</v>
      </c>
      <c r="B1194">
        <v>106.1448041</v>
      </c>
    </row>
    <row r="1195" spans="1:2" x14ac:dyDescent="0.2">
      <c r="A1195">
        <v>-6.1936555999999996</v>
      </c>
      <c r="B1195">
        <v>106.8214945</v>
      </c>
    </row>
    <row r="1196" spans="1:2" x14ac:dyDescent="0.2">
      <c r="A1196">
        <v>-6.2209225000000004</v>
      </c>
      <c r="B1196">
        <v>106.97425389999999</v>
      </c>
    </row>
    <row r="1197" spans="1:2" x14ac:dyDescent="0.2">
      <c r="A1197">
        <v>-6.9400548000000004</v>
      </c>
      <c r="B1197">
        <v>107.592575</v>
      </c>
    </row>
    <row r="1198" spans="1:2" x14ac:dyDescent="0.2">
      <c r="A1198">
        <v>-6.3580157000000002</v>
      </c>
      <c r="B1198">
        <v>106.4675446</v>
      </c>
    </row>
    <row r="1199" spans="1:2" x14ac:dyDescent="0.2">
      <c r="A1199">
        <v>-6.3411020999999996</v>
      </c>
      <c r="B1199">
        <v>106.8699953</v>
      </c>
    </row>
    <row r="1200" spans="1:2" x14ac:dyDescent="0.2">
      <c r="A1200">
        <v>-6.3374699999999997</v>
      </c>
      <c r="B1200">
        <v>107.3112191</v>
      </c>
    </row>
    <row r="1201" spans="1:2" x14ac:dyDescent="0.2">
      <c r="A1201">
        <v>-6.3559400000000004</v>
      </c>
      <c r="B1201">
        <v>106.8228311</v>
      </c>
    </row>
    <row r="1202" spans="1:2" x14ac:dyDescent="0.2">
      <c r="A1202">
        <v>-6.5113880000000002</v>
      </c>
      <c r="B1202">
        <v>106.841948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6D9A-304D-D144-8D5B-A9EFF70212FE}">
  <dimension ref="B2:AE1211"/>
  <sheetViews>
    <sheetView topLeftCell="D1" workbookViewId="0">
      <selection activeCell="R10" sqref="R10"/>
    </sheetView>
  </sheetViews>
  <sheetFormatPr baseColWidth="10" defaultRowHeight="16" x14ac:dyDescent="0.2"/>
  <cols>
    <col min="2" max="2" width="37.6640625" bestFit="1" customWidth="1"/>
  </cols>
  <sheetData>
    <row r="2" spans="2:30" x14ac:dyDescent="0.2">
      <c r="B2" t="s">
        <v>2377</v>
      </c>
      <c r="C2" t="s">
        <v>2338</v>
      </c>
      <c r="D2" t="s">
        <v>2378</v>
      </c>
      <c r="E2" t="str">
        <f t="shared" ref="E2:E42" si="0">PROPER(C2)</f>
        <v>Audi</v>
      </c>
      <c r="F2" t="s">
        <v>2379</v>
      </c>
      <c r="H2" t="str">
        <f>_xlfn.CONCAT("=",B2,C2,D2,E2,F2)</f>
        <v xml:space="preserve">=IF(ISNUMBER(SEARCH("audi",A2)),"Audi", </v>
      </c>
      <c r="L2" t="s">
        <v>2381</v>
      </c>
      <c r="Q2" t="s">
        <v>2377</v>
      </c>
      <c r="R2" t="s">
        <v>2424</v>
      </c>
      <c r="S2" t="s">
        <v>2433</v>
      </c>
      <c r="T2">
        <v>1</v>
      </c>
      <c r="U2" t="s">
        <v>2434</v>
      </c>
      <c r="W2" t="str">
        <f>_xlfn.CONCAT("=",Q2,R2,S2,T2,U2)</f>
        <v>=IF(ISNUMBER(SEARCH("car_repair",A2)),1, 0)</v>
      </c>
      <c r="AB2" t="s">
        <v>2435</v>
      </c>
    </row>
    <row r="3" spans="2:30" x14ac:dyDescent="0.2">
      <c r="B3" t="s">
        <v>2377</v>
      </c>
      <c r="C3" t="s">
        <v>2339</v>
      </c>
      <c r="D3" t="s">
        <v>2378</v>
      </c>
      <c r="E3" t="str">
        <f t="shared" si="0"/>
        <v>Bmw</v>
      </c>
      <c r="F3" t="s">
        <v>2379</v>
      </c>
      <c r="H3" t="str">
        <f t="shared" ref="H3:H41" si="1">_xlfn.CONCAT(B3,C3,D3,E3,F3)</f>
        <v xml:space="preserve">IF(ISNUMBER(SEARCH("bmw",A2)),"Bmw", </v>
      </c>
      <c r="L3" t="s">
        <v>2382</v>
      </c>
      <c r="Q3" t="s">
        <v>2377</v>
      </c>
      <c r="R3" t="s">
        <v>2425</v>
      </c>
      <c r="S3" t="s">
        <v>2433</v>
      </c>
      <c r="T3">
        <v>1</v>
      </c>
      <c r="U3" t="s">
        <v>2434</v>
      </c>
      <c r="W3" t="str">
        <f t="shared" ref="W3:W7" si="2">_xlfn.CONCAT("=",Q3,R3,S3,T3,U3)</f>
        <v>=IF(ISNUMBER(SEARCH("car_dealer",A2)),1, 0)</v>
      </c>
      <c r="AB3" t="s">
        <v>2436</v>
      </c>
    </row>
    <row r="4" spans="2:30" x14ac:dyDescent="0.2">
      <c r="B4" t="s">
        <v>2377</v>
      </c>
      <c r="C4" t="s">
        <v>2340</v>
      </c>
      <c r="D4" t="s">
        <v>2378</v>
      </c>
      <c r="E4" t="str">
        <f t="shared" si="0"/>
        <v>Chevrolet</v>
      </c>
      <c r="F4" t="s">
        <v>2379</v>
      </c>
      <c r="H4" t="str">
        <f t="shared" si="1"/>
        <v xml:space="preserve">IF(ISNUMBER(SEARCH("chevrolet",A2)),"Chevrolet", </v>
      </c>
      <c r="L4" t="s">
        <v>2383</v>
      </c>
      <c r="Q4" t="s">
        <v>2377</v>
      </c>
      <c r="R4" t="s">
        <v>2421</v>
      </c>
      <c r="S4" t="s">
        <v>2433</v>
      </c>
      <c r="T4">
        <v>1</v>
      </c>
      <c r="U4" t="s">
        <v>2434</v>
      </c>
      <c r="W4" t="str">
        <f t="shared" si="2"/>
        <v>=IF(ISNUMBER(SEARCH("storage",A2)),1, 0)</v>
      </c>
      <c r="AB4" t="s">
        <v>2437</v>
      </c>
    </row>
    <row r="5" spans="2:30" x14ac:dyDescent="0.2">
      <c r="B5" t="s">
        <v>2377</v>
      </c>
      <c r="C5" t="s">
        <v>2341</v>
      </c>
      <c r="D5" t="s">
        <v>2378</v>
      </c>
      <c r="E5" t="str">
        <f t="shared" si="0"/>
        <v>Classic</v>
      </c>
      <c r="F5" t="s">
        <v>2379</v>
      </c>
      <c r="H5" t="str">
        <f t="shared" si="1"/>
        <v xml:space="preserve">IF(ISNUMBER(SEARCH("classic",A2)),"Classic", </v>
      </c>
      <c r="L5" t="s">
        <v>2384</v>
      </c>
      <c r="Q5" t="s">
        <v>2377</v>
      </c>
      <c r="R5" t="s">
        <v>2422</v>
      </c>
      <c r="S5" t="s">
        <v>2433</v>
      </c>
      <c r="T5">
        <v>1</v>
      </c>
      <c r="U5" t="s">
        <v>2434</v>
      </c>
      <c r="W5" t="str">
        <f t="shared" si="2"/>
        <v>=IF(ISNUMBER(SEARCH("store",A2)),1, 0)</v>
      </c>
      <c r="AB5" t="s">
        <v>2438</v>
      </c>
    </row>
    <row r="6" spans="2:30" x14ac:dyDescent="0.2">
      <c r="B6" t="s">
        <v>2377</v>
      </c>
      <c r="C6" t="s">
        <v>2342</v>
      </c>
      <c r="D6" t="s">
        <v>2378</v>
      </c>
      <c r="E6" t="str">
        <f t="shared" si="0"/>
        <v>Daihatsu</v>
      </c>
      <c r="F6" t="s">
        <v>2379</v>
      </c>
      <c r="H6" t="str">
        <f t="shared" si="1"/>
        <v xml:space="preserve">IF(ISNUMBER(SEARCH("daihatsu",A2)),"Daihatsu", </v>
      </c>
      <c r="L6" t="s">
        <v>2385</v>
      </c>
      <c r="Q6" t="s">
        <v>2377</v>
      </c>
      <c r="R6" t="s">
        <v>2423</v>
      </c>
      <c r="S6" t="s">
        <v>2433</v>
      </c>
      <c r="T6">
        <v>1</v>
      </c>
      <c r="U6" t="s">
        <v>2434</v>
      </c>
      <c r="W6" t="str">
        <f t="shared" si="2"/>
        <v>=IF(ISNUMBER(SEARCH("finance",A2)),1, 0)</v>
      </c>
      <c r="AB6" t="s">
        <v>2439</v>
      </c>
    </row>
    <row r="7" spans="2:30" x14ac:dyDescent="0.2">
      <c r="B7" t="s">
        <v>2377</v>
      </c>
      <c r="C7" t="s">
        <v>2343</v>
      </c>
      <c r="D7" t="s">
        <v>2378</v>
      </c>
      <c r="E7" t="str">
        <f t="shared" si="0"/>
        <v>Datsun</v>
      </c>
      <c r="F7" t="s">
        <v>2379</v>
      </c>
      <c r="H7" t="str">
        <f t="shared" si="1"/>
        <v xml:space="preserve">IF(ISNUMBER(SEARCH("datsun",A2)),"Datsun", </v>
      </c>
      <c r="L7" t="s">
        <v>2386</v>
      </c>
      <c r="Q7" t="s">
        <v>2377</v>
      </c>
      <c r="R7" t="s">
        <v>2426</v>
      </c>
      <c r="S7" t="s">
        <v>2433</v>
      </c>
      <c r="T7">
        <v>1</v>
      </c>
      <c r="U7" t="s">
        <v>2434</v>
      </c>
      <c r="W7" t="str">
        <f t="shared" si="2"/>
        <v>=IF(ISNUMBER(SEARCH("insurance_agency",A2)),1, 0)</v>
      </c>
      <c r="AB7" t="s">
        <v>2440</v>
      </c>
    </row>
    <row r="8" spans="2:30" x14ac:dyDescent="0.2">
      <c r="B8" t="s">
        <v>2377</v>
      </c>
      <c r="C8" t="s">
        <v>2344</v>
      </c>
      <c r="D8" t="s">
        <v>2378</v>
      </c>
      <c r="E8" t="str">
        <f t="shared" si="0"/>
        <v>Ferrari</v>
      </c>
      <c r="F8" t="s">
        <v>2379</v>
      </c>
      <c r="H8" t="str">
        <f t="shared" si="1"/>
        <v xml:space="preserve">IF(ISNUMBER(SEARCH("ferrari",A2)),"Ferrari", </v>
      </c>
      <c r="L8" t="s">
        <v>2387</v>
      </c>
    </row>
    <row r="9" spans="2:30" x14ac:dyDescent="0.2">
      <c r="B9" t="s">
        <v>2377</v>
      </c>
      <c r="C9" t="s">
        <v>2345</v>
      </c>
      <c r="D9" t="s">
        <v>2378</v>
      </c>
      <c r="E9" t="str">
        <f t="shared" si="0"/>
        <v>Ford</v>
      </c>
      <c r="F9" t="s">
        <v>2379</v>
      </c>
      <c r="H9" t="str">
        <f t="shared" si="1"/>
        <v xml:space="preserve">IF(ISNUMBER(SEARCH("ford",A2)),"Ford", </v>
      </c>
      <c r="L9" t="s">
        <v>2388</v>
      </c>
    </row>
    <row r="10" spans="2:30" x14ac:dyDescent="0.2">
      <c r="B10" t="s">
        <v>2377</v>
      </c>
      <c r="C10" t="s">
        <v>2346</v>
      </c>
      <c r="D10" t="s">
        <v>2378</v>
      </c>
      <c r="E10" t="str">
        <f t="shared" si="0"/>
        <v>Honda</v>
      </c>
      <c r="F10" t="s">
        <v>2379</v>
      </c>
      <c r="H10" t="str">
        <f t="shared" si="1"/>
        <v xml:space="preserve">IF(ISNUMBER(SEARCH("honda",A2)),"Honda", </v>
      </c>
      <c r="L10" t="s">
        <v>2389</v>
      </c>
      <c r="R10" t="s">
        <v>2444</v>
      </c>
      <c r="S10" t="s">
        <v>2444</v>
      </c>
      <c r="AD10" t="s">
        <v>4034</v>
      </c>
    </row>
    <row r="11" spans="2:30" x14ac:dyDescent="0.2">
      <c r="B11" t="s">
        <v>2377</v>
      </c>
      <c r="C11" t="s">
        <v>2347</v>
      </c>
      <c r="D11" t="s">
        <v>2378</v>
      </c>
      <c r="E11" t="str">
        <f t="shared" si="0"/>
        <v>Hyundai</v>
      </c>
      <c r="F11" t="s">
        <v>2379</v>
      </c>
      <c r="H11" t="str">
        <f t="shared" si="1"/>
        <v xml:space="preserve">IF(ISNUMBER(SEARCH("hyundai",A2)),"Hyundai", </v>
      </c>
      <c r="L11" t="s">
        <v>2390</v>
      </c>
      <c r="R11" t="s">
        <v>698</v>
      </c>
      <c r="U11" t="s">
        <v>2447</v>
      </c>
      <c r="V11" t="s">
        <v>2448</v>
      </c>
      <c r="W11" t="s">
        <v>2449</v>
      </c>
      <c r="X11" t="s">
        <v>2450</v>
      </c>
      <c r="AD11" t="s">
        <v>2448</v>
      </c>
    </row>
    <row r="12" spans="2:30" x14ac:dyDescent="0.2">
      <c r="B12" t="s">
        <v>2377</v>
      </c>
      <c r="C12" t="s">
        <v>2348</v>
      </c>
      <c r="D12" t="s">
        <v>2378</v>
      </c>
      <c r="E12" t="str">
        <f t="shared" si="0"/>
        <v>Kia</v>
      </c>
      <c r="F12" t="s">
        <v>2379</v>
      </c>
      <c r="H12" t="str">
        <f t="shared" si="1"/>
        <v xml:space="preserve">IF(ISNUMBER(SEARCH("kia",A2)),"Kia", </v>
      </c>
      <c r="L12" t="s">
        <v>2391</v>
      </c>
      <c r="R12" t="s">
        <v>708</v>
      </c>
      <c r="U12" t="s">
        <v>2452</v>
      </c>
      <c r="V12" t="s">
        <v>2453</v>
      </c>
      <c r="W12" t="s">
        <v>2454</v>
      </c>
      <c r="X12" t="s">
        <v>2455</v>
      </c>
      <c r="Y12" t="s">
        <v>2450</v>
      </c>
      <c r="AD12" t="s">
        <v>2454</v>
      </c>
    </row>
    <row r="13" spans="2:30" x14ac:dyDescent="0.2">
      <c r="B13" t="s">
        <v>2377</v>
      </c>
      <c r="C13" t="s">
        <v>2349</v>
      </c>
      <c r="D13" t="s">
        <v>2378</v>
      </c>
      <c r="E13" t="str">
        <f t="shared" si="0"/>
        <v>Isuzu</v>
      </c>
      <c r="F13" t="s">
        <v>2379</v>
      </c>
      <c r="H13" t="str">
        <f t="shared" si="1"/>
        <v xml:space="preserve">IF(ISNUMBER(SEARCH("isuzu",A2)),"Isuzu", </v>
      </c>
      <c r="L13" t="s">
        <v>2392</v>
      </c>
      <c r="R13" t="s">
        <v>696</v>
      </c>
      <c r="U13" t="s">
        <v>2457</v>
      </c>
      <c r="V13" t="s">
        <v>2458</v>
      </c>
      <c r="W13" t="s">
        <v>2459</v>
      </c>
      <c r="X13" t="s">
        <v>2460</v>
      </c>
      <c r="Y13" t="s">
        <v>2450</v>
      </c>
      <c r="AD13" t="s">
        <v>2459</v>
      </c>
    </row>
    <row r="14" spans="2:30" x14ac:dyDescent="0.2">
      <c r="B14" t="s">
        <v>2377</v>
      </c>
      <c r="C14" t="s">
        <v>2350</v>
      </c>
      <c r="D14" t="s">
        <v>2378</v>
      </c>
      <c r="E14" t="str">
        <f t="shared" si="0"/>
        <v>Lamborghini</v>
      </c>
      <c r="F14" t="s">
        <v>2379</v>
      </c>
      <c r="H14" t="str">
        <f t="shared" si="1"/>
        <v xml:space="preserve">IF(ISNUMBER(SEARCH("lamborghini",A2)),"Lamborghini", </v>
      </c>
      <c r="L14" t="s">
        <v>2393</v>
      </c>
      <c r="R14" t="s">
        <v>1291</v>
      </c>
      <c r="U14" t="s">
        <v>2462</v>
      </c>
      <c r="V14" t="s">
        <v>2463</v>
      </c>
      <c r="W14">
        <v>10410</v>
      </c>
      <c r="X14" t="s">
        <v>2450</v>
      </c>
      <c r="AD14" t="s">
        <v>4035</v>
      </c>
    </row>
    <row r="15" spans="2:30" x14ac:dyDescent="0.2">
      <c r="B15" t="s">
        <v>2377</v>
      </c>
      <c r="C15" t="s">
        <v>2351</v>
      </c>
      <c r="D15" t="s">
        <v>2378</v>
      </c>
      <c r="E15" t="str">
        <f t="shared" si="0"/>
        <v>Mercedes</v>
      </c>
      <c r="F15" t="s">
        <v>2379</v>
      </c>
      <c r="H15" t="str">
        <f t="shared" si="1"/>
        <v xml:space="preserve">IF(ISNUMBER(SEARCH("mercedes",A2)),"Mercedes", </v>
      </c>
      <c r="L15" t="s">
        <v>2394</v>
      </c>
      <c r="R15" t="s">
        <v>1213</v>
      </c>
      <c r="U15" t="s">
        <v>2464</v>
      </c>
      <c r="V15" t="s">
        <v>2465</v>
      </c>
      <c r="W15" t="s">
        <v>2466</v>
      </c>
      <c r="X15" t="s">
        <v>2467</v>
      </c>
      <c r="Y15" t="s">
        <v>2468</v>
      </c>
      <c r="Z15" t="s">
        <v>2450</v>
      </c>
      <c r="AD15" t="s">
        <v>2467</v>
      </c>
    </row>
    <row r="16" spans="2:30" x14ac:dyDescent="0.2">
      <c r="B16" t="s">
        <v>2377</v>
      </c>
      <c r="C16" t="s">
        <v>2352</v>
      </c>
      <c r="D16" t="s">
        <v>2378</v>
      </c>
      <c r="E16" t="str">
        <f t="shared" si="0"/>
        <v>Morris</v>
      </c>
      <c r="F16" t="s">
        <v>2379</v>
      </c>
      <c r="H16" t="str">
        <f t="shared" si="1"/>
        <v xml:space="preserve">IF(ISNUMBER(SEARCH("morris",A2)),"Morris", </v>
      </c>
      <c r="L16" t="s">
        <v>2395</v>
      </c>
      <c r="R16" t="s">
        <v>520</v>
      </c>
      <c r="U16" t="s">
        <v>2470</v>
      </c>
      <c r="V16" t="s">
        <v>2471</v>
      </c>
      <c r="W16" t="s">
        <v>2472</v>
      </c>
      <c r="X16" t="s">
        <v>2473</v>
      </c>
      <c r="Y16" t="s">
        <v>2450</v>
      </c>
      <c r="AD16" t="s">
        <v>2472</v>
      </c>
    </row>
    <row r="17" spans="2:30" x14ac:dyDescent="0.2">
      <c r="B17" t="s">
        <v>2377</v>
      </c>
      <c r="C17" t="s">
        <v>2353</v>
      </c>
      <c r="D17" t="s">
        <v>2378</v>
      </c>
      <c r="E17" t="str">
        <f t="shared" si="0"/>
        <v>Maxindo</v>
      </c>
      <c r="F17" t="s">
        <v>2379</v>
      </c>
      <c r="H17" t="str">
        <f t="shared" si="1"/>
        <v xml:space="preserve">IF(ISNUMBER(SEARCH("maxindo",A2)),"Maxindo", </v>
      </c>
      <c r="L17" t="s">
        <v>2396</v>
      </c>
      <c r="R17" t="s">
        <v>419</v>
      </c>
      <c r="U17" t="s">
        <v>2474</v>
      </c>
      <c r="V17" t="s">
        <v>2475</v>
      </c>
      <c r="W17" t="s">
        <v>2476</v>
      </c>
      <c r="X17" t="s">
        <v>2477</v>
      </c>
      <c r="Y17" t="s">
        <v>2478</v>
      </c>
      <c r="Z17" t="s">
        <v>2450</v>
      </c>
      <c r="AD17" t="s">
        <v>2477</v>
      </c>
    </row>
    <row r="18" spans="2:30" x14ac:dyDescent="0.2">
      <c r="B18" t="s">
        <v>2377</v>
      </c>
      <c r="C18" t="s">
        <v>2354</v>
      </c>
      <c r="D18" t="s">
        <v>2378</v>
      </c>
      <c r="E18" t="str">
        <f t="shared" si="0"/>
        <v>Mistubishi</v>
      </c>
      <c r="F18" t="s">
        <v>2379</v>
      </c>
      <c r="H18" t="str">
        <f t="shared" si="1"/>
        <v xml:space="preserve">IF(ISNUMBER(SEARCH("mistubishi",A2)),"Mistubishi", </v>
      </c>
      <c r="L18" t="s">
        <v>2397</v>
      </c>
      <c r="R18" t="s">
        <v>1999</v>
      </c>
      <c r="U18" t="s">
        <v>2479</v>
      </c>
      <c r="V18" t="s">
        <v>2480</v>
      </c>
      <c r="W18" t="s">
        <v>2481</v>
      </c>
      <c r="X18" t="s">
        <v>2477</v>
      </c>
      <c r="Y18" t="s">
        <v>2482</v>
      </c>
      <c r="Z18" t="s">
        <v>2450</v>
      </c>
      <c r="AD18" t="s">
        <v>2477</v>
      </c>
    </row>
    <row r="19" spans="2:30" x14ac:dyDescent="0.2">
      <c r="B19" t="s">
        <v>2377</v>
      </c>
      <c r="C19" t="s">
        <v>2355</v>
      </c>
      <c r="D19" t="s">
        <v>2378</v>
      </c>
      <c r="E19" t="str">
        <f t="shared" si="0"/>
        <v>Nissan</v>
      </c>
      <c r="F19" t="s">
        <v>2379</v>
      </c>
      <c r="H19" t="str">
        <f t="shared" si="1"/>
        <v xml:space="preserve">IF(ISNUMBER(SEARCH("nissan",A2)),"Nissan", </v>
      </c>
      <c r="L19" t="s">
        <v>2398</v>
      </c>
      <c r="R19" t="s">
        <v>1850</v>
      </c>
      <c r="U19" t="s">
        <v>2484</v>
      </c>
      <c r="V19" t="s">
        <v>2485</v>
      </c>
      <c r="W19" t="s">
        <v>2486</v>
      </c>
      <c r="X19" t="s">
        <v>2450</v>
      </c>
      <c r="AD19" t="s">
        <v>2485</v>
      </c>
    </row>
    <row r="20" spans="2:30" x14ac:dyDescent="0.2">
      <c r="B20" t="s">
        <v>2377</v>
      </c>
      <c r="C20" t="s">
        <v>2356</v>
      </c>
      <c r="D20" t="s">
        <v>2378</v>
      </c>
      <c r="E20" t="str">
        <f t="shared" si="0"/>
        <v>Peugeot</v>
      </c>
      <c r="F20" t="s">
        <v>2379</v>
      </c>
      <c r="H20" t="str">
        <f t="shared" si="1"/>
        <v xml:space="preserve">IF(ISNUMBER(SEARCH("peugeot",A2)),"Peugeot", </v>
      </c>
      <c r="L20" t="s">
        <v>2399</v>
      </c>
      <c r="R20" t="s">
        <v>1443</v>
      </c>
      <c r="U20" t="s">
        <v>2488</v>
      </c>
      <c r="V20" t="s">
        <v>2489</v>
      </c>
      <c r="W20" t="s">
        <v>2490</v>
      </c>
      <c r="X20" t="s">
        <v>2491</v>
      </c>
      <c r="Y20" t="s">
        <v>2450</v>
      </c>
      <c r="AD20" t="s">
        <v>2490</v>
      </c>
    </row>
    <row r="21" spans="2:30" x14ac:dyDescent="0.2">
      <c r="B21" t="s">
        <v>2377</v>
      </c>
      <c r="C21" t="s">
        <v>2357</v>
      </c>
      <c r="D21" t="s">
        <v>2378</v>
      </c>
      <c r="E21" t="str">
        <f t="shared" si="0"/>
        <v>Porsche</v>
      </c>
      <c r="F21" t="s">
        <v>2379</v>
      </c>
      <c r="H21" t="str">
        <f t="shared" si="1"/>
        <v xml:space="preserve">IF(ISNUMBER(SEARCH("porsche",A2)),"Porsche", </v>
      </c>
      <c r="L21" t="s">
        <v>2400</v>
      </c>
      <c r="R21" t="s">
        <v>1557</v>
      </c>
      <c r="U21" t="s">
        <v>2493</v>
      </c>
      <c r="V21" t="s">
        <v>2494</v>
      </c>
      <c r="W21" t="s">
        <v>2495</v>
      </c>
      <c r="X21" t="s">
        <v>2496</v>
      </c>
      <c r="Y21" t="s">
        <v>2450</v>
      </c>
      <c r="AD21" t="s">
        <v>2495</v>
      </c>
    </row>
    <row r="22" spans="2:30" x14ac:dyDescent="0.2">
      <c r="B22" t="s">
        <v>2377</v>
      </c>
      <c r="C22" t="s">
        <v>2358</v>
      </c>
      <c r="D22" t="s">
        <v>2378</v>
      </c>
      <c r="E22" t="str">
        <f t="shared" si="0"/>
        <v>Proton</v>
      </c>
      <c r="F22" t="s">
        <v>2379</v>
      </c>
      <c r="H22" t="str">
        <f t="shared" si="1"/>
        <v xml:space="preserve">IF(ISNUMBER(SEARCH("proton",A2)),"Proton", </v>
      </c>
      <c r="L22" t="s">
        <v>2401</v>
      </c>
      <c r="R22" t="s">
        <v>179</v>
      </c>
      <c r="U22" t="s">
        <v>2498</v>
      </c>
      <c r="V22" t="s">
        <v>2497</v>
      </c>
      <c r="W22" t="s">
        <v>2499</v>
      </c>
      <c r="X22" t="s">
        <v>2472</v>
      </c>
      <c r="Y22" t="s">
        <v>2500</v>
      </c>
      <c r="Z22" t="s">
        <v>2450</v>
      </c>
      <c r="AD22" t="s">
        <v>2472</v>
      </c>
    </row>
    <row r="23" spans="2:30" x14ac:dyDescent="0.2">
      <c r="B23" t="s">
        <v>2377</v>
      </c>
      <c r="C23" t="s">
        <v>2359</v>
      </c>
      <c r="D23" t="s">
        <v>2378</v>
      </c>
      <c r="E23" t="str">
        <f t="shared" si="0"/>
        <v>Renault</v>
      </c>
      <c r="F23" t="s">
        <v>2379</v>
      </c>
      <c r="H23" t="str">
        <f t="shared" si="1"/>
        <v xml:space="preserve">IF(ISNUMBER(SEARCH("renault",A2)),"Renault", </v>
      </c>
      <c r="L23" t="s">
        <v>2402</v>
      </c>
      <c r="R23" t="s">
        <v>219</v>
      </c>
      <c r="U23" t="s">
        <v>2502</v>
      </c>
      <c r="V23" t="s">
        <v>2503</v>
      </c>
      <c r="W23" t="s">
        <v>2504</v>
      </c>
      <c r="X23" t="s">
        <v>2490</v>
      </c>
      <c r="Y23" t="s">
        <v>2505</v>
      </c>
      <c r="Z23" t="s">
        <v>2450</v>
      </c>
    </row>
    <row r="24" spans="2:30" x14ac:dyDescent="0.2">
      <c r="B24" t="s">
        <v>2377</v>
      </c>
      <c r="C24" t="s">
        <v>2360</v>
      </c>
      <c r="D24" t="s">
        <v>2378</v>
      </c>
      <c r="E24" t="str">
        <f t="shared" si="0"/>
        <v>Toyota</v>
      </c>
      <c r="F24" t="s">
        <v>2379</v>
      </c>
      <c r="H24" t="str">
        <f t="shared" si="1"/>
        <v xml:space="preserve">IF(ISNUMBER(SEARCH("toyota",A2)),"Toyota", </v>
      </c>
      <c r="L24" t="s">
        <v>2403</v>
      </c>
      <c r="R24" t="s">
        <v>241</v>
      </c>
      <c r="U24" t="s">
        <v>2507</v>
      </c>
      <c r="V24" t="s">
        <v>2508</v>
      </c>
      <c r="W24" t="s">
        <v>2459</v>
      </c>
      <c r="X24" t="s">
        <v>2509</v>
      </c>
      <c r="Y24" t="s">
        <v>2450</v>
      </c>
    </row>
    <row r="25" spans="2:30" x14ac:dyDescent="0.2">
      <c r="B25" t="s">
        <v>2377</v>
      </c>
      <c r="C25" t="s">
        <v>2361</v>
      </c>
      <c r="D25" t="s">
        <v>2378</v>
      </c>
      <c r="E25" t="str">
        <f t="shared" si="0"/>
        <v>Volvo</v>
      </c>
      <c r="F25" t="s">
        <v>2379</v>
      </c>
      <c r="H25" t="str">
        <f t="shared" si="1"/>
        <v xml:space="preserve">IF(ISNUMBER(SEARCH("volvo",A2)),"Volvo", </v>
      </c>
      <c r="L25" t="s">
        <v>2404</v>
      </c>
      <c r="R25" t="s">
        <v>224</v>
      </c>
      <c r="U25" t="s">
        <v>2511</v>
      </c>
      <c r="V25" t="s">
        <v>2512</v>
      </c>
      <c r="W25" t="s">
        <v>2450</v>
      </c>
    </row>
    <row r="26" spans="2:30" x14ac:dyDescent="0.2">
      <c r="B26" t="s">
        <v>2377</v>
      </c>
      <c r="C26" t="s">
        <v>2362</v>
      </c>
      <c r="D26" t="s">
        <v>2378</v>
      </c>
      <c r="E26" t="str">
        <f t="shared" si="0"/>
        <v>Volkswagen</v>
      </c>
      <c r="F26" t="s">
        <v>2379</v>
      </c>
      <c r="H26" t="str">
        <f t="shared" si="1"/>
        <v xml:space="preserve">IF(ISNUMBER(SEARCH("volkswagen",A2)),"Volkswagen", </v>
      </c>
      <c r="L26" t="s">
        <v>2405</v>
      </c>
      <c r="R26" t="s">
        <v>1676</v>
      </c>
      <c r="U26" t="s">
        <v>2513</v>
      </c>
      <c r="V26" t="s">
        <v>2462</v>
      </c>
      <c r="W26" t="s">
        <v>2514</v>
      </c>
      <c r="X26" t="s">
        <v>2514</v>
      </c>
      <c r="Y26" t="s">
        <v>2513</v>
      </c>
      <c r="Z26" t="s">
        <v>2515</v>
      </c>
      <c r="AA26" t="s">
        <v>2495</v>
      </c>
      <c r="AB26" t="s">
        <v>2516</v>
      </c>
      <c r="AC26" t="s">
        <v>2450</v>
      </c>
    </row>
    <row r="27" spans="2:30" x14ac:dyDescent="0.2">
      <c r="B27" t="s">
        <v>2377</v>
      </c>
      <c r="C27" t="s">
        <v>2363</v>
      </c>
      <c r="D27" t="s">
        <v>2378</v>
      </c>
      <c r="E27" t="str">
        <f t="shared" si="0"/>
        <v>Wuling</v>
      </c>
      <c r="F27" t="s">
        <v>2379</v>
      </c>
      <c r="H27" t="str">
        <f t="shared" si="1"/>
        <v xml:space="preserve">IF(ISNUMBER(SEARCH("wuling",A2)),"Wuling", </v>
      </c>
      <c r="L27" t="s">
        <v>2406</v>
      </c>
      <c r="R27" t="s">
        <v>1682</v>
      </c>
      <c r="U27" t="s">
        <v>2517</v>
      </c>
      <c r="V27" t="s">
        <v>2489</v>
      </c>
      <c r="W27" t="s">
        <v>2490</v>
      </c>
      <c r="X27" t="s">
        <v>2491</v>
      </c>
      <c r="Y27" t="s">
        <v>2450</v>
      </c>
    </row>
    <row r="28" spans="2:30" x14ac:dyDescent="0.2">
      <c r="B28" t="s">
        <v>2377</v>
      </c>
      <c r="C28" t="s">
        <v>2364</v>
      </c>
      <c r="D28" t="s">
        <v>2378</v>
      </c>
      <c r="E28" t="str">
        <f t="shared" si="0"/>
        <v>Mazda</v>
      </c>
      <c r="F28" t="s">
        <v>2379</v>
      </c>
      <c r="H28" t="str">
        <f t="shared" si="1"/>
        <v xml:space="preserve">IF(ISNUMBER(SEARCH("mazda",A2)),"Mazda", </v>
      </c>
      <c r="L28" t="s">
        <v>2407</v>
      </c>
      <c r="R28" t="s">
        <v>1709</v>
      </c>
      <c r="U28" t="s">
        <v>2518</v>
      </c>
      <c r="V28" t="s">
        <v>2519</v>
      </c>
      <c r="W28" t="s">
        <v>2520</v>
      </c>
      <c r="X28" t="s">
        <v>2450</v>
      </c>
    </row>
    <row r="29" spans="2:30" x14ac:dyDescent="0.2">
      <c r="B29" t="s">
        <v>2377</v>
      </c>
      <c r="C29" t="s">
        <v>2365</v>
      </c>
      <c r="D29" t="s">
        <v>2378</v>
      </c>
      <c r="E29" t="str">
        <f t="shared" si="0"/>
        <v>Bengkel</v>
      </c>
      <c r="F29" t="s">
        <v>2379</v>
      </c>
      <c r="H29" t="str">
        <f t="shared" si="1"/>
        <v xml:space="preserve">IF(ISNUMBER(SEARCH("bengkel",A2)),"Bengkel", </v>
      </c>
      <c r="L29" t="s">
        <v>2408</v>
      </c>
      <c r="R29" t="s">
        <v>1721</v>
      </c>
      <c r="U29" t="s">
        <v>2519</v>
      </c>
      <c r="V29" t="s">
        <v>2521</v>
      </c>
      <c r="W29" t="s">
        <v>2450</v>
      </c>
    </row>
    <row r="30" spans="2:30" x14ac:dyDescent="0.2">
      <c r="B30" t="s">
        <v>2377</v>
      </c>
      <c r="C30" t="s">
        <v>2366</v>
      </c>
      <c r="D30" t="s">
        <v>2378</v>
      </c>
      <c r="E30" t="str">
        <f t="shared" si="0"/>
        <v>Mobil</v>
      </c>
      <c r="F30" t="s">
        <v>2379</v>
      </c>
      <c r="H30" t="str">
        <f t="shared" si="1"/>
        <v xml:space="preserve">IF(ISNUMBER(SEARCH("mobil",A2)),"Mobil", </v>
      </c>
      <c r="L30" t="s">
        <v>2409</v>
      </c>
      <c r="R30" t="s">
        <v>1690</v>
      </c>
      <c r="U30" t="s">
        <v>2523</v>
      </c>
      <c r="V30" t="s">
        <v>2494</v>
      </c>
      <c r="W30" t="s">
        <v>2495</v>
      </c>
      <c r="X30" t="s">
        <v>2524</v>
      </c>
      <c r="Y30" t="s">
        <v>2450</v>
      </c>
    </row>
    <row r="31" spans="2:30" x14ac:dyDescent="0.2">
      <c r="B31" t="s">
        <v>2377</v>
      </c>
      <c r="C31" t="s">
        <v>2367</v>
      </c>
      <c r="D31" t="s">
        <v>2378</v>
      </c>
      <c r="E31" t="str">
        <f t="shared" si="0"/>
        <v>Car</v>
      </c>
      <c r="F31" t="s">
        <v>2379</v>
      </c>
      <c r="H31" t="str">
        <f t="shared" si="1"/>
        <v xml:space="preserve">IF(ISNUMBER(SEARCH("car",A2)),"Car", </v>
      </c>
      <c r="L31" t="s">
        <v>2410</v>
      </c>
      <c r="R31" t="s">
        <v>1701</v>
      </c>
      <c r="U31" t="s">
        <v>2525</v>
      </c>
      <c r="V31" t="s">
        <v>2526</v>
      </c>
      <c r="W31" t="s">
        <v>2527</v>
      </c>
      <c r="X31" t="s">
        <v>2490</v>
      </c>
      <c r="Y31" t="s">
        <v>2528</v>
      </c>
      <c r="Z31" t="s">
        <v>2450</v>
      </c>
    </row>
    <row r="32" spans="2:30" x14ac:dyDescent="0.2">
      <c r="B32" t="s">
        <v>2377</v>
      </c>
      <c r="C32" t="s">
        <v>2368</v>
      </c>
      <c r="D32" t="s">
        <v>2378</v>
      </c>
      <c r="E32" t="str">
        <f t="shared" si="0"/>
        <v>Repair</v>
      </c>
      <c r="F32" t="s">
        <v>2379</v>
      </c>
      <c r="H32" t="str">
        <f t="shared" si="1"/>
        <v xml:space="preserve">IF(ISNUMBER(SEARCH("repair",A2)),"Repair", </v>
      </c>
      <c r="L32" t="s">
        <v>2411</v>
      </c>
      <c r="R32" t="s">
        <v>249</v>
      </c>
      <c r="U32" t="s">
        <v>2530</v>
      </c>
      <c r="V32" t="s">
        <v>2531</v>
      </c>
      <c r="W32" t="s">
        <v>2532</v>
      </c>
      <c r="X32" t="s">
        <v>2450</v>
      </c>
    </row>
    <row r="33" spans="2:27" x14ac:dyDescent="0.2">
      <c r="B33" t="s">
        <v>2377</v>
      </c>
      <c r="C33" t="s">
        <v>2369</v>
      </c>
      <c r="D33" t="s">
        <v>2378</v>
      </c>
      <c r="E33" t="str">
        <f t="shared" si="0"/>
        <v>Jeep</v>
      </c>
      <c r="F33" t="s">
        <v>2379</v>
      </c>
      <c r="H33" t="str">
        <f t="shared" si="1"/>
        <v xml:space="preserve">IF(ISNUMBER(SEARCH("jeep",A2)),"Jeep", </v>
      </c>
      <c r="L33" t="s">
        <v>2412</v>
      </c>
      <c r="R33" t="s">
        <v>1680</v>
      </c>
      <c r="U33" t="s">
        <v>2534</v>
      </c>
      <c r="V33" t="s">
        <v>2535</v>
      </c>
      <c r="W33" t="s">
        <v>2536</v>
      </c>
      <c r="X33" t="s">
        <v>2450</v>
      </c>
    </row>
    <row r="34" spans="2:27" x14ac:dyDescent="0.2">
      <c r="B34" t="s">
        <v>2377</v>
      </c>
      <c r="C34" t="s">
        <v>2370</v>
      </c>
      <c r="D34" t="s">
        <v>2378</v>
      </c>
      <c r="E34" t="str">
        <f t="shared" si="0"/>
        <v>Hummer</v>
      </c>
      <c r="F34" t="s">
        <v>2379</v>
      </c>
      <c r="H34" t="str">
        <f t="shared" si="1"/>
        <v xml:space="preserve">IF(ISNUMBER(SEARCH("hummer",A2)),"Hummer", </v>
      </c>
      <c r="L34" t="s">
        <v>2413</v>
      </c>
      <c r="R34" t="s">
        <v>1659</v>
      </c>
      <c r="U34" t="s">
        <v>2537</v>
      </c>
      <c r="V34" t="s">
        <v>2538</v>
      </c>
      <c r="W34" t="s">
        <v>2459</v>
      </c>
      <c r="X34" t="s">
        <v>2539</v>
      </c>
      <c r="Y34" t="s">
        <v>2450</v>
      </c>
    </row>
    <row r="35" spans="2:27" x14ac:dyDescent="0.2">
      <c r="B35" t="s">
        <v>2377</v>
      </c>
      <c r="C35" t="s">
        <v>2371</v>
      </c>
      <c r="D35" t="s">
        <v>2378</v>
      </c>
      <c r="E35" t="str">
        <f t="shared" si="0"/>
        <v>Opel</v>
      </c>
      <c r="F35" t="s">
        <v>2379</v>
      </c>
      <c r="H35" t="str">
        <f t="shared" si="1"/>
        <v xml:space="preserve">IF(ISNUMBER(SEARCH("opel",A2)),"Opel", </v>
      </c>
      <c r="L35" t="s">
        <v>2414</v>
      </c>
      <c r="R35" t="s">
        <v>221</v>
      </c>
      <c r="U35" t="s">
        <v>2447</v>
      </c>
      <c r="V35" t="s">
        <v>2448</v>
      </c>
      <c r="W35" t="s">
        <v>2540</v>
      </c>
      <c r="X35" t="s">
        <v>2450</v>
      </c>
    </row>
    <row r="36" spans="2:27" x14ac:dyDescent="0.2">
      <c r="B36" t="s">
        <v>2377</v>
      </c>
      <c r="C36" t="s">
        <v>2372</v>
      </c>
      <c r="D36" t="s">
        <v>2378</v>
      </c>
      <c r="E36" t="str">
        <f t="shared" si="0"/>
        <v>Suspensi</v>
      </c>
      <c r="F36" t="s">
        <v>2379</v>
      </c>
      <c r="H36" t="str">
        <f t="shared" si="1"/>
        <v xml:space="preserve">IF(ISNUMBER(SEARCH("suspensi",A2)),"Suspensi", </v>
      </c>
      <c r="L36" t="s">
        <v>2415</v>
      </c>
      <c r="R36" t="s">
        <v>334</v>
      </c>
      <c r="U36" t="s">
        <v>2542</v>
      </c>
      <c r="V36" t="s">
        <v>2543</v>
      </c>
      <c r="W36" t="s">
        <v>2544</v>
      </c>
      <c r="X36" t="s">
        <v>2467</v>
      </c>
      <c r="Y36" t="s">
        <v>2545</v>
      </c>
      <c r="Z36" t="s">
        <v>2450</v>
      </c>
    </row>
    <row r="37" spans="2:27" x14ac:dyDescent="0.2">
      <c r="B37" t="s">
        <v>2377</v>
      </c>
      <c r="C37" t="s">
        <v>2373</v>
      </c>
      <c r="D37" t="s">
        <v>2378</v>
      </c>
      <c r="E37" t="str">
        <f t="shared" si="0"/>
        <v>Shockbreaker</v>
      </c>
      <c r="F37" t="s">
        <v>2379</v>
      </c>
      <c r="H37" t="str">
        <f t="shared" si="1"/>
        <v xml:space="preserve">IF(ISNUMBER(SEARCH("shockbreaker",A2)),"Shockbreaker", </v>
      </c>
      <c r="L37" t="s">
        <v>2416</v>
      </c>
      <c r="R37" t="s">
        <v>946</v>
      </c>
      <c r="U37" t="s">
        <v>2546</v>
      </c>
      <c r="V37" t="s">
        <v>2547</v>
      </c>
      <c r="W37" t="s">
        <v>2546</v>
      </c>
      <c r="X37" t="s">
        <v>2548</v>
      </c>
      <c r="Y37" t="s">
        <v>2549</v>
      </c>
      <c r="Z37" t="s">
        <v>2550</v>
      </c>
      <c r="AA37" t="s">
        <v>2450</v>
      </c>
    </row>
    <row r="38" spans="2:27" x14ac:dyDescent="0.2">
      <c r="B38" t="s">
        <v>2377</v>
      </c>
      <c r="C38" t="s">
        <v>2374</v>
      </c>
      <c r="D38" t="s">
        <v>2378</v>
      </c>
      <c r="E38" t="str">
        <f t="shared" si="0"/>
        <v>Indomobil</v>
      </c>
      <c r="F38" t="s">
        <v>2379</v>
      </c>
      <c r="H38" t="str">
        <f t="shared" si="1"/>
        <v xml:space="preserve">IF(ISNUMBER(SEARCH("indomobil",A2)),"Indomobil", </v>
      </c>
      <c r="L38" t="s">
        <v>2417</v>
      </c>
      <c r="R38" t="s">
        <v>1161</v>
      </c>
      <c r="U38" t="s">
        <v>2551</v>
      </c>
      <c r="V38" t="s">
        <v>2552</v>
      </c>
      <c r="W38" t="s">
        <v>2454</v>
      </c>
      <c r="X38" t="s">
        <v>2553</v>
      </c>
      <c r="Y38" t="s">
        <v>2450</v>
      </c>
    </row>
    <row r="39" spans="2:27" x14ac:dyDescent="0.2">
      <c r="B39" t="s">
        <v>2377</v>
      </c>
      <c r="C39" t="s">
        <v>2375</v>
      </c>
      <c r="D39" t="s">
        <v>2378</v>
      </c>
      <c r="E39" t="str">
        <f t="shared" si="0"/>
        <v>Kampakan</v>
      </c>
      <c r="F39" t="s">
        <v>2379</v>
      </c>
      <c r="H39" t="str">
        <f t="shared" si="1"/>
        <v xml:space="preserve">IF(ISNUMBER(SEARCH("kampakan",A2)),"Kampakan", </v>
      </c>
      <c r="L39" t="s">
        <v>2418</v>
      </c>
      <c r="R39" t="s">
        <v>1173</v>
      </c>
      <c r="U39" t="s">
        <v>2555</v>
      </c>
      <c r="V39" t="s">
        <v>2556</v>
      </c>
      <c r="W39" t="s">
        <v>2477</v>
      </c>
      <c r="X39" t="s">
        <v>2557</v>
      </c>
      <c r="Y39" t="s">
        <v>2450</v>
      </c>
    </row>
    <row r="40" spans="2:27" x14ac:dyDescent="0.2">
      <c r="B40" t="s">
        <v>2377</v>
      </c>
      <c r="C40" t="s">
        <v>2376</v>
      </c>
      <c r="D40" t="s">
        <v>2378</v>
      </c>
      <c r="E40" t="str">
        <f t="shared" si="0"/>
        <v>Servis</v>
      </c>
      <c r="F40" t="s">
        <v>2379</v>
      </c>
      <c r="H40" t="str">
        <f>_xlfn.CONCAT(B40,C40,D40,E40,F40)</f>
        <v xml:space="preserve">IF(ISNUMBER(SEARCH("servis",A2)),"Servis", </v>
      </c>
      <c r="L40" t="s">
        <v>2419</v>
      </c>
      <c r="R40" t="s">
        <v>2231</v>
      </c>
      <c r="U40" t="s">
        <v>2558</v>
      </c>
      <c r="V40" t="s">
        <v>2448</v>
      </c>
      <c r="W40" t="s">
        <v>2449</v>
      </c>
      <c r="X40" t="s">
        <v>2450</v>
      </c>
    </row>
    <row r="41" spans="2:27" x14ac:dyDescent="0.2">
      <c r="B41" t="s">
        <v>2377</v>
      </c>
      <c r="C41" t="s">
        <v>2337</v>
      </c>
      <c r="D41" t="s">
        <v>2378</v>
      </c>
      <c r="E41" t="str">
        <f t="shared" si="0"/>
        <v>Service</v>
      </c>
      <c r="F41" t="s">
        <v>2380</v>
      </c>
      <c r="H41" t="str">
        <f t="shared" si="1"/>
        <v>IF(ISNUMBER(SEARCH("service",A2)),"Service", "Misc"))))))))))))</v>
      </c>
      <c r="L41" t="s">
        <v>2420</v>
      </c>
      <c r="R41" t="s">
        <v>78</v>
      </c>
      <c r="U41" t="s">
        <v>2560</v>
      </c>
      <c r="V41" t="s">
        <v>2561</v>
      </c>
      <c r="W41" t="s">
        <v>2459</v>
      </c>
      <c r="X41" t="s">
        <v>2562</v>
      </c>
      <c r="Y41" t="s">
        <v>2450</v>
      </c>
    </row>
    <row r="42" spans="2:27" x14ac:dyDescent="0.2">
      <c r="E42" t="str">
        <f t="shared" si="0"/>
        <v/>
      </c>
      <c r="R42" t="s">
        <v>459</v>
      </c>
      <c r="U42" t="s">
        <v>2564</v>
      </c>
      <c r="V42" t="s">
        <v>2565</v>
      </c>
      <c r="W42" t="s">
        <v>2566</v>
      </c>
      <c r="X42" t="s">
        <v>2450</v>
      </c>
    </row>
    <row r="43" spans="2:27" x14ac:dyDescent="0.2">
      <c r="R43" t="s">
        <v>1901</v>
      </c>
      <c r="U43" t="s">
        <v>2568</v>
      </c>
      <c r="V43" t="s">
        <v>2569</v>
      </c>
      <c r="W43" t="s">
        <v>2459</v>
      </c>
      <c r="X43" t="s">
        <v>2570</v>
      </c>
      <c r="Y43" t="s">
        <v>2450</v>
      </c>
    </row>
    <row r="44" spans="2:27" x14ac:dyDescent="0.2">
      <c r="R44" t="s">
        <v>511</v>
      </c>
      <c r="U44" t="s">
        <v>2457</v>
      </c>
      <c r="V44" t="s">
        <v>2458</v>
      </c>
      <c r="W44" t="s">
        <v>2454</v>
      </c>
      <c r="X44" t="s">
        <v>2572</v>
      </c>
      <c r="Y44" t="s">
        <v>2450</v>
      </c>
    </row>
    <row r="45" spans="2:27" x14ac:dyDescent="0.2">
      <c r="R45" t="s">
        <v>513</v>
      </c>
      <c r="U45" t="s">
        <v>2573</v>
      </c>
      <c r="V45" t="s">
        <v>2574</v>
      </c>
      <c r="W45" t="s">
        <v>2575</v>
      </c>
      <c r="X45" t="s">
        <v>2531</v>
      </c>
      <c r="Y45" t="s">
        <v>2576</v>
      </c>
      <c r="Z45" t="s">
        <v>2450</v>
      </c>
    </row>
    <row r="46" spans="2:27" x14ac:dyDescent="0.2">
      <c r="R46" t="s">
        <v>684</v>
      </c>
      <c r="U46" t="s">
        <v>2577</v>
      </c>
      <c r="V46" t="s">
        <v>2578</v>
      </c>
      <c r="W46" t="s">
        <v>2519</v>
      </c>
      <c r="X46" t="s">
        <v>2579</v>
      </c>
      <c r="Y46" t="s">
        <v>2450</v>
      </c>
    </row>
    <row r="47" spans="2:27" x14ac:dyDescent="0.2">
      <c r="R47" t="s">
        <v>1295</v>
      </c>
      <c r="U47" t="s">
        <v>2580</v>
      </c>
      <c r="V47" t="s">
        <v>2581</v>
      </c>
      <c r="W47" t="s">
        <v>2511</v>
      </c>
      <c r="X47" t="s">
        <v>2540</v>
      </c>
      <c r="Y47" t="s">
        <v>2450</v>
      </c>
    </row>
    <row r="48" spans="2:27" x14ac:dyDescent="0.2">
      <c r="R48" t="s">
        <v>1736</v>
      </c>
      <c r="U48" t="s">
        <v>2582</v>
      </c>
      <c r="V48" t="s">
        <v>2583</v>
      </c>
      <c r="W48" t="s">
        <v>2584</v>
      </c>
      <c r="X48" t="s">
        <v>2531</v>
      </c>
      <c r="Y48" t="s">
        <v>2585</v>
      </c>
      <c r="Z48" t="s">
        <v>2450</v>
      </c>
    </row>
    <row r="49" spans="18:29" x14ac:dyDescent="0.2">
      <c r="R49" t="s">
        <v>115</v>
      </c>
      <c r="U49" t="s">
        <v>2587</v>
      </c>
      <c r="V49" t="s">
        <v>2588</v>
      </c>
      <c r="W49" t="s">
        <v>2454</v>
      </c>
      <c r="X49" t="s">
        <v>2589</v>
      </c>
      <c r="Y49" t="s">
        <v>2450</v>
      </c>
    </row>
    <row r="50" spans="18:29" x14ac:dyDescent="0.2">
      <c r="R50" t="s">
        <v>682</v>
      </c>
      <c r="U50" t="s">
        <v>2591</v>
      </c>
      <c r="V50" t="s">
        <v>2592</v>
      </c>
      <c r="W50" t="s">
        <v>2454</v>
      </c>
      <c r="X50" t="s">
        <v>2593</v>
      </c>
      <c r="Y50" t="s">
        <v>2450</v>
      </c>
    </row>
    <row r="51" spans="18:29" x14ac:dyDescent="0.2">
      <c r="R51" t="s">
        <v>4</v>
      </c>
      <c r="U51" t="s">
        <v>2595</v>
      </c>
      <c r="V51" t="s">
        <v>2596</v>
      </c>
      <c r="W51" t="s">
        <v>2495</v>
      </c>
      <c r="X51" t="s">
        <v>2597</v>
      </c>
      <c r="Y51" t="s">
        <v>2450</v>
      </c>
    </row>
    <row r="52" spans="18:29" x14ac:dyDescent="0.2">
      <c r="R52" t="s">
        <v>51</v>
      </c>
      <c r="U52" t="s">
        <v>2598</v>
      </c>
      <c r="V52" t="s">
        <v>2599</v>
      </c>
      <c r="W52" t="s">
        <v>2467</v>
      </c>
      <c r="X52" t="s">
        <v>2600</v>
      </c>
      <c r="Y52" t="s">
        <v>2450</v>
      </c>
    </row>
    <row r="53" spans="18:29" x14ac:dyDescent="0.2">
      <c r="R53" t="s">
        <v>194</v>
      </c>
      <c r="U53" t="s">
        <v>2601</v>
      </c>
      <c r="V53" t="s">
        <v>2602</v>
      </c>
      <c r="W53">
        <v>3</v>
      </c>
      <c r="X53" t="s">
        <v>2603</v>
      </c>
      <c r="Y53" t="s">
        <v>2604</v>
      </c>
      <c r="Z53" t="s">
        <v>2549</v>
      </c>
      <c r="AA53" t="s">
        <v>2550</v>
      </c>
      <c r="AB53" t="s">
        <v>2450</v>
      </c>
    </row>
    <row r="54" spans="18:29" x14ac:dyDescent="0.2">
      <c r="R54" t="s">
        <v>1909</v>
      </c>
      <c r="U54" t="s">
        <v>2605</v>
      </c>
      <c r="V54" t="s">
        <v>2588</v>
      </c>
      <c r="W54" t="s">
        <v>2454</v>
      </c>
      <c r="X54" t="s">
        <v>2606</v>
      </c>
      <c r="Y54" t="s">
        <v>2450</v>
      </c>
    </row>
    <row r="55" spans="18:29" x14ac:dyDescent="0.2">
      <c r="R55" t="s">
        <v>1511</v>
      </c>
      <c r="U55" t="s">
        <v>2457</v>
      </c>
      <c r="V55" t="s">
        <v>2458</v>
      </c>
      <c r="W55" t="s">
        <v>2459</v>
      </c>
      <c r="X55" t="s">
        <v>2460</v>
      </c>
      <c r="Y55" t="s">
        <v>2450</v>
      </c>
    </row>
    <row r="56" spans="18:29" x14ac:dyDescent="0.2">
      <c r="R56" t="s">
        <v>2259</v>
      </c>
      <c r="U56" t="s">
        <v>2607</v>
      </c>
      <c r="V56" t="s">
        <v>2608</v>
      </c>
      <c r="W56" t="s">
        <v>2609</v>
      </c>
      <c r="X56" t="s">
        <v>2605</v>
      </c>
      <c r="Y56" t="s">
        <v>2610</v>
      </c>
      <c r="Z56" t="s">
        <v>2611</v>
      </c>
      <c r="AA56" t="s">
        <v>2450</v>
      </c>
    </row>
    <row r="57" spans="18:29" x14ac:dyDescent="0.2">
      <c r="R57" t="s">
        <v>1864</v>
      </c>
      <c r="U57" t="s">
        <v>2612</v>
      </c>
      <c r="V57" t="s">
        <v>2448</v>
      </c>
      <c r="W57" t="s">
        <v>2613</v>
      </c>
      <c r="X57" t="s">
        <v>2450</v>
      </c>
    </row>
    <row r="58" spans="18:29" x14ac:dyDescent="0.2">
      <c r="R58" t="s">
        <v>13</v>
      </c>
      <c r="U58" t="s">
        <v>2614</v>
      </c>
      <c r="V58" t="s">
        <v>2615</v>
      </c>
      <c r="W58" t="s">
        <v>2616</v>
      </c>
      <c r="X58" t="s">
        <v>2617</v>
      </c>
      <c r="Y58" t="s">
        <v>2450</v>
      </c>
    </row>
    <row r="59" spans="18:29" x14ac:dyDescent="0.2">
      <c r="R59" t="s">
        <v>1550</v>
      </c>
      <c r="U59" t="s">
        <v>2619</v>
      </c>
      <c r="V59" t="s">
        <v>2477</v>
      </c>
      <c r="W59" t="s">
        <v>2620</v>
      </c>
      <c r="X59" t="s">
        <v>2450</v>
      </c>
    </row>
    <row r="60" spans="18:29" x14ac:dyDescent="0.2">
      <c r="R60" t="s">
        <v>886</v>
      </c>
      <c r="U60" t="s">
        <v>2622</v>
      </c>
      <c r="V60" t="s">
        <v>2510</v>
      </c>
      <c r="W60" t="s">
        <v>2623</v>
      </c>
      <c r="X60" t="s">
        <v>2624</v>
      </c>
      <c r="Y60" t="s">
        <v>2448</v>
      </c>
      <c r="Z60" t="s">
        <v>2512</v>
      </c>
      <c r="AA60" t="s">
        <v>2450</v>
      </c>
    </row>
    <row r="61" spans="18:29" x14ac:dyDescent="0.2">
      <c r="R61" t="s">
        <v>269</v>
      </c>
      <c r="U61" t="s">
        <v>2625</v>
      </c>
      <c r="V61" t="s">
        <v>2626</v>
      </c>
      <c r="W61" t="s">
        <v>2463</v>
      </c>
      <c r="X61" t="s">
        <v>2627</v>
      </c>
      <c r="Y61" t="s">
        <v>2628</v>
      </c>
      <c r="Z61" t="s">
        <v>2569</v>
      </c>
      <c r="AA61" t="s">
        <v>2459</v>
      </c>
      <c r="AB61" t="s">
        <v>2629</v>
      </c>
      <c r="AC61" t="s">
        <v>2450</v>
      </c>
    </row>
    <row r="62" spans="18:29" x14ac:dyDescent="0.2">
      <c r="R62" t="s">
        <v>752</v>
      </c>
      <c r="U62" t="s">
        <v>2631</v>
      </c>
      <c r="V62" t="s">
        <v>2632</v>
      </c>
      <c r="W62" t="s">
        <v>2459</v>
      </c>
      <c r="X62" t="s">
        <v>2633</v>
      </c>
      <c r="Y62" t="s">
        <v>2450</v>
      </c>
    </row>
    <row r="63" spans="18:29" x14ac:dyDescent="0.2">
      <c r="R63" t="s">
        <v>186</v>
      </c>
      <c r="U63" t="s">
        <v>2635</v>
      </c>
      <c r="V63" t="s">
        <v>2636</v>
      </c>
      <c r="W63" t="s">
        <v>2490</v>
      </c>
      <c r="X63" t="s">
        <v>2637</v>
      </c>
      <c r="Y63" t="s">
        <v>2450</v>
      </c>
    </row>
    <row r="64" spans="18:29" x14ac:dyDescent="0.2">
      <c r="R64" t="s">
        <v>251</v>
      </c>
      <c r="U64" t="s">
        <v>2628</v>
      </c>
      <c r="V64" t="s">
        <v>2569</v>
      </c>
      <c r="W64" t="s">
        <v>2459</v>
      </c>
      <c r="X64" t="s">
        <v>2629</v>
      </c>
      <c r="Y64" t="s">
        <v>2450</v>
      </c>
    </row>
    <row r="65" spans="18:28" x14ac:dyDescent="0.2">
      <c r="R65" t="s">
        <v>255</v>
      </c>
      <c r="U65" t="s">
        <v>2639</v>
      </c>
      <c r="V65" t="s">
        <v>2494</v>
      </c>
      <c r="W65" t="s">
        <v>2495</v>
      </c>
      <c r="X65" t="s">
        <v>2468</v>
      </c>
      <c r="Y65" t="s">
        <v>2450</v>
      </c>
    </row>
    <row r="66" spans="18:28" x14ac:dyDescent="0.2">
      <c r="R66" t="s">
        <v>1873</v>
      </c>
      <c r="U66" t="s">
        <v>2640</v>
      </c>
      <c r="V66" t="s">
        <v>2632</v>
      </c>
      <c r="W66" t="s">
        <v>2459</v>
      </c>
      <c r="X66" t="s">
        <v>2641</v>
      </c>
      <c r="Y66" t="s">
        <v>2450</v>
      </c>
    </row>
    <row r="67" spans="18:28" x14ac:dyDescent="0.2">
      <c r="R67" t="s">
        <v>2013</v>
      </c>
      <c r="U67" t="s">
        <v>2643</v>
      </c>
      <c r="V67" t="s">
        <v>2644</v>
      </c>
      <c r="W67" t="s">
        <v>2495</v>
      </c>
      <c r="X67" t="s">
        <v>2645</v>
      </c>
      <c r="Y67" t="s">
        <v>2450</v>
      </c>
    </row>
    <row r="68" spans="18:28" x14ac:dyDescent="0.2">
      <c r="R68" t="s">
        <v>1505</v>
      </c>
      <c r="U68" t="s">
        <v>2647</v>
      </c>
      <c r="V68" t="s">
        <v>2544</v>
      </c>
      <c r="W68" t="s">
        <v>2467</v>
      </c>
      <c r="X68" t="s">
        <v>2648</v>
      </c>
      <c r="Y68" t="s">
        <v>2450</v>
      </c>
    </row>
    <row r="69" spans="18:28" x14ac:dyDescent="0.2">
      <c r="R69" t="s">
        <v>1595</v>
      </c>
      <c r="U69" t="s">
        <v>2650</v>
      </c>
      <c r="V69" t="s">
        <v>2519</v>
      </c>
      <c r="W69" t="s">
        <v>2651</v>
      </c>
      <c r="X69" t="s">
        <v>2450</v>
      </c>
    </row>
    <row r="70" spans="18:28" x14ac:dyDescent="0.2">
      <c r="R70" t="s">
        <v>1607</v>
      </c>
      <c r="U70" t="s">
        <v>2653</v>
      </c>
      <c r="V70" t="s">
        <v>2472</v>
      </c>
      <c r="W70" t="s">
        <v>2654</v>
      </c>
      <c r="X70" t="s">
        <v>2450</v>
      </c>
    </row>
    <row r="71" spans="18:28" x14ac:dyDescent="0.2">
      <c r="R71" t="s">
        <v>1587</v>
      </c>
      <c r="U71" t="s">
        <v>2655</v>
      </c>
      <c r="V71" t="s">
        <v>2656</v>
      </c>
      <c r="W71" t="s">
        <v>2657</v>
      </c>
      <c r="X71" t="s">
        <v>2517</v>
      </c>
      <c r="Y71" t="s">
        <v>2489</v>
      </c>
      <c r="Z71" t="s">
        <v>2490</v>
      </c>
      <c r="AA71" t="s">
        <v>2491</v>
      </c>
      <c r="AB71" t="s">
        <v>2450</v>
      </c>
    </row>
    <row r="72" spans="18:28" x14ac:dyDescent="0.2">
      <c r="R72" t="s">
        <v>1883</v>
      </c>
      <c r="U72" t="s">
        <v>2658</v>
      </c>
      <c r="V72" t="s">
        <v>2659</v>
      </c>
      <c r="W72" t="s">
        <v>2519</v>
      </c>
      <c r="X72" t="s">
        <v>2660</v>
      </c>
      <c r="Y72" t="s">
        <v>2450</v>
      </c>
    </row>
    <row r="73" spans="18:28" x14ac:dyDescent="0.2">
      <c r="R73" t="s">
        <v>1814</v>
      </c>
      <c r="U73" t="s">
        <v>2655</v>
      </c>
      <c r="V73" t="s">
        <v>2656</v>
      </c>
      <c r="W73" t="s">
        <v>2662</v>
      </c>
      <c r="X73" t="s">
        <v>2517</v>
      </c>
      <c r="Y73" t="s">
        <v>2489</v>
      </c>
      <c r="Z73" t="s">
        <v>2490</v>
      </c>
      <c r="AA73" t="s">
        <v>2491</v>
      </c>
      <c r="AB73" t="s">
        <v>2450</v>
      </c>
    </row>
    <row r="74" spans="18:28" x14ac:dyDescent="0.2">
      <c r="R74" t="s">
        <v>1842</v>
      </c>
      <c r="U74" t="s">
        <v>2664</v>
      </c>
      <c r="V74" t="s">
        <v>2665</v>
      </c>
      <c r="W74" t="s">
        <v>2472</v>
      </c>
      <c r="X74" t="s">
        <v>2666</v>
      </c>
      <c r="Y74" t="s">
        <v>2450</v>
      </c>
    </row>
    <row r="75" spans="18:28" x14ac:dyDescent="0.2">
      <c r="R75" t="s">
        <v>1808</v>
      </c>
      <c r="U75" t="s">
        <v>2668</v>
      </c>
      <c r="V75" t="s">
        <v>2669</v>
      </c>
      <c r="W75" t="s">
        <v>2454</v>
      </c>
      <c r="X75" t="s">
        <v>2670</v>
      </c>
      <c r="Y75" t="s">
        <v>2450</v>
      </c>
    </row>
    <row r="76" spans="18:28" x14ac:dyDescent="0.2">
      <c r="R76" t="s">
        <v>1875</v>
      </c>
      <c r="U76" t="s">
        <v>2543</v>
      </c>
      <c r="V76" t="s">
        <v>2544</v>
      </c>
      <c r="W76" t="s">
        <v>2467</v>
      </c>
      <c r="X76" t="s">
        <v>2545</v>
      </c>
      <c r="Y76" t="s">
        <v>2450</v>
      </c>
    </row>
    <row r="77" spans="18:28" x14ac:dyDescent="0.2">
      <c r="R77" t="s">
        <v>1812</v>
      </c>
      <c r="U77" t="s">
        <v>2673</v>
      </c>
      <c r="V77" t="s">
        <v>2619</v>
      </c>
      <c r="W77" t="s">
        <v>2459</v>
      </c>
      <c r="X77" t="s">
        <v>2674</v>
      </c>
      <c r="Y77" t="s">
        <v>2450</v>
      </c>
    </row>
    <row r="78" spans="18:28" x14ac:dyDescent="0.2">
      <c r="R78" t="s">
        <v>1723</v>
      </c>
      <c r="U78" t="s">
        <v>2676</v>
      </c>
      <c r="V78" t="s">
        <v>2677</v>
      </c>
      <c r="W78" t="s">
        <v>2454</v>
      </c>
      <c r="X78" t="s">
        <v>2678</v>
      </c>
      <c r="Y78" t="s">
        <v>2450</v>
      </c>
    </row>
    <row r="79" spans="18:28" x14ac:dyDescent="0.2">
      <c r="R79" t="s">
        <v>1832</v>
      </c>
      <c r="U79" t="s">
        <v>2679</v>
      </c>
      <c r="V79" t="s">
        <v>2531</v>
      </c>
      <c r="W79" t="s">
        <v>2446</v>
      </c>
      <c r="X79" t="s">
        <v>2447</v>
      </c>
      <c r="Y79" t="s">
        <v>2531</v>
      </c>
      <c r="Z79" t="s">
        <v>2680</v>
      </c>
      <c r="AA79" t="s">
        <v>2450</v>
      </c>
    </row>
    <row r="80" spans="18:28" x14ac:dyDescent="0.2">
      <c r="R80" t="s">
        <v>1840</v>
      </c>
      <c r="U80" t="s">
        <v>2681</v>
      </c>
      <c r="V80" t="s">
        <v>2682</v>
      </c>
      <c r="W80" t="s">
        <v>2683</v>
      </c>
      <c r="X80" t="s">
        <v>2616</v>
      </c>
      <c r="Y80" t="s">
        <v>2684</v>
      </c>
      <c r="Z80" t="s">
        <v>2450</v>
      </c>
    </row>
    <row r="81" spans="18:29" x14ac:dyDescent="0.2">
      <c r="R81" t="s">
        <v>1579</v>
      </c>
      <c r="U81" t="s">
        <v>2685</v>
      </c>
      <c r="V81" t="s">
        <v>2686</v>
      </c>
      <c r="W81" t="s">
        <v>2687</v>
      </c>
      <c r="X81" t="s">
        <v>2688</v>
      </c>
      <c r="Y81" t="s">
        <v>2450</v>
      </c>
    </row>
    <row r="82" spans="18:29" x14ac:dyDescent="0.2">
      <c r="R82" t="s">
        <v>738</v>
      </c>
      <c r="U82" t="s">
        <v>2446</v>
      </c>
      <c r="V82" t="s">
        <v>2531</v>
      </c>
      <c r="W82" t="s">
        <v>2448</v>
      </c>
      <c r="X82" t="s">
        <v>2680</v>
      </c>
      <c r="Y82" t="s">
        <v>2450</v>
      </c>
    </row>
    <row r="83" spans="18:29" x14ac:dyDescent="0.2">
      <c r="R83" t="s">
        <v>718</v>
      </c>
      <c r="U83" t="s">
        <v>2690</v>
      </c>
      <c r="V83" t="s">
        <v>2691</v>
      </c>
      <c r="W83" t="s">
        <v>2616</v>
      </c>
      <c r="X83" t="s">
        <v>2692</v>
      </c>
      <c r="Y83" t="s">
        <v>2450</v>
      </c>
    </row>
    <row r="84" spans="18:29" x14ac:dyDescent="0.2">
      <c r="R84" t="s">
        <v>732</v>
      </c>
      <c r="U84" t="s">
        <v>2615</v>
      </c>
      <c r="V84" t="s">
        <v>2616</v>
      </c>
      <c r="W84" t="s">
        <v>2617</v>
      </c>
      <c r="X84" t="s">
        <v>2450</v>
      </c>
    </row>
    <row r="85" spans="18:29" x14ac:dyDescent="0.2">
      <c r="R85" t="s">
        <v>706</v>
      </c>
      <c r="U85" t="s">
        <v>2694</v>
      </c>
      <c r="V85" t="s">
        <v>2599</v>
      </c>
      <c r="W85" t="s">
        <v>2467</v>
      </c>
      <c r="X85" t="s">
        <v>2695</v>
      </c>
      <c r="Y85" t="s">
        <v>2450</v>
      </c>
    </row>
    <row r="86" spans="18:29" x14ac:dyDescent="0.2">
      <c r="R86" t="s">
        <v>702</v>
      </c>
      <c r="U86" t="s">
        <v>2608</v>
      </c>
      <c r="V86" t="s">
        <v>2696</v>
      </c>
      <c r="W86" t="s">
        <v>2552</v>
      </c>
      <c r="X86" t="s">
        <v>2454</v>
      </c>
      <c r="Y86" t="s">
        <v>2455</v>
      </c>
      <c r="Z86" t="s">
        <v>2450</v>
      </c>
    </row>
    <row r="87" spans="18:29" x14ac:dyDescent="0.2">
      <c r="R87" t="s">
        <v>704</v>
      </c>
      <c r="U87" t="s">
        <v>2696</v>
      </c>
      <c r="V87" t="s">
        <v>2463</v>
      </c>
      <c r="W87" t="s">
        <v>2454</v>
      </c>
      <c r="X87" t="s">
        <v>2455</v>
      </c>
      <c r="Y87" t="s">
        <v>2450</v>
      </c>
    </row>
    <row r="88" spans="18:29" x14ac:dyDescent="0.2">
      <c r="R88" t="s">
        <v>710</v>
      </c>
      <c r="U88" t="s">
        <v>2694</v>
      </c>
      <c r="V88" t="s">
        <v>2599</v>
      </c>
      <c r="W88" t="s">
        <v>2467</v>
      </c>
      <c r="X88" t="s">
        <v>2695</v>
      </c>
      <c r="Y88" t="s">
        <v>2450</v>
      </c>
    </row>
    <row r="89" spans="18:29" x14ac:dyDescent="0.2">
      <c r="R89" t="s">
        <v>730</v>
      </c>
      <c r="U89" t="s">
        <v>2457</v>
      </c>
      <c r="V89" t="s">
        <v>2458</v>
      </c>
      <c r="W89" t="s">
        <v>2459</v>
      </c>
      <c r="X89" t="s">
        <v>2460</v>
      </c>
      <c r="Y89" t="s">
        <v>2450</v>
      </c>
    </row>
    <row r="90" spans="18:29" x14ac:dyDescent="0.2">
      <c r="R90" t="s">
        <v>712</v>
      </c>
      <c r="U90" t="s">
        <v>2595</v>
      </c>
      <c r="V90" t="s">
        <v>2596</v>
      </c>
      <c r="W90" t="s">
        <v>2495</v>
      </c>
      <c r="X90" t="s">
        <v>2455</v>
      </c>
      <c r="Y90" t="s">
        <v>2450</v>
      </c>
    </row>
    <row r="91" spans="18:29" x14ac:dyDescent="0.2">
      <c r="R91" t="s">
        <v>694</v>
      </c>
      <c r="U91" t="s">
        <v>2590</v>
      </c>
      <c r="V91" t="s">
        <v>2694</v>
      </c>
      <c r="W91" t="s">
        <v>2599</v>
      </c>
      <c r="X91" t="s">
        <v>2467</v>
      </c>
      <c r="Y91" t="s">
        <v>2600</v>
      </c>
      <c r="Z91" t="s">
        <v>2450</v>
      </c>
    </row>
    <row r="92" spans="18:29" x14ac:dyDescent="0.2">
      <c r="R92" t="s">
        <v>700</v>
      </c>
      <c r="U92" t="s">
        <v>2586</v>
      </c>
      <c r="V92" t="s">
        <v>2698</v>
      </c>
      <c r="W92" t="s">
        <v>2527</v>
      </c>
      <c r="X92" t="s">
        <v>2490</v>
      </c>
      <c r="Y92" t="s">
        <v>2528</v>
      </c>
      <c r="Z92" t="s">
        <v>2450</v>
      </c>
    </row>
    <row r="93" spans="18:29" x14ac:dyDescent="0.2">
      <c r="R93" t="s">
        <v>19</v>
      </c>
      <c r="U93" t="s">
        <v>2595</v>
      </c>
      <c r="V93" t="s">
        <v>2596</v>
      </c>
      <c r="W93" t="s">
        <v>2495</v>
      </c>
      <c r="X93" t="s">
        <v>2597</v>
      </c>
      <c r="Y93" t="s">
        <v>2450</v>
      </c>
    </row>
    <row r="94" spans="18:29" x14ac:dyDescent="0.2">
      <c r="R94" t="s">
        <v>724</v>
      </c>
      <c r="U94" t="s">
        <v>2699</v>
      </c>
      <c r="V94" t="s">
        <v>2700</v>
      </c>
      <c r="W94" t="s">
        <v>2701</v>
      </c>
      <c r="X94" t="s">
        <v>2456</v>
      </c>
      <c r="Y94" t="s">
        <v>2457</v>
      </c>
      <c r="Z94" t="s">
        <v>2458</v>
      </c>
      <c r="AA94" t="s">
        <v>2459</v>
      </c>
      <c r="AB94" t="s">
        <v>2702</v>
      </c>
      <c r="AC94" t="s">
        <v>2450</v>
      </c>
    </row>
    <row r="95" spans="18:29" x14ac:dyDescent="0.2">
      <c r="R95" t="s">
        <v>714</v>
      </c>
      <c r="U95" t="s">
        <v>2696</v>
      </c>
      <c r="V95" t="s">
        <v>2552</v>
      </c>
      <c r="W95" t="s">
        <v>2454</v>
      </c>
      <c r="X95" t="s">
        <v>2455</v>
      </c>
      <c r="Y95" t="s">
        <v>2450</v>
      </c>
    </row>
    <row r="96" spans="18:29" x14ac:dyDescent="0.2">
      <c r="R96" t="s">
        <v>64</v>
      </c>
      <c r="U96" t="s">
        <v>2594</v>
      </c>
      <c r="V96" t="s">
        <v>2605</v>
      </c>
      <c r="W96" t="s">
        <v>2703</v>
      </c>
      <c r="X96" t="s">
        <v>2454</v>
      </c>
      <c r="Y96" t="s">
        <v>2704</v>
      </c>
      <c r="Z96" t="s">
        <v>2450</v>
      </c>
    </row>
    <row r="97" spans="18:27" x14ac:dyDescent="0.2">
      <c r="R97" t="s">
        <v>1860</v>
      </c>
      <c r="U97" t="s">
        <v>2705</v>
      </c>
      <c r="V97" t="s">
        <v>2706</v>
      </c>
      <c r="W97" t="s">
        <v>2448</v>
      </c>
      <c r="X97" t="s">
        <v>2449</v>
      </c>
      <c r="Y97" t="s">
        <v>2450</v>
      </c>
    </row>
    <row r="98" spans="18:27" x14ac:dyDescent="0.2">
      <c r="R98" t="s">
        <v>1936</v>
      </c>
      <c r="U98" t="s">
        <v>2707</v>
      </c>
      <c r="V98" t="s">
        <v>2708</v>
      </c>
      <c r="W98" t="s">
        <v>2709</v>
      </c>
      <c r="X98" t="s">
        <v>2450</v>
      </c>
    </row>
    <row r="99" spans="18:27" x14ac:dyDescent="0.2">
      <c r="R99" t="s">
        <v>686</v>
      </c>
      <c r="U99" t="s">
        <v>2525</v>
      </c>
      <c r="V99" t="s">
        <v>2710</v>
      </c>
      <c r="W99" t="s">
        <v>2711</v>
      </c>
      <c r="X99" t="s">
        <v>2687</v>
      </c>
      <c r="Y99" t="s">
        <v>2712</v>
      </c>
      <c r="Z99" t="s">
        <v>2450</v>
      </c>
    </row>
    <row r="100" spans="18:27" x14ac:dyDescent="0.2">
      <c r="R100" t="s">
        <v>667</v>
      </c>
      <c r="U100" t="s">
        <v>2713</v>
      </c>
      <c r="V100" t="s">
        <v>2592</v>
      </c>
      <c r="W100" t="s">
        <v>2454</v>
      </c>
      <c r="X100" t="s">
        <v>2714</v>
      </c>
      <c r="Y100" t="s">
        <v>2450</v>
      </c>
    </row>
    <row r="101" spans="18:27" x14ac:dyDescent="0.2">
      <c r="R101" t="s">
        <v>1251</v>
      </c>
      <c r="U101" t="s">
        <v>2506</v>
      </c>
      <c r="V101" t="s">
        <v>2715</v>
      </c>
      <c r="W101" t="s">
        <v>2716</v>
      </c>
      <c r="X101" t="s">
        <v>2717</v>
      </c>
      <c r="Y101" t="s">
        <v>2718</v>
      </c>
      <c r="Z101" t="s">
        <v>2450</v>
      </c>
    </row>
    <row r="102" spans="18:27" x14ac:dyDescent="0.2">
      <c r="R102" t="s">
        <v>210</v>
      </c>
      <c r="U102" t="s">
        <v>2719</v>
      </c>
      <c r="V102" t="s">
        <v>2720</v>
      </c>
      <c r="W102" t="s">
        <v>2463</v>
      </c>
      <c r="X102" t="s">
        <v>2454</v>
      </c>
      <c r="Y102" t="s">
        <v>2721</v>
      </c>
      <c r="Z102" t="s">
        <v>2450</v>
      </c>
    </row>
    <row r="103" spans="18:27" x14ac:dyDescent="0.2">
      <c r="R103" t="s">
        <v>1711</v>
      </c>
      <c r="U103" t="s">
        <v>2723</v>
      </c>
      <c r="V103" t="s">
        <v>2724</v>
      </c>
      <c r="W103" t="s">
        <v>2495</v>
      </c>
      <c r="X103" t="s">
        <v>2725</v>
      </c>
      <c r="Y103" t="s">
        <v>2450</v>
      </c>
    </row>
    <row r="104" spans="18:27" x14ac:dyDescent="0.2">
      <c r="R104" t="s">
        <v>1503</v>
      </c>
      <c r="U104" t="s">
        <v>2578</v>
      </c>
      <c r="V104" t="s">
        <v>2519</v>
      </c>
      <c r="W104" t="s">
        <v>2727</v>
      </c>
      <c r="X104" t="s">
        <v>2450</v>
      </c>
    </row>
    <row r="105" spans="18:27" x14ac:dyDescent="0.2">
      <c r="R105" t="s">
        <v>1585</v>
      </c>
      <c r="U105" t="s">
        <v>2549</v>
      </c>
      <c r="V105" t="s">
        <v>2729</v>
      </c>
      <c r="W105" t="s">
        <v>2450</v>
      </c>
    </row>
    <row r="106" spans="18:27" x14ac:dyDescent="0.2">
      <c r="R106" t="s">
        <v>1834</v>
      </c>
      <c r="U106" t="s">
        <v>2730</v>
      </c>
      <c r="V106" t="s">
        <v>2731</v>
      </c>
      <c r="W106" t="s">
        <v>2673</v>
      </c>
      <c r="X106" t="s">
        <v>2732</v>
      </c>
      <c r="Y106" t="s">
        <v>2459</v>
      </c>
      <c r="Z106" t="s">
        <v>2674</v>
      </c>
      <c r="AA106" t="s">
        <v>2450</v>
      </c>
    </row>
    <row r="107" spans="18:27" x14ac:dyDescent="0.2">
      <c r="R107" t="s">
        <v>1661</v>
      </c>
      <c r="U107" t="s">
        <v>2734</v>
      </c>
      <c r="V107" t="s">
        <v>2733</v>
      </c>
      <c r="W107" t="s">
        <v>2735</v>
      </c>
      <c r="X107" t="s">
        <v>2535</v>
      </c>
      <c r="Y107" t="s">
        <v>2736</v>
      </c>
      <c r="Z107" t="s">
        <v>2450</v>
      </c>
    </row>
    <row r="108" spans="18:27" x14ac:dyDescent="0.2">
      <c r="R108" t="s">
        <v>1525</v>
      </c>
      <c r="U108" t="s">
        <v>2738</v>
      </c>
      <c r="V108" t="s">
        <v>2472</v>
      </c>
      <c r="W108" t="s">
        <v>2739</v>
      </c>
      <c r="X108" t="s">
        <v>2450</v>
      </c>
    </row>
    <row r="109" spans="18:27" x14ac:dyDescent="0.2">
      <c r="R109" t="s">
        <v>1507</v>
      </c>
      <c r="U109" t="s">
        <v>2741</v>
      </c>
      <c r="V109" t="s">
        <v>2599</v>
      </c>
      <c r="W109" t="s">
        <v>2467</v>
      </c>
      <c r="X109" t="s">
        <v>2742</v>
      </c>
      <c r="Y109" t="s">
        <v>2450</v>
      </c>
    </row>
    <row r="110" spans="18:27" x14ac:dyDescent="0.2">
      <c r="R110" t="s">
        <v>1501</v>
      </c>
      <c r="U110" t="s">
        <v>2744</v>
      </c>
      <c r="V110" t="s">
        <v>2705</v>
      </c>
      <c r="W110" t="s">
        <v>2574</v>
      </c>
      <c r="X110" t="s">
        <v>2575</v>
      </c>
      <c r="Y110" t="s">
        <v>2531</v>
      </c>
      <c r="Z110" t="s">
        <v>2576</v>
      </c>
      <c r="AA110" t="s">
        <v>2450</v>
      </c>
    </row>
    <row r="111" spans="18:27" x14ac:dyDescent="0.2">
      <c r="R111" t="s">
        <v>1521</v>
      </c>
      <c r="U111" t="s">
        <v>2457</v>
      </c>
      <c r="V111" t="s">
        <v>2458</v>
      </c>
      <c r="W111" t="s">
        <v>2745</v>
      </c>
      <c r="X111" t="s">
        <v>2460</v>
      </c>
      <c r="Y111" t="s">
        <v>2450</v>
      </c>
    </row>
    <row r="112" spans="18:27" x14ac:dyDescent="0.2">
      <c r="R112" t="s">
        <v>1527</v>
      </c>
      <c r="U112" t="s">
        <v>2746</v>
      </c>
      <c r="V112" t="s">
        <v>2747</v>
      </c>
      <c r="W112" t="s">
        <v>2644</v>
      </c>
      <c r="X112" t="s">
        <v>2495</v>
      </c>
      <c r="Y112" t="s">
        <v>2748</v>
      </c>
      <c r="Z112" t="s">
        <v>2450</v>
      </c>
    </row>
    <row r="113" spans="18:27" x14ac:dyDescent="0.2">
      <c r="R113" t="s">
        <v>1495</v>
      </c>
      <c r="U113" t="s">
        <v>2503</v>
      </c>
      <c r="V113" t="s">
        <v>2749</v>
      </c>
      <c r="W113" t="s">
        <v>2490</v>
      </c>
      <c r="X113" t="s">
        <v>2505</v>
      </c>
      <c r="Y113" t="s">
        <v>2450</v>
      </c>
    </row>
    <row r="114" spans="18:27" x14ac:dyDescent="0.2">
      <c r="R114" t="s">
        <v>1529</v>
      </c>
      <c r="U114" t="s">
        <v>2501</v>
      </c>
      <c r="V114" t="s">
        <v>2502</v>
      </c>
      <c r="W114" t="s">
        <v>2503</v>
      </c>
      <c r="X114" t="s">
        <v>2749</v>
      </c>
      <c r="Y114" t="s">
        <v>2490</v>
      </c>
      <c r="Z114" t="s">
        <v>2505</v>
      </c>
      <c r="AA114" t="s">
        <v>2450</v>
      </c>
    </row>
    <row r="115" spans="18:27" x14ac:dyDescent="0.2">
      <c r="R115" t="s">
        <v>1515</v>
      </c>
      <c r="U115" t="s">
        <v>2750</v>
      </c>
      <c r="V115" t="s">
        <v>2525</v>
      </c>
      <c r="W115" t="s">
        <v>2751</v>
      </c>
      <c r="X115" t="s">
        <v>2752</v>
      </c>
      <c r="Y115" t="s">
        <v>2495</v>
      </c>
      <c r="Z115" t="s">
        <v>2748</v>
      </c>
      <c r="AA115" t="s">
        <v>2450</v>
      </c>
    </row>
    <row r="116" spans="18:27" x14ac:dyDescent="0.2">
      <c r="R116" t="s">
        <v>1499</v>
      </c>
      <c r="U116" t="s">
        <v>2751</v>
      </c>
      <c r="V116" t="s">
        <v>2495</v>
      </c>
      <c r="W116" t="s">
        <v>2748</v>
      </c>
      <c r="X116" t="s">
        <v>2450</v>
      </c>
    </row>
    <row r="117" spans="18:27" x14ac:dyDescent="0.2">
      <c r="R117" t="s">
        <v>1497</v>
      </c>
      <c r="U117" t="s">
        <v>2754</v>
      </c>
      <c r="V117" t="s">
        <v>2472</v>
      </c>
      <c r="W117" t="s">
        <v>2755</v>
      </c>
      <c r="X117" t="s">
        <v>2450</v>
      </c>
    </row>
    <row r="118" spans="18:27" x14ac:dyDescent="0.2">
      <c r="R118" t="s">
        <v>1517</v>
      </c>
      <c r="U118" t="s">
        <v>2756</v>
      </c>
      <c r="V118" t="s">
        <v>2757</v>
      </c>
      <c r="W118" t="s">
        <v>2687</v>
      </c>
      <c r="X118" t="s">
        <v>2758</v>
      </c>
      <c r="Y118" t="s">
        <v>2450</v>
      </c>
    </row>
    <row r="119" spans="18:27" x14ac:dyDescent="0.2">
      <c r="R119" t="s">
        <v>1509</v>
      </c>
      <c r="U119" t="s">
        <v>2537</v>
      </c>
      <c r="V119" t="s">
        <v>2538</v>
      </c>
      <c r="W119" t="s">
        <v>2459</v>
      </c>
      <c r="X119" t="s">
        <v>2539</v>
      </c>
      <c r="Y119" t="s">
        <v>2450</v>
      </c>
    </row>
    <row r="120" spans="18:27" x14ac:dyDescent="0.2">
      <c r="R120" t="s">
        <v>1513</v>
      </c>
      <c r="U120" t="s">
        <v>2759</v>
      </c>
      <c r="V120" t="s">
        <v>2636</v>
      </c>
      <c r="W120" t="s">
        <v>2490</v>
      </c>
      <c r="X120" t="s">
        <v>2760</v>
      </c>
      <c r="Y120" t="s">
        <v>2450</v>
      </c>
    </row>
    <row r="121" spans="18:27" x14ac:dyDescent="0.2">
      <c r="R121" t="s">
        <v>749</v>
      </c>
      <c r="U121" t="s">
        <v>2713</v>
      </c>
      <c r="V121" t="s">
        <v>2592</v>
      </c>
      <c r="W121" t="s">
        <v>2454</v>
      </c>
      <c r="X121" t="s">
        <v>2761</v>
      </c>
      <c r="Y121" t="s">
        <v>2450</v>
      </c>
    </row>
    <row r="122" spans="18:27" x14ac:dyDescent="0.2">
      <c r="R122" t="s">
        <v>261</v>
      </c>
      <c r="U122" t="s">
        <v>2763</v>
      </c>
      <c r="V122" t="s">
        <v>2764</v>
      </c>
      <c r="W122" t="s">
        <v>2765</v>
      </c>
      <c r="X122" t="s">
        <v>2450</v>
      </c>
    </row>
    <row r="123" spans="18:27" x14ac:dyDescent="0.2">
      <c r="R123" t="s">
        <v>257</v>
      </c>
      <c r="U123" t="s">
        <v>2766</v>
      </c>
      <c r="V123" t="s">
        <v>2676</v>
      </c>
      <c r="W123" t="s">
        <v>2677</v>
      </c>
      <c r="X123" t="s">
        <v>2454</v>
      </c>
      <c r="Y123" t="s">
        <v>2678</v>
      </c>
      <c r="Z123" t="s">
        <v>2450</v>
      </c>
    </row>
    <row r="124" spans="18:27" x14ac:dyDescent="0.2">
      <c r="R124" t="s">
        <v>262</v>
      </c>
      <c r="U124" t="s">
        <v>2767</v>
      </c>
      <c r="V124" t="s">
        <v>2565</v>
      </c>
      <c r="W124" t="s">
        <v>2768</v>
      </c>
      <c r="X124" t="s">
        <v>2450</v>
      </c>
    </row>
    <row r="125" spans="18:27" x14ac:dyDescent="0.2">
      <c r="R125" t="s">
        <v>280</v>
      </c>
      <c r="U125" t="s">
        <v>2769</v>
      </c>
      <c r="V125" t="s">
        <v>2485</v>
      </c>
      <c r="W125" t="s">
        <v>2770</v>
      </c>
      <c r="X125" t="s">
        <v>2450</v>
      </c>
    </row>
    <row r="126" spans="18:27" x14ac:dyDescent="0.2">
      <c r="R126" t="s">
        <v>313</v>
      </c>
      <c r="U126" t="s">
        <v>2624</v>
      </c>
      <c r="V126" t="s">
        <v>2463</v>
      </c>
      <c r="W126" t="s">
        <v>2772</v>
      </c>
      <c r="X126" t="s">
        <v>2450</v>
      </c>
    </row>
    <row r="127" spans="18:27" x14ac:dyDescent="0.2">
      <c r="R127" t="s">
        <v>319</v>
      </c>
      <c r="U127" t="s">
        <v>2771</v>
      </c>
      <c r="V127" t="s">
        <v>2510</v>
      </c>
      <c r="W127" t="s">
        <v>2511</v>
      </c>
      <c r="X127" t="s">
        <v>2773</v>
      </c>
      <c r="Y127" t="s">
        <v>2450</v>
      </c>
    </row>
    <row r="128" spans="18:27" x14ac:dyDescent="0.2">
      <c r="R128" t="s">
        <v>278</v>
      </c>
      <c r="U128" t="s">
        <v>2775</v>
      </c>
      <c r="V128" t="s">
        <v>2450</v>
      </c>
    </row>
    <row r="129" spans="18:30" x14ac:dyDescent="0.2">
      <c r="R129" t="s">
        <v>286</v>
      </c>
      <c r="U129" t="s">
        <v>2503</v>
      </c>
      <c r="V129" t="s">
        <v>2504</v>
      </c>
      <c r="W129" t="s">
        <v>2463</v>
      </c>
      <c r="X129" t="s">
        <v>2505</v>
      </c>
      <c r="Y129" t="s">
        <v>2450</v>
      </c>
    </row>
    <row r="130" spans="18:30" x14ac:dyDescent="0.2">
      <c r="R130" t="s">
        <v>276</v>
      </c>
      <c r="U130" t="s">
        <v>2556</v>
      </c>
      <c r="V130" t="s">
        <v>2477</v>
      </c>
      <c r="W130" t="s">
        <v>2557</v>
      </c>
      <c r="X130" t="s">
        <v>2450</v>
      </c>
    </row>
    <row r="131" spans="18:30" x14ac:dyDescent="0.2">
      <c r="R131" t="s">
        <v>293</v>
      </c>
      <c r="U131" t="s">
        <v>2778</v>
      </c>
      <c r="V131" t="s">
        <v>2472</v>
      </c>
      <c r="W131" t="s">
        <v>2779</v>
      </c>
      <c r="X131" t="s">
        <v>2450</v>
      </c>
    </row>
    <row r="132" spans="18:30" x14ac:dyDescent="0.2">
      <c r="R132" t="s">
        <v>259</v>
      </c>
      <c r="U132" t="s">
        <v>2580</v>
      </c>
      <c r="V132" t="s">
        <v>2581</v>
      </c>
      <c r="W132" t="s">
        <v>2511</v>
      </c>
      <c r="X132" t="s">
        <v>2780</v>
      </c>
      <c r="Y132" t="s">
        <v>2450</v>
      </c>
    </row>
    <row r="133" spans="18:30" x14ac:dyDescent="0.2">
      <c r="R133" t="s">
        <v>1643</v>
      </c>
      <c r="U133" t="s">
        <v>2778</v>
      </c>
      <c r="V133" t="s">
        <v>2472</v>
      </c>
      <c r="W133" t="s">
        <v>2782</v>
      </c>
      <c r="X133" t="s">
        <v>2450</v>
      </c>
    </row>
    <row r="134" spans="18:30" x14ac:dyDescent="0.2">
      <c r="R134" t="s">
        <v>955</v>
      </c>
      <c r="U134" t="s">
        <v>2784</v>
      </c>
      <c r="V134" t="s">
        <v>2785</v>
      </c>
      <c r="W134" t="s">
        <v>2708</v>
      </c>
      <c r="X134" t="s">
        <v>2786</v>
      </c>
      <c r="Y134" t="s">
        <v>2450</v>
      </c>
    </row>
    <row r="135" spans="18:30" x14ac:dyDescent="0.2">
      <c r="R135" t="s">
        <v>192</v>
      </c>
      <c r="U135" t="s">
        <v>2788</v>
      </c>
      <c r="V135" t="s">
        <v>2463</v>
      </c>
      <c r="W135" t="s">
        <v>2467</v>
      </c>
      <c r="X135" t="s">
        <v>2789</v>
      </c>
      <c r="Y135" t="s">
        <v>2450</v>
      </c>
    </row>
    <row r="136" spans="18:30" x14ac:dyDescent="0.2">
      <c r="R136" t="s">
        <v>1574</v>
      </c>
      <c r="U136" t="s">
        <v>2790</v>
      </c>
      <c r="V136" t="s">
        <v>2791</v>
      </c>
      <c r="W136" t="s">
        <v>2485</v>
      </c>
      <c r="X136" t="s">
        <v>2792</v>
      </c>
      <c r="Y136" t="s">
        <v>2450</v>
      </c>
    </row>
    <row r="137" spans="18:30" x14ac:dyDescent="0.2">
      <c r="R137" t="s">
        <v>1577</v>
      </c>
      <c r="U137" t="s">
        <v>2523</v>
      </c>
      <c r="V137" t="s">
        <v>2494</v>
      </c>
      <c r="W137" t="s">
        <v>2495</v>
      </c>
      <c r="X137" t="s">
        <v>2524</v>
      </c>
      <c r="Y137" t="s">
        <v>2450</v>
      </c>
    </row>
    <row r="138" spans="18:30" x14ac:dyDescent="0.2">
      <c r="R138" t="s">
        <v>1580</v>
      </c>
      <c r="U138" t="s">
        <v>2795</v>
      </c>
      <c r="V138" t="s">
        <v>2796</v>
      </c>
      <c r="W138" t="s">
        <v>2549</v>
      </c>
      <c r="X138" t="s">
        <v>2797</v>
      </c>
      <c r="Y138" t="s">
        <v>2450</v>
      </c>
    </row>
    <row r="139" spans="18:30" x14ac:dyDescent="0.2">
      <c r="R139" t="s">
        <v>1581</v>
      </c>
      <c r="U139" t="s">
        <v>2537</v>
      </c>
      <c r="V139" t="s">
        <v>2538</v>
      </c>
      <c r="W139" t="s">
        <v>2459</v>
      </c>
      <c r="X139" t="s">
        <v>2539</v>
      </c>
      <c r="Y139" t="s">
        <v>2450</v>
      </c>
    </row>
    <row r="140" spans="18:30" x14ac:dyDescent="0.2">
      <c r="R140" t="s">
        <v>1582</v>
      </c>
      <c r="U140" t="s">
        <v>2800</v>
      </c>
      <c r="V140" t="s">
        <v>2732</v>
      </c>
      <c r="W140" t="s">
        <v>2459</v>
      </c>
      <c r="X140" t="s">
        <v>2801</v>
      </c>
      <c r="Y140" t="s">
        <v>2450</v>
      </c>
    </row>
    <row r="141" spans="18:30" x14ac:dyDescent="0.2">
      <c r="R141" t="s">
        <v>1583</v>
      </c>
      <c r="U141" t="s">
        <v>2802</v>
      </c>
      <c r="V141" t="s">
        <v>2803</v>
      </c>
      <c r="W141" t="s">
        <v>2804</v>
      </c>
      <c r="X141" t="s">
        <v>2717</v>
      </c>
      <c r="Y141" t="s">
        <v>2805</v>
      </c>
      <c r="Z141" t="s">
        <v>2803</v>
      </c>
      <c r="AA141" t="s">
        <v>2806</v>
      </c>
      <c r="AB141" t="s">
        <v>2610</v>
      </c>
      <c r="AC141" t="s">
        <v>2807</v>
      </c>
      <c r="AD141" t="s">
        <v>2450</v>
      </c>
    </row>
    <row r="142" spans="18:30" x14ac:dyDescent="0.2">
      <c r="R142" t="s">
        <v>1589</v>
      </c>
      <c r="U142" t="s">
        <v>2698</v>
      </c>
      <c r="V142" t="s">
        <v>2527</v>
      </c>
      <c r="W142" t="s">
        <v>2463</v>
      </c>
      <c r="X142" t="s">
        <v>2808</v>
      </c>
      <c r="Y142" t="s">
        <v>2450</v>
      </c>
    </row>
    <row r="143" spans="18:30" x14ac:dyDescent="0.2">
      <c r="R143" t="s">
        <v>1601</v>
      </c>
      <c r="U143" t="s">
        <v>2756</v>
      </c>
      <c r="V143" t="s">
        <v>2809</v>
      </c>
      <c r="W143" t="s">
        <v>2490</v>
      </c>
      <c r="X143" t="s">
        <v>2810</v>
      </c>
      <c r="Y143" t="s">
        <v>2450</v>
      </c>
    </row>
    <row r="144" spans="18:30" x14ac:dyDescent="0.2">
      <c r="R144" t="s">
        <v>1597</v>
      </c>
      <c r="U144" t="s">
        <v>2811</v>
      </c>
      <c r="V144" t="s">
        <v>2812</v>
      </c>
      <c r="W144" t="s">
        <v>2490</v>
      </c>
      <c r="X144" t="s">
        <v>2813</v>
      </c>
      <c r="Y144" t="s">
        <v>2450</v>
      </c>
    </row>
    <row r="145" spans="18:31" x14ac:dyDescent="0.2">
      <c r="R145" t="s">
        <v>816</v>
      </c>
      <c r="U145" t="s">
        <v>2604</v>
      </c>
      <c r="V145" t="s">
        <v>2814</v>
      </c>
      <c r="W145" t="s">
        <v>2548</v>
      </c>
      <c r="X145" t="s">
        <v>2549</v>
      </c>
      <c r="Y145" t="s">
        <v>2550</v>
      </c>
      <c r="Z145" t="s">
        <v>2450</v>
      </c>
    </row>
    <row r="146" spans="18:31" x14ac:dyDescent="0.2">
      <c r="R146" t="s">
        <v>918</v>
      </c>
      <c r="U146" t="s">
        <v>2815</v>
      </c>
      <c r="V146" t="s">
        <v>2816</v>
      </c>
      <c r="W146" t="s">
        <v>2450</v>
      </c>
    </row>
    <row r="147" spans="18:31" x14ac:dyDescent="0.2">
      <c r="R147" t="s">
        <v>923</v>
      </c>
      <c r="U147" t="s">
        <v>2817</v>
      </c>
      <c r="V147" t="s">
        <v>2818</v>
      </c>
      <c r="W147" t="s">
        <v>2448</v>
      </c>
      <c r="X147" t="s">
        <v>2449</v>
      </c>
      <c r="Y147" t="s">
        <v>2450</v>
      </c>
    </row>
    <row r="148" spans="18:31" x14ac:dyDescent="0.2">
      <c r="R148" t="s">
        <v>1534</v>
      </c>
      <c r="U148" t="s">
        <v>2819</v>
      </c>
      <c r="V148" t="s">
        <v>2820</v>
      </c>
      <c r="W148" t="s">
        <v>2565</v>
      </c>
      <c r="X148" t="s">
        <v>2821</v>
      </c>
      <c r="Y148" t="s">
        <v>2450</v>
      </c>
    </row>
    <row r="149" spans="18:31" x14ac:dyDescent="0.2">
      <c r="R149" t="s">
        <v>892</v>
      </c>
      <c r="U149" t="s">
        <v>2664</v>
      </c>
      <c r="V149" t="s">
        <v>2665</v>
      </c>
      <c r="W149" t="s">
        <v>2472</v>
      </c>
      <c r="X149" t="s">
        <v>2666</v>
      </c>
      <c r="Y149" t="s">
        <v>2450</v>
      </c>
    </row>
    <row r="150" spans="18:31" x14ac:dyDescent="0.2">
      <c r="R150" t="s">
        <v>836</v>
      </c>
      <c r="U150" t="s">
        <v>2822</v>
      </c>
      <c r="V150" t="s">
        <v>2823</v>
      </c>
      <c r="W150" t="s">
        <v>2824</v>
      </c>
      <c r="X150" t="s">
        <v>2825</v>
      </c>
      <c r="Y150" t="s">
        <v>2450</v>
      </c>
    </row>
    <row r="151" spans="18:31" x14ac:dyDescent="0.2">
      <c r="R151" t="s">
        <v>818</v>
      </c>
      <c r="U151" t="s">
        <v>2826</v>
      </c>
      <c r="V151" t="s">
        <v>2450</v>
      </c>
    </row>
    <row r="152" spans="18:31" x14ac:dyDescent="0.2">
      <c r="R152" t="s">
        <v>824</v>
      </c>
      <c r="U152" t="s">
        <v>2827</v>
      </c>
      <c r="V152" t="s">
        <v>2519</v>
      </c>
      <c r="W152" t="s">
        <v>2828</v>
      </c>
      <c r="X152" t="s">
        <v>2450</v>
      </c>
    </row>
    <row r="153" spans="18:31" x14ac:dyDescent="0.2">
      <c r="R153" t="s">
        <v>929</v>
      </c>
      <c r="U153" t="s">
        <v>2623</v>
      </c>
      <c r="V153" t="s">
        <v>2624</v>
      </c>
      <c r="W153" t="s">
        <v>2448</v>
      </c>
      <c r="X153" t="s">
        <v>2829</v>
      </c>
      <c r="Y153" t="s">
        <v>2450</v>
      </c>
    </row>
    <row r="154" spans="18:31" x14ac:dyDescent="0.2">
      <c r="R154" t="s">
        <v>670</v>
      </c>
      <c r="U154" t="s">
        <v>2664</v>
      </c>
      <c r="V154" t="s">
        <v>2665</v>
      </c>
      <c r="W154" t="s">
        <v>2454</v>
      </c>
      <c r="X154" t="s">
        <v>2830</v>
      </c>
      <c r="Y154" t="s">
        <v>2450</v>
      </c>
    </row>
    <row r="155" spans="18:31" x14ac:dyDescent="0.2">
      <c r="R155" t="s">
        <v>1523</v>
      </c>
      <c r="U155" t="s">
        <v>2831</v>
      </c>
      <c r="V155" t="s">
        <v>2832</v>
      </c>
      <c r="W155" t="s">
        <v>2833</v>
      </c>
      <c r="X155" t="s">
        <v>2834</v>
      </c>
      <c r="Y155" t="s">
        <v>2525</v>
      </c>
      <c r="Z155">
        <v>1</v>
      </c>
      <c r="AA155" t="s">
        <v>2751</v>
      </c>
      <c r="AB155" t="s">
        <v>2752</v>
      </c>
      <c r="AC155" t="s">
        <v>2495</v>
      </c>
      <c r="AD155" t="s">
        <v>2748</v>
      </c>
      <c r="AE155" t="s">
        <v>2450</v>
      </c>
    </row>
    <row r="156" spans="18:31" x14ac:dyDescent="0.2">
      <c r="R156" t="s">
        <v>309</v>
      </c>
      <c r="U156" t="s">
        <v>2836</v>
      </c>
      <c r="V156" t="s">
        <v>2837</v>
      </c>
      <c r="W156" t="s">
        <v>2450</v>
      </c>
    </row>
    <row r="157" spans="18:31" x14ac:dyDescent="0.2">
      <c r="R157" t="s">
        <v>253</v>
      </c>
      <c r="U157" t="s">
        <v>2781</v>
      </c>
      <c r="V157" t="s">
        <v>2778</v>
      </c>
      <c r="W157" t="s">
        <v>2472</v>
      </c>
      <c r="X157" t="s">
        <v>2782</v>
      </c>
      <c r="Y157" t="s">
        <v>2450</v>
      </c>
    </row>
    <row r="158" spans="18:31" x14ac:dyDescent="0.2">
      <c r="R158" t="s">
        <v>251</v>
      </c>
      <c r="U158" t="s">
        <v>2628</v>
      </c>
      <c r="V158" t="s">
        <v>2569</v>
      </c>
      <c r="W158" t="s">
        <v>2459</v>
      </c>
      <c r="X158" t="s">
        <v>2629</v>
      </c>
      <c r="Y158" t="s">
        <v>2450</v>
      </c>
    </row>
    <row r="159" spans="18:31" x14ac:dyDescent="0.2">
      <c r="R159" t="s">
        <v>228</v>
      </c>
      <c r="U159" t="s">
        <v>2838</v>
      </c>
      <c r="V159" t="s">
        <v>2839</v>
      </c>
      <c r="W159" t="s">
        <v>2840</v>
      </c>
      <c r="X159" t="s">
        <v>2450</v>
      </c>
    </row>
    <row r="160" spans="18:31" x14ac:dyDescent="0.2">
      <c r="R160" t="s">
        <v>1674</v>
      </c>
      <c r="U160" t="s">
        <v>2841</v>
      </c>
      <c r="V160" t="s">
        <v>2531</v>
      </c>
      <c r="W160" t="s">
        <v>2842</v>
      </c>
      <c r="X160" t="s">
        <v>2450</v>
      </c>
    </row>
    <row r="161" spans="18:27" x14ac:dyDescent="0.2">
      <c r="R161" t="s">
        <v>1852</v>
      </c>
      <c r="U161" t="s">
        <v>2653</v>
      </c>
      <c r="V161" t="s">
        <v>2472</v>
      </c>
      <c r="W161" t="s">
        <v>2654</v>
      </c>
      <c r="X161" t="s">
        <v>2450</v>
      </c>
    </row>
    <row r="162" spans="18:27" x14ac:dyDescent="0.2">
      <c r="R162" t="s">
        <v>1820</v>
      </c>
      <c r="U162" t="s">
        <v>2619</v>
      </c>
      <c r="V162" t="s">
        <v>2845</v>
      </c>
      <c r="W162" t="s">
        <v>2846</v>
      </c>
      <c r="X162" t="s">
        <v>2625</v>
      </c>
      <c r="Y162" t="s">
        <v>2477</v>
      </c>
      <c r="Z162" t="s">
        <v>2847</v>
      </c>
      <c r="AA162" t="s">
        <v>2450</v>
      </c>
    </row>
    <row r="163" spans="18:27" x14ac:dyDescent="0.2">
      <c r="R163" t="s">
        <v>1838</v>
      </c>
      <c r="U163" t="s">
        <v>2848</v>
      </c>
      <c r="V163" t="s">
        <v>2664</v>
      </c>
      <c r="W163" t="s">
        <v>2665</v>
      </c>
      <c r="X163" t="s">
        <v>2472</v>
      </c>
      <c r="Y163" t="s">
        <v>2849</v>
      </c>
      <c r="Z163" t="s">
        <v>2450</v>
      </c>
    </row>
    <row r="164" spans="18:27" x14ac:dyDescent="0.2">
      <c r="R164" t="s">
        <v>965</v>
      </c>
      <c r="U164" t="s">
        <v>2850</v>
      </c>
      <c r="V164" t="s">
        <v>2851</v>
      </c>
      <c r="W164" t="s">
        <v>2550</v>
      </c>
      <c r="X164" t="s">
        <v>2450</v>
      </c>
    </row>
    <row r="165" spans="18:27" x14ac:dyDescent="0.2">
      <c r="R165" t="s">
        <v>1018</v>
      </c>
      <c r="U165" t="s">
        <v>2852</v>
      </c>
      <c r="V165" t="s">
        <v>2853</v>
      </c>
      <c r="W165" t="s">
        <v>2854</v>
      </c>
      <c r="X165" t="s">
        <v>2450</v>
      </c>
    </row>
    <row r="166" spans="18:27" x14ac:dyDescent="0.2">
      <c r="R166" t="s">
        <v>1489</v>
      </c>
      <c r="U166" t="s">
        <v>2628</v>
      </c>
      <c r="V166" t="s">
        <v>2569</v>
      </c>
      <c r="W166" t="s">
        <v>2459</v>
      </c>
      <c r="X166" t="s">
        <v>2460</v>
      </c>
      <c r="Y166" t="s">
        <v>2450</v>
      </c>
    </row>
    <row r="167" spans="18:27" x14ac:dyDescent="0.2">
      <c r="R167" t="s">
        <v>1183</v>
      </c>
      <c r="U167" t="s">
        <v>2857</v>
      </c>
      <c r="V167" t="s">
        <v>2858</v>
      </c>
      <c r="W167" t="s">
        <v>2467</v>
      </c>
      <c r="X167" t="s">
        <v>2789</v>
      </c>
      <c r="Y167" t="s">
        <v>2450</v>
      </c>
    </row>
    <row r="168" spans="18:27" x14ac:dyDescent="0.2">
      <c r="R168" t="s">
        <v>1189</v>
      </c>
      <c r="U168" t="s">
        <v>2856</v>
      </c>
      <c r="V168" t="s">
        <v>2857</v>
      </c>
      <c r="W168" t="s">
        <v>2858</v>
      </c>
      <c r="X168" t="s">
        <v>2467</v>
      </c>
      <c r="Y168" t="s">
        <v>2718</v>
      </c>
      <c r="Z168" t="s">
        <v>2450</v>
      </c>
    </row>
    <row r="169" spans="18:27" x14ac:dyDescent="0.2">
      <c r="R169" t="s">
        <v>1167</v>
      </c>
      <c r="U169" t="s">
        <v>2860</v>
      </c>
      <c r="V169" t="s">
        <v>2569</v>
      </c>
      <c r="W169" t="s">
        <v>2459</v>
      </c>
      <c r="X169" t="s">
        <v>2629</v>
      </c>
      <c r="Y169" t="s">
        <v>2450</v>
      </c>
    </row>
    <row r="170" spans="18:27" x14ac:dyDescent="0.2">
      <c r="R170" t="s">
        <v>1153</v>
      </c>
      <c r="U170" t="s">
        <v>2671</v>
      </c>
      <c r="V170" t="s">
        <v>2861</v>
      </c>
      <c r="W170" t="s">
        <v>2544</v>
      </c>
      <c r="X170" t="s">
        <v>2467</v>
      </c>
      <c r="Y170" t="s">
        <v>2545</v>
      </c>
      <c r="Z170" t="s">
        <v>2450</v>
      </c>
    </row>
    <row r="171" spans="18:27" x14ac:dyDescent="0.2">
      <c r="R171" t="s">
        <v>60</v>
      </c>
      <c r="U171" t="s">
        <v>2863</v>
      </c>
      <c r="V171" t="s">
        <v>2864</v>
      </c>
      <c r="W171" t="s">
        <v>2459</v>
      </c>
      <c r="X171" t="s">
        <v>2865</v>
      </c>
      <c r="Y171" t="s">
        <v>2450</v>
      </c>
    </row>
    <row r="172" spans="18:27" x14ac:dyDescent="0.2">
      <c r="R172" t="s">
        <v>70</v>
      </c>
      <c r="U172" t="s">
        <v>2560</v>
      </c>
      <c r="V172" t="s">
        <v>2561</v>
      </c>
      <c r="W172" t="s">
        <v>2560</v>
      </c>
      <c r="X172" t="s">
        <v>2459</v>
      </c>
      <c r="Y172" t="s">
        <v>2562</v>
      </c>
      <c r="Z172" t="s">
        <v>2450</v>
      </c>
    </row>
    <row r="173" spans="18:27" x14ac:dyDescent="0.2">
      <c r="R173" t="s">
        <v>56</v>
      </c>
      <c r="U173" t="s">
        <v>2866</v>
      </c>
      <c r="V173" t="s">
        <v>2508</v>
      </c>
      <c r="W173" t="s">
        <v>2459</v>
      </c>
      <c r="X173" t="s">
        <v>2867</v>
      </c>
      <c r="Y173" t="s">
        <v>2450</v>
      </c>
    </row>
    <row r="174" spans="18:27" x14ac:dyDescent="0.2">
      <c r="R174" t="s">
        <v>72</v>
      </c>
      <c r="U174" t="s">
        <v>2868</v>
      </c>
      <c r="V174" t="s">
        <v>2624</v>
      </c>
      <c r="W174" t="s">
        <v>2448</v>
      </c>
      <c r="X174" t="s">
        <v>2512</v>
      </c>
      <c r="Y174" t="s">
        <v>2450</v>
      </c>
    </row>
    <row r="175" spans="18:27" x14ac:dyDescent="0.2">
      <c r="R175" t="s">
        <v>147</v>
      </c>
      <c r="U175" t="s">
        <v>2860</v>
      </c>
      <c r="V175" t="s">
        <v>2569</v>
      </c>
      <c r="W175" t="s">
        <v>2459</v>
      </c>
      <c r="X175" t="s">
        <v>2629</v>
      </c>
      <c r="Y175" t="s">
        <v>2450</v>
      </c>
    </row>
    <row r="176" spans="18:27" x14ac:dyDescent="0.2">
      <c r="R176" t="s">
        <v>143</v>
      </c>
      <c r="U176" t="s">
        <v>2860</v>
      </c>
      <c r="V176" t="s">
        <v>2869</v>
      </c>
      <c r="W176" t="s">
        <v>2459</v>
      </c>
      <c r="X176" t="s">
        <v>2629</v>
      </c>
      <c r="Y176" t="s">
        <v>2450</v>
      </c>
    </row>
    <row r="177" spans="18:28" x14ac:dyDescent="0.2">
      <c r="R177" t="s">
        <v>173</v>
      </c>
      <c r="U177" t="s">
        <v>2870</v>
      </c>
      <c r="V177" t="s">
        <v>2871</v>
      </c>
      <c r="W177" t="s">
        <v>2858</v>
      </c>
      <c r="X177" t="s">
        <v>2467</v>
      </c>
      <c r="Y177" t="s">
        <v>2872</v>
      </c>
      <c r="Z177" t="s">
        <v>2450</v>
      </c>
    </row>
    <row r="178" spans="18:28" x14ac:dyDescent="0.2">
      <c r="R178" t="s">
        <v>1993</v>
      </c>
      <c r="U178" t="s">
        <v>2612</v>
      </c>
      <c r="V178" t="s">
        <v>2448</v>
      </c>
      <c r="W178" t="s">
        <v>2874</v>
      </c>
      <c r="X178" t="s">
        <v>2450</v>
      </c>
    </row>
    <row r="179" spans="18:28" x14ac:dyDescent="0.2">
      <c r="R179" t="s">
        <v>716</v>
      </c>
      <c r="U179" t="s">
        <v>2609</v>
      </c>
      <c r="V179" t="s">
        <v>2605</v>
      </c>
      <c r="W179" t="s">
        <v>2608</v>
      </c>
      <c r="X179" t="s">
        <v>2696</v>
      </c>
      <c r="Y179" t="s">
        <v>2552</v>
      </c>
      <c r="Z179" t="s">
        <v>2454</v>
      </c>
      <c r="AA179" t="s">
        <v>2455</v>
      </c>
      <c r="AB179" t="s">
        <v>2450</v>
      </c>
    </row>
    <row r="180" spans="18:28" x14ac:dyDescent="0.2">
      <c r="R180" t="s">
        <v>1781</v>
      </c>
      <c r="U180" t="s">
        <v>2876</v>
      </c>
      <c r="V180" t="s">
        <v>2569</v>
      </c>
      <c r="W180" t="s">
        <v>2459</v>
      </c>
      <c r="X180" t="s">
        <v>2877</v>
      </c>
      <c r="Y180" t="s">
        <v>2450</v>
      </c>
    </row>
    <row r="181" spans="18:28" x14ac:dyDescent="0.2">
      <c r="R181" t="s">
        <v>931</v>
      </c>
      <c r="U181" t="s">
        <v>2878</v>
      </c>
      <c r="V181" t="s">
        <v>2458</v>
      </c>
      <c r="W181" t="s">
        <v>2459</v>
      </c>
      <c r="X181" t="s">
        <v>2879</v>
      </c>
      <c r="Y181" t="s">
        <v>2450</v>
      </c>
    </row>
    <row r="182" spans="18:28" x14ac:dyDescent="0.2">
      <c r="R182" t="s">
        <v>1768</v>
      </c>
      <c r="U182" t="s">
        <v>2881</v>
      </c>
      <c r="V182" t="s">
        <v>2732</v>
      </c>
      <c r="W182" t="s">
        <v>2459</v>
      </c>
      <c r="X182" t="s">
        <v>2882</v>
      </c>
      <c r="Y182" t="s">
        <v>2450</v>
      </c>
    </row>
    <row r="183" spans="18:28" x14ac:dyDescent="0.2">
      <c r="R183" t="s">
        <v>1877</v>
      </c>
      <c r="U183" t="s">
        <v>2884</v>
      </c>
      <c r="V183" t="s">
        <v>2724</v>
      </c>
      <c r="W183" t="s">
        <v>2495</v>
      </c>
      <c r="X183" t="s">
        <v>2885</v>
      </c>
      <c r="Y183" t="s">
        <v>2450</v>
      </c>
    </row>
    <row r="184" spans="18:28" x14ac:dyDescent="0.2">
      <c r="R184" t="s">
        <v>523</v>
      </c>
      <c r="U184" t="s">
        <v>2457</v>
      </c>
      <c r="V184" t="s">
        <v>2458</v>
      </c>
      <c r="W184" t="s">
        <v>2459</v>
      </c>
      <c r="X184" t="s">
        <v>2460</v>
      </c>
      <c r="Y184" t="s">
        <v>2450</v>
      </c>
    </row>
    <row r="185" spans="18:28" x14ac:dyDescent="0.2">
      <c r="R185" t="s">
        <v>1731</v>
      </c>
      <c r="U185" t="s">
        <v>2887</v>
      </c>
      <c r="V185" t="s">
        <v>2724</v>
      </c>
      <c r="W185" t="s">
        <v>2495</v>
      </c>
      <c r="X185" t="s">
        <v>2888</v>
      </c>
      <c r="Y185" t="s">
        <v>2450</v>
      </c>
    </row>
    <row r="186" spans="18:28" x14ac:dyDescent="0.2">
      <c r="R186" t="s">
        <v>1732</v>
      </c>
      <c r="U186" t="s">
        <v>2890</v>
      </c>
      <c r="V186" t="s">
        <v>2632</v>
      </c>
      <c r="W186" t="s">
        <v>2459</v>
      </c>
      <c r="X186" t="s">
        <v>2891</v>
      </c>
      <c r="Y186" t="s">
        <v>2450</v>
      </c>
    </row>
    <row r="187" spans="18:28" x14ac:dyDescent="0.2">
      <c r="R187" t="s">
        <v>230</v>
      </c>
      <c r="U187" t="s">
        <v>2548</v>
      </c>
      <c r="V187" t="s">
        <v>2549</v>
      </c>
      <c r="W187" t="s">
        <v>2550</v>
      </c>
      <c r="X187" t="s">
        <v>2450</v>
      </c>
    </row>
    <row r="188" spans="18:28" x14ac:dyDescent="0.2">
      <c r="R188" t="s">
        <v>1171</v>
      </c>
      <c r="U188" t="s">
        <v>2894</v>
      </c>
      <c r="V188" t="s">
        <v>2893</v>
      </c>
      <c r="W188" t="s">
        <v>2895</v>
      </c>
      <c r="X188" t="s">
        <v>2893</v>
      </c>
      <c r="Y188" t="s">
        <v>2896</v>
      </c>
      <c r="Z188" t="s">
        <v>2472</v>
      </c>
      <c r="AA188" t="s">
        <v>2897</v>
      </c>
      <c r="AB188" t="s">
        <v>2450</v>
      </c>
    </row>
    <row r="189" spans="18:28" x14ac:dyDescent="0.2">
      <c r="R189" t="s">
        <v>874</v>
      </c>
      <c r="U189" t="s">
        <v>2457</v>
      </c>
      <c r="V189" t="s">
        <v>2458</v>
      </c>
      <c r="W189" t="s">
        <v>2745</v>
      </c>
      <c r="X189" t="s">
        <v>2460</v>
      </c>
      <c r="Y189" t="s">
        <v>2450</v>
      </c>
    </row>
    <row r="190" spans="18:28" x14ac:dyDescent="0.2">
      <c r="R190" t="s">
        <v>917</v>
      </c>
      <c r="U190">
        <v>5</v>
      </c>
      <c r="V190" t="s">
        <v>2898</v>
      </c>
      <c r="W190" t="s">
        <v>2578</v>
      </c>
      <c r="X190" t="s">
        <v>2463</v>
      </c>
      <c r="Y190" t="s">
        <v>2899</v>
      </c>
      <c r="Z190" t="s">
        <v>2450</v>
      </c>
    </row>
    <row r="191" spans="18:28" x14ac:dyDescent="0.2">
      <c r="R191" t="s">
        <v>1924</v>
      </c>
      <c r="U191" t="s">
        <v>2766</v>
      </c>
      <c r="V191" t="s">
        <v>2900</v>
      </c>
      <c r="W191" t="s">
        <v>2489</v>
      </c>
      <c r="X191" t="s">
        <v>2490</v>
      </c>
      <c r="Y191" t="s">
        <v>2901</v>
      </c>
      <c r="Z191" t="s">
        <v>2450</v>
      </c>
    </row>
    <row r="192" spans="18:28" x14ac:dyDescent="0.2">
      <c r="R192" t="s">
        <v>1058</v>
      </c>
      <c r="U192" t="s">
        <v>2796</v>
      </c>
      <c r="V192" t="s">
        <v>2549</v>
      </c>
      <c r="W192" t="s">
        <v>2797</v>
      </c>
      <c r="X192" t="s">
        <v>2450</v>
      </c>
    </row>
    <row r="193" spans="18:28" x14ac:dyDescent="0.2">
      <c r="R193" t="s">
        <v>515</v>
      </c>
      <c r="U193" t="s">
        <v>2903</v>
      </c>
      <c r="V193" t="s">
        <v>2558</v>
      </c>
      <c r="W193" t="s">
        <v>2448</v>
      </c>
      <c r="X193" t="s">
        <v>2770</v>
      </c>
      <c r="Y193" t="s">
        <v>2450</v>
      </c>
    </row>
    <row r="194" spans="18:28" x14ac:dyDescent="0.2">
      <c r="R194" t="s">
        <v>1113</v>
      </c>
      <c r="U194" t="s">
        <v>2621</v>
      </c>
      <c r="V194" t="s">
        <v>2904</v>
      </c>
      <c r="W194" t="s">
        <v>2450</v>
      </c>
    </row>
    <row r="195" spans="18:28" x14ac:dyDescent="0.2">
      <c r="R195" t="s">
        <v>54</v>
      </c>
      <c r="U195" t="s">
        <v>2905</v>
      </c>
      <c r="V195" t="s">
        <v>2538</v>
      </c>
      <c r="W195" t="s">
        <v>2459</v>
      </c>
      <c r="X195" t="s">
        <v>2906</v>
      </c>
      <c r="Y195" t="s">
        <v>2450</v>
      </c>
    </row>
    <row r="196" spans="18:28" x14ac:dyDescent="0.2">
      <c r="R196" t="s">
        <v>664</v>
      </c>
      <c r="U196" t="s">
        <v>2671</v>
      </c>
      <c r="V196" t="s">
        <v>2907</v>
      </c>
      <c r="W196" t="s">
        <v>2752</v>
      </c>
      <c r="X196" t="s">
        <v>2495</v>
      </c>
      <c r="Y196" t="s">
        <v>2908</v>
      </c>
      <c r="Z196" t="s">
        <v>2450</v>
      </c>
    </row>
    <row r="197" spans="18:28" x14ac:dyDescent="0.2">
      <c r="R197" t="s">
        <v>29</v>
      </c>
      <c r="U197" t="s">
        <v>2608</v>
      </c>
      <c r="V197" t="s">
        <v>2676</v>
      </c>
      <c r="W197" t="s">
        <v>2552</v>
      </c>
      <c r="X197" t="s">
        <v>2454</v>
      </c>
      <c r="Y197" t="s">
        <v>2455</v>
      </c>
      <c r="Z197" t="s">
        <v>2450</v>
      </c>
    </row>
    <row r="198" spans="18:28" x14ac:dyDescent="0.2">
      <c r="R198" t="s">
        <v>32</v>
      </c>
      <c r="U198" t="s">
        <v>2608</v>
      </c>
      <c r="V198" t="s">
        <v>2696</v>
      </c>
      <c r="W198" t="s">
        <v>2552</v>
      </c>
      <c r="X198" t="s">
        <v>2463</v>
      </c>
      <c r="Y198" t="s">
        <v>2455</v>
      </c>
      <c r="Z198" t="s">
        <v>2450</v>
      </c>
    </row>
    <row r="199" spans="18:28" x14ac:dyDescent="0.2">
      <c r="R199" t="s">
        <v>1151</v>
      </c>
      <c r="U199" t="s">
        <v>2696</v>
      </c>
      <c r="V199" t="s">
        <v>2552</v>
      </c>
      <c r="W199" t="s">
        <v>2454</v>
      </c>
      <c r="X199" t="s">
        <v>2455</v>
      </c>
      <c r="Y199" t="s">
        <v>2450</v>
      </c>
    </row>
    <row r="200" spans="18:28" x14ac:dyDescent="0.2">
      <c r="R200" t="s">
        <v>17</v>
      </c>
      <c r="U200" t="s">
        <v>2696</v>
      </c>
      <c r="V200" t="s">
        <v>2552</v>
      </c>
      <c r="W200" t="s">
        <v>2454</v>
      </c>
      <c r="X200" t="s">
        <v>2455</v>
      </c>
      <c r="Y200" t="s">
        <v>2450</v>
      </c>
    </row>
    <row r="201" spans="18:28" x14ac:dyDescent="0.2">
      <c r="R201" t="s">
        <v>1455</v>
      </c>
      <c r="U201" t="s">
        <v>2757</v>
      </c>
      <c r="V201" t="s">
        <v>2809</v>
      </c>
      <c r="W201" t="s">
        <v>2463</v>
      </c>
      <c r="X201" t="s">
        <v>2909</v>
      </c>
      <c r="Y201" t="s">
        <v>2450</v>
      </c>
    </row>
    <row r="202" spans="18:28" x14ac:dyDescent="0.2">
      <c r="R202" t="s">
        <v>1531</v>
      </c>
      <c r="U202" t="s">
        <v>2457</v>
      </c>
      <c r="V202" t="s">
        <v>2458</v>
      </c>
      <c r="W202" t="s">
        <v>2459</v>
      </c>
      <c r="X202" t="s">
        <v>2460</v>
      </c>
      <c r="Y202" t="s">
        <v>2450</v>
      </c>
    </row>
    <row r="203" spans="18:28" x14ac:dyDescent="0.2">
      <c r="R203" t="s">
        <v>177</v>
      </c>
      <c r="U203" t="s">
        <v>2820</v>
      </c>
      <c r="V203" t="s">
        <v>2565</v>
      </c>
      <c r="W203" t="s">
        <v>2566</v>
      </c>
      <c r="X203" t="s">
        <v>2450</v>
      </c>
    </row>
    <row r="204" spans="18:28" x14ac:dyDescent="0.2">
      <c r="R204" t="s">
        <v>1940</v>
      </c>
      <c r="U204" t="s">
        <v>2910</v>
      </c>
      <c r="V204" t="s">
        <v>2504</v>
      </c>
      <c r="W204" t="s">
        <v>2490</v>
      </c>
      <c r="X204" t="s">
        <v>2808</v>
      </c>
      <c r="Y204" t="s">
        <v>2450</v>
      </c>
    </row>
    <row r="205" spans="18:28" x14ac:dyDescent="0.2">
      <c r="R205" t="s">
        <v>1319</v>
      </c>
      <c r="U205" t="s">
        <v>2911</v>
      </c>
      <c r="V205" t="s">
        <v>2912</v>
      </c>
      <c r="W205" t="s">
        <v>2913</v>
      </c>
      <c r="X205" t="s">
        <v>2914</v>
      </c>
      <c r="Y205" t="s">
        <v>2459</v>
      </c>
      <c r="Z205" t="s">
        <v>2915</v>
      </c>
      <c r="AA205" t="s">
        <v>2450</v>
      </c>
    </row>
    <row r="206" spans="18:28" x14ac:dyDescent="0.2">
      <c r="R206" t="s">
        <v>1111</v>
      </c>
      <c r="U206" t="s">
        <v>2624</v>
      </c>
      <c r="V206" t="s">
        <v>2448</v>
      </c>
      <c r="W206" t="s">
        <v>2916</v>
      </c>
      <c r="X206" t="s">
        <v>2450</v>
      </c>
    </row>
    <row r="207" spans="18:28" x14ac:dyDescent="0.2">
      <c r="R207" t="s">
        <v>90</v>
      </c>
      <c r="U207" t="s">
        <v>2844</v>
      </c>
      <c r="V207" t="s">
        <v>2619</v>
      </c>
      <c r="W207" t="s">
        <v>2917</v>
      </c>
      <c r="X207" t="s">
        <v>2457</v>
      </c>
      <c r="Y207" t="s">
        <v>2458</v>
      </c>
      <c r="Z207" t="s">
        <v>2459</v>
      </c>
      <c r="AA207" t="s">
        <v>2460</v>
      </c>
      <c r="AB207" t="s">
        <v>2450</v>
      </c>
    </row>
    <row r="208" spans="18:28" x14ac:dyDescent="0.2">
      <c r="R208" t="s">
        <v>2011</v>
      </c>
      <c r="U208" t="s">
        <v>2918</v>
      </c>
      <c r="V208" t="s">
        <v>2515</v>
      </c>
      <c r="W208" t="s">
        <v>2495</v>
      </c>
      <c r="X208" t="s">
        <v>2919</v>
      </c>
      <c r="Y208" t="s">
        <v>2450</v>
      </c>
    </row>
    <row r="209" spans="18:28" x14ac:dyDescent="0.2">
      <c r="R209" t="s">
        <v>206</v>
      </c>
      <c r="U209" t="s">
        <v>2920</v>
      </c>
      <c r="V209" t="s">
        <v>2741</v>
      </c>
      <c r="W209" t="s">
        <v>2599</v>
      </c>
      <c r="X209" t="s">
        <v>2467</v>
      </c>
      <c r="Y209" t="s">
        <v>2742</v>
      </c>
      <c r="Z209" t="s">
        <v>2450</v>
      </c>
    </row>
    <row r="210" spans="18:28" x14ac:dyDescent="0.2">
      <c r="R210" t="s">
        <v>332</v>
      </c>
      <c r="U210" t="s">
        <v>2921</v>
      </c>
      <c r="V210" t="s">
        <v>2569</v>
      </c>
      <c r="W210" t="s">
        <v>2459</v>
      </c>
      <c r="X210" t="s">
        <v>2877</v>
      </c>
      <c r="Y210" t="s">
        <v>2450</v>
      </c>
    </row>
    <row r="211" spans="18:28" x14ac:dyDescent="0.2">
      <c r="R211" t="s">
        <v>1163</v>
      </c>
      <c r="U211" t="s">
        <v>2922</v>
      </c>
      <c r="V211" t="s">
        <v>2724</v>
      </c>
      <c r="W211" t="s">
        <v>2495</v>
      </c>
      <c r="X211" t="s">
        <v>2923</v>
      </c>
      <c r="Y211" t="s">
        <v>2450</v>
      </c>
    </row>
    <row r="212" spans="18:28" x14ac:dyDescent="0.2">
      <c r="R212" t="s">
        <v>1915</v>
      </c>
      <c r="U212" t="s">
        <v>2860</v>
      </c>
      <c r="V212" t="s">
        <v>2569</v>
      </c>
      <c r="W212" t="s">
        <v>2459</v>
      </c>
      <c r="X212" t="s">
        <v>2570</v>
      </c>
      <c r="Y212" t="s">
        <v>2450</v>
      </c>
    </row>
    <row r="213" spans="18:28" x14ac:dyDescent="0.2">
      <c r="R213" t="s">
        <v>218</v>
      </c>
      <c r="U213" t="s">
        <v>2924</v>
      </c>
      <c r="V213" t="s">
        <v>2485</v>
      </c>
      <c r="W213" t="s">
        <v>2925</v>
      </c>
      <c r="X213" t="s">
        <v>2450</v>
      </c>
    </row>
    <row r="214" spans="18:28" x14ac:dyDescent="0.2">
      <c r="R214" t="s">
        <v>222</v>
      </c>
      <c r="U214" t="s">
        <v>2927</v>
      </c>
      <c r="V214" t="s">
        <v>2565</v>
      </c>
      <c r="W214" t="s">
        <v>2928</v>
      </c>
      <c r="X214" t="s">
        <v>2450</v>
      </c>
    </row>
    <row r="215" spans="18:28" x14ac:dyDescent="0.2">
      <c r="R215" t="s">
        <v>242</v>
      </c>
      <c r="U215" t="s">
        <v>2930</v>
      </c>
      <c r="V215" t="s">
        <v>2472</v>
      </c>
      <c r="W215" t="s">
        <v>2931</v>
      </c>
      <c r="X215" t="s">
        <v>2450</v>
      </c>
    </row>
    <row r="216" spans="18:28" x14ac:dyDescent="0.2">
      <c r="R216" t="s">
        <v>245</v>
      </c>
      <c r="U216" t="s">
        <v>2933</v>
      </c>
      <c r="V216" t="s">
        <v>2448</v>
      </c>
      <c r="W216" t="s">
        <v>2934</v>
      </c>
      <c r="X216" t="s">
        <v>2450</v>
      </c>
    </row>
    <row r="217" spans="18:28" x14ac:dyDescent="0.2">
      <c r="R217" t="s">
        <v>1678</v>
      </c>
      <c r="U217" t="s">
        <v>2475</v>
      </c>
      <c r="V217" t="s">
        <v>2632</v>
      </c>
      <c r="W217" t="s">
        <v>2459</v>
      </c>
      <c r="X217" t="s">
        <v>2633</v>
      </c>
      <c r="Y217" t="s">
        <v>2450</v>
      </c>
    </row>
    <row r="218" spans="18:28" x14ac:dyDescent="0.2">
      <c r="R218" t="s">
        <v>247</v>
      </c>
      <c r="U218" t="s">
        <v>2936</v>
      </c>
      <c r="V218" t="s">
        <v>2937</v>
      </c>
      <c r="W218" t="s">
        <v>2938</v>
      </c>
      <c r="X218" t="s">
        <v>2450</v>
      </c>
    </row>
    <row r="219" spans="18:28" x14ac:dyDescent="0.2">
      <c r="R219" t="s">
        <v>1699</v>
      </c>
      <c r="U219" t="s">
        <v>2940</v>
      </c>
      <c r="V219" t="s">
        <v>2941</v>
      </c>
      <c r="W219" t="s">
        <v>2939</v>
      </c>
      <c r="X219" t="s">
        <v>2940</v>
      </c>
      <c r="Y219" t="s">
        <v>2942</v>
      </c>
      <c r="Z219" t="s">
        <v>2454</v>
      </c>
      <c r="AA219" t="s">
        <v>2943</v>
      </c>
      <c r="AB219" t="s">
        <v>2450</v>
      </c>
    </row>
    <row r="220" spans="18:28" x14ac:dyDescent="0.2">
      <c r="R220" t="s">
        <v>1717</v>
      </c>
      <c r="U220" t="s">
        <v>2944</v>
      </c>
      <c r="V220" t="s">
        <v>2531</v>
      </c>
      <c r="W220" t="s">
        <v>2945</v>
      </c>
      <c r="X220">
        <v>16411</v>
      </c>
      <c r="Y220" t="s">
        <v>2450</v>
      </c>
    </row>
    <row r="221" spans="18:28" x14ac:dyDescent="0.2">
      <c r="R221" t="s">
        <v>1670</v>
      </c>
      <c r="U221" t="s">
        <v>2564</v>
      </c>
      <c r="V221" t="s">
        <v>2565</v>
      </c>
      <c r="W221" t="s">
        <v>2566</v>
      </c>
      <c r="X221" t="s">
        <v>2450</v>
      </c>
    </row>
    <row r="222" spans="18:28" x14ac:dyDescent="0.2">
      <c r="R222" t="s">
        <v>234</v>
      </c>
      <c r="U222" t="s">
        <v>2946</v>
      </c>
      <c r="V222" t="s">
        <v>2947</v>
      </c>
      <c r="W222" t="s">
        <v>2866</v>
      </c>
      <c r="X222" t="s">
        <v>2508</v>
      </c>
      <c r="Y222" t="s">
        <v>2459</v>
      </c>
      <c r="Z222" t="s">
        <v>2867</v>
      </c>
      <c r="AA222" t="s">
        <v>2450</v>
      </c>
    </row>
    <row r="223" spans="18:28" x14ac:dyDescent="0.2">
      <c r="R223" t="s">
        <v>238</v>
      </c>
      <c r="U223" t="s">
        <v>2948</v>
      </c>
      <c r="V223" t="s">
        <v>2458</v>
      </c>
      <c r="W223" t="s">
        <v>2459</v>
      </c>
      <c r="X223" t="s">
        <v>2949</v>
      </c>
      <c r="Y223" t="s">
        <v>2450</v>
      </c>
    </row>
    <row r="224" spans="18:28" x14ac:dyDescent="0.2">
      <c r="R224" t="s">
        <v>1672</v>
      </c>
      <c r="U224" t="s">
        <v>2950</v>
      </c>
      <c r="V224" t="s">
        <v>2549</v>
      </c>
      <c r="W224" t="s">
        <v>2951</v>
      </c>
      <c r="X224" t="s">
        <v>2450</v>
      </c>
    </row>
    <row r="225" spans="18:28" x14ac:dyDescent="0.2">
      <c r="R225" t="s">
        <v>1713</v>
      </c>
      <c r="U225" t="s">
        <v>2952</v>
      </c>
      <c r="V225" t="s">
        <v>2485</v>
      </c>
      <c r="W225" t="s">
        <v>2953</v>
      </c>
      <c r="X225" t="s">
        <v>2450</v>
      </c>
    </row>
    <row r="226" spans="18:28" x14ac:dyDescent="0.2">
      <c r="R226" t="s">
        <v>1719</v>
      </c>
      <c r="U226" t="s">
        <v>2954</v>
      </c>
      <c r="V226" t="s">
        <v>2955</v>
      </c>
      <c r="W226" t="s">
        <v>2535</v>
      </c>
      <c r="X226" t="s">
        <v>2956</v>
      </c>
      <c r="Y226" t="s">
        <v>2450</v>
      </c>
    </row>
    <row r="227" spans="18:28" x14ac:dyDescent="0.2">
      <c r="R227" t="s">
        <v>236</v>
      </c>
      <c r="U227" t="s">
        <v>2958</v>
      </c>
      <c r="V227" t="s">
        <v>2504</v>
      </c>
      <c r="W227" t="s">
        <v>2490</v>
      </c>
      <c r="X227" t="s">
        <v>2959</v>
      </c>
      <c r="Y227" t="s">
        <v>2450</v>
      </c>
    </row>
    <row r="228" spans="18:28" x14ac:dyDescent="0.2">
      <c r="R228" t="s">
        <v>190</v>
      </c>
      <c r="U228" t="s">
        <v>2960</v>
      </c>
      <c r="V228" t="s">
        <v>2961</v>
      </c>
      <c r="W228" t="s">
        <v>2962</v>
      </c>
      <c r="X228" t="s">
        <v>2963</v>
      </c>
      <c r="Y228" t="s">
        <v>2964</v>
      </c>
      <c r="Z228" t="s">
        <v>2965</v>
      </c>
      <c r="AA228" t="s">
        <v>2450</v>
      </c>
    </row>
    <row r="229" spans="18:28" x14ac:dyDescent="0.2">
      <c r="R229" t="s">
        <v>244</v>
      </c>
      <c r="U229" t="s">
        <v>2563</v>
      </c>
      <c r="V229" t="s">
        <v>2967</v>
      </c>
      <c r="W229" t="s">
        <v>2966</v>
      </c>
      <c r="X229" t="s">
        <v>2968</v>
      </c>
      <c r="Y229" t="s">
        <v>2625</v>
      </c>
      <c r="Z229" t="s">
        <v>2969</v>
      </c>
      <c r="AA229" t="s">
        <v>2450</v>
      </c>
    </row>
    <row r="230" spans="18:28" x14ac:dyDescent="0.2">
      <c r="R230" t="s">
        <v>1688</v>
      </c>
      <c r="U230" t="s">
        <v>2970</v>
      </c>
      <c r="V230" t="s">
        <v>2656</v>
      </c>
      <c r="W230" t="s">
        <v>2657</v>
      </c>
      <c r="X230" t="s">
        <v>2517</v>
      </c>
      <c r="Y230" t="s">
        <v>2489</v>
      </c>
      <c r="Z230" t="s">
        <v>2687</v>
      </c>
      <c r="AA230" t="s">
        <v>2491</v>
      </c>
      <c r="AB230" t="s">
        <v>2450</v>
      </c>
    </row>
    <row r="231" spans="18:28" x14ac:dyDescent="0.2">
      <c r="R231" t="s">
        <v>1707</v>
      </c>
      <c r="U231" t="s">
        <v>2972</v>
      </c>
      <c r="V231" t="s">
        <v>2472</v>
      </c>
      <c r="W231" t="s">
        <v>2973</v>
      </c>
      <c r="X231" t="s">
        <v>2450</v>
      </c>
    </row>
    <row r="232" spans="18:28" x14ac:dyDescent="0.2">
      <c r="R232" t="s">
        <v>1692</v>
      </c>
      <c r="U232" t="s">
        <v>2543</v>
      </c>
      <c r="V232" t="s">
        <v>2544</v>
      </c>
      <c r="W232" t="s">
        <v>2467</v>
      </c>
      <c r="X232" t="s">
        <v>2545</v>
      </c>
      <c r="Y232" t="s">
        <v>2450</v>
      </c>
    </row>
    <row r="233" spans="18:28" x14ac:dyDescent="0.2">
      <c r="R233" t="s">
        <v>1705</v>
      </c>
      <c r="U233" t="s">
        <v>2778</v>
      </c>
      <c r="V233" t="s">
        <v>2472</v>
      </c>
      <c r="W233" t="s">
        <v>2974</v>
      </c>
      <c r="X233" t="s">
        <v>2450</v>
      </c>
    </row>
    <row r="234" spans="18:28" x14ac:dyDescent="0.2">
      <c r="R234" t="s">
        <v>232</v>
      </c>
      <c r="U234" t="s">
        <v>2531</v>
      </c>
      <c r="V234" t="s">
        <v>2975</v>
      </c>
      <c r="W234" t="s">
        <v>2450</v>
      </c>
    </row>
    <row r="235" spans="18:28" x14ac:dyDescent="0.2">
      <c r="R235" t="s">
        <v>226</v>
      </c>
      <c r="U235" t="s">
        <v>2639</v>
      </c>
      <c r="V235" t="s">
        <v>2791</v>
      </c>
      <c r="W235" t="s">
        <v>2485</v>
      </c>
      <c r="X235" t="s">
        <v>2976</v>
      </c>
      <c r="Y235" t="s">
        <v>2450</v>
      </c>
    </row>
    <row r="236" spans="18:28" x14ac:dyDescent="0.2">
      <c r="R236" t="s">
        <v>1686</v>
      </c>
      <c r="U236" t="s">
        <v>2977</v>
      </c>
      <c r="V236" t="s">
        <v>2556</v>
      </c>
      <c r="W236" t="s">
        <v>2477</v>
      </c>
      <c r="X236" t="s">
        <v>2978</v>
      </c>
      <c r="Y236" t="s">
        <v>2450</v>
      </c>
    </row>
    <row r="237" spans="18:28" x14ac:dyDescent="0.2">
      <c r="R237" t="s">
        <v>1729</v>
      </c>
      <c r="U237" t="s">
        <v>2933</v>
      </c>
      <c r="V237" t="s">
        <v>2448</v>
      </c>
      <c r="W237" t="s">
        <v>2980</v>
      </c>
      <c r="X237" t="s">
        <v>2450</v>
      </c>
    </row>
    <row r="238" spans="18:28" x14ac:dyDescent="0.2">
      <c r="R238" t="s">
        <v>1727</v>
      </c>
      <c r="U238" t="s">
        <v>2981</v>
      </c>
      <c r="V238" t="s">
        <v>2481</v>
      </c>
      <c r="W238" t="s">
        <v>2642</v>
      </c>
      <c r="X238" t="s">
        <v>2860</v>
      </c>
      <c r="Y238" t="s">
        <v>2569</v>
      </c>
      <c r="Z238" t="s">
        <v>2459</v>
      </c>
      <c r="AA238" t="s">
        <v>2629</v>
      </c>
      <c r="AB238" t="s">
        <v>2450</v>
      </c>
    </row>
    <row r="239" spans="18:28" x14ac:dyDescent="0.2">
      <c r="R239" t="s">
        <v>1715</v>
      </c>
      <c r="U239" t="s">
        <v>2982</v>
      </c>
      <c r="V239" t="s">
        <v>2569</v>
      </c>
      <c r="W239" t="s">
        <v>2459</v>
      </c>
      <c r="X239" t="s">
        <v>2570</v>
      </c>
      <c r="Y239" t="s">
        <v>2450</v>
      </c>
    </row>
    <row r="240" spans="18:28" x14ac:dyDescent="0.2">
      <c r="R240" t="s">
        <v>1694</v>
      </c>
      <c r="U240" t="s">
        <v>2983</v>
      </c>
      <c r="V240" t="s">
        <v>2984</v>
      </c>
      <c r="W240" t="s">
        <v>2485</v>
      </c>
      <c r="X240" t="s">
        <v>2985</v>
      </c>
      <c r="Y240" t="s">
        <v>2450</v>
      </c>
    </row>
    <row r="241" spans="18:28" x14ac:dyDescent="0.2">
      <c r="R241" t="s">
        <v>1684</v>
      </c>
      <c r="U241" t="s">
        <v>2987</v>
      </c>
      <c r="V241" t="s">
        <v>2988</v>
      </c>
      <c r="W241" t="s">
        <v>2986</v>
      </c>
      <c r="X241" t="s">
        <v>2989</v>
      </c>
      <c r="Y241" t="s">
        <v>2990</v>
      </c>
      <c r="Z241" t="s">
        <v>2839</v>
      </c>
      <c r="AA241" t="s">
        <v>2991</v>
      </c>
      <c r="AB241" t="s">
        <v>2450</v>
      </c>
    </row>
    <row r="242" spans="18:28" x14ac:dyDescent="0.2">
      <c r="R242" t="s">
        <v>1668</v>
      </c>
      <c r="U242" t="s">
        <v>2769</v>
      </c>
      <c r="V242" t="s">
        <v>2485</v>
      </c>
      <c r="W242" t="s">
        <v>2770</v>
      </c>
      <c r="X242" t="s">
        <v>2450</v>
      </c>
    </row>
    <row r="243" spans="18:28" x14ac:dyDescent="0.2">
      <c r="R243" t="s">
        <v>1666</v>
      </c>
      <c r="U243" t="s">
        <v>2992</v>
      </c>
      <c r="V243" t="s">
        <v>2706</v>
      </c>
      <c r="W243" t="s">
        <v>2531</v>
      </c>
      <c r="X243" t="s">
        <v>2993</v>
      </c>
      <c r="Y243" t="s">
        <v>2450</v>
      </c>
    </row>
    <row r="244" spans="18:28" x14ac:dyDescent="0.2">
      <c r="R244" t="s">
        <v>240</v>
      </c>
      <c r="U244" t="s">
        <v>2994</v>
      </c>
      <c r="V244" t="s">
        <v>2531</v>
      </c>
      <c r="W244" t="s">
        <v>2994</v>
      </c>
      <c r="X244" t="s">
        <v>2995</v>
      </c>
      <c r="Y244" t="s">
        <v>2485</v>
      </c>
      <c r="Z244" t="s">
        <v>2996</v>
      </c>
      <c r="AA244" t="s">
        <v>2450</v>
      </c>
    </row>
    <row r="245" spans="18:28" x14ac:dyDescent="0.2">
      <c r="R245" t="s">
        <v>1803</v>
      </c>
      <c r="U245" t="s">
        <v>2835</v>
      </c>
      <c r="V245" t="s">
        <v>2778</v>
      </c>
      <c r="W245" t="s">
        <v>2472</v>
      </c>
      <c r="X245" t="s">
        <v>2782</v>
      </c>
      <c r="Y245" t="s">
        <v>2450</v>
      </c>
    </row>
    <row r="246" spans="18:28" x14ac:dyDescent="0.2">
      <c r="R246" t="s">
        <v>1742</v>
      </c>
      <c r="U246" t="s">
        <v>2997</v>
      </c>
      <c r="V246" t="s">
        <v>2998</v>
      </c>
      <c r="W246" t="s">
        <v>2999</v>
      </c>
      <c r="X246" t="s">
        <v>3000</v>
      </c>
      <c r="Y246" t="s">
        <v>2450</v>
      </c>
    </row>
    <row r="247" spans="18:28" x14ac:dyDescent="0.2">
      <c r="R247" t="s">
        <v>1799</v>
      </c>
      <c r="U247" t="s">
        <v>2477</v>
      </c>
      <c r="V247" t="s">
        <v>2463</v>
      </c>
      <c r="W247" t="s">
        <v>2450</v>
      </c>
    </row>
    <row r="248" spans="18:28" x14ac:dyDescent="0.2">
      <c r="R248" t="s">
        <v>363</v>
      </c>
      <c r="U248" t="s">
        <v>3002</v>
      </c>
      <c r="V248" t="s">
        <v>3003</v>
      </c>
      <c r="W248" t="s">
        <v>2549</v>
      </c>
      <c r="X248" t="s">
        <v>2550</v>
      </c>
      <c r="Y248" t="s">
        <v>2450</v>
      </c>
    </row>
    <row r="249" spans="18:28" x14ac:dyDescent="0.2">
      <c r="R249" t="s">
        <v>349</v>
      </c>
      <c r="U249" t="s">
        <v>2778</v>
      </c>
      <c r="V249" t="s">
        <v>2472</v>
      </c>
      <c r="W249" t="s">
        <v>3004</v>
      </c>
      <c r="X249" t="s">
        <v>2450</v>
      </c>
    </row>
    <row r="250" spans="18:28" x14ac:dyDescent="0.2">
      <c r="R250" t="s">
        <v>1784</v>
      </c>
      <c r="U250" t="s">
        <v>2778</v>
      </c>
      <c r="V250" t="s">
        <v>2472</v>
      </c>
      <c r="W250" t="s">
        <v>2782</v>
      </c>
      <c r="X250" t="s">
        <v>2450</v>
      </c>
    </row>
    <row r="251" spans="18:28" x14ac:dyDescent="0.2">
      <c r="R251" t="s">
        <v>360</v>
      </c>
      <c r="U251" t="s">
        <v>2878</v>
      </c>
      <c r="V251" t="s">
        <v>2458</v>
      </c>
      <c r="W251" t="s">
        <v>2459</v>
      </c>
      <c r="X251" t="s">
        <v>2879</v>
      </c>
      <c r="Y251" t="s">
        <v>2450</v>
      </c>
    </row>
    <row r="252" spans="18:28" x14ac:dyDescent="0.2">
      <c r="R252" t="s">
        <v>1764</v>
      </c>
      <c r="U252" t="s">
        <v>2968</v>
      </c>
      <c r="V252" t="s">
        <v>2565</v>
      </c>
      <c r="W252" t="s">
        <v>3005</v>
      </c>
      <c r="X252" t="s">
        <v>2450</v>
      </c>
    </row>
    <row r="253" spans="18:28" x14ac:dyDescent="0.2">
      <c r="R253" t="s">
        <v>1771</v>
      </c>
      <c r="U253" t="s">
        <v>2878</v>
      </c>
      <c r="V253" t="s">
        <v>2458</v>
      </c>
      <c r="W253" t="s">
        <v>2459</v>
      </c>
      <c r="X253" t="s">
        <v>2879</v>
      </c>
      <c r="Y253" t="s">
        <v>2450</v>
      </c>
    </row>
    <row r="254" spans="18:28" x14ac:dyDescent="0.2">
      <c r="R254" t="s">
        <v>1791</v>
      </c>
      <c r="U254" t="s">
        <v>3006</v>
      </c>
      <c r="V254" t="s">
        <v>3007</v>
      </c>
      <c r="W254" t="s">
        <v>2565</v>
      </c>
      <c r="X254" t="s">
        <v>3008</v>
      </c>
      <c r="Y254" t="s">
        <v>2450</v>
      </c>
    </row>
    <row r="255" spans="18:28" x14ac:dyDescent="0.2">
      <c r="R255" t="s">
        <v>1783</v>
      </c>
      <c r="U255" t="s">
        <v>2461</v>
      </c>
      <c r="V255" t="s">
        <v>2560</v>
      </c>
      <c r="W255" t="s">
        <v>3009</v>
      </c>
      <c r="X255" t="s">
        <v>3010</v>
      </c>
      <c r="Y255" t="s">
        <v>2459</v>
      </c>
      <c r="Z255" t="s">
        <v>3011</v>
      </c>
      <c r="AA255" t="s">
        <v>2450</v>
      </c>
    </row>
    <row r="256" spans="18:28" x14ac:dyDescent="0.2">
      <c r="R256" t="s">
        <v>351</v>
      </c>
      <c r="U256" t="s">
        <v>2788</v>
      </c>
      <c r="V256" t="s">
        <v>2858</v>
      </c>
      <c r="W256" t="s">
        <v>2467</v>
      </c>
      <c r="X256" t="s">
        <v>2789</v>
      </c>
      <c r="Y256" t="s">
        <v>2450</v>
      </c>
    </row>
    <row r="257" spans="18:28" x14ac:dyDescent="0.2">
      <c r="R257" t="s">
        <v>1752</v>
      </c>
      <c r="U257" t="s">
        <v>2881</v>
      </c>
      <c r="V257" t="s">
        <v>2732</v>
      </c>
      <c r="W257" t="s">
        <v>2459</v>
      </c>
      <c r="X257" t="s">
        <v>2882</v>
      </c>
      <c r="Y257" t="s">
        <v>2450</v>
      </c>
    </row>
    <row r="258" spans="18:28" x14ac:dyDescent="0.2">
      <c r="R258" t="s">
        <v>1755</v>
      </c>
      <c r="U258" t="s">
        <v>3013</v>
      </c>
      <c r="V258" t="s">
        <v>2592</v>
      </c>
      <c r="W258" t="s">
        <v>2454</v>
      </c>
      <c r="X258" t="s">
        <v>2714</v>
      </c>
      <c r="Y258" t="s">
        <v>2450</v>
      </c>
    </row>
    <row r="259" spans="18:28" x14ac:dyDescent="0.2">
      <c r="R259" t="s">
        <v>358</v>
      </c>
      <c r="U259" t="s">
        <v>3014</v>
      </c>
      <c r="V259" t="s">
        <v>2713</v>
      </c>
      <c r="W259" t="s">
        <v>2798</v>
      </c>
      <c r="X259" t="s">
        <v>3013</v>
      </c>
      <c r="Y259" t="s">
        <v>2592</v>
      </c>
      <c r="Z259" t="s">
        <v>2454</v>
      </c>
      <c r="AA259" t="s">
        <v>2714</v>
      </c>
      <c r="AB259" t="s">
        <v>2450</v>
      </c>
    </row>
    <row r="260" spans="18:28" x14ac:dyDescent="0.2">
      <c r="R260" t="s">
        <v>931</v>
      </c>
      <c r="U260" t="s">
        <v>2878</v>
      </c>
      <c r="V260" t="s">
        <v>2458</v>
      </c>
      <c r="W260" t="s">
        <v>2459</v>
      </c>
      <c r="X260" t="s">
        <v>2879</v>
      </c>
      <c r="Y260" t="s">
        <v>2450</v>
      </c>
    </row>
    <row r="261" spans="18:28" x14ac:dyDescent="0.2">
      <c r="R261" t="s">
        <v>344</v>
      </c>
      <c r="U261" t="s">
        <v>2820</v>
      </c>
      <c r="V261" t="s">
        <v>2565</v>
      </c>
      <c r="W261" t="s">
        <v>2821</v>
      </c>
      <c r="X261" t="s">
        <v>2450</v>
      </c>
    </row>
    <row r="262" spans="18:28" x14ac:dyDescent="0.2">
      <c r="R262" t="s">
        <v>347</v>
      </c>
      <c r="U262" t="s">
        <v>2511</v>
      </c>
      <c r="V262" t="s">
        <v>3015</v>
      </c>
      <c r="W262" t="s">
        <v>2450</v>
      </c>
    </row>
    <row r="263" spans="18:28" x14ac:dyDescent="0.2">
      <c r="R263" t="s">
        <v>367</v>
      </c>
      <c r="U263" t="s">
        <v>2665</v>
      </c>
      <c r="V263" t="s">
        <v>2472</v>
      </c>
      <c r="W263" t="s">
        <v>2666</v>
      </c>
      <c r="X263" t="s">
        <v>2450</v>
      </c>
    </row>
    <row r="264" spans="18:28" x14ac:dyDescent="0.2">
      <c r="R264" t="s">
        <v>1740</v>
      </c>
      <c r="U264" t="s">
        <v>2741</v>
      </c>
      <c r="V264" t="s">
        <v>3017</v>
      </c>
      <c r="W264" t="s">
        <v>3018</v>
      </c>
      <c r="X264" t="s">
        <v>3019</v>
      </c>
      <c r="Y264" t="s">
        <v>2450</v>
      </c>
    </row>
    <row r="265" spans="18:28" x14ac:dyDescent="0.2">
      <c r="R265" t="s">
        <v>365</v>
      </c>
      <c r="U265" t="s">
        <v>2706</v>
      </c>
      <c r="V265" t="s">
        <v>2448</v>
      </c>
      <c r="W265" t="s">
        <v>3020</v>
      </c>
      <c r="X265" t="s">
        <v>2450</v>
      </c>
    </row>
    <row r="266" spans="18:28" x14ac:dyDescent="0.2">
      <c r="R266" t="s">
        <v>1738</v>
      </c>
      <c r="U266" t="s">
        <v>3013</v>
      </c>
      <c r="V266" t="s">
        <v>2592</v>
      </c>
      <c r="W266" t="s">
        <v>2463</v>
      </c>
      <c r="X266" t="s">
        <v>2714</v>
      </c>
      <c r="Y266" t="s">
        <v>2450</v>
      </c>
    </row>
    <row r="267" spans="18:28" x14ac:dyDescent="0.2">
      <c r="R267" t="s">
        <v>1770</v>
      </c>
      <c r="U267" t="s">
        <v>2673</v>
      </c>
      <c r="V267" t="s">
        <v>2732</v>
      </c>
      <c r="W267" t="s">
        <v>2459</v>
      </c>
      <c r="X267" t="s">
        <v>2674</v>
      </c>
      <c r="Y267" t="s">
        <v>2450</v>
      </c>
    </row>
    <row r="268" spans="18:28" x14ac:dyDescent="0.2">
      <c r="R268" t="s">
        <v>336</v>
      </c>
      <c r="U268" t="s">
        <v>3014</v>
      </c>
      <c r="V268" t="s">
        <v>2713</v>
      </c>
      <c r="W268" t="s">
        <v>2798</v>
      </c>
      <c r="X268" t="s">
        <v>3013</v>
      </c>
      <c r="Y268" t="s">
        <v>2592</v>
      </c>
      <c r="Z268" t="s">
        <v>2454</v>
      </c>
      <c r="AA268" t="s">
        <v>2714</v>
      </c>
      <c r="AB268" t="s">
        <v>2450</v>
      </c>
    </row>
    <row r="269" spans="18:28" x14ac:dyDescent="0.2">
      <c r="R269" t="s">
        <v>1759</v>
      </c>
      <c r="U269" t="s">
        <v>2875</v>
      </c>
      <c r="V269" t="s">
        <v>2921</v>
      </c>
      <c r="W269" t="s">
        <v>2569</v>
      </c>
      <c r="X269" t="s">
        <v>2459</v>
      </c>
      <c r="Y269" t="s">
        <v>2877</v>
      </c>
      <c r="Z269" t="s">
        <v>2450</v>
      </c>
    </row>
    <row r="270" spans="18:28" x14ac:dyDescent="0.2">
      <c r="R270" t="s">
        <v>1750</v>
      </c>
      <c r="U270" t="s">
        <v>3021</v>
      </c>
      <c r="V270" t="s">
        <v>2732</v>
      </c>
      <c r="W270" t="s">
        <v>2459</v>
      </c>
      <c r="X270" t="s">
        <v>2882</v>
      </c>
      <c r="Y270" t="s">
        <v>2450</v>
      </c>
    </row>
    <row r="271" spans="18:28" x14ac:dyDescent="0.2">
      <c r="R271" t="s">
        <v>340</v>
      </c>
      <c r="U271" t="s">
        <v>2917</v>
      </c>
      <c r="V271" t="s">
        <v>2881</v>
      </c>
      <c r="W271" t="s">
        <v>2732</v>
      </c>
      <c r="X271" t="s">
        <v>2459</v>
      </c>
      <c r="Y271" t="s">
        <v>2882</v>
      </c>
      <c r="Z271" t="s">
        <v>2450</v>
      </c>
    </row>
    <row r="272" spans="18:28" x14ac:dyDescent="0.2">
      <c r="R272" t="s">
        <v>1760</v>
      </c>
      <c r="U272" t="s">
        <v>2640</v>
      </c>
      <c r="V272" t="s">
        <v>2632</v>
      </c>
      <c r="W272" t="s">
        <v>2459</v>
      </c>
      <c r="X272" t="s">
        <v>2882</v>
      </c>
      <c r="Y272" t="s">
        <v>2450</v>
      </c>
    </row>
    <row r="273" spans="18:26" x14ac:dyDescent="0.2">
      <c r="R273" t="s">
        <v>355</v>
      </c>
      <c r="U273" t="s">
        <v>2741</v>
      </c>
      <c r="V273" t="s">
        <v>2599</v>
      </c>
      <c r="W273" t="s">
        <v>2467</v>
      </c>
      <c r="X273" t="s">
        <v>2742</v>
      </c>
      <c r="Y273" t="s">
        <v>2450</v>
      </c>
    </row>
    <row r="274" spans="18:26" x14ac:dyDescent="0.2">
      <c r="R274" t="s">
        <v>332</v>
      </c>
      <c r="U274" t="s">
        <v>2921</v>
      </c>
      <c r="V274" t="s">
        <v>2569</v>
      </c>
      <c r="W274" t="s">
        <v>2459</v>
      </c>
      <c r="X274" t="s">
        <v>2877</v>
      </c>
      <c r="Y274" t="s">
        <v>2450</v>
      </c>
    </row>
    <row r="275" spans="18:26" x14ac:dyDescent="0.2">
      <c r="R275" t="s">
        <v>342</v>
      </c>
      <c r="U275" t="s">
        <v>3023</v>
      </c>
      <c r="V275" t="s">
        <v>2903</v>
      </c>
      <c r="W275" t="s">
        <v>2447</v>
      </c>
      <c r="X275" t="s">
        <v>2531</v>
      </c>
      <c r="Y275" t="s">
        <v>3024</v>
      </c>
      <c r="Z275" t="s">
        <v>2450</v>
      </c>
    </row>
    <row r="276" spans="18:26" x14ac:dyDescent="0.2">
      <c r="R276" t="s">
        <v>1787</v>
      </c>
      <c r="U276" t="s">
        <v>2447</v>
      </c>
      <c r="V276" t="s">
        <v>2531</v>
      </c>
      <c r="W276" t="s">
        <v>2680</v>
      </c>
      <c r="X276" t="s">
        <v>2450</v>
      </c>
    </row>
    <row r="277" spans="18:26" x14ac:dyDescent="0.2">
      <c r="R277" t="s">
        <v>338</v>
      </c>
      <c r="U277" t="s">
        <v>3025</v>
      </c>
      <c r="V277" t="s">
        <v>2612</v>
      </c>
      <c r="W277" t="s">
        <v>2448</v>
      </c>
      <c r="X277" t="s">
        <v>2874</v>
      </c>
      <c r="Y277" t="s">
        <v>2450</v>
      </c>
    </row>
    <row r="278" spans="18:26" x14ac:dyDescent="0.2">
      <c r="R278" t="s">
        <v>1775</v>
      </c>
      <c r="U278" t="s">
        <v>2921</v>
      </c>
      <c r="V278" t="s">
        <v>2569</v>
      </c>
      <c r="W278" t="s">
        <v>2459</v>
      </c>
      <c r="X278" t="s">
        <v>2877</v>
      </c>
      <c r="Y278" t="s">
        <v>2450</v>
      </c>
    </row>
    <row r="279" spans="18:26" x14ac:dyDescent="0.2">
      <c r="R279" t="s">
        <v>332</v>
      </c>
      <c r="U279" t="s">
        <v>2921</v>
      </c>
      <c r="V279" t="s">
        <v>2569</v>
      </c>
      <c r="W279" t="s">
        <v>2459</v>
      </c>
      <c r="X279" t="s">
        <v>2877</v>
      </c>
      <c r="Y279" t="s">
        <v>2450</v>
      </c>
    </row>
    <row r="280" spans="18:26" x14ac:dyDescent="0.2">
      <c r="R280" t="s">
        <v>1766</v>
      </c>
      <c r="U280" t="s">
        <v>2921</v>
      </c>
      <c r="V280" t="s">
        <v>2569</v>
      </c>
      <c r="W280" t="s">
        <v>2459</v>
      </c>
      <c r="X280" t="s">
        <v>2877</v>
      </c>
      <c r="Y280" t="s">
        <v>2450</v>
      </c>
    </row>
    <row r="281" spans="18:26" x14ac:dyDescent="0.2">
      <c r="R281" t="s">
        <v>1778</v>
      </c>
      <c r="U281" t="s">
        <v>3021</v>
      </c>
      <c r="V281" t="s">
        <v>2632</v>
      </c>
      <c r="W281" t="s">
        <v>2459</v>
      </c>
      <c r="X281" t="s">
        <v>2882</v>
      </c>
      <c r="Y281" t="s">
        <v>2450</v>
      </c>
    </row>
    <row r="282" spans="18:26" x14ac:dyDescent="0.2">
      <c r="R282" t="s">
        <v>1748</v>
      </c>
      <c r="U282" t="s">
        <v>2875</v>
      </c>
      <c r="V282" t="s">
        <v>2921</v>
      </c>
      <c r="W282" t="s">
        <v>2569</v>
      </c>
      <c r="X282" t="s">
        <v>2459</v>
      </c>
      <c r="Y282" t="s">
        <v>2877</v>
      </c>
      <c r="Z282" t="s">
        <v>2450</v>
      </c>
    </row>
    <row r="283" spans="18:26" x14ac:dyDescent="0.2">
      <c r="R283" t="s">
        <v>890</v>
      </c>
      <c r="U283" t="s">
        <v>2982</v>
      </c>
      <c r="V283" t="s">
        <v>2569</v>
      </c>
      <c r="W283" t="s">
        <v>2459</v>
      </c>
      <c r="X283" t="s">
        <v>2570</v>
      </c>
      <c r="Y283" t="s">
        <v>2450</v>
      </c>
    </row>
    <row r="284" spans="18:26" x14ac:dyDescent="0.2">
      <c r="R284" t="s">
        <v>830</v>
      </c>
      <c r="U284" t="s">
        <v>3026</v>
      </c>
      <c r="V284" t="s">
        <v>2504</v>
      </c>
      <c r="W284" t="s">
        <v>2490</v>
      </c>
      <c r="X284" t="s">
        <v>3027</v>
      </c>
      <c r="Y284" t="s">
        <v>2450</v>
      </c>
    </row>
    <row r="285" spans="18:26" x14ac:dyDescent="0.2">
      <c r="R285" t="s">
        <v>911</v>
      </c>
      <c r="U285" t="s">
        <v>2822</v>
      </c>
      <c r="V285" t="s">
        <v>3028</v>
      </c>
      <c r="W285" t="s">
        <v>2708</v>
      </c>
      <c r="X285" t="s">
        <v>3029</v>
      </c>
      <c r="Y285" t="s">
        <v>2450</v>
      </c>
    </row>
    <row r="286" spans="18:26" x14ac:dyDescent="0.2">
      <c r="R286" t="s">
        <v>882</v>
      </c>
      <c r="U286" t="s">
        <v>3030</v>
      </c>
      <c r="V286" t="s">
        <v>2465</v>
      </c>
      <c r="W286" t="s">
        <v>2466</v>
      </c>
      <c r="X286" t="s">
        <v>2467</v>
      </c>
      <c r="Y286" t="s">
        <v>3031</v>
      </c>
      <c r="Z286" t="s">
        <v>2450</v>
      </c>
    </row>
    <row r="287" spans="18:26" x14ac:dyDescent="0.2">
      <c r="R287" t="s">
        <v>868</v>
      </c>
      <c r="U287" t="s">
        <v>2884</v>
      </c>
      <c r="V287" t="s">
        <v>3032</v>
      </c>
      <c r="W287" t="s">
        <v>2495</v>
      </c>
      <c r="X287" t="s">
        <v>2885</v>
      </c>
      <c r="Y287" t="s">
        <v>2450</v>
      </c>
    </row>
    <row r="288" spans="18:26" x14ac:dyDescent="0.2">
      <c r="R288" t="s">
        <v>1536</v>
      </c>
      <c r="U288" t="s">
        <v>3033</v>
      </c>
      <c r="V288" t="s">
        <v>2622</v>
      </c>
      <c r="W288" t="s">
        <v>2510</v>
      </c>
      <c r="X288" t="s">
        <v>2511</v>
      </c>
      <c r="Y288" t="s">
        <v>2512</v>
      </c>
      <c r="Z288" t="s">
        <v>2450</v>
      </c>
    </row>
    <row r="289" spans="18:26" x14ac:dyDescent="0.2">
      <c r="R289" t="s">
        <v>854</v>
      </c>
      <c r="U289" t="s">
        <v>3034</v>
      </c>
      <c r="V289" t="s">
        <v>2535</v>
      </c>
      <c r="W289" t="s">
        <v>2736</v>
      </c>
      <c r="X289" t="s">
        <v>2450</v>
      </c>
    </row>
    <row r="290" spans="18:26" x14ac:dyDescent="0.2">
      <c r="R290" t="s">
        <v>915</v>
      </c>
      <c r="U290" t="s">
        <v>2689</v>
      </c>
      <c r="V290" t="s">
        <v>2992</v>
      </c>
      <c r="W290" t="s">
        <v>2706</v>
      </c>
      <c r="X290" t="s">
        <v>2448</v>
      </c>
      <c r="Y290" t="s">
        <v>2449</v>
      </c>
      <c r="Z290" t="s">
        <v>2450</v>
      </c>
    </row>
    <row r="291" spans="18:26" x14ac:dyDescent="0.2">
      <c r="R291" t="s">
        <v>872</v>
      </c>
      <c r="U291" t="s">
        <v>3035</v>
      </c>
      <c r="V291" t="s">
        <v>2519</v>
      </c>
      <c r="W291" t="s">
        <v>3036</v>
      </c>
      <c r="X291" t="s">
        <v>2450</v>
      </c>
    </row>
    <row r="292" spans="18:26" x14ac:dyDescent="0.2">
      <c r="R292" t="s">
        <v>896</v>
      </c>
      <c r="U292" t="s">
        <v>3003</v>
      </c>
      <c r="V292" t="s">
        <v>2549</v>
      </c>
      <c r="W292" t="s">
        <v>2550</v>
      </c>
      <c r="X292" t="s">
        <v>2450</v>
      </c>
    </row>
    <row r="293" spans="18:26" x14ac:dyDescent="0.2">
      <c r="R293" t="s">
        <v>1042</v>
      </c>
      <c r="U293" t="s">
        <v>3038</v>
      </c>
      <c r="V293" t="s">
        <v>3039</v>
      </c>
      <c r="W293" t="s">
        <v>3040</v>
      </c>
      <c r="X293" t="s">
        <v>3041</v>
      </c>
      <c r="Y293" t="s">
        <v>2792</v>
      </c>
      <c r="Z293" t="s">
        <v>2450</v>
      </c>
    </row>
    <row r="294" spans="18:26" x14ac:dyDescent="0.2">
      <c r="R294" t="s">
        <v>894</v>
      </c>
      <c r="U294" t="s">
        <v>3043</v>
      </c>
      <c r="V294" t="s">
        <v>2565</v>
      </c>
      <c r="W294" t="s">
        <v>3044</v>
      </c>
      <c r="X294" t="s">
        <v>2450</v>
      </c>
    </row>
    <row r="295" spans="18:26" x14ac:dyDescent="0.2">
      <c r="R295" t="s">
        <v>1044</v>
      </c>
      <c r="U295" t="s">
        <v>2900</v>
      </c>
      <c r="V295" t="s">
        <v>2656</v>
      </c>
      <c r="W295" t="s">
        <v>2687</v>
      </c>
      <c r="X295" t="s">
        <v>3045</v>
      </c>
      <c r="Y295" t="s">
        <v>2450</v>
      </c>
    </row>
    <row r="296" spans="18:26" x14ac:dyDescent="0.2">
      <c r="R296" t="s">
        <v>842</v>
      </c>
      <c r="U296" t="s">
        <v>2820</v>
      </c>
      <c r="V296" t="s">
        <v>2565</v>
      </c>
      <c r="W296" t="s">
        <v>2821</v>
      </c>
      <c r="X296" t="s">
        <v>2450</v>
      </c>
    </row>
    <row r="297" spans="18:26" x14ac:dyDescent="0.2">
      <c r="R297" t="s">
        <v>1929</v>
      </c>
      <c r="U297" t="s">
        <v>2722</v>
      </c>
      <c r="V297" t="s">
        <v>2457</v>
      </c>
      <c r="W297" t="s">
        <v>2458</v>
      </c>
      <c r="X297" t="s">
        <v>2717</v>
      </c>
      <c r="Y297" t="s">
        <v>2460</v>
      </c>
      <c r="Z297" t="s">
        <v>2450</v>
      </c>
    </row>
    <row r="298" spans="18:26" x14ac:dyDescent="0.2">
      <c r="R298" t="s">
        <v>828</v>
      </c>
      <c r="U298" t="s">
        <v>2530</v>
      </c>
      <c r="V298" t="s">
        <v>3046</v>
      </c>
      <c r="W298" t="s">
        <v>2531</v>
      </c>
      <c r="X298" t="s">
        <v>2532</v>
      </c>
      <c r="Y298" t="s">
        <v>2450</v>
      </c>
    </row>
    <row r="299" spans="18:26" x14ac:dyDescent="0.2">
      <c r="R299" t="s">
        <v>1056</v>
      </c>
      <c r="U299" t="s">
        <v>2452</v>
      </c>
      <c r="V299" t="s">
        <v>2453</v>
      </c>
      <c r="W299" t="s">
        <v>2454</v>
      </c>
      <c r="X299" t="s">
        <v>3047</v>
      </c>
      <c r="Y299" t="s">
        <v>2450</v>
      </c>
    </row>
    <row r="300" spans="18:26" x14ac:dyDescent="0.2">
      <c r="R300" t="s">
        <v>880</v>
      </c>
      <c r="U300" t="s">
        <v>2663</v>
      </c>
      <c r="V300" t="s">
        <v>2664</v>
      </c>
      <c r="W300" t="s">
        <v>2836</v>
      </c>
      <c r="X300" t="s">
        <v>3048</v>
      </c>
      <c r="Y300" t="s">
        <v>2450</v>
      </c>
    </row>
    <row r="301" spans="18:26" x14ac:dyDescent="0.2">
      <c r="R301" t="s">
        <v>1040</v>
      </c>
      <c r="U301" t="s">
        <v>3049</v>
      </c>
      <c r="V301" t="s">
        <v>2504</v>
      </c>
      <c r="W301" t="s">
        <v>2490</v>
      </c>
      <c r="X301" t="s">
        <v>3050</v>
      </c>
      <c r="Y301" t="s">
        <v>2450</v>
      </c>
    </row>
    <row r="302" spans="18:26" x14ac:dyDescent="0.2">
      <c r="R302" t="s">
        <v>884</v>
      </c>
      <c r="U302" t="s">
        <v>2605</v>
      </c>
      <c r="V302" t="s">
        <v>2703</v>
      </c>
      <c r="W302" t="s">
        <v>2454</v>
      </c>
      <c r="X302" t="s">
        <v>2606</v>
      </c>
      <c r="Y302" t="s">
        <v>2450</v>
      </c>
    </row>
    <row r="303" spans="18:26" x14ac:dyDescent="0.2">
      <c r="R303" t="s">
        <v>870</v>
      </c>
      <c r="U303" t="s">
        <v>2890</v>
      </c>
      <c r="V303" t="s">
        <v>2625</v>
      </c>
      <c r="W303" t="s">
        <v>2459</v>
      </c>
      <c r="X303" t="s">
        <v>2891</v>
      </c>
      <c r="Y303" t="s">
        <v>2450</v>
      </c>
    </row>
    <row r="304" spans="18:26" x14ac:dyDescent="0.2">
      <c r="R304" t="s">
        <v>1925</v>
      </c>
      <c r="U304" t="s">
        <v>2890</v>
      </c>
      <c r="V304" t="s">
        <v>2632</v>
      </c>
      <c r="W304" t="s">
        <v>2459</v>
      </c>
      <c r="X304" t="s">
        <v>2891</v>
      </c>
      <c r="Y304" t="s">
        <v>2450</v>
      </c>
    </row>
    <row r="305" spans="18:26" x14ac:dyDescent="0.2">
      <c r="R305" t="s">
        <v>864</v>
      </c>
      <c r="U305" t="s">
        <v>3053</v>
      </c>
      <c r="V305" t="s">
        <v>3041</v>
      </c>
      <c r="W305" t="s">
        <v>3054</v>
      </c>
      <c r="X305" t="s">
        <v>2450</v>
      </c>
    </row>
    <row r="306" spans="18:26" x14ac:dyDescent="0.2">
      <c r="R306" t="s">
        <v>913</v>
      </c>
      <c r="U306" t="s">
        <v>2694</v>
      </c>
      <c r="V306" t="s">
        <v>2598</v>
      </c>
      <c r="W306" t="s">
        <v>2463</v>
      </c>
      <c r="X306">
        <v>14460</v>
      </c>
      <c r="Y306" t="s">
        <v>2450</v>
      </c>
    </row>
    <row r="307" spans="18:26" x14ac:dyDescent="0.2">
      <c r="R307" t="s">
        <v>908</v>
      </c>
      <c r="U307" t="s">
        <v>3026</v>
      </c>
      <c r="V307" t="s">
        <v>2504</v>
      </c>
      <c r="W307" t="s">
        <v>2490</v>
      </c>
      <c r="X307" t="s">
        <v>3027</v>
      </c>
      <c r="Y307" t="s">
        <v>2450</v>
      </c>
    </row>
    <row r="308" spans="18:26" x14ac:dyDescent="0.2">
      <c r="R308" t="s">
        <v>1052</v>
      </c>
      <c r="U308" t="s">
        <v>3055</v>
      </c>
      <c r="V308" t="s">
        <v>3056</v>
      </c>
      <c r="W308" t="s">
        <v>3018</v>
      </c>
      <c r="X308" t="s">
        <v>3057</v>
      </c>
      <c r="Y308" t="s">
        <v>2450</v>
      </c>
    </row>
    <row r="309" spans="18:26" x14ac:dyDescent="0.2">
      <c r="R309" t="s">
        <v>848</v>
      </c>
      <c r="U309" t="s">
        <v>2608</v>
      </c>
      <c r="V309" t="s">
        <v>2609</v>
      </c>
      <c r="W309" t="s">
        <v>2605</v>
      </c>
      <c r="X309" t="s">
        <v>2610</v>
      </c>
      <c r="Y309" t="s">
        <v>2611</v>
      </c>
      <c r="Z309" t="s">
        <v>2450</v>
      </c>
    </row>
    <row r="310" spans="18:26" x14ac:dyDescent="0.2">
      <c r="R310" t="s">
        <v>900</v>
      </c>
      <c r="U310" t="s">
        <v>2598</v>
      </c>
      <c r="V310" t="s">
        <v>2599</v>
      </c>
      <c r="W310" t="s">
        <v>2717</v>
      </c>
      <c r="X310" t="s">
        <v>2600</v>
      </c>
      <c r="Y310" t="s">
        <v>2450</v>
      </c>
    </row>
    <row r="311" spans="18:26" x14ac:dyDescent="0.2">
      <c r="R311" t="s">
        <v>1046</v>
      </c>
      <c r="U311" t="s">
        <v>2860</v>
      </c>
      <c r="V311" t="s">
        <v>2569</v>
      </c>
      <c r="W311" t="s">
        <v>2459</v>
      </c>
      <c r="X311" t="s">
        <v>2570</v>
      </c>
      <c r="Y311" t="s">
        <v>2450</v>
      </c>
    </row>
    <row r="312" spans="18:26" x14ac:dyDescent="0.2">
      <c r="R312" t="s">
        <v>878</v>
      </c>
      <c r="U312" t="s">
        <v>2586</v>
      </c>
      <c r="V312" t="s">
        <v>3059</v>
      </c>
      <c r="W312" t="s">
        <v>2711</v>
      </c>
      <c r="X312" t="s">
        <v>2687</v>
      </c>
      <c r="Y312" t="s">
        <v>3060</v>
      </c>
      <c r="Z312" t="s">
        <v>2450</v>
      </c>
    </row>
    <row r="313" spans="18:26" x14ac:dyDescent="0.2">
      <c r="R313" t="s">
        <v>858</v>
      </c>
      <c r="U313" t="s">
        <v>2713</v>
      </c>
      <c r="V313" t="s">
        <v>2610</v>
      </c>
      <c r="W313" t="s">
        <v>3062</v>
      </c>
      <c r="X313" t="s">
        <v>2450</v>
      </c>
    </row>
    <row r="314" spans="18:26" x14ac:dyDescent="0.2">
      <c r="R314" t="s">
        <v>927</v>
      </c>
      <c r="U314" t="s">
        <v>2653</v>
      </c>
      <c r="V314" t="s">
        <v>2472</v>
      </c>
      <c r="W314" t="s">
        <v>3063</v>
      </c>
      <c r="X314" t="s">
        <v>2450</v>
      </c>
    </row>
    <row r="315" spans="18:26" x14ac:dyDescent="0.2">
      <c r="R315" t="s">
        <v>1934</v>
      </c>
      <c r="U315" t="s">
        <v>3065</v>
      </c>
      <c r="V315" t="s">
        <v>2774</v>
      </c>
      <c r="W315" t="s">
        <v>3066</v>
      </c>
      <c r="X315" t="s">
        <v>2450</v>
      </c>
    </row>
    <row r="316" spans="18:26" x14ac:dyDescent="0.2">
      <c r="R316" t="s">
        <v>888</v>
      </c>
      <c r="U316" t="s">
        <v>2861</v>
      </c>
      <c r="V316" t="s">
        <v>3067</v>
      </c>
      <c r="W316" t="s">
        <v>3018</v>
      </c>
      <c r="X316" t="s">
        <v>3068</v>
      </c>
      <c r="Y316" t="s">
        <v>2450</v>
      </c>
    </row>
    <row r="317" spans="18:26" x14ac:dyDescent="0.2">
      <c r="R317" t="s">
        <v>838</v>
      </c>
      <c r="U317" t="s">
        <v>2982</v>
      </c>
      <c r="V317" t="s">
        <v>2569</v>
      </c>
      <c r="W317" t="s">
        <v>2459</v>
      </c>
      <c r="X317" t="s">
        <v>2570</v>
      </c>
      <c r="Y317" t="s">
        <v>2450</v>
      </c>
    </row>
    <row r="318" spans="18:26" x14ac:dyDescent="0.2">
      <c r="R318" t="s">
        <v>876</v>
      </c>
      <c r="U318" t="s">
        <v>3069</v>
      </c>
      <c r="V318" t="s">
        <v>3070</v>
      </c>
      <c r="W318" t="s">
        <v>3071</v>
      </c>
      <c r="X318" t="s">
        <v>2764</v>
      </c>
      <c r="Y318" t="s">
        <v>3072</v>
      </c>
      <c r="Z318" t="s">
        <v>2450</v>
      </c>
    </row>
    <row r="319" spans="18:26" x14ac:dyDescent="0.2">
      <c r="R319" t="s">
        <v>1097</v>
      </c>
      <c r="U319" t="s">
        <v>2696</v>
      </c>
      <c r="V319" t="s">
        <v>2552</v>
      </c>
      <c r="W319" t="s">
        <v>2454</v>
      </c>
      <c r="X319" t="s">
        <v>2455</v>
      </c>
      <c r="Y319" t="s">
        <v>2450</v>
      </c>
    </row>
    <row r="320" spans="18:26" x14ac:dyDescent="0.2">
      <c r="R320" t="s">
        <v>2264</v>
      </c>
      <c r="U320" t="s">
        <v>2466</v>
      </c>
      <c r="V320" t="s">
        <v>2467</v>
      </c>
      <c r="W320" t="s">
        <v>3031</v>
      </c>
      <c r="X320" t="s">
        <v>2450</v>
      </c>
    </row>
    <row r="321" spans="18:27" x14ac:dyDescent="0.2">
      <c r="R321" t="s">
        <v>1912</v>
      </c>
      <c r="U321" t="s">
        <v>2598</v>
      </c>
      <c r="V321" t="s">
        <v>2463</v>
      </c>
      <c r="W321" t="s">
        <v>2681</v>
      </c>
      <c r="X321" t="s">
        <v>2598</v>
      </c>
      <c r="Y321" t="s">
        <v>3018</v>
      </c>
      <c r="Z321" t="s">
        <v>3073</v>
      </c>
      <c r="AA321" t="s">
        <v>2450</v>
      </c>
    </row>
    <row r="322" spans="18:27" x14ac:dyDescent="0.2">
      <c r="R322" t="s">
        <v>1930</v>
      </c>
      <c r="U322" t="s">
        <v>3074</v>
      </c>
      <c r="V322" t="s">
        <v>3043</v>
      </c>
      <c r="W322" t="s">
        <v>2565</v>
      </c>
      <c r="X322" t="s">
        <v>3005</v>
      </c>
      <c r="Y322" t="s">
        <v>2450</v>
      </c>
    </row>
    <row r="323" spans="18:27" x14ac:dyDescent="0.2">
      <c r="R323" t="s">
        <v>728</v>
      </c>
      <c r="U323" t="s">
        <v>2595</v>
      </c>
      <c r="V323" t="s">
        <v>2596</v>
      </c>
      <c r="W323" t="s">
        <v>2495</v>
      </c>
      <c r="X323" t="s">
        <v>2528</v>
      </c>
      <c r="Y323" t="s">
        <v>2450</v>
      </c>
    </row>
    <row r="324" spans="18:27" x14ac:dyDescent="0.2">
      <c r="R324" t="s">
        <v>726</v>
      </c>
      <c r="U324" t="s">
        <v>2890</v>
      </c>
      <c r="V324" t="s">
        <v>2632</v>
      </c>
      <c r="W324" t="s">
        <v>2459</v>
      </c>
      <c r="X324" t="s">
        <v>2460</v>
      </c>
      <c r="Y324" t="s">
        <v>2450</v>
      </c>
    </row>
    <row r="325" spans="18:27" x14ac:dyDescent="0.2">
      <c r="R325" t="s">
        <v>1822</v>
      </c>
      <c r="U325" t="s">
        <v>3075</v>
      </c>
      <c r="V325" t="s">
        <v>2569</v>
      </c>
      <c r="W325" t="s">
        <v>2459</v>
      </c>
      <c r="X325" t="s">
        <v>3076</v>
      </c>
      <c r="Y325" t="s">
        <v>2450</v>
      </c>
    </row>
    <row r="326" spans="18:27" x14ac:dyDescent="0.2">
      <c r="R326" t="s">
        <v>956</v>
      </c>
      <c r="U326" t="s">
        <v>2575</v>
      </c>
      <c r="V326" t="s">
        <v>2531</v>
      </c>
      <c r="W326" t="s">
        <v>2576</v>
      </c>
      <c r="X326" t="s">
        <v>2450</v>
      </c>
    </row>
    <row r="327" spans="18:27" x14ac:dyDescent="0.2">
      <c r="R327" t="s">
        <v>1867</v>
      </c>
      <c r="U327" t="s">
        <v>2741</v>
      </c>
      <c r="V327" t="s">
        <v>2599</v>
      </c>
      <c r="W327" t="s">
        <v>2467</v>
      </c>
      <c r="X327" t="s">
        <v>2742</v>
      </c>
      <c r="Y327" t="s">
        <v>2450</v>
      </c>
    </row>
    <row r="328" spans="18:27" x14ac:dyDescent="0.2">
      <c r="R328" t="s">
        <v>1828</v>
      </c>
      <c r="U328" t="s">
        <v>2503</v>
      </c>
      <c r="V328" t="s">
        <v>2504</v>
      </c>
      <c r="W328" t="s">
        <v>2490</v>
      </c>
      <c r="X328" t="s">
        <v>2505</v>
      </c>
      <c r="Y328" t="s">
        <v>2450</v>
      </c>
    </row>
    <row r="329" spans="18:27" x14ac:dyDescent="0.2">
      <c r="R329" t="s">
        <v>1830</v>
      </c>
      <c r="U329" t="s">
        <v>2723</v>
      </c>
      <c r="V329" t="s">
        <v>2724</v>
      </c>
      <c r="W329" t="s">
        <v>2495</v>
      </c>
      <c r="X329" t="s">
        <v>2725</v>
      </c>
      <c r="Y329" t="s">
        <v>2450</v>
      </c>
    </row>
    <row r="330" spans="18:27" x14ac:dyDescent="0.2">
      <c r="R330" t="s">
        <v>1854</v>
      </c>
      <c r="U330" t="s">
        <v>3081</v>
      </c>
      <c r="V330" t="s">
        <v>2494</v>
      </c>
      <c r="W330" t="s">
        <v>2495</v>
      </c>
      <c r="X330" t="s">
        <v>3082</v>
      </c>
      <c r="Y330" t="s">
        <v>2450</v>
      </c>
    </row>
    <row r="331" spans="18:27" x14ac:dyDescent="0.2">
      <c r="R331" t="s">
        <v>1869</v>
      </c>
      <c r="U331" t="s">
        <v>2705</v>
      </c>
      <c r="V331" t="s">
        <v>2446</v>
      </c>
      <c r="W331" t="s">
        <v>2447</v>
      </c>
      <c r="X331" t="s">
        <v>2448</v>
      </c>
      <c r="Y331" t="s">
        <v>2449</v>
      </c>
      <c r="Z331" t="s">
        <v>2450</v>
      </c>
    </row>
    <row r="332" spans="18:27" x14ac:dyDescent="0.2">
      <c r="R332" t="s">
        <v>1879</v>
      </c>
      <c r="U332" t="s">
        <v>2672</v>
      </c>
      <c r="V332" t="s">
        <v>2465</v>
      </c>
      <c r="W332" t="s">
        <v>2466</v>
      </c>
      <c r="X332" t="s">
        <v>2467</v>
      </c>
      <c r="Y332" t="s">
        <v>2524</v>
      </c>
      <c r="Z332" t="s">
        <v>2450</v>
      </c>
    </row>
    <row r="333" spans="18:27" x14ac:dyDescent="0.2">
      <c r="R333" t="s">
        <v>1856</v>
      </c>
      <c r="U333" t="s">
        <v>2575</v>
      </c>
      <c r="V333" t="s">
        <v>2531</v>
      </c>
      <c r="W333" t="s">
        <v>3085</v>
      </c>
      <c r="X333" t="s">
        <v>2450</v>
      </c>
    </row>
    <row r="334" spans="18:27" x14ac:dyDescent="0.2">
      <c r="R334" t="s">
        <v>1848</v>
      </c>
      <c r="U334" t="s">
        <v>3086</v>
      </c>
      <c r="V334" t="s">
        <v>2549</v>
      </c>
      <c r="W334" t="s">
        <v>2550</v>
      </c>
      <c r="X334" t="s">
        <v>2450</v>
      </c>
    </row>
    <row r="335" spans="18:27" x14ac:dyDescent="0.2">
      <c r="R335" t="s">
        <v>1871</v>
      </c>
      <c r="U335" t="s">
        <v>3087</v>
      </c>
      <c r="V335" t="s">
        <v>2485</v>
      </c>
      <c r="W335" t="s">
        <v>2486</v>
      </c>
      <c r="X335" t="s">
        <v>2450</v>
      </c>
    </row>
    <row r="336" spans="18:27" x14ac:dyDescent="0.2">
      <c r="R336" t="s">
        <v>1816</v>
      </c>
      <c r="U336" t="s">
        <v>2595</v>
      </c>
      <c r="V336" t="s">
        <v>2596</v>
      </c>
      <c r="W336" t="s">
        <v>2495</v>
      </c>
      <c r="X336" t="s">
        <v>2597</v>
      </c>
      <c r="Y336" t="s">
        <v>2450</v>
      </c>
    </row>
    <row r="337" spans="18:28" x14ac:dyDescent="0.2">
      <c r="R337" t="s">
        <v>1810</v>
      </c>
      <c r="U337" t="s">
        <v>2543</v>
      </c>
      <c r="V337" t="s">
        <v>2541</v>
      </c>
      <c r="W337" t="s">
        <v>2671</v>
      </c>
      <c r="X337" t="s">
        <v>2861</v>
      </c>
      <c r="Y337" t="s">
        <v>2544</v>
      </c>
      <c r="Z337" t="s">
        <v>2467</v>
      </c>
      <c r="AA337" t="s">
        <v>2545</v>
      </c>
      <c r="AB337" t="s">
        <v>2450</v>
      </c>
    </row>
    <row r="338" spans="18:28" x14ac:dyDescent="0.2">
      <c r="R338" t="s">
        <v>1862</v>
      </c>
      <c r="U338" t="s">
        <v>2640</v>
      </c>
      <c r="V338" t="s">
        <v>2632</v>
      </c>
      <c r="W338" t="s">
        <v>2459</v>
      </c>
      <c r="X338" t="s">
        <v>2641</v>
      </c>
      <c r="Y338" t="s">
        <v>2450</v>
      </c>
    </row>
    <row r="339" spans="18:28" x14ac:dyDescent="0.2">
      <c r="R339" t="s">
        <v>1846</v>
      </c>
      <c r="U339" t="s">
        <v>2824</v>
      </c>
      <c r="V339" t="s">
        <v>2825</v>
      </c>
      <c r="W339" t="s">
        <v>2450</v>
      </c>
    </row>
    <row r="340" spans="18:28" x14ac:dyDescent="0.2">
      <c r="R340" t="s">
        <v>1826</v>
      </c>
      <c r="U340" t="s">
        <v>2584</v>
      </c>
      <c r="V340" t="s">
        <v>2531</v>
      </c>
      <c r="W340" t="s">
        <v>2585</v>
      </c>
      <c r="X340" t="s">
        <v>2450</v>
      </c>
    </row>
    <row r="341" spans="18:28" x14ac:dyDescent="0.2">
      <c r="R341" t="s">
        <v>1997</v>
      </c>
      <c r="U341" t="s">
        <v>3089</v>
      </c>
      <c r="V341" t="s">
        <v>3090</v>
      </c>
      <c r="W341" t="s">
        <v>2459</v>
      </c>
      <c r="X341" t="s">
        <v>3091</v>
      </c>
      <c r="Y341" t="s">
        <v>2450</v>
      </c>
    </row>
    <row r="342" spans="18:28" x14ac:dyDescent="0.2">
      <c r="R342" t="s">
        <v>145</v>
      </c>
      <c r="U342" t="s">
        <v>2642</v>
      </c>
      <c r="V342" t="s">
        <v>2503</v>
      </c>
      <c r="W342" t="s">
        <v>2504</v>
      </c>
      <c r="X342" t="s">
        <v>2490</v>
      </c>
      <c r="Y342" t="s">
        <v>3050</v>
      </c>
      <c r="Z342" t="s">
        <v>2450</v>
      </c>
    </row>
    <row r="343" spans="18:28" x14ac:dyDescent="0.2">
      <c r="R343" t="s">
        <v>1725</v>
      </c>
      <c r="U343" t="s">
        <v>2751</v>
      </c>
      <c r="V343" t="s">
        <v>2752</v>
      </c>
      <c r="W343" t="s">
        <v>2495</v>
      </c>
      <c r="X343" t="s">
        <v>3092</v>
      </c>
      <c r="Y343" t="s">
        <v>2450</v>
      </c>
    </row>
    <row r="344" spans="18:28" x14ac:dyDescent="0.2">
      <c r="R344" t="s">
        <v>992</v>
      </c>
      <c r="U344" t="s">
        <v>3093</v>
      </c>
      <c r="V344" t="s">
        <v>3094</v>
      </c>
      <c r="W344" t="s">
        <v>2485</v>
      </c>
      <c r="X344" t="s">
        <v>3095</v>
      </c>
      <c r="Y344" t="s">
        <v>2450</v>
      </c>
    </row>
    <row r="345" spans="18:28" x14ac:dyDescent="0.2">
      <c r="R345" t="s">
        <v>958</v>
      </c>
      <c r="U345" t="s">
        <v>2446</v>
      </c>
      <c r="V345" t="s">
        <v>2447</v>
      </c>
      <c r="W345" t="s">
        <v>2448</v>
      </c>
      <c r="X345" t="s">
        <v>2996</v>
      </c>
      <c r="Y345" t="s">
        <v>2450</v>
      </c>
    </row>
    <row r="346" spans="18:28" x14ac:dyDescent="0.2">
      <c r="R346" t="s">
        <v>1006</v>
      </c>
      <c r="U346" t="s">
        <v>3096</v>
      </c>
      <c r="V346" t="s">
        <v>3097</v>
      </c>
      <c r="W346" t="s">
        <v>3098</v>
      </c>
      <c r="X346" t="s">
        <v>2450</v>
      </c>
    </row>
    <row r="347" spans="18:28" x14ac:dyDescent="0.2">
      <c r="R347" t="s">
        <v>985</v>
      </c>
      <c r="U347" t="s">
        <v>2706</v>
      </c>
      <c r="V347" t="s">
        <v>2448</v>
      </c>
      <c r="W347" t="s">
        <v>2449</v>
      </c>
      <c r="X347" t="s">
        <v>2450</v>
      </c>
    </row>
    <row r="348" spans="18:28" x14ac:dyDescent="0.2">
      <c r="R348" t="s">
        <v>968</v>
      </c>
      <c r="U348" t="s">
        <v>2762</v>
      </c>
      <c r="V348" t="s">
        <v>2763</v>
      </c>
      <c r="W348" t="s">
        <v>2764</v>
      </c>
      <c r="X348" t="s">
        <v>3099</v>
      </c>
      <c r="Y348" t="s">
        <v>2450</v>
      </c>
    </row>
    <row r="349" spans="18:28" x14ac:dyDescent="0.2">
      <c r="R349" t="s">
        <v>939</v>
      </c>
      <c r="U349" t="s">
        <v>2653</v>
      </c>
      <c r="V349" t="s">
        <v>2472</v>
      </c>
      <c r="W349" t="s">
        <v>3100</v>
      </c>
      <c r="X349" t="s">
        <v>2450</v>
      </c>
    </row>
    <row r="350" spans="18:28" x14ac:dyDescent="0.2">
      <c r="R350" t="s">
        <v>933</v>
      </c>
      <c r="U350" t="s">
        <v>3101</v>
      </c>
      <c r="V350" t="s">
        <v>2543</v>
      </c>
      <c r="W350" t="s">
        <v>2541</v>
      </c>
      <c r="X350" t="s">
        <v>3018</v>
      </c>
      <c r="Y350" t="s">
        <v>3068</v>
      </c>
      <c r="Z350" t="s">
        <v>2450</v>
      </c>
    </row>
    <row r="351" spans="18:28" x14ac:dyDescent="0.2">
      <c r="R351" t="s">
        <v>937</v>
      </c>
      <c r="U351" t="s">
        <v>2598</v>
      </c>
      <c r="V351" t="s">
        <v>2599</v>
      </c>
      <c r="W351" t="s">
        <v>2467</v>
      </c>
      <c r="X351" t="s">
        <v>2600</v>
      </c>
      <c r="Y351" t="s">
        <v>2450</v>
      </c>
    </row>
    <row r="352" spans="18:28" x14ac:dyDescent="0.2">
      <c r="R352" t="s">
        <v>956</v>
      </c>
      <c r="U352" t="s">
        <v>2575</v>
      </c>
      <c r="V352" t="s">
        <v>2531</v>
      </c>
      <c r="W352" t="s">
        <v>2576</v>
      </c>
      <c r="X352" t="s">
        <v>2450</v>
      </c>
    </row>
    <row r="353" spans="18:28" x14ac:dyDescent="0.2">
      <c r="R353" t="s">
        <v>961</v>
      </c>
      <c r="U353" t="s">
        <v>2679</v>
      </c>
      <c r="V353" t="s">
        <v>2995</v>
      </c>
      <c r="W353" t="s">
        <v>2485</v>
      </c>
      <c r="X353" t="s">
        <v>3102</v>
      </c>
      <c r="Y353" t="s">
        <v>2450</v>
      </c>
    </row>
    <row r="354" spans="18:28" x14ac:dyDescent="0.2">
      <c r="R354" t="s">
        <v>977</v>
      </c>
      <c r="U354" t="s">
        <v>3103</v>
      </c>
      <c r="V354" t="s">
        <v>3104</v>
      </c>
      <c r="W354" t="s">
        <v>3105</v>
      </c>
      <c r="X354" t="s">
        <v>2531</v>
      </c>
      <c r="Y354" t="s">
        <v>3106</v>
      </c>
      <c r="Z354" t="s">
        <v>2450</v>
      </c>
    </row>
    <row r="355" spans="18:28" x14ac:dyDescent="0.2">
      <c r="R355" t="s">
        <v>935</v>
      </c>
      <c r="U355" t="s">
        <v>2447</v>
      </c>
      <c r="V355" t="s">
        <v>2448</v>
      </c>
      <c r="W355" t="s">
        <v>2449</v>
      </c>
      <c r="X355" t="s">
        <v>2450</v>
      </c>
    </row>
    <row r="356" spans="18:28" x14ac:dyDescent="0.2">
      <c r="R356" t="s">
        <v>962</v>
      </c>
      <c r="U356" t="s">
        <v>3107</v>
      </c>
      <c r="V356" t="s">
        <v>2499</v>
      </c>
      <c r="W356" t="s">
        <v>2472</v>
      </c>
      <c r="X356" t="s">
        <v>2500</v>
      </c>
      <c r="Y356" t="s">
        <v>2450</v>
      </c>
    </row>
    <row r="357" spans="18:28" x14ac:dyDescent="0.2">
      <c r="R357" t="s">
        <v>963</v>
      </c>
      <c r="U357" t="s">
        <v>2548</v>
      </c>
      <c r="V357" t="s">
        <v>2549</v>
      </c>
      <c r="W357" t="s">
        <v>2550</v>
      </c>
      <c r="X357" t="s">
        <v>2450</v>
      </c>
    </row>
    <row r="358" spans="18:28" x14ac:dyDescent="0.2">
      <c r="R358" t="s">
        <v>969</v>
      </c>
      <c r="U358" t="s">
        <v>2605</v>
      </c>
      <c r="V358" t="s">
        <v>2610</v>
      </c>
      <c r="W358" t="s">
        <v>3109</v>
      </c>
      <c r="X358" t="s">
        <v>2450</v>
      </c>
    </row>
    <row r="359" spans="18:28" x14ac:dyDescent="0.2">
      <c r="R359" t="s">
        <v>986</v>
      </c>
      <c r="U359" t="s">
        <v>3110</v>
      </c>
      <c r="V359" t="s">
        <v>2972</v>
      </c>
      <c r="W359" t="s">
        <v>2472</v>
      </c>
      <c r="X359" t="s">
        <v>3111</v>
      </c>
      <c r="Y359" t="s">
        <v>2450</v>
      </c>
    </row>
    <row r="360" spans="18:28" x14ac:dyDescent="0.2">
      <c r="R360" t="s">
        <v>939</v>
      </c>
      <c r="U360" t="s">
        <v>2653</v>
      </c>
      <c r="V360" t="s">
        <v>2472</v>
      </c>
      <c r="W360" t="s">
        <v>3100</v>
      </c>
      <c r="X360" t="s">
        <v>2450</v>
      </c>
    </row>
    <row r="361" spans="18:28" x14ac:dyDescent="0.2">
      <c r="R361" t="s">
        <v>1147</v>
      </c>
      <c r="U361" t="s">
        <v>2590</v>
      </c>
      <c r="V361" t="s">
        <v>2694</v>
      </c>
      <c r="W361" t="s">
        <v>2599</v>
      </c>
      <c r="X361" t="s">
        <v>2467</v>
      </c>
      <c r="Y361" t="s">
        <v>2695</v>
      </c>
      <c r="Z361" t="s">
        <v>2450</v>
      </c>
    </row>
    <row r="362" spans="18:28" x14ac:dyDescent="0.2">
      <c r="R362" t="s">
        <v>960</v>
      </c>
      <c r="U362" t="s">
        <v>2493</v>
      </c>
      <c r="V362" t="s">
        <v>2494</v>
      </c>
      <c r="W362" t="s">
        <v>2495</v>
      </c>
      <c r="X362" t="s">
        <v>3082</v>
      </c>
      <c r="Y362" t="s">
        <v>2450</v>
      </c>
    </row>
    <row r="363" spans="18:28" x14ac:dyDescent="0.2">
      <c r="R363" t="s">
        <v>942</v>
      </c>
      <c r="U363" t="s">
        <v>2628</v>
      </c>
      <c r="V363" t="s">
        <v>2569</v>
      </c>
      <c r="W363" t="s">
        <v>2459</v>
      </c>
      <c r="X363" t="s">
        <v>2629</v>
      </c>
      <c r="Y363" t="s">
        <v>2450</v>
      </c>
    </row>
    <row r="364" spans="18:28" x14ac:dyDescent="0.2">
      <c r="R364" t="s">
        <v>974</v>
      </c>
      <c r="U364" t="s">
        <v>3112</v>
      </c>
      <c r="V364" t="s">
        <v>2650</v>
      </c>
      <c r="W364" t="s">
        <v>2519</v>
      </c>
      <c r="X364" t="s">
        <v>3113</v>
      </c>
      <c r="Y364" t="s">
        <v>2450</v>
      </c>
    </row>
    <row r="365" spans="18:28" x14ac:dyDescent="0.2">
      <c r="R365" t="s">
        <v>188</v>
      </c>
      <c r="U365" t="s">
        <v>3114</v>
      </c>
      <c r="V365" t="s">
        <v>3115</v>
      </c>
      <c r="W365" t="s">
        <v>2506</v>
      </c>
      <c r="X365" t="s">
        <v>2871</v>
      </c>
      <c r="Y365" t="s">
        <v>3056</v>
      </c>
      <c r="Z365" t="s">
        <v>3018</v>
      </c>
      <c r="AA365" t="s">
        <v>3116</v>
      </c>
      <c r="AB365" t="s">
        <v>2450</v>
      </c>
    </row>
    <row r="366" spans="18:28" x14ac:dyDescent="0.2">
      <c r="R366" t="s">
        <v>80</v>
      </c>
      <c r="U366" t="s">
        <v>2638</v>
      </c>
      <c r="V366" t="s">
        <v>3089</v>
      </c>
      <c r="W366" t="s">
        <v>3090</v>
      </c>
      <c r="X366" t="s">
        <v>2459</v>
      </c>
      <c r="Y366" t="s">
        <v>3091</v>
      </c>
      <c r="Z366" t="s">
        <v>2450</v>
      </c>
    </row>
    <row r="367" spans="18:28" x14ac:dyDescent="0.2">
      <c r="R367" t="s">
        <v>1605</v>
      </c>
      <c r="U367" t="s">
        <v>2650</v>
      </c>
      <c r="V367" t="s">
        <v>2649</v>
      </c>
      <c r="W367" t="s">
        <v>2650</v>
      </c>
      <c r="X367" t="s">
        <v>2519</v>
      </c>
      <c r="Y367" t="s">
        <v>2651</v>
      </c>
      <c r="Z367" t="s">
        <v>2450</v>
      </c>
    </row>
    <row r="368" spans="18:28" x14ac:dyDescent="0.2">
      <c r="R368" t="s">
        <v>1099</v>
      </c>
      <c r="U368" t="s">
        <v>2511</v>
      </c>
      <c r="V368" t="s">
        <v>2945</v>
      </c>
      <c r="W368" t="s">
        <v>2450</v>
      </c>
    </row>
    <row r="369" spans="18:26" x14ac:dyDescent="0.2">
      <c r="R369" t="s">
        <v>1101</v>
      </c>
      <c r="U369" t="s">
        <v>2992</v>
      </c>
      <c r="V369" t="s">
        <v>2706</v>
      </c>
      <c r="W369" t="s">
        <v>2448</v>
      </c>
      <c r="X369" t="s">
        <v>2449</v>
      </c>
      <c r="Y369" t="s">
        <v>2450</v>
      </c>
    </row>
    <row r="370" spans="18:26" x14ac:dyDescent="0.2">
      <c r="R370" t="s">
        <v>1107</v>
      </c>
      <c r="U370" t="s">
        <v>3118</v>
      </c>
      <c r="V370" t="s">
        <v>2463</v>
      </c>
      <c r="W370" t="s">
        <v>3119</v>
      </c>
      <c r="X370" t="s">
        <v>2450</v>
      </c>
    </row>
    <row r="371" spans="18:26" x14ac:dyDescent="0.2">
      <c r="R371" t="s">
        <v>1127</v>
      </c>
      <c r="U371" t="s">
        <v>2884</v>
      </c>
      <c r="V371" t="s">
        <v>2724</v>
      </c>
      <c r="W371" t="s">
        <v>2495</v>
      </c>
      <c r="X371" t="s">
        <v>2885</v>
      </c>
      <c r="Y371" t="s">
        <v>2450</v>
      </c>
    </row>
    <row r="372" spans="18:26" x14ac:dyDescent="0.2">
      <c r="R372" t="s">
        <v>1137</v>
      </c>
      <c r="U372" t="s">
        <v>3120</v>
      </c>
      <c r="V372" t="s">
        <v>3121</v>
      </c>
      <c r="W372" t="s">
        <v>2616</v>
      </c>
      <c r="X372" t="s">
        <v>3122</v>
      </c>
      <c r="Y372" t="s">
        <v>2450</v>
      </c>
    </row>
    <row r="373" spans="18:26" x14ac:dyDescent="0.2">
      <c r="R373" t="s">
        <v>1103</v>
      </c>
      <c r="U373" t="s">
        <v>2741</v>
      </c>
      <c r="V373" t="s">
        <v>2599</v>
      </c>
      <c r="W373" t="s">
        <v>2467</v>
      </c>
      <c r="X373" t="s">
        <v>2742</v>
      </c>
      <c r="Y373" t="s">
        <v>2450</v>
      </c>
    </row>
    <row r="374" spans="18:26" x14ac:dyDescent="0.2">
      <c r="R374" t="s">
        <v>1129</v>
      </c>
      <c r="U374" t="s">
        <v>2511</v>
      </c>
      <c r="V374" t="s">
        <v>2540</v>
      </c>
      <c r="W374" t="s">
        <v>2450</v>
      </c>
    </row>
    <row r="375" spans="18:26" x14ac:dyDescent="0.2">
      <c r="R375" t="s">
        <v>1157</v>
      </c>
      <c r="U375" t="s">
        <v>3124</v>
      </c>
      <c r="V375" t="s">
        <v>2477</v>
      </c>
      <c r="W375" t="s">
        <v>3125</v>
      </c>
      <c r="X375" t="s">
        <v>2450</v>
      </c>
    </row>
    <row r="376" spans="18:26" x14ac:dyDescent="0.2">
      <c r="R376" t="s">
        <v>1169</v>
      </c>
      <c r="U376" t="s">
        <v>2994</v>
      </c>
      <c r="V376" t="s">
        <v>3126</v>
      </c>
      <c r="W376" t="s">
        <v>2764</v>
      </c>
      <c r="X376" t="s">
        <v>2765</v>
      </c>
      <c r="Y376" t="s">
        <v>2450</v>
      </c>
    </row>
    <row r="377" spans="18:26" x14ac:dyDescent="0.2">
      <c r="R377" t="s">
        <v>1179</v>
      </c>
      <c r="U377" t="s">
        <v>2628</v>
      </c>
      <c r="V377" t="s">
        <v>2569</v>
      </c>
      <c r="W377" t="s">
        <v>2459</v>
      </c>
      <c r="X377" t="s">
        <v>2629</v>
      </c>
      <c r="Y377" t="s">
        <v>2450</v>
      </c>
    </row>
    <row r="378" spans="18:26" x14ac:dyDescent="0.2">
      <c r="R378" t="s">
        <v>1175</v>
      </c>
      <c r="U378" t="s">
        <v>3127</v>
      </c>
      <c r="V378" t="s">
        <v>3128</v>
      </c>
      <c r="W378" t="s">
        <v>2490</v>
      </c>
      <c r="X378" t="s">
        <v>3129</v>
      </c>
      <c r="Y378" t="s">
        <v>2450</v>
      </c>
    </row>
    <row r="379" spans="18:26" x14ac:dyDescent="0.2">
      <c r="R379" t="s">
        <v>1155</v>
      </c>
      <c r="U379" t="s">
        <v>2860</v>
      </c>
      <c r="V379" t="s">
        <v>2569</v>
      </c>
      <c r="W379" t="s">
        <v>2459</v>
      </c>
      <c r="X379" t="s">
        <v>2629</v>
      </c>
      <c r="Y379" t="s">
        <v>2450</v>
      </c>
    </row>
    <row r="380" spans="18:26" x14ac:dyDescent="0.2">
      <c r="R380" t="s">
        <v>1177</v>
      </c>
      <c r="U380" t="s">
        <v>2857</v>
      </c>
      <c r="V380" t="s">
        <v>2858</v>
      </c>
      <c r="W380" t="s">
        <v>2467</v>
      </c>
      <c r="X380" t="s">
        <v>2789</v>
      </c>
      <c r="Y380" t="s">
        <v>2450</v>
      </c>
    </row>
    <row r="381" spans="18:26" x14ac:dyDescent="0.2">
      <c r="R381" t="s">
        <v>1159</v>
      </c>
      <c r="U381" t="s">
        <v>2662</v>
      </c>
      <c r="V381" t="s">
        <v>2526</v>
      </c>
      <c r="W381" t="s">
        <v>2527</v>
      </c>
      <c r="X381" t="s">
        <v>2490</v>
      </c>
      <c r="Y381" t="s">
        <v>2528</v>
      </c>
      <c r="Z381" t="s">
        <v>2450</v>
      </c>
    </row>
    <row r="382" spans="18:26" x14ac:dyDescent="0.2">
      <c r="R382" t="s">
        <v>1185</v>
      </c>
      <c r="U382" t="s">
        <v>2861</v>
      </c>
      <c r="V382" t="s">
        <v>2544</v>
      </c>
      <c r="W382" t="s">
        <v>2467</v>
      </c>
      <c r="X382" t="s">
        <v>3130</v>
      </c>
      <c r="Y382" t="s">
        <v>2450</v>
      </c>
    </row>
    <row r="383" spans="18:26" x14ac:dyDescent="0.2">
      <c r="R383" t="s">
        <v>39</v>
      </c>
      <c r="U383" t="s">
        <v>2560</v>
      </c>
      <c r="V383" t="s">
        <v>2561</v>
      </c>
      <c r="W383" t="s">
        <v>2459</v>
      </c>
      <c r="X383" t="s">
        <v>2562</v>
      </c>
      <c r="Y383" t="s">
        <v>2450</v>
      </c>
    </row>
    <row r="384" spans="18:26" x14ac:dyDescent="0.2">
      <c r="R384" t="s">
        <v>76</v>
      </c>
      <c r="U384" t="s">
        <v>2905</v>
      </c>
      <c r="V384" t="s">
        <v>2538</v>
      </c>
      <c r="W384" t="s">
        <v>2459</v>
      </c>
      <c r="X384" t="s">
        <v>3131</v>
      </c>
      <c r="Y384" t="s">
        <v>2450</v>
      </c>
    </row>
    <row r="385" spans="18:26" x14ac:dyDescent="0.2">
      <c r="R385" t="s">
        <v>45</v>
      </c>
      <c r="U385" t="s">
        <v>3083</v>
      </c>
      <c r="V385" t="s">
        <v>3132</v>
      </c>
      <c r="W385" t="s">
        <v>2531</v>
      </c>
      <c r="X385" t="s">
        <v>2576</v>
      </c>
      <c r="Y385" t="s">
        <v>2450</v>
      </c>
    </row>
    <row r="386" spans="18:26" x14ac:dyDescent="0.2">
      <c r="R386" t="s">
        <v>62</v>
      </c>
      <c r="U386" t="s">
        <v>2463</v>
      </c>
      <c r="V386" t="s">
        <v>2459</v>
      </c>
      <c r="W386" t="s">
        <v>2908</v>
      </c>
      <c r="X386" t="s">
        <v>2450</v>
      </c>
    </row>
    <row r="387" spans="18:26" x14ac:dyDescent="0.2">
      <c r="R387" t="s">
        <v>592</v>
      </c>
      <c r="U387" t="s">
        <v>2860</v>
      </c>
      <c r="V387" t="s">
        <v>2569</v>
      </c>
      <c r="W387" t="s">
        <v>2459</v>
      </c>
      <c r="X387" t="s">
        <v>2629</v>
      </c>
      <c r="Y387" t="s">
        <v>2450</v>
      </c>
    </row>
    <row r="388" spans="18:26" x14ac:dyDescent="0.2">
      <c r="R388" t="s">
        <v>151</v>
      </c>
      <c r="U388" t="s">
        <v>2534</v>
      </c>
      <c r="V388" t="s">
        <v>2535</v>
      </c>
      <c r="W388" t="s">
        <v>2536</v>
      </c>
      <c r="X388" t="s">
        <v>2450</v>
      </c>
    </row>
    <row r="389" spans="18:26" x14ac:dyDescent="0.2">
      <c r="R389" t="s">
        <v>165</v>
      </c>
      <c r="U389" t="s">
        <v>3133</v>
      </c>
      <c r="V389" t="s">
        <v>3134</v>
      </c>
      <c r="W389" t="s">
        <v>2490</v>
      </c>
      <c r="X389" t="s">
        <v>2865</v>
      </c>
      <c r="Y389" t="s">
        <v>2450</v>
      </c>
    </row>
    <row r="390" spans="18:26" x14ac:dyDescent="0.2">
      <c r="R390" t="s">
        <v>157</v>
      </c>
      <c r="U390" t="s">
        <v>3135</v>
      </c>
      <c r="V390" t="s">
        <v>2659</v>
      </c>
      <c r="W390" t="s">
        <v>2519</v>
      </c>
      <c r="X390" t="s">
        <v>2660</v>
      </c>
      <c r="Y390" t="s">
        <v>2450</v>
      </c>
    </row>
    <row r="391" spans="18:26" x14ac:dyDescent="0.2">
      <c r="R391" t="s">
        <v>171</v>
      </c>
      <c r="U391" t="s">
        <v>3058</v>
      </c>
      <c r="V391" t="s">
        <v>2910</v>
      </c>
      <c r="W391" t="s">
        <v>2636</v>
      </c>
      <c r="X391" t="s">
        <v>2490</v>
      </c>
      <c r="Y391" t="s">
        <v>2808</v>
      </c>
      <c r="Z391" t="s">
        <v>2450</v>
      </c>
    </row>
    <row r="392" spans="18:26" x14ac:dyDescent="0.2">
      <c r="R392" t="s">
        <v>149</v>
      </c>
      <c r="U392" t="s">
        <v>3136</v>
      </c>
      <c r="V392" t="s">
        <v>2703</v>
      </c>
      <c r="W392" t="s">
        <v>3137</v>
      </c>
      <c r="X392" t="s">
        <v>2450</v>
      </c>
    </row>
    <row r="393" spans="18:26" x14ac:dyDescent="0.2">
      <c r="R393" t="s">
        <v>169</v>
      </c>
      <c r="U393" t="s">
        <v>3138</v>
      </c>
      <c r="V393" t="s">
        <v>2495</v>
      </c>
      <c r="W393" t="s">
        <v>3139</v>
      </c>
      <c r="X393" t="s">
        <v>2450</v>
      </c>
    </row>
    <row r="394" spans="18:26" x14ac:dyDescent="0.2">
      <c r="R394" t="s">
        <v>155</v>
      </c>
      <c r="U394" t="s">
        <v>2511</v>
      </c>
      <c r="V394" t="s">
        <v>2449</v>
      </c>
      <c r="W394" t="s">
        <v>2450</v>
      </c>
    </row>
    <row r="395" spans="18:26" x14ac:dyDescent="0.2">
      <c r="R395" t="s">
        <v>139</v>
      </c>
      <c r="U395" t="s">
        <v>3140</v>
      </c>
      <c r="V395" t="s">
        <v>2705</v>
      </c>
      <c r="W395" t="s">
        <v>2485</v>
      </c>
      <c r="X395" t="s">
        <v>3020</v>
      </c>
      <c r="Y395" t="s">
        <v>2450</v>
      </c>
    </row>
    <row r="396" spans="18:26" x14ac:dyDescent="0.2">
      <c r="R396" t="s">
        <v>135</v>
      </c>
      <c r="U396" t="s">
        <v>2723</v>
      </c>
      <c r="V396" t="s">
        <v>2724</v>
      </c>
      <c r="W396" t="s">
        <v>2495</v>
      </c>
      <c r="X396" t="s">
        <v>2725</v>
      </c>
      <c r="Y396" t="s">
        <v>2450</v>
      </c>
    </row>
    <row r="397" spans="18:26" x14ac:dyDescent="0.2">
      <c r="R397" t="s">
        <v>159</v>
      </c>
      <c r="U397" t="s">
        <v>2769</v>
      </c>
      <c r="V397" t="s">
        <v>2485</v>
      </c>
      <c r="W397" t="s">
        <v>3141</v>
      </c>
      <c r="X397" t="s">
        <v>2450</v>
      </c>
    </row>
    <row r="398" spans="18:26" x14ac:dyDescent="0.2">
      <c r="R398" t="s">
        <v>163</v>
      </c>
      <c r="U398" t="s">
        <v>2545</v>
      </c>
      <c r="V398" t="s">
        <v>2450</v>
      </c>
    </row>
    <row r="399" spans="18:26" x14ac:dyDescent="0.2">
      <c r="R399" t="s">
        <v>1995</v>
      </c>
      <c r="U399" t="s">
        <v>2612</v>
      </c>
      <c r="V399" t="s">
        <v>2448</v>
      </c>
      <c r="W399" t="s">
        <v>2613</v>
      </c>
      <c r="X399" t="s">
        <v>2450</v>
      </c>
    </row>
    <row r="400" spans="18:26" x14ac:dyDescent="0.2">
      <c r="R400" t="s">
        <v>17</v>
      </c>
      <c r="U400" t="s">
        <v>2696</v>
      </c>
      <c r="V400" t="s">
        <v>2552</v>
      </c>
      <c r="W400" t="s">
        <v>2454</v>
      </c>
      <c r="X400" t="s">
        <v>2455</v>
      </c>
      <c r="Y400" t="s">
        <v>2450</v>
      </c>
    </row>
    <row r="401" spans="18:28" x14ac:dyDescent="0.2">
      <c r="R401" t="s">
        <v>1903</v>
      </c>
      <c r="U401" t="s">
        <v>3143</v>
      </c>
      <c r="V401" t="s">
        <v>2610</v>
      </c>
      <c r="W401" t="s">
        <v>3144</v>
      </c>
      <c r="X401" t="s">
        <v>2450</v>
      </c>
    </row>
    <row r="402" spans="18:28" x14ac:dyDescent="0.2">
      <c r="R402" t="s">
        <v>1921</v>
      </c>
      <c r="U402" t="s">
        <v>2664</v>
      </c>
      <c r="V402" t="s">
        <v>2665</v>
      </c>
      <c r="W402" t="s">
        <v>2472</v>
      </c>
      <c r="X402" t="s">
        <v>2666</v>
      </c>
      <c r="Y402" t="s">
        <v>2450</v>
      </c>
    </row>
    <row r="403" spans="18:28" x14ac:dyDescent="0.2">
      <c r="R403" t="s">
        <v>1050</v>
      </c>
      <c r="U403" t="s">
        <v>3145</v>
      </c>
      <c r="V403" t="s">
        <v>3146</v>
      </c>
      <c r="W403">
        <v>0</v>
      </c>
      <c r="X403" t="s">
        <v>2898</v>
      </c>
      <c r="Y403" t="s">
        <v>2578</v>
      </c>
      <c r="Z403" t="s">
        <v>2519</v>
      </c>
      <c r="AA403" t="s">
        <v>3147</v>
      </c>
      <c r="AB403" t="s">
        <v>2450</v>
      </c>
    </row>
    <row r="404" spans="18:28" x14ac:dyDescent="0.2">
      <c r="R404" t="s">
        <v>1917</v>
      </c>
      <c r="U404" t="s">
        <v>3148</v>
      </c>
      <c r="V404" t="s">
        <v>3149</v>
      </c>
      <c r="W404" t="s">
        <v>2889</v>
      </c>
      <c r="X404" t="s">
        <v>3150</v>
      </c>
      <c r="Y404" t="s">
        <v>3149</v>
      </c>
      <c r="Z404" t="s">
        <v>2459</v>
      </c>
      <c r="AA404" t="s">
        <v>3151</v>
      </c>
      <c r="AB404" t="s">
        <v>2450</v>
      </c>
    </row>
    <row r="405" spans="18:28" x14ac:dyDescent="0.2">
      <c r="R405" t="s">
        <v>820</v>
      </c>
      <c r="U405" t="s">
        <v>2893</v>
      </c>
      <c r="V405" t="s">
        <v>2896</v>
      </c>
      <c r="W405" t="s">
        <v>2472</v>
      </c>
      <c r="X405" t="s">
        <v>2897</v>
      </c>
      <c r="Y405" t="s">
        <v>2450</v>
      </c>
    </row>
    <row r="406" spans="18:28" x14ac:dyDescent="0.2">
      <c r="R406" t="s">
        <v>862</v>
      </c>
      <c r="U406" t="s">
        <v>2722</v>
      </c>
      <c r="V406" t="s">
        <v>2457</v>
      </c>
      <c r="W406" t="s">
        <v>2458</v>
      </c>
      <c r="X406" t="s">
        <v>2459</v>
      </c>
      <c r="Y406" t="s">
        <v>2460</v>
      </c>
      <c r="Z406" t="s">
        <v>2450</v>
      </c>
    </row>
    <row r="407" spans="18:28" x14ac:dyDescent="0.2">
      <c r="R407" t="s">
        <v>850</v>
      </c>
      <c r="U407" t="s">
        <v>2824</v>
      </c>
      <c r="V407" t="s">
        <v>3152</v>
      </c>
      <c r="W407" t="s">
        <v>2450</v>
      </c>
    </row>
    <row r="408" spans="18:28" x14ac:dyDescent="0.2">
      <c r="R408" t="s">
        <v>1899</v>
      </c>
      <c r="U408" t="s">
        <v>2977</v>
      </c>
      <c r="V408" t="s">
        <v>2556</v>
      </c>
      <c r="W408" t="s">
        <v>2477</v>
      </c>
      <c r="X408" t="s">
        <v>2611</v>
      </c>
      <c r="Y408" t="s">
        <v>2450</v>
      </c>
    </row>
    <row r="409" spans="18:28" x14ac:dyDescent="0.2">
      <c r="R409" t="s">
        <v>832</v>
      </c>
      <c r="U409" t="s">
        <v>3061</v>
      </c>
      <c r="V409" t="s">
        <v>2713</v>
      </c>
      <c r="W409" t="s">
        <v>2592</v>
      </c>
      <c r="X409" t="s">
        <v>2454</v>
      </c>
      <c r="Y409" t="s">
        <v>2761</v>
      </c>
      <c r="Z409" t="s">
        <v>2450</v>
      </c>
    </row>
    <row r="410" spans="18:28" x14ac:dyDescent="0.2">
      <c r="R410" t="s">
        <v>822</v>
      </c>
      <c r="U410" t="s">
        <v>3153</v>
      </c>
      <c r="V410" t="s">
        <v>2636</v>
      </c>
      <c r="W410" t="s">
        <v>2490</v>
      </c>
      <c r="X410" t="s">
        <v>3154</v>
      </c>
      <c r="Y410" t="s">
        <v>2450</v>
      </c>
    </row>
    <row r="411" spans="18:28" x14ac:dyDescent="0.2">
      <c r="R411" t="s">
        <v>925</v>
      </c>
      <c r="U411" t="s">
        <v>2475</v>
      </c>
      <c r="V411" t="s">
        <v>2632</v>
      </c>
      <c r="W411" t="s">
        <v>2459</v>
      </c>
      <c r="X411" t="s">
        <v>2891</v>
      </c>
      <c r="Y411" t="s">
        <v>2450</v>
      </c>
    </row>
    <row r="412" spans="18:28" x14ac:dyDescent="0.2">
      <c r="R412" t="s">
        <v>862</v>
      </c>
      <c r="U412" t="s">
        <v>2722</v>
      </c>
      <c r="V412" t="s">
        <v>2457</v>
      </c>
      <c r="W412" t="s">
        <v>2458</v>
      </c>
      <c r="X412" t="s">
        <v>2459</v>
      </c>
      <c r="Y412" t="s">
        <v>2460</v>
      </c>
      <c r="Z412" t="s">
        <v>2450</v>
      </c>
    </row>
    <row r="413" spans="18:28" x14ac:dyDescent="0.2">
      <c r="R413" t="s">
        <v>1909</v>
      </c>
      <c r="U413" t="s">
        <v>2605</v>
      </c>
      <c r="V413" t="s">
        <v>2588</v>
      </c>
      <c r="W413" t="s">
        <v>2454</v>
      </c>
      <c r="X413" t="s">
        <v>2606</v>
      </c>
      <c r="Y413" t="s">
        <v>2450</v>
      </c>
    </row>
    <row r="414" spans="18:28" x14ac:dyDescent="0.2">
      <c r="R414" t="s">
        <v>892</v>
      </c>
      <c r="U414" t="s">
        <v>2664</v>
      </c>
      <c r="V414" t="s">
        <v>2665</v>
      </c>
      <c r="W414" t="s">
        <v>2472</v>
      </c>
      <c r="X414" t="s">
        <v>2666</v>
      </c>
      <c r="Y414" t="s">
        <v>2450</v>
      </c>
    </row>
    <row r="415" spans="18:28" x14ac:dyDescent="0.2">
      <c r="R415" t="s">
        <v>1905</v>
      </c>
      <c r="U415" t="s">
        <v>2697</v>
      </c>
      <c r="V415" t="s">
        <v>2711</v>
      </c>
      <c r="W415" t="s">
        <v>2586</v>
      </c>
      <c r="X415" t="s">
        <v>2698</v>
      </c>
      <c r="Y415" t="s">
        <v>2527</v>
      </c>
      <c r="Z415" t="s">
        <v>2490</v>
      </c>
      <c r="AA415" t="s">
        <v>2528</v>
      </c>
      <c r="AB415" t="s">
        <v>2450</v>
      </c>
    </row>
    <row r="416" spans="18:28" x14ac:dyDescent="0.2">
      <c r="R416" t="s">
        <v>1919</v>
      </c>
      <c r="U416" t="s">
        <v>2542</v>
      </c>
      <c r="V416" t="s">
        <v>2747</v>
      </c>
      <c r="W416" t="s">
        <v>2644</v>
      </c>
      <c r="X416" t="s">
        <v>2495</v>
      </c>
      <c r="Y416" t="s">
        <v>2888</v>
      </c>
      <c r="Z416" t="s">
        <v>2450</v>
      </c>
    </row>
    <row r="417" spans="18:27" x14ac:dyDescent="0.2">
      <c r="R417" t="s">
        <v>1907</v>
      </c>
      <c r="U417" t="s">
        <v>2671</v>
      </c>
      <c r="V417" t="s">
        <v>2861</v>
      </c>
      <c r="W417" t="s">
        <v>2544</v>
      </c>
      <c r="X417" t="s">
        <v>2467</v>
      </c>
      <c r="Y417" t="s">
        <v>2545</v>
      </c>
      <c r="Z417" t="s">
        <v>2450</v>
      </c>
    </row>
    <row r="418" spans="18:27" x14ac:dyDescent="0.2">
      <c r="R418" t="s">
        <v>1927</v>
      </c>
      <c r="U418" t="s">
        <v>2982</v>
      </c>
      <c r="V418" t="s">
        <v>2569</v>
      </c>
      <c r="W418" t="s">
        <v>2459</v>
      </c>
      <c r="X418" t="s">
        <v>2570</v>
      </c>
      <c r="Y418" t="s">
        <v>2450</v>
      </c>
    </row>
    <row r="419" spans="18:27" x14ac:dyDescent="0.2">
      <c r="R419" t="s">
        <v>1653</v>
      </c>
      <c r="U419" t="s">
        <v>3135</v>
      </c>
      <c r="V419" t="s">
        <v>2835</v>
      </c>
      <c r="W419" t="s">
        <v>2836</v>
      </c>
      <c r="X419" t="s">
        <v>2837</v>
      </c>
      <c r="Y419" t="s">
        <v>2450</v>
      </c>
    </row>
    <row r="420" spans="18:27" x14ac:dyDescent="0.2">
      <c r="R420" t="s">
        <v>181</v>
      </c>
      <c r="U420" t="s">
        <v>2622</v>
      </c>
      <c r="V420" t="s">
        <v>2510</v>
      </c>
      <c r="W420" t="s">
        <v>2868</v>
      </c>
      <c r="X420" t="s">
        <v>2624</v>
      </c>
      <c r="Y420" t="s">
        <v>2448</v>
      </c>
      <c r="Z420" t="s">
        <v>2512</v>
      </c>
      <c r="AA420" t="s">
        <v>2450</v>
      </c>
    </row>
    <row r="421" spans="18:27" x14ac:dyDescent="0.2">
      <c r="R421" t="s">
        <v>177</v>
      </c>
      <c r="U421" t="s">
        <v>2820</v>
      </c>
      <c r="V421" t="s">
        <v>2565</v>
      </c>
      <c r="W421" t="s">
        <v>2566</v>
      </c>
      <c r="X421" t="s">
        <v>2450</v>
      </c>
    </row>
    <row r="422" spans="18:27" x14ac:dyDescent="0.2">
      <c r="R422" t="s">
        <v>167</v>
      </c>
      <c r="U422" t="s">
        <v>2820</v>
      </c>
      <c r="V422" t="s">
        <v>2565</v>
      </c>
      <c r="W422" t="s">
        <v>3157</v>
      </c>
      <c r="X422" t="s">
        <v>2450</v>
      </c>
    </row>
    <row r="423" spans="18:27" x14ac:dyDescent="0.2">
      <c r="R423" t="s">
        <v>1324</v>
      </c>
      <c r="U423" t="s">
        <v>2866</v>
      </c>
      <c r="V423" t="s">
        <v>2508</v>
      </c>
      <c r="W423" t="s">
        <v>2459</v>
      </c>
      <c r="X423" t="s">
        <v>2867</v>
      </c>
      <c r="Y423" t="s">
        <v>2450</v>
      </c>
    </row>
    <row r="424" spans="18:27" x14ac:dyDescent="0.2">
      <c r="R424" t="s">
        <v>585</v>
      </c>
      <c r="U424" t="s">
        <v>3158</v>
      </c>
      <c r="V424" t="s">
        <v>3159</v>
      </c>
      <c r="W424" t="s">
        <v>2485</v>
      </c>
      <c r="X424" t="s">
        <v>3160</v>
      </c>
      <c r="Y424" t="s">
        <v>2450</v>
      </c>
    </row>
    <row r="425" spans="18:27" x14ac:dyDescent="0.2">
      <c r="R425" t="s">
        <v>1215</v>
      </c>
      <c r="U425" t="s">
        <v>3089</v>
      </c>
      <c r="V425" t="s">
        <v>3090</v>
      </c>
      <c r="W425" t="s">
        <v>2459</v>
      </c>
      <c r="X425" t="s">
        <v>3091</v>
      </c>
      <c r="Y425" t="s">
        <v>2450</v>
      </c>
    </row>
    <row r="426" spans="18:27" x14ac:dyDescent="0.2">
      <c r="R426" t="s">
        <v>922</v>
      </c>
      <c r="U426" t="s">
        <v>3162</v>
      </c>
      <c r="V426" t="s">
        <v>2472</v>
      </c>
      <c r="W426" t="s">
        <v>3163</v>
      </c>
      <c r="X426" t="s">
        <v>2450</v>
      </c>
    </row>
    <row r="427" spans="18:27" x14ac:dyDescent="0.2">
      <c r="R427" t="s">
        <v>1773</v>
      </c>
      <c r="U427" t="s">
        <v>2881</v>
      </c>
      <c r="V427" t="s">
        <v>2732</v>
      </c>
      <c r="W427" t="s">
        <v>2459</v>
      </c>
      <c r="X427" t="s">
        <v>2882</v>
      </c>
      <c r="Y427" t="s">
        <v>2450</v>
      </c>
    </row>
    <row r="428" spans="18:27" x14ac:dyDescent="0.2">
      <c r="R428" t="s">
        <v>1768</v>
      </c>
      <c r="U428" t="s">
        <v>2881</v>
      </c>
      <c r="V428" t="s">
        <v>2732</v>
      </c>
      <c r="W428" t="s">
        <v>2459</v>
      </c>
      <c r="X428" t="s">
        <v>2882</v>
      </c>
      <c r="Y428" t="s">
        <v>2450</v>
      </c>
    </row>
    <row r="429" spans="18:27" x14ac:dyDescent="0.2">
      <c r="R429" t="s">
        <v>1757</v>
      </c>
      <c r="U429" t="s">
        <v>3164</v>
      </c>
      <c r="V429" t="s">
        <v>2927</v>
      </c>
      <c r="W429" t="s">
        <v>2454</v>
      </c>
      <c r="X429" t="s">
        <v>3165</v>
      </c>
      <c r="Y429" t="s">
        <v>2450</v>
      </c>
    </row>
    <row r="430" spans="18:27" x14ac:dyDescent="0.2">
      <c r="R430" t="s">
        <v>1762</v>
      </c>
      <c r="U430" t="s">
        <v>2447</v>
      </c>
      <c r="V430" t="s">
        <v>2448</v>
      </c>
      <c r="W430" t="s">
        <v>3024</v>
      </c>
      <c r="X430" t="s">
        <v>2450</v>
      </c>
    </row>
    <row r="431" spans="18:27" x14ac:dyDescent="0.2">
      <c r="R431" t="s">
        <v>1459</v>
      </c>
      <c r="U431" t="s">
        <v>2836</v>
      </c>
      <c r="V431" t="s">
        <v>3166</v>
      </c>
      <c r="W431" t="s">
        <v>2450</v>
      </c>
    </row>
    <row r="432" spans="18:27" x14ac:dyDescent="0.2">
      <c r="R432" t="s">
        <v>516</v>
      </c>
      <c r="U432" t="s">
        <v>2507</v>
      </c>
      <c r="V432" t="s">
        <v>2508</v>
      </c>
      <c r="W432" t="s">
        <v>2459</v>
      </c>
      <c r="X432" t="s">
        <v>2509</v>
      </c>
      <c r="Y432" t="s">
        <v>2450</v>
      </c>
    </row>
    <row r="433" spans="18:29" x14ac:dyDescent="0.2">
      <c r="R433" t="s">
        <v>521</v>
      </c>
      <c r="U433" t="s">
        <v>2619</v>
      </c>
      <c r="V433" t="s">
        <v>2477</v>
      </c>
      <c r="W433" t="s">
        <v>2847</v>
      </c>
      <c r="X433" t="s">
        <v>2450</v>
      </c>
    </row>
    <row r="434" spans="18:29" x14ac:dyDescent="0.2">
      <c r="R434" t="s">
        <v>535</v>
      </c>
      <c r="U434" t="s">
        <v>2948</v>
      </c>
      <c r="V434" t="s">
        <v>2458</v>
      </c>
      <c r="W434" t="s">
        <v>2459</v>
      </c>
      <c r="X434" t="s">
        <v>2949</v>
      </c>
      <c r="Y434" t="s">
        <v>2450</v>
      </c>
    </row>
    <row r="435" spans="18:29" x14ac:dyDescent="0.2">
      <c r="R435" t="s">
        <v>1119</v>
      </c>
      <c r="U435" t="s">
        <v>2945</v>
      </c>
      <c r="V435" t="s">
        <v>2450</v>
      </c>
    </row>
    <row r="436" spans="18:29" x14ac:dyDescent="0.2">
      <c r="R436" t="s">
        <v>594</v>
      </c>
      <c r="U436" t="s">
        <v>3046</v>
      </c>
      <c r="V436" t="s">
        <v>2531</v>
      </c>
      <c r="W436" t="s">
        <v>2532</v>
      </c>
      <c r="X436" t="s">
        <v>2450</v>
      </c>
    </row>
    <row r="437" spans="18:29" x14ac:dyDescent="0.2">
      <c r="R437" t="s">
        <v>612</v>
      </c>
      <c r="U437" t="s">
        <v>3168</v>
      </c>
      <c r="V437" t="s">
        <v>2530</v>
      </c>
      <c r="W437" t="s">
        <v>3046</v>
      </c>
      <c r="X437" t="s">
        <v>2531</v>
      </c>
      <c r="Y437" t="s">
        <v>2532</v>
      </c>
      <c r="Z437" t="s">
        <v>2450</v>
      </c>
    </row>
    <row r="438" spans="18:29" x14ac:dyDescent="0.2">
      <c r="R438" t="s">
        <v>648</v>
      </c>
      <c r="U438" t="s">
        <v>3170</v>
      </c>
      <c r="V438" t="s">
        <v>2481</v>
      </c>
      <c r="W438" t="s">
        <v>2855</v>
      </c>
      <c r="X438" t="s">
        <v>2883</v>
      </c>
      <c r="Y438" t="s">
        <v>2628</v>
      </c>
      <c r="Z438" t="s">
        <v>2569</v>
      </c>
      <c r="AA438" t="s">
        <v>2459</v>
      </c>
      <c r="AB438" t="s">
        <v>2629</v>
      </c>
      <c r="AC438" t="s">
        <v>2450</v>
      </c>
    </row>
    <row r="439" spans="18:29" x14ac:dyDescent="0.2">
      <c r="R439" t="s">
        <v>1696</v>
      </c>
      <c r="U439" t="s">
        <v>2604</v>
      </c>
      <c r="V439" t="s">
        <v>2549</v>
      </c>
      <c r="W439" t="s">
        <v>2550</v>
      </c>
      <c r="X439" t="s">
        <v>2450</v>
      </c>
    </row>
    <row r="440" spans="18:29" x14ac:dyDescent="0.2">
      <c r="R440" t="s">
        <v>1991</v>
      </c>
      <c r="U440" t="s">
        <v>2741</v>
      </c>
      <c r="V440" t="s">
        <v>2599</v>
      </c>
      <c r="W440" t="s">
        <v>2467</v>
      </c>
      <c r="X440" t="s">
        <v>2742</v>
      </c>
      <c r="Y440" t="s">
        <v>2450</v>
      </c>
    </row>
    <row r="441" spans="18:29" x14ac:dyDescent="0.2">
      <c r="R441" t="s">
        <v>271</v>
      </c>
      <c r="U441" t="s">
        <v>2820</v>
      </c>
      <c r="V441" t="s">
        <v>2565</v>
      </c>
      <c r="W441" t="s">
        <v>2821</v>
      </c>
      <c r="X441" t="s">
        <v>2450</v>
      </c>
    </row>
    <row r="442" spans="18:29" x14ac:dyDescent="0.2">
      <c r="R442" t="s">
        <v>1411</v>
      </c>
      <c r="U442" t="s">
        <v>2506</v>
      </c>
      <c r="V442" t="s">
        <v>2759</v>
      </c>
      <c r="W442" t="s">
        <v>2636</v>
      </c>
      <c r="X442" t="s">
        <v>2490</v>
      </c>
      <c r="Y442" t="s">
        <v>3154</v>
      </c>
      <c r="Z442" t="s">
        <v>2450</v>
      </c>
    </row>
    <row r="443" spans="18:29" x14ac:dyDescent="0.2">
      <c r="R443" t="s">
        <v>1191</v>
      </c>
      <c r="U443" t="s">
        <v>3156</v>
      </c>
      <c r="V443" t="s">
        <v>2992</v>
      </c>
      <c r="W443" t="s">
        <v>2706</v>
      </c>
      <c r="X443" t="s">
        <v>2448</v>
      </c>
      <c r="Y443" t="s">
        <v>2993</v>
      </c>
      <c r="Z443" t="s">
        <v>2450</v>
      </c>
    </row>
    <row r="444" spans="18:29" x14ac:dyDescent="0.2">
      <c r="R444" t="s">
        <v>1181</v>
      </c>
      <c r="U444" t="s">
        <v>2447</v>
      </c>
      <c r="V444" t="s">
        <v>2531</v>
      </c>
      <c r="W444" t="s">
        <v>3171</v>
      </c>
      <c r="X444" t="s">
        <v>2450</v>
      </c>
    </row>
    <row r="445" spans="18:29" x14ac:dyDescent="0.2">
      <c r="R445" t="s">
        <v>141</v>
      </c>
      <c r="U445" t="s">
        <v>2860</v>
      </c>
      <c r="V445" t="s">
        <v>2625</v>
      </c>
      <c r="W445" t="s">
        <v>2459</v>
      </c>
      <c r="X445" t="s">
        <v>2629</v>
      </c>
      <c r="Y445" t="s">
        <v>2450</v>
      </c>
    </row>
    <row r="446" spans="18:29" x14ac:dyDescent="0.2">
      <c r="R446" t="s">
        <v>1789</v>
      </c>
      <c r="U446" t="s">
        <v>2921</v>
      </c>
      <c r="V446" t="s">
        <v>2569</v>
      </c>
      <c r="W446" t="s">
        <v>2459</v>
      </c>
      <c r="X446" t="s">
        <v>2877</v>
      </c>
      <c r="Y446" t="s">
        <v>2450</v>
      </c>
    </row>
    <row r="447" spans="18:29" x14ac:dyDescent="0.2">
      <c r="R447" t="s">
        <v>734</v>
      </c>
      <c r="U447" t="s">
        <v>3172</v>
      </c>
      <c r="V447" t="s">
        <v>2927</v>
      </c>
      <c r="W447" t="s">
        <v>2454</v>
      </c>
      <c r="X447" t="s">
        <v>3173</v>
      </c>
      <c r="Y447" t="s">
        <v>2450</v>
      </c>
    </row>
    <row r="448" spans="18:29" x14ac:dyDescent="0.2">
      <c r="R448" t="s">
        <v>451</v>
      </c>
      <c r="U448" t="s">
        <v>2564</v>
      </c>
      <c r="V448" t="s">
        <v>2565</v>
      </c>
      <c r="W448" t="s">
        <v>2566</v>
      </c>
      <c r="X448" t="s">
        <v>2450</v>
      </c>
    </row>
    <row r="449" spans="18:27" x14ac:dyDescent="0.2">
      <c r="R449" t="s">
        <v>452</v>
      </c>
      <c r="U449" t="s">
        <v>3174</v>
      </c>
      <c r="V449" t="s">
        <v>3128</v>
      </c>
      <c r="W449" t="s">
        <v>2490</v>
      </c>
      <c r="X449" t="s">
        <v>2505</v>
      </c>
      <c r="Y449" t="s">
        <v>2450</v>
      </c>
    </row>
    <row r="450" spans="18:27" x14ac:dyDescent="0.2">
      <c r="R450" t="s">
        <v>453</v>
      </c>
      <c r="U450" t="s">
        <v>2983</v>
      </c>
      <c r="V450" t="s">
        <v>3094</v>
      </c>
      <c r="W450" t="s">
        <v>2485</v>
      </c>
      <c r="X450" t="s">
        <v>2953</v>
      </c>
      <c r="Y450" t="s">
        <v>2450</v>
      </c>
    </row>
    <row r="451" spans="18:27" x14ac:dyDescent="0.2">
      <c r="R451" t="s">
        <v>454</v>
      </c>
      <c r="U451" t="s">
        <v>2992</v>
      </c>
      <c r="V451" t="s">
        <v>2706</v>
      </c>
      <c r="W451" t="s">
        <v>2448</v>
      </c>
      <c r="X451" t="s">
        <v>3175</v>
      </c>
      <c r="Y451" t="s">
        <v>2450</v>
      </c>
    </row>
    <row r="452" spans="18:27" x14ac:dyDescent="0.2">
      <c r="R452" t="s">
        <v>457</v>
      </c>
      <c r="U452" t="s">
        <v>2992</v>
      </c>
      <c r="V452" t="s">
        <v>2706</v>
      </c>
      <c r="W452" t="s">
        <v>2531</v>
      </c>
      <c r="X452" t="s">
        <v>2993</v>
      </c>
      <c r="Y452" t="s">
        <v>2450</v>
      </c>
    </row>
    <row r="453" spans="18:27" x14ac:dyDescent="0.2">
      <c r="R453" t="s">
        <v>492</v>
      </c>
      <c r="U453" t="s">
        <v>3176</v>
      </c>
      <c r="V453" t="s">
        <v>2809</v>
      </c>
      <c r="W453" t="s">
        <v>2490</v>
      </c>
      <c r="X453" t="s">
        <v>2909</v>
      </c>
      <c r="Y453" t="s">
        <v>2450</v>
      </c>
    </row>
    <row r="454" spans="18:27" x14ac:dyDescent="0.2">
      <c r="R454" t="s">
        <v>216</v>
      </c>
      <c r="U454" t="s">
        <v>2769</v>
      </c>
      <c r="V454" t="s">
        <v>2485</v>
      </c>
      <c r="W454" t="s">
        <v>2770</v>
      </c>
      <c r="X454" t="s">
        <v>2450</v>
      </c>
    </row>
    <row r="455" spans="18:27" x14ac:dyDescent="0.2">
      <c r="R455" t="s">
        <v>344</v>
      </c>
      <c r="U455" t="s">
        <v>2820</v>
      </c>
      <c r="V455" t="s">
        <v>2565</v>
      </c>
      <c r="W455" t="s">
        <v>2821</v>
      </c>
      <c r="X455" t="s">
        <v>2450</v>
      </c>
    </row>
    <row r="456" spans="18:27" x14ac:dyDescent="0.2">
      <c r="R456" t="s">
        <v>41</v>
      </c>
      <c r="U456" t="s">
        <v>2818</v>
      </c>
      <c r="V456" t="s">
        <v>2448</v>
      </c>
      <c r="W456" t="s">
        <v>3177</v>
      </c>
      <c r="X456" t="s">
        <v>2450</v>
      </c>
    </row>
    <row r="457" spans="18:27" x14ac:dyDescent="0.2">
      <c r="R457" t="s">
        <v>68</v>
      </c>
      <c r="U457" t="s">
        <v>2866</v>
      </c>
      <c r="V457" t="s">
        <v>2508</v>
      </c>
      <c r="W457" t="s">
        <v>2463</v>
      </c>
      <c r="X457" t="s">
        <v>2867</v>
      </c>
      <c r="Y457" t="s">
        <v>2450</v>
      </c>
    </row>
    <row r="458" spans="18:27" x14ac:dyDescent="0.2">
      <c r="R458" t="s">
        <v>66</v>
      </c>
      <c r="U458" t="s">
        <v>2788</v>
      </c>
      <c r="V458" t="s">
        <v>2858</v>
      </c>
      <c r="W458" t="s">
        <v>2467</v>
      </c>
      <c r="X458" t="s">
        <v>2648</v>
      </c>
      <c r="Y458" t="s">
        <v>2450</v>
      </c>
    </row>
    <row r="459" spans="18:27" x14ac:dyDescent="0.2">
      <c r="R459" t="s">
        <v>153</v>
      </c>
      <c r="U459" t="s">
        <v>2896</v>
      </c>
      <c r="V459" t="s">
        <v>2719</v>
      </c>
      <c r="W459" t="s">
        <v>3179</v>
      </c>
      <c r="X459" t="s">
        <v>2450</v>
      </c>
    </row>
    <row r="460" spans="18:27" x14ac:dyDescent="0.2">
      <c r="R460" t="s">
        <v>161</v>
      </c>
      <c r="U460" t="s">
        <v>3180</v>
      </c>
      <c r="V460" t="s">
        <v>3181</v>
      </c>
      <c r="W460" t="s">
        <v>2588</v>
      </c>
      <c r="X460" t="s">
        <v>2454</v>
      </c>
      <c r="Y460" t="s">
        <v>3182</v>
      </c>
      <c r="Z460" t="s">
        <v>2450</v>
      </c>
    </row>
    <row r="461" spans="18:27" x14ac:dyDescent="0.2">
      <c r="R461" t="s">
        <v>1734</v>
      </c>
      <c r="U461" t="s">
        <v>2659</v>
      </c>
      <c r="V461" t="s">
        <v>2519</v>
      </c>
      <c r="W461" t="s">
        <v>2660</v>
      </c>
      <c r="X461" t="s">
        <v>2450</v>
      </c>
    </row>
    <row r="462" spans="18:27" x14ac:dyDescent="0.2">
      <c r="R462" t="s">
        <v>43</v>
      </c>
      <c r="U462" t="s">
        <v>2619</v>
      </c>
      <c r="V462" t="s">
        <v>3183</v>
      </c>
      <c r="W462" t="s">
        <v>2457</v>
      </c>
      <c r="X462" t="s">
        <v>2458</v>
      </c>
      <c r="Y462" t="s">
        <v>2459</v>
      </c>
      <c r="Z462" t="s">
        <v>2460</v>
      </c>
      <c r="AA462" t="s">
        <v>2450</v>
      </c>
    </row>
    <row r="463" spans="18:27" x14ac:dyDescent="0.2">
      <c r="R463" t="s">
        <v>680</v>
      </c>
      <c r="U463" t="s">
        <v>3184</v>
      </c>
      <c r="V463" t="s">
        <v>2902</v>
      </c>
      <c r="W463" t="s">
        <v>2796</v>
      </c>
      <c r="X463" t="s">
        <v>2549</v>
      </c>
      <c r="Y463" t="s">
        <v>2797</v>
      </c>
      <c r="Z463" t="s">
        <v>2450</v>
      </c>
    </row>
    <row r="464" spans="18:27" x14ac:dyDescent="0.2">
      <c r="R464" t="s">
        <v>1844</v>
      </c>
      <c r="U464" t="s">
        <v>3185</v>
      </c>
      <c r="V464" t="s">
        <v>2707</v>
      </c>
      <c r="W464" t="s">
        <v>2708</v>
      </c>
      <c r="X464" t="s">
        <v>3029</v>
      </c>
      <c r="Y464" t="s">
        <v>2450</v>
      </c>
    </row>
    <row r="465" spans="18:30" x14ac:dyDescent="0.2">
      <c r="R465" t="s">
        <v>1576</v>
      </c>
      <c r="U465" t="s">
        <v>3186</v>
      </c>
      <c r="V465" t="s">
        <v>3187</v>
      </c>
      <c r="W465" t="s">
        <v>2937</v>
      </c>
      <c r="X465" t="s">
        <v>3188</v>
      </c>
      <c r="Y465" t="s">
        <v>2450</v>
      </c>
    </row>
    <row r="466" spans="18:30" x14ac:dyDescent="0.2">
      <c r="R466" t="s">
        <v>1938</v>
      </c>
      <c r="U466" t="s">
        <v>2647</v>
      </c>
      <c r="V466" t="s">
        <v>2544</v>
      </c>
      <c r="W466" t="s">
        <v>2467</v>
      </c>
      <c r="X466" t="s">
        <v>2648</v>
      </c>
      <c r="Y466" t="s">
        <v>2450</v>
      </c>
    </row>
    <row r="467" spans="18:30" x14ac:dyDescent="0.2">
      <c r="R467" t="s">
        <v>525</v>
      </c>
      <c r="U467" t="s">
        <v>2457</v>
      </c>
      <c r="V467" t="s">
        <v>2458</v>
      </c>
      <c r="W467" t="s">
        <v>2459</v>
      </c>
      <c r="X467" t="s">
        <v>2460</v>
      </c>
      <c r="Y467" t="s">
        <v>2450</v>
      </c>
    </row>
    <row r="468" spans="18:30" x14ac:dyDescent="0.2">
      <c r="R468" t="s">
        <v>1131</v>
      </c>
      <c r="U468" t="s">
        <v>2608</v>
      </c>
      <c r="V468" t="s">
        <v>2609</v>
      </c>
      <c r="W468" t="s">
        <v>2463</v>
      </c>
      <c r="X468" t="s">
        <v>2610</v>
      </c>
      <c r="Y468" t="s">
        <v>2611</v>
      </c>
      <c r="Z468" t="s">
        <v>2450</v>
      </c>
    </row>
    <row r="469" spans="18:30" x14ac:dyDescent="0.2">
      <c r="R469" t="s">
        <v>1493</v>
      </c>
      <c r="U469" t="s">
        <v>2622</v>
      </c>
      <c r="V469" t="s">
        <v>2510</v>
      </c>
      <c r="W469" t="s">
        <v>2623</v>
      </c>
      <c r="X469" t="s">
        <v>2624</v>
      </c>
      <c r="Y469" t="s">
        <v>2448</v>
      </c>
      <c r="Z469" t="s">
        <v>2916</v>
      </c>
      <c r="AA469" t="s">
        <v>2450</v>
      </c>
    </row>
    <row r="470" spans="18:30" x14ac:dyDescent="0.2">
      <c r="R470" t="s">
        <v>47</v>
      </c>
      <c r="U470" t="s">
        <v>3124</v>
      </c>
      <c r="V470" t="s">
        <v>2559</v>
      </c>
      <c r="W470" t="s">
        <v>2560</v>
      </c>
      <c r="X470" t="s">
        <v>2561</v>
      </c>
      <c r="Y470" t="s">
        <v>2459</v>
      </c>
      <c r="Z470" t="s">
        <v>2562</v>
      </c>
      <c r="AA470" t="s">
        <v>2450</v>
      </c>
    </row>
    <row r="471" spans="18:30" x14ac:dyDescent="0.2">
      <c r="R471" t="s">
        <v>58</v>
      </c>
      <c r="U471" t="s">
        <v>2560</v>
      </c>
      <c r="V471" t="s">
        <v>2561</v>
      </c>
      <c r="W471" t="s">
        <v>2864</v>
      </c>
      <c r="X471" t="s">
        <v>3189</v>
      </c>
      <c r="Y471" t="s">
        <v>2562</v>
      </c>
      <c r="Z471" t="s">
        <v>2450</v>
      </c>
    </row>
    <row r="472" spans="18:30" x14ac:dyDescent="0.2">
      <c r="R472" t="s">
        <v>720</v>
      </c>
      <c r="U472" t="s">
        <v>2608</v>
      </c>
      <c r="V472" t="s">
        <v>2609</v>
      </c>
      <c r="W472" t="s">
        <v>2605</v>
      </c>
      <c r="X472" t="s">
        <v>2610</v>
      </c>
      <c r="Y472" t="s">
        <v>2611</v>
      </c>
      <c r="Z472" t="s">
        <v>2450</v>
      </c>
    </row>
    <row r="473" spans="18:30" x14ac:dyDescent="0.2">
      <c r="R473" t="s">
        <v>1054</v>
      </c>
      <c r="U473" t="s">
        <v>2671</v>
      </c>
      <c r="V473" t="s">
        <v>2861</v>
      </c>
      <c r="W473" t="s">
        <v>2541</v>
      </c>
      <c r="X473" t="s">
        <v>3018</v>
      </c>
      <c r="Y473" t="s">
        <v>3068</v>
      </c>
      <c r="Z473" t="s">
        <v>2450</v>
      </c>
    </row>
    <row r="474" spans="18:30" x14ac:dyDescent="0.2">
      <c r="R474" t="s">
        <v>983</v>
      </c>
      <c r="U474" t="s">
        <v>3190</v>
      </c>
      <c r="V474" t="s">
        <v>2752</v>
      </c>
      <c r="W474" t="s">
        <v>2495</v>
      </c>
      <c r="X474" t="s">
        <v>3191</v>
      </c>
      <c r="Y474" t="s">
        <v>2450</v>
      </c>
    </row>
    <row r="475" spans="18:30" x14ac:dyDescent="0.2">
      <c r="R475" t="s">
        <v>1002</v>
      </c>
      <c r="U475" t="s">
        <v>2465</v>
      </c>
      <c r="V475" t="s">
        <v>2466</v>
      </c>
      <c r="W475" t="s">
        <v>2467</v>
      </c>
      <c r="X475" t="s">
        <v>3031</v>
      </c>
      <c r="Y475" t="s">
        <v>2450</v>
      </c>
    </row>
    <row r="476" spans="18:30" x14ac:dyDescent="0.2">
      <c r="R476" t="s">
        <v>266</v>
      </c>
      <c r="U476" t="s">
        <v>2662</v>
      </c>
      <c r="V476" t="s">
        <v>2676</v>
      </c>
      <c r="W476" t="s">
        <v>2677</v>
      </c>
      <c r="X476" t="s">
        <v>2454</v>
      </c>
      <c r="Y476" t="s">
        <v>2678</v>
      </c>
      <c r="Z476" t="s">
        <v>2450</v>
      </c>
    </row>
    <row r="477" spans="18:30" x14ac:dyDescent="0.2">
      <c r="R477" t="s">
        <v>1664</v>
      </c>
      <c r="U477" t="s">
        <v>2673</v>
      </c>
      <c r="V477" t="s">
        <v>2732</v>
      </c>
      <c r="W477" t="s">
        <v>2459</v>
      </c>
      <c r="X477" t="s">
        <v>2674</v>
      </c>
      <c r="Y477" t="s">
        <v>2450</v>
      </c>
    </row>
    <row r="478" spans="18:30" x14ac:dyDescent="0.2">
      <c r="R478" t="s">
        <v>49</v>
      </c>
      <c r="U478" t="s">
        <v>3193</v>
      </c>
      <c r="V478" t="s">
        <v>2569</v>
      </c>
      <c r="W478" t="s">
        <v>2459</v>
      </c>
      <c r="X478" t="s">
        <v>2629</v>
      </c>
      <c r="Y478" t="s">
        <v>2450</v>
      </c>
    </row>
    <row r="479" spans="18:30" x14ac:dyDescent="0.2">
      <c r="R479" t="s">
        <v>1332</v>
      </c>
      <c r="U479" t="s">
        <v>3194</v>
      </c>
      <c r="V479" t="s">
        <v>3195</v>
      </c>
      <c r="W479" t="s">
        <v>2527</v>
      </c>
      <c r="X479" t="s">
        <v>2490</v>
      </c>
      <c r="Y479" t="s">
        <v>3196</v>
      </c>
      <c r="Z479" t="s">
        <v>2450</v>
      </c>
    </row>
    <row r="480" spans="18:30" x14ac:dyDescent="0.2">
      <c r="R480" t="s">
        <v>175</v>
      </c>
      <c r="U480" t="s">
        <v>3197</v>
      </c>
      <c r="V480" t="s">
        <v>3198</v>
      </c>
      <c r="W480" t="s">
        <v>3199</v>
      </c>
      <c r="X480" t="s">
        <v>3200</v>
      </c>
      <c r="Y480" t="s">
        <v>2450</v>
      </c>
      <c r="Z480" t="s">
        <v>2992</v>
      </c>
      <c r="AA480" t="s">
        <v>3201</v>
      </c>
      <c r="AB480" t="s">
        <v>2511</v>
      </c>
      <c r="AC480" t="s">
        <v>2993</v>
      </c>
      <c r="AD480" t="s">
        <v>2450</v>
      </c>
    </row>
    <row r="481" spans="18:29" x14ac:dyDescent="0.2">
      <c r="R481" t="s">
        <v>1293</v>
      </c>
      <c r="U481" t="s">
        <v>3202</v>
      </c>
      <c r="V481" t="s">
        <v>2504</v>
      </c>
      <c r="W481" t="s">
        <v>2490</v>
      </c>
      <c r="X481" t="s">
        <v>2505</v>
      </c>
      <c r="Y481" t="s">
        <v>2450</v>
      </c>
    </row>
    <row r="482" spans="18:29" x14ac:dyDescent="0.2">
      <c r="R482" t="s">
        <v>674</v>
      </c>
      <c r="U482" t="s">
        <v>3204</v>
      </c>
      <c r="V482" t="s">
        <v>3203</v>
      </c>
      <c r="W482" t="s">
        <v>3086</v>
      </c>
      <c r="X482" t="s">
        <v>2549</v>
      </c>
      <c r="Y482" t="s">
        <v>2550</v>
      </c>
      <c r="Z482" t="s">
        <v>2450</v>
      </c>
    </row>
    <row r="483" spans="18:29" x14ac:dyDescent="0.2">
      <c r="R483" t="s">
        <v>273</v>
      </c>
      <c r="U483" t="s">
        <v>2835</v>
      </c>
      <c r="V483" t="s">
        <v>2778</v>
      </c>
      <c r="W483" t="s">
        <v>2472</v>
      </c>
      <c r="X483" t="s">
        <v>2782</v>
      </c>
      <c r="Y483" t="s">
        <v>2450</v>
      </c>
    </row>
    <row r="484" spans="18:29" x14ac:dyDescent="0.2">
      <c r="R484" t="s">
        <v>1187</v>
      </c>
      <c r="U484" t="s">
        <v>3205</v>
      </c>
      <c r="V484" t="s">
        <v>2569</v>
      </c>
      <c r="W484" t="s">
        <v>2459</v>
      </c>
      <c r="X484" t="s">
        <v>2629</v>
      </c>
      <c r="Y484" t="s">
        <v>2450</v>
      </c>
    </row>
    <row r="485" spans="18:29" x14ac:dyDescent="0.2">
      <c r="R485" t="s">
        <v>948</v>
      </c>
      <c r="U485" t="s">
        <v>2972</v>
      </c>
      <c r="V485" t="s">
        <v>2472</v>
      </c>
      <c r="W485" t="s">
        <v>3206</v>
      </c>
      <c r="X485" t="s">
        <v>2450</v>
      </c>
    </row>
    <row r="486" spans="18:29" x14ac:dyDescent="0.2">
      <c r="R486" t="s">
        <v>1123</v>
      </c>
      <c r="U486" t="s">
        <v>2624</v>
      </c>
      <c r="V486" t="s">
        <v>2448</v>
      </c>
      <c r="W486" t="s">
        <v>2512</v>
      </c>
      <c r="X486" t="s">
        <v>2450</v>
      </c>
    </row>
    <row r="487" spans="18:29" x14ac:dyDescent="0.2">
      <c r="R487" t="s">
        <v>1117</v>
      </c>
      <c r="U487" t="s">
        <v>2706</v>
      </c>
      <c r="V487" t="s">
        <v>2448</v>
      </c>
      <c r="W487" t="s">
        <v>2993</v>
      </c>
      <c r="X487" t="s">
        <v>2450</v>
      </c>
    </row>
    <row r="488" spans="18:29" x14ac:dyDescent="0.2">
      <c r="R488" t="s">
        <v>1115</v>
      </c>
      <c r="U488" t="s">
        <v>2608</v>
      </c>
      <c r="V488" t="s">
        <v>2676</v>
      </c>
      <c r="W488" t="s">
        <v>2552</v>
      </c>
      <c r="X488" t="s">
        <v>2454</v>
      </c>
      <c r="Y488" t="s">
        <v>3207</v>
      </c>
      <c r="Z488" t="s">
        <v>2450</v>
      </c>
    </row>
    <row r="489" spans="18:29" x14ac:dyDescent="0.2">
      <c r="R489" t="s">
        <v>1093</v>
      </c>
      <c r="U489" t="s">
        <v>3208</v>
      </c>
      <c r="V489" t="s">
        <v>2608</v>
      </c>
      <c r="W489" t="s">
        <v>2696</v>
      </c>
      <c r="X489" t="s">
        <v>2552</v>
      </c>
      <c r="Y489" t="s">
        <v>2463</v>
      </c>
      <c r="Z489" t="s">
        <v>2455</v>
      </c>
      <c r="AA489" t="s">
        <v>2450</v>
      </c>
    </row>
    <row r="490" spans="18:29" x14ac:dyDescent="0.2">
      <c r="R490" t="s">
        <v>1139</v>
      </c>
      <c r="U490" t="s">
        <v>2511</v>
      </c>
      <c r="V490" t="s">
        <v>2540</v>
      </c>
      <c r="W490" t="s">
        <v>2450</v>
      </c>
    </row>
    <row r="491" spans="18:29" x14ac:dyDescent="0.2">
      <c r="R491" t="s">
        <v>1105</v>
      </c>
      <c r="U491" t="s">
        <v>2447</v>
      </c>
      <c r="V491" t="s">
        <v>2448</v>
      </c>
      <c r="W491" t="s">
        <v>2540</v>
      </c>
      <c r="X491" t="s">
        <v>2450</v>
      </c>
    </row>
    <row r="492" spans="18:29" x14ac:dyDescent="0.2">
      <c r="R492" t="s">
        <v>1095</v>
      </c>
      <c r="U492" t="s">
        <v>2537</v>
      </c>
      <c r="V492" t="s">
        <v>2538</v>
      </c>
      <c r="W492" t="s">
        <v>2459</v>
      </c>
      <c r="X492" t="s">
        <v>2539</v>
      </c>
      <c r="Y492" t="s">
        <v>2450</v>
      </c>
    </row>
    <row r="493" spans="18:29" x14ac:dyDescent="0.2">
      <c r="R493" t="s">
        <v>1746</v>
      </c>
      <c r="U493" t="s">
        <v>3209</v>
      </c>
      <c r="V493" t="s">
        <v>2467</v>
      </c>
      <c r="W493" t="s">
        <v>3210</v>
      </c>
      <c r="X493" t="s">
        <v>3211</v>
      </c>
      <c r="Y493" t="s">
        <v>3212</v>
      </c>
      <c r="Z493" t="s">
        <v>3209</v>
      </c>
      <c r="AA493" t="s">
        <v>3018</v>
      </c>
      <c r="AB493" t="s">
        <v>3019</v>
      </c>
      <c r="AC493" t="s">
        <v>2450</v>
      </c>
    </row>
    <row r="494" spans="18:29" x14ac:dyDescent="0.2">
      <c r="R494" t="s">
        <v>251</v>
      </c>
      <c r="U494" t="s">
        <v>2628</v>
      </c>
      <c r="V494" t="s">
        <v>2569</v>
      </c>
      <c r="W494" t="s">
        <v>2459</v>
      </c>
      <c r="X494" t="s">
        <v>2629</v>
      </c>
      <c r="Y494" t="s">
        <v>2450</v>
      </c>
    </row>
    <row r="495" spans="18:29" x14ac:dyDescent="0.2">
      <c r="R495" t="s">
        <v>74</v>
      </c>
      <c r="U495" t="s">
        <v>3213</v>
      </c>
      <c r="V495" t="s">
        <v>2995</v>
      </c>
      <c r="W495" t="s">
        <v>2485</v>
      </c>
      <c r="X495" t="s">
        <v>3214</v>
      </c>
      <c r="Y495" t="s">
        <v>2450</v>
      </c>
    </row>
    <row r="496" spans="18:29" x14ac:dyDescent="0.2">
      <c r="R496" t="s">
        <v>1599</v>
      </c>
      <c r="U496" t="s">
        <v>2526</v>
      </c>
      <c r="V496" t="s">
        <v>2527</v>
      </c>
      <c r="W496" t="s">
        <v>2490</v>
      </c>
      <c r="X496" t="s">
        <v>2528</v>
      </c>
      <c r="Y496" t="s">
        <v>2450</v>
      </c>
    </row>
    <row r="497" spans="18:27" x14ac:dyDescent="0.2">
      <c r="R497" t="s">
        <v>1165</v>
      </c>
      <c r="U497" t="s">
        <v>2578</v>
      </c>
      <c r="V497" t="s">
        <v>2519</v>
      </c>
      <c r="W497" t="s">
        <v>2782</v>
      </c>
      <c r="X497" t="s">
        <v>2450</v>
      </c>
    </row>
    <row r="498" spans="18:27" x14ac:dyDescent="0.2">
      <c r="R498" t="s">
        <v>722</v>
      </c>
      <c r="U498" t="s">
        <v>2696</v>
      </c>
      <c r="V498" t="s">
        <v>2552</v>
      </c>
      <c r="W498" t="s">
        <v>2454</v>
      </c>
      <c r="X498" t="s">
        <v>2455</v>
      </c>
      <c r="Y498" t="s">
        <v>2450</v>
      </c>
    </row>
    <row r="499" spans="18:27" x14ac:dyDescent="0.2">
      <c r="R499" t="s">
        <v>1533</v>
      </c>
      <c r="U499" t="s">
        <v>2713</v>
      </c>
      <c r="V499" t="s">
        <v>2592</v>
      </c>
      <c r="W499" t="s">
        <v>2454</v>
      </c>
      <c r="X499" t="s">
        <v>2761</v>
      </c>
      <c r="Y499" t="s">
        <v>2450</v>
      </c>
    </row>
    <row r="500" spans="18:27" x14ac:dyDescent="0.2">
      <c r="R500" t="s">
        <v>1932</v>
      </c>
      <c r="U500" t="s">
        <v>2530</v>
      </c>
      <c r="V500" t="s">
        <v>3046</v>
      </c>
      <c r="W500" t="s">
        <v>2531</v>
      </c>
      <c r="X500" t="s">
        <v>2532</v>
      </c>
      <c r="Y500" t="s">
        <v>2450</v>
      </c>
    </row>
    <row r="501" spans="18:27" x14ac:dyDescent="0.2">
      <c r="R501" t="s">
        <v>1048</v>
      </c>
      <c r="U501" t="s">
        <v>3187</v>
      </c>
      <c r="V501" t="s">
        <v>2937</v>
      </c>
      <c r="W501" t="s">
        <v>3216</v>
      </c>
      <c r="X501" t="s">
        <v>2450</v>
      </c>
    </row>
    <row r="502" spans="18:27" x14ac:dyDescent="0.2">
      <c r="R502" t="s">
        <v>37</v>
      </c>
      <c r="U502" t="s">
        <v>2595</v>
      </c>
      <c r="V502" t="s">
        <v>2596</v>
      </c>
      <c r="W502" t="s">
        <v>2495</v>
      </c>
      <c r="X502" t="s">
        <v>2597</v>
      </c>
      <c r="Y502" t="s">
        <v>2450</v>
      </c>
    </row>
    <row r="503" spans="18:27" x14ac:dyDescent="0.2">
      <c r="R503" t="s">
        <v>690</v>
      </c>
      <c r="U503" t="s">
        <v>2519</v>
      </c>
      <c r="V503" t="s">
        <v>2762</v>
      </c>
      <c r="W503" t="s">
        <v>3034</v>
      </c>
      <c r="X503" t="s">
        <v>2535</v>
      </c>
      <c r="Y503" t="s">
        <v>2736</v>
      </c>
      <c r="Z503" t="s">
        <v>2450</v>
      </c>
    </row>
    <row r="504" spans="18:27" x14ac:dyDescent="0.2">
      <c r="R504" t="s">
        <v>137</v>
      </c>
      <c r="U504" t="s">
        <v>3218</v>
      </c>
      <c r="V504" t="s">
        <v>2937</v>
      </c>
      <c r="W504" t="s">
        <v>3188</v>
      </c>
      <c r="X504" t="s">
        <v>2450</v>
      </c>
    </row>
    <row r="505" spans="18:27" x14ac:dyDescent="0.2">
      <c r="R505" t="s">
        <v>1824</v>
      </c>
      <c r="U505" t="s">
        <v>3219</v>
      </c>
      <c r="V505" t="s">
        <v>3220</v>
      </c>
      <c r="W505" t="s">
        <v>3219</v>
      </c>
      <c r="X505" t="s">
        <v>3028</v>
      </c>
      <c r="Y505" t="s">
        <v>2708</v>
      </c>
      <c r="Z505" t="s">
        <v>3029</v>
      </c>
      <c r="AA505" t="s">
        <v>2450</v>
      </c>
    </row>
    <row r="506" spans="18:27" x14ac:dyDescent="0.2">
      <c r="R506" t="s">
        <v>744</v>
      </c>
      <c r="U506" t="s">
        <v>2608</v>
      </c>
      <c r="V506" t="s">
        <v>2676</v>
      </c>
      <c r="W506" t="s">
        <v>2552</v>
      </c>
      <c r="X506" t="s">
        <v>2454</v>
      </c>
      <c r="Y506" t="s">
        <v>2455</v>
      </c>
      <c r="Z506" t="s">
        <v>2450</v>
      </c>
    </row>
    <row r="507" spans="18:27" x14ac:dyDescent="0.2">
      <c r="R507" t="s">
        <v>261</v>
      </c>
      <c r="U507" t="s">
        <v>2763</v>
      </c>
      <c r="V507" t="s">
        <v>2764</v>
      </c>
      <c r="W507" t="s">
        <v>2765</v>
      </c>
      <c r="X507" t="s">
        <v>2450</v>
      </c>
    </row>
    <row r="508" spans="18:27" x14ac:dyDescent="0.2">
      <c r="R508" t="s">
        <v>1591</v>
      </c>
      <c r="U508" t="s">
        <v>2605</v>
      </c>
      <c r="V508" t="s">
        <v>2554</v>
      </c>
      <c r="W508" t="s">
        <v>2696</v>
      </c>
      <c r="X508" t="s">
        <v>2552</v>
      </c>
      <c r="Y508" t="s">
        <v>2454</v>
      </c>
      <c r="Z508" t="s">
        <v>2455</v>
      </c>
      <c r="AA508" t="s">
        <v>2450</v>
      </c>
    </row>
    <row r="509" spans="18:27" x14ac:dyDescent="0.2">
      <c r="R509" t="s">
        <v>1768</v>
      </c>
      <c r="U509" t="s">
        <v>2881</v>
      </c>
      <c r="V509" t="s">
        <v>2732</v>
      </c>
      <c r="W509" t="s">
        <v>2459</v>
      </c>
      <c r="X509" t="s">
        <v>2882</v>
      </c>
      <c r="Y509" t="s">
        <v>2450</v>
      </c>
    </row>
    <row r="510" spans="18:27" x14ac:dyDescent="0.2">
      <c r="R510" t="s">
        <v>826</v>
      </c>
      <c r="U510" t="s">
        <v>2464</v>
      </c>
      <c r="V510" t="s">
        <v>2457</v>
      </c>
      <c r="W510" t="s">
        <v>2625</v>
      </c>
      <c r="X510" t="s">
        <v>2717</v>
      </c>
      <c r="Y510" t="s">
        <v>2460</v>
      </c>
      <c r="Z510" t="s">
        <v>2450</v>
      </c>
    </row>
    <row r="511" spans="18:27" x14ac:dyDescent="0.2">
      <c r="R511" t="s">
        <v>1881</v>
      </c>
      <c r="U511" t="s">
        <v>2665</v>
      </c>
      <c r="V511" t="s">
        <v>2472</v>
      </c>
      <c r="W511" t="s">
        <v>2849</v>
      </c>
      <c r="X511" t="s">
        <v>2450</v>
      </c>
    </row>
    <row r="512" spans="18:27" x14ac:dyDescent="0.2">
      <c r="R512" t="s">
        <v>1858</v>
      </c>
      <c r="U512" t="s">
        <v>3222</v>
      </c>
      <c r="V512" t="s">
        <v>2665</v>
      </c>
      <c r="W512" t="s">
        <v>2472</v>
      </c>
      <c r="X512" t="s">
        <v>2666</v>
      </c>
      <c r="Y512" t="s">
        <v>2450</v>
      </c>
    </row>
    <row r="513" spans="18:26" x14ac:dyDescent="0.2">
      <c r="R513" t="s">
        <v>944</v>
      </c>
      <c r="U513" t="s">
        <v>2472</v>
      </c>
      <c r="V513" t="s">
        <v>2737</v>
      </c>
      <c r="W513" t="s">
        <v>2738</v>
      </c>
      <c r="X513" t="s">
        <v>2472</v>
      </c>
      <c r="Y513" t="s">
        <v>2739</v>
      </c>
      <c r="Z513" t="s">
        <v>2450</v>
      </c>
    </row>
    <row r="514" spans="18:26" x14ac:dyDescent="0.2">
      <c r="R514" t="s">
        <v>972</v>
      </c>
      <c r="U514" t="s">
        <v>2861</v>
      </c>
      <c r="V514" t="s">
        <v>2544</v>
      </c>
      <c r="W514" t="s">
        <v>2467</v>
      </c>
      <c r="X514" t="s">
        <v>2545</v>
      </c>
      <c r="Y514" t="s">
        <v>2450</v>
      </c>
    </row>
    <row r="515" spans="18:26" x14ac:dyDescent="0.2">
      <c r="R515" t="s">
        <v>931</v>
      </c>
      <c r="U515" t="s">
        <v>2878</v>
      </c>
      <c r="V515" t="s">
        <v>2458</v>
      </c>
      <c r="W515" t="s">
        <v>2459</v>
      </c>
      <c r="X515" t="s">
        <v>2879</v>
      </c>
      <c r="Y515" t="s">
        <v>2450</v>
      </c>
    </row>
    <row r="516" spans="18:26" x14ac:dyDescent="0.2">
      <c r="R516" t="s">
        <v>840</v>
      </c>
      <c r="U516" t="s">
        <v>3003</v>
      </c>
      <c r="V516" t="s">
        <v>2549</v>
      </c>
      <c r="W516" t="s">
        <v>2550</v>
      </c>
      <c r="X516" t="s">
        <v>2450</v>
      </c>
    </row>
    <row r="517" spans="18:26" x14ac:dyDescent="0.2">
      <c r="R517" t="s">
        <v>860</v>
      </c>
      <c r="U517" t="s">
        <v>3224</v>
      </c>
      <c r="V517" t="s">
        <v>2481</v>
      </c>
      <c r="W517" t="s">
        <v>2477</v>
      </c>
      <c r="X517" t="s">
        <v>2847</v>
      </c>
      <c r="Y517" t="s">
        <v>2450</v>
      </c>
    </row>
    <row r="518" spans="18:26" x14ac:dyDescent="0.2">
      <c r="R518" t="s">
        <v>1897</v>
      </c>
      <c r="U518" t="s">
        <v>3225</v>
      </c>
      <c r="V518" t="s">
        <v>2565</v>
      </c>
      <c r="W518" t="s">
        <v>3226</v>
      </c>
      <c r="X518" t="s">
        <v>2450</v>
      </c>
    </row>
    <row r="519" spans="18:26" x14ac:dyDescent="0.2">
      <c r="R519" t="s">
        <v>1744</v>
      </c>
      <c r="U519">
        <v>15314</v>
      </c>
      <c r="V519" t="s">
        <v>2705</v>
      </c>
      <c r="W519" t="s">
        <v>2706</v>
      </c>
      <c r="X519" t="s">
        <v>2448</v>
      </c>
      <c r="Y519" t="s">
        <v>3227</v>
      </c>
      <c r="Z519" t="s">
        <v>2450</v>
      </c>
    </row>
    <row r="520" spans="18:26" x14ac:dyDescent="0.2">
      <c r="R520" t="s">
        <v>11</v>
      </c>
      <c r="U520" t="s">
        <v>2608</v>
      </c>
      <c r="V520" t="s">
        <v>2696</v>
      </c>
      <c r="W520" t="s">
        <v>2552</v>
      </c>
      <c r="X520" t="s">
        <v>2454</v>
      </c>
      <c r="Y520" t="s">
        <v>2455</v>
      </c>
      <c r="Z520" t="s">
        <v>2450</v>
      </c>
    </row>
    <row r="521" spans="18:26" x14ac:dyDescent="0.2">
      <c r="R521" t="s">
        <v>1555</v>
      </c>
      <c r="U521" t="s">
        <v>2503</v>
      </c>
      <c r="V521" t="s">
        <v>2504</v>
      </c>
      <c r="W521" t="s">
        <v>2490</v>
      </c>
      <c r="X521" t="s">
        <v>2505</v>
      </c>
      <c r="Y521" t="s">
        <v>2450</v>
      </c>
    </row>
    <row r="522" spans="18:26" x14ac:dyDescent="0.2">
      <c r="R522" t="s">
        <v>1299</v>
      </c>
      <c r="U522" t="s">
        <v>2514</v>
      </c>
      <c r="V522" t="s">
        <v>3228</v>
      </c>
      <c r="W522" t="s">
        <v>2703</v>
      </c>
      <c r="X522" t="s">
        <v>2454</v>
      </c>
      <c r="Y522" t="s">
        <v>3229</v>
      </c>
      <c r="Z522" t="s">
        <v>2450</v>
      </c>
    </row>
    <row r="523" spans="18:26" x14ac:dyDescent="0.2">
      <c r="R523" t="s">
        <v>2005</v>
      </c>
      <c r="U523" t="s">
        <v>3117</v>
      </c>
      <c r="V523" t="s">
        <v>3230</v>
      </c>
      <c r="W523" t="s">
        <v>2791</v>
      </c>
      <c r="X523" t="s">
        <v>2485</v>
      </c>
      <c r="Y523" t="s">
        <v>2792</v>
      </c>
      <c r="Z523" t="s">
        <v>2450</v>
      </c>
    </row>
    <row r="524" spans="18:26" x14ac:dyDescent="0.2">
      <c r="R524" t="s">
        <v>2009</v>
      </c>
      <c r="U524" t="s">
        <v>3232</v>
      </c>
      <c r="V524" t="s">
        <v>3103</v>
      </c>
      <c r="W524" t="s">
        <v>2485</v>
      </c>
      <c r="X524" t="s">
        <v>3233</v>
      </c>
      <c r="Y524" t="s">
        <v>2450</v>
      </c>
    </row>
    <row r="525" spans="18:26" x14ac:dyDescent="0.2">
      <c r="R525" t="s">
        <v>2003</v>
      </c>
      <c r="U525" t="s">
        <v>2791</v>
      </c>
      <c r="V525" t="s">
        <v>2485</v>
      </c>
      <c r="W525" t="s">
        <v>3233</v>
      </c>
      <c r="X525" t="s">
        <v>2450</v>
      </c>
    </row>
    <row r="526" spans="18:26" x14ac:dyDescent="0.2">
      <c r="R526" t="s">
        <v>2001</v>
      </c>
      <c r="U526" t="s">
        <v>2531</v>
      </c>
      <c r="V526" t="s">
        <v>2842</v>
      </c>
      <c r="W526" t="s">
        <v>2450</v>
      </c>
    </row>
    <row r="527" spans="18:26" x14ac:dyDescent="0.2">
      <c r="R527" t="s">
        <v>2007</v>
      </c>
      <c r="U527" t="s">
        <v>3232</v>
      </c>
      <c r="V527" t="s">
        <v>3103</v>
      </c>
      <c r="W527" t="s">
        <v>2485</v>
      </c>
      <c r="X527" t="s">
        <v>3234</v>
      </c>
      <c r="Y527" t="s">
        <v>2450</v>
      </c>
    </row>
    <row r="528" spans="18:26" x14ac:dyDescent="0.2">
      <c r="R528" t="s">
        <v>2015</v>
      </c>
      <c r="U528" t="s">
        <v>3235</v>
      </c>
      <c r="V528" t="s">
        <v>3086</v>
      </c>
      <c r="W528" t="s">
        <v>2549</v>
      </c>
      <c r="X528" t="s">
        <v>2550</v>
      </c>
      <c r="Y528" t="s">
        <v>2450</v>
      </c>
    </row>
    <row r="529" spans="18:30" x14ac:dyDescent="0.2">
      <c r="R529" t="s">
        <v>2017</v>
      </c>
      <c r="U529" t="s">
        <v>2933</v>
      </c>
      <c r="V529" t="s">
        <v>2448</v>
      </c>
      <c r="W529" t="s">
        <v>2934</v>
      </c>
      <c r="X529" t="s">
        <v>2450</v>
      </c>
    </row>
    <row r="530" spans="18:30" x14ac:dyDescent="0.2">
      <c r="R530" t="s">
        <v>688</v>
      </c>
      <c r="U530" t="s">
        <v>3077</v>
      </c>
      <c r="V530" t="s">
        <v>3237</v>
      </c>
      <c r="W530" t="s">
        <v>2489</v>
      </c>
      <c r="X530" t="s">
        <v>2490</v>
      </c>
      <c r="Y530" t="s">
        <v>3238</v>
      </c>
      <c r="Z530" t="s">
        <v>2450</v>
      </c>
    </row>
    <row r="531" spans="18:30" x14ac:dyDescent="0.2">
      <c r="R531" t="s">
        <v>353</v>
      </c>
      <c r="U531" t="s">
        <v>2560</v>
      </c>
      <c r="V531" t="s">
        <v>2864</v>
      </c>
      <c r="W531" t="s">
        <v>3124</v>
      </c>
      <c r="X531" t="s">
        <v>2477</v>
      </c>
      <c r="Y531" t="s">
        <v>3239</v>
      </c>
      <c r="Z531" t="s">
        <v>2450</v>
      </c>
    </row>
    <row r="532" spans="18:30" x14ac:dyDescent="0.2">
      <c r="R532" t="s">
        <v>658</v>
      </c>
      <c r="U532" t="s">
        <v>2799</v>
      </c>
      <c r="V532" t="s">
        <v>2635</v>
      </c>
      <c r="W532" t="s">
        <v>2686</v>
      </c>
      <c r="X532" t="s">
        <v>2687</v>
      </c>
      <c r="Y532" t="s">
        <v>2688</v>
      </c>
      <c r="Z532" t="s">
        <v>2450</v>
      </c>
    </row>
    <row r="533" spans="18:30" x14ac:dyDescent="0.2">
      <c r="R533" t="s">
        <v>661</v>
      </c>
      <c r="U533" t="s">
        <v>3240</v>
      </c>
      <c r="V533" t="s">
        <v>2833</v>
      </c>
      <c r="W533" t="s">
        <v>2616</v>
      </c>
      <c r="X533" t="s">
        <v>3241</v>
      </c>
      <c r="Y533" t="s">
        <v>2450</v>
      </c>
    </row>
    <row r="534" spans="18:30" x14ac:dyDescent="0.2">
      <c r="R534" t="s">
        <v>662</v>
      </c>
      <c r="U534" t="s">
        <v>2647</v>
      </c>
      <c r="V534" t="s">
        <v>2544</v>
      </c>
      <c r="W534" t="s">
        <v>2467</v>
      </c>
      <c r="X534" t="s">
        <v>2545</v>
      </c>
      <c r="Y534" t="s">
        <v>2450</v>
      </c>
    </row>
    <row r="535" spans="18:30" x14ac:dyDescent="0.2">
      <c r="R535" t="s">
        <v>665</v>
      </c>
      <c r="U535" t="s">
        <v>2598</v>
      </c>
      <c r="V535" t="s">
        <v>2599</v>
      </c>
      <c r="W535" t="s">
        <v>2467</v>
      </c>
      <c r="X535" t="s">
        <v>2600</v>
      </c>
      <c r="Y535" t="s">
        <v>2450</v>
      </c>
    </row>
    <row r="536" spans="18:30" x14ac:dyDescent="0.2">
      <c r="R536" t="s">
        <v>668</v>
      </c>
      <c r="U536" t="s">
        <v>2511</v>
      </c>
      <c r="V536" t="s">
        <v>2993</v>
      </c>
      <c r="W536" t="s">
        <v>2450</v>
      </c>
    </row>
    <row r="537" spans="18:30" x14ac:dyDescent="0.2">
      <c r="R537" t="s">
        <v>692</v>
      </c>
      <c r="U537" t="s">
        <v>3243</v>
      </c>
      <c r="V537" t="s">
        <v>2549</v>
      </c>
      <c r="W537" t="s">
        <v>2550</v>
      </c>
      <c r="X537" t="s">
        <v>2450</v>
      </c>
    </row>
    <row r="538" spans="18:30" x14ac:dyDescent="0.2">
      <c r="R538" t="s">
        <v>660</v>
      </c>
      <c r="U538" t="s">
        <v>2623</v>
      </c>
      <c r="V538" t="s">
        <v>2624</v>
      </c>
      <c r="W538" t="s">
        <v>2448</v>
      </c>
      <c r="X538" t="s">
        <v>2512</v>
      </c>
      <c r="Y538" t="s">
        <v>2450</v>
      </c>
    </row>
    <row r="539" spans="18:30" x14ac:dyDescent="0.2">
      <c r="R539" t="s">
        <v>1836</v>
      </c>
      <c r="U539" t="s">
        <v>3244</v>
      </c>
      <c r="V539" t="s">
        <v>3090</v>
      </c>
      <c r="W539" t="s">
        <v>2459</v>
      </c>
      <c r="X539" t="s">
        <v>3245</v>
      </c>
      <c r="Y539" t="s">
        <v>2450</v>
      </c>
    </row>
    <row r="540" spans="18:30" x14ac:dyDescent="0.2">
      <c r="R540" t="s">
        <v>518</v>
      </c>
      <c r="U540" t="s">
        <v>2556</v>
      </c>
      <c r="V540" t="s">
        <v>2506</v>
      </c>
      <c r="W540" t="s">
        <v>3246</v>
      </c>
      <c r="X540" t="s">
        <v>2538</v>
      </c>
      <c r="Y540" t="s">
        <v>2459</v>
      </c>
      <c r="Z540" t="s">
        <v>3247</v>
      </c>
      <c r="AA540" t="s">
        <v>2450</v>
      </c>
    </row>
    <row r="541" spans="18:30" x14ac:dyDescent="0.2">
      <c r="R541" t="s">
        <v>672</v>
      </c>
      <c r="U541" t="s">
        <v>2756</v>
      </c>
      <c r="V541" t="s">
        <v>2757</v>
      </c>
      <c r="W541" t="s">
        <v>2687</v>
      </c>
      <c r="X541" t="s">
        <v>2758</v>
      </c>
      <c r="Y541" t="s">
        <v>2450</v>
      </c>
    </row>
    <row r="542" spans="18:30" x14ac:dyDescent="0.2">
      <c r="R542" t="s">
        <v>676</v>
      </c>
      <c r="U542" t="s">
        <v>3249</v>
      </c>
      <c r="V542" t="s">
        <v>2719</v>
      </c>
      <c r="W542" t="s">
        <v>2454</v>
      </c>
      <c r="X542" t="s">
        <v>3250</v>
      </c>
      <c r="Y542" t="s">
        <v>2450</v>
      </c>
    </row>
    <row r="543" spans="18:30" x14ac:dyDescent="0.2">
      <c r="R543" t="s">
        <v>678</v>
      </c>
      <c r="U543" t="s">
        <v>3174</v>
      </c>
      <c r="V543" t="s">
        <v>2569</v>
      </c>
      <c r="W543" t="s">
        <v>2459</v>
      </c>
      <c r="X543" t="s">
        <v>3251</v>
      </c>
      <c r="Y543" t="s">
        <v>2450</v>
      </c>
    </row>
    <row r="544" spans="18:30" x14ac:dyDescent="0.2">
      <c r="R544" t="s">
        <v>1</v>
      </c>
      <c r="U544" t="s">
        <v>3252</v>
      </c>
      <c r="V544" t="s">
        <v>2456</v>
      </c>
      <c r="W544" t="s">
        <v>2844</v>
      </c>
      <c r="X544" t="s">
        <v>2619</v>
      </c>
      <c r="Y544" t="s">
        <v>2456</v>
      </c>
      <c r="Z544" t="s">
        <v>2457</v>
      </c>
      <c r="AA544" t="s">
        <v>2458</v>
      </c>
      <c r="AB544" t="s">
        <v>2459</v>
      </c>
      <c r="AC544" t="s">
        <v>3253</v>
      </c>
      <c r="AD544" t="s">
        <v>2450</v>
      </c>
    </row>
    <row r="545" spans="18:27" x14ac:dyDescent="0.2">
      <c r="R545" t="s">
        <v>19</v>
      </c>
      <c r="U545" t="s">
        <v>2595</v>
      </c>
      <c r="V545" t="s">
        <v>2596</v>
      </c>
      <c r="W545" t="s">
        <v>2495</v>
      </c>
      <c r="X545" t="s">
        <v>2597</v>
      </c>
      <c r="Y545" t="s">
        <v>2450</v>
      </c>
    </row>
    <row r="546" spans="18:27" x14ac:dyDescent="0.2">
      <c r="R546" t="s">
        <v>19</v>
      </c>
      <c r="U546" t="s">
        <v>2595</v>
      </c>
      <c r="V546" t="s">
        <v>2596</v>
      </c>
      <c r="W546" t="s">
        <v>2495</v>
      </c>
      <c r="X546" t="s">
        <v>2597</v>
      </c>
      <c r="Y546" t="s">
        <v>2450</v>
      </c>
    </row>
    <row r="547" spans="18:27" x14ac:dyDescent="0.2">
      <c r="R547" t="s">
        <v>23</v>
      </c>
      <c r="U547" t="s">
        <v>2456</v>
      </c>
      <c r="V547" t="s">
        <v>2457</v>
      </c>
      <c r="W547" t="s">
        <v>2458</v>
      </c>
      <c r="X547" t="s">
        <v>2459</v>
      </c>
      <c r="Y547" t="s">
        <v>2460</v>
      </c>
      <c r="Z547" t="s">
        <v>2450</v>
      </c>
    </row>
    <row r="548" spans="18:27" x14ac:dyDescent="0.2">
      <c r="R548" t="s">
        <v>24</v>
      </c>
      <c r="U548" t="s">
        <v>2559</v>
      </c>
      <c r="V548" t="s">
        <v>2890</v>
      </c>
      <c r="W548" t="s">
        <v>2632</v>
      </c>
      <c r="X548" t="s">
        <v>2459</v>
      </c>
      <c r="Y548" t="s">
        <v>2460</v>
      </c>
      <c r="Z548" t="s">
        <v>2450</v>
      </c>
    </row>
    <row r="549" spans="18:27" x14ac:dyDescent="0.2">
      <c r="R549" t="s">
        <v>1336</v>
      </c>
      <c r="U549" t="s">
        <v>2457</v>
      </c>
      <c r="V549" t="s">
        <v>2458</v>
      </c>
      <c r="W549" t="s">
        <v>2459</v>
      </c>
      <c r="X549" t="s">
        <v>2460</v>
      </c>
      <c r="Y549" t="s">
        <v>2450</v>
      </c>
    </row>
    <row r="550" spans="18:27" x14ac:dyDescent="0.2">
      <c r="R550" t="s">
        <v>740</v>
      </c>
      <c r="U550" t="s">
        <v>3254</v>
      </c>
      <c r="V550" t="s">
        <v>2446</v>
      </c>
      <c r="W550" t="s">
        <v>2447</v>
      </c>
      <c r="X550" t="s">
        <v>2448</v>
      </c>
      <c r="Y550" t="s">
        <v>2449</v>
      </c>
      <c r="Z550" t="s">
        <v>2450</v>
      </c>
    </row>
    <row r="551" spans="18:27" x14ac:dyDescent="0.2">
      <c r="R551" t="s">
        <v>21</v>
      </c>
      <c r="U551" t="s">
        <v>2446</v>
      </c>
      <c r="V551" t="s">
        <v>2706</v>
      </c>
      <c r="W551" t="s">
        <v>2448</v>
      </c>
      <c r="X551" t="s">
        <v>3015</v>
      </c>
      <c r="Y551" t="s">
        <v>2450</v>
      </c>
    </row>
    <row r="552" spans="18:27" x14ac:dyDescent="0.2">
      <c r="R552" t="s">
        <v>15</v>
      </c>
      <c r="U552" t="s">
        <v>2595</v>
      </c>
      <c r="V552" t="s">
        <v>2596</v>
      </c>
      <c r="W552" t="s">
        <v>2495</v>
      </c>
      <c r="X552" t="s">
        <v>2597</v>
      </c>
      <c r="Y552" t="s">
        <v>2450</v>
      </c>
    </row>
    <row r="553" spans="18:27" x14ac:dyDescent="0.2">
      <c r="R553" t="s">
        <v>7</v>
      </c>
      <c r="U553" t="s">
        <v>3059</v>
      </c>
      <c r="V553" t="s">
        <v>2711</v>
      </c>
      <c r="W553" t="s">
        <v>2687</v>
      </c>
      <c r="X553" t="s">
        <v>3060</v>
      </c>
      <c r="Y553" t="s">
        <v>2450</v>
      </c>
    </row>
    <row r="554" spans="18:27" x14ac:dyDescent="0.2">
      <c r="R554" t="s">
        <v>1149</v>
      </c>
      <c r="U554" t="s">
        <v>2803</v>
      </c>
      <c r="V554" t="s">
        <v>2608</v>
      </c>
      <c r="W554" t="s">
        <v>2696</v>
      </c>
      <c r="X554" t="s">
        <v>2552</v>
      </c>
      <c r="Y554" t="s">
        <v>2454</v>
      </c>
      <c r="Z554" t="s">
        <v>2678</v>
      </c>
      <c r="AA554" t="s">
        <v>2450</v>
      </c>
    </row>
    <row r="555" spans="18:27" x14ac:dyDescent="0.2">
      <c r="R555" t="s">
        <v>9</v>
      </c>
      <c r="U555" t="s">
        <v>2467</v>
      </c>
      <c r="V555" t="s">
        <v>2590</v>
      </c>
      <c r="W555" t="s">
        <v>2694</v>
      </c>
      <c r="X555" t="s">
        <v>2598</v>
      </c>
      <c r="Y555" t="s">
        <v>2467</v>
      </c>
      <c r="Z555" t="s">
        <v>2695</v>
      </c>
      <c r="AA555" t="s">
        <v>2450</v>
      </c>
    </row>
    <row r="556" spans="18:27" x14ac:dyDescent="0.2">
      <c r="R556" t="s">
        <v>35</v>
      </c>
      <c r="U556" t="s">
        <v>2528</v>
      </c>
      <c r="V556" t="s">
        <v>2450</v>
      </c>
    </row>
    <row r="557" spans="18:27" x14ac:dyDescent="0.2">
      <c r="R557" t="s">
        <v>27</v>
      </c>
      <c r="U557" t="s">
        <v>2696</v>
      </c>
      <c r="V557" t="s">
        <v>2552</v>
      </c>
      <c r="W557" t="s">
        <v>2454</v>
      </c>
      <c r="X557" t="s">
        <v>2455</v>
      </c>
      <c r="Y557" t="s">
        <v>2450</v>
      </c>
    </row>
    <row r="558" spans="18:27" x14ac:dyDescent="0.2">
      <c r="R558" t="s">
        <v>1010</v>
      </c>
      <c r="U558" t="s">
        <v>2936</v>
      </c>
      <c r="V558" t="s">
        <v>2937</v>
      </c>
      <c r="W558" t="s">
        <v>2938</v>
      </c>
      <c r="X558" t="s">
        <v>2450</v>
      </c>
    </row>
    <row r="559" spans="18:27" x14ac:dyDescent="0.2">
      <c r="R559" t="s">
        <v>1405</v>
      </c>
      <c r="U559" t="s">
        <v>2517</v>
      </c>
      <c r="V559" t="s">
        <v>2711</v>
      </c>
      <c r="W559" t="s">
        <v>2490</v>
      </c>
      <c r="X559" t="s">
        <v>2528</v>
      </c>
      <c r="Y559" t="s">
        <v>2450</v>
      </c>
    </row>
    <row r="560" spans="18:27" x14ac:dyDescent="0.2">
      <c r="R560" t="s">
        <v>1445</v>
      </c>
      <c r="U560" t="s">
        <v>2754</v>
      </c>
      <c r="V560" t="s">
        <v>2472</v>
      </c>
      <c r="W560" t="s">
        <v>2755</v>
      </c>
      <c r="X560" t="s">
        <v>2450</v>
      </c>
    </row>
    <row r="561" spans="18:28" x14ac:dyDescent="0.2">
      <c r="R561" t="s">
        <v>1415</v>
      </c>
      <c r="U561" t="s">
        <v>3256</v>
      </c>
      <c r="V561" t="s">
        <v>2472</v>
      </c>
      <c r="W561" t="s">
        <v>2654</v>
      </c>
      <c r="X561" t="s">
        <v>2450</v>
      </c>
    </row>
    <row r="562" spans="18:28" x14ac:dyDescent="0.2">
      <c r="R562" t="s">
        <v>1425</v>
      </c>
      <c r="U562" t="s">
        <v>3257</v>
      </c>
      <c r="V562" t="s">
        <v>2753</v>
      </c>
      <c r="W562" t="s">
        <v>2754</v>
      </c>
      <c r="X562" t="s">
        <v>2472</v>
      </c>
      <c r="Y562" t="s">
        <v>2755</v>
      </c>
      <c r="Z562" t="s">
        <v>2450</v>
      </c>
    </row>
    <row r="563" spans="18:28" x14ac:dyDescent="0.2">
      <c r="R563" t="s">
        <v>1429</v>
      </c>
      <c r="U563" t="s">
        <v>2624</v>
      </c>
      <c r="V563" t="s">
        <v>2448</v>
      </c>
      <c r="W563" t="s">
        <v>3259</v>
      </c>
      <c r="X563" t="s">
        <v>2450</v>
      </c>
    </row>
    <row r="564" spans="18:28" x14ac:dyDescent="0.2">
      <c r="R564" t="s">
        <v>1417</v>
      </c>
      <c r="U564" t="s">
        <v>2763</v>
      </c>
      <c r="V564" t="s">
        <v>2764</v>
      </c>
      <c r="W564" t="s">
        <v>3099</v>
      </c>
      <c r="X564" t="s">
        <v>2450</v>
      </c>
    </row>
    <row r="565" spans="18:28" x14ac:dyDescent="0.2">
      <c r="R565" t="s">
        <v>1451</v>
      </c>
      <c r="U565" t="s">
        <v>2517</v>
      </c>
      <c r="V565" t="s">
        <v>2489</v>
      </c>
      <c r="W565" t="s">
        <v>2490</v>
      </c>
      <c r="X565" t="s">
        <v>2491</v>
      </c>
      <c r="Y565" t="s">
        <v>2450</v>
      </c>
    </row>
    <row r="566" spans="18:28" x14ac:dyDescent="0.2">
      <c r="R566" t="s">
        <v>1437</v>
      </c>
      <c r="U566" t="s">
        <v>2995</v>
      </c>
      <c r="V566" t="s">
        <v>2485</v>
      </c>
      <c r="W566" t="s">
        <v>2770</v>
      </c>
      <c r="X566" t="s">
        <v>2450</v>
      </c>
    </row>
    <row r="567" spans="18:28" x14ac:dyDescent="0.2">
      <c r="R567" t="s">
        <v>1463</v>
      </c>
      <c r="U567" t="s">
        <v>2791</v>
      </c>
      <c r="V567" t="s">
        <v>2485</v>
      </c>
      <c r="W567" t="s">
        <v>2792</v>
      </c>
      <c r="X567" t="s">
        <v>2450</v>
      </c>
    </row>
    <row r="568" spans="18:28" x14ac:dyDescent="0.2">
      <c r="R568" t="s">
        <v>1401</v>
      </c>
      <c r="U568" t="s">
        <v>3035</v>
      </c>
      <c r="V568" t="s">
        <v>2898</v>
      </c>
      <c r="W568" t="s">
        <v>2578</v>
      </c>
      <c r="X568" t="s">
        <v>2519</v>
      </c>
      <c r="Y568" t="s">
        <v>3147</v>
      </c>
      <c r="Z568" t="s">
        <v>2450</v>
      </c>
    </row>
    <row r="569" spans="18:28" x14ac:dyDescent="0.2">
      <c r="R569" t="s">
        <v>1467</v>
      </c>
      <c r="U569" t="s">
        <v>2531</v>
      </c>
      <c r="V569" t="s">
        <v>3261</v>
      </c>
      <c r="W569" t="s">
        <v>2450</v>
      </c>
    </row>
    <row r="570" spans="18:28" x14ac:dyDescent="0.2">
      <c r="R570" t="s">
        <v>1409</v>
      </c>
      <c r="U570">
        <v>8</v>
      </c>
      <c r="V570" t="s">
        <v>2615</v>
      </c>
      <c r="W570" t="s">
        <v>2596</v>
      </c>
      <c r="X570" t="s">
        <v>2495</v>
      </c>
      <c r="Y570" t="s">
        <v>3262</v>
      </c>
      <c r="Z570" t="s">
        <v>2450</v>
      </c>
    </row>
    <row r="571" spans="18:28" x14ac:dyDescent="0.2">
      <c r="R571" t="s">
        <v>1413</v>
      </c>
      <c r="U571" t="s">
        <v>2757</v>
      </c>
      <c r="V571" t="s">
        <v>2494</v>
      </c>
      <c r="W571" t="s">
        <v>2463</v>
      </c>
      <c r="X571" t="s">
        <v>2524</v>
      </c>
      <c r="Y571" t="s">
        <v>2450</v>
      </c>
    </row>
    <row r="572" spans="18:28" x14ac:dyDescent="0.2">
      <c r="R572" t="s">
        <v>1435</v>
      </c>
      <c r="U572" t="s">
        <v>2517</v>
      </c>
      <c r="V572" t="s">
        <v>2489</v>
      </c>
      <c r="W572" t="s">
        <v>2467</v>
      </c>
      <c r="X572" t="s">
        <v>2888</v>
      </c>
      <c r="Y572" t="s">
        <v>2450</v>
      </c>
    </row>
    <row r="573" spans="18:28" x14ac:dyDescent="0.2">
      <c r="R573" t="s">
        <v>1421</v>
      </c>
      <c r="U573" t="s">
        <v>3087</v>
      </c>
      <c r="V573" t="s">
        <v>2485</v>
      </c>
      <c r="W573" t="s">
        <v>3264</v>
      </c>
      <c r="X573" t="s">
        <v>2450</v>
      </c>
    </row>
    <row r="574" spans="18:28" x14ac:dyDescent="0.2">
      <c r="R574" t="s">
        <v>1431</v>
      </c>
      <c r="U574" t="s">
        <v>3265</v>
      </c>
      <c r="V574" t="s">
        <v>3266</v>
      </c>
      <c r="X574" t="s">
        <v>2784</v>
      </c>
      <c r="Y574" t="s">
        <v>3267</v>
      </c>
      <c r="Z574" t="s">
        <v>2824</v>
      </c>
      <c r="AA574" t="s">
        <v>3268</v>
      </c>
      <c r="AB574" t="s">
        <v>2450</v>
      </c>
    </row>
    <row r="575" spans="18:28" x14ac:dyDescent="0.2">
      <c r="R575" t="s">
        <v>1433</v>
      </c>
      <c r="U575" t="s">
        <v>2857</v>
      </c>
      <c r="V575" t="s">
        <v>2858</v>
      </c>
      <c r="W575" t="s">
        <v>2467</v>
      </c>
      <c r="X575" t="s">
        <v>2789</v>
      </c>
      <c r="Y575" t="s">
        <v>2450</v>
      </c>
    </row>
    <row r="576" spans="18:28" x14ac:dyDescent="0.2">
      <c r="R576" t="s">
        <v>1469</v>
      </c>
      <c r="U576" t="s">
        <v>3270</v>
      </c>
      <c r="V576" t="s">
        <v>2522</v>
      </c>
      <c r="W576" t="s">
        <v>3271</v>
      </c>
      <c r="X576" t="s">
        <v>2713</v>
      </c>
      <c r="Y576" t="s">
        <v>2610</v>
      </c>
      <c r="Z576" t="s">
        <v>3062</v>
      </c>
      <c r="AA576" t="s">
        <v>2450</v>
      </c>
    </row>
    <row r="577" spans="18:28" x14ac:dyDescent="0.2">
      <c r="R577" t="s">
        <v>1423</v>
      </c>
      <c r="U577" t="s">
        <v>2476</v>
      </c>
      <c r="V577" t="s">
        <v>2477</v>
      </c>
      <c r="W577" t="s">
        <v>2478</v>
      </c>
      <c r="X577" t="s">
        <v>2450</v>
      </c>
    </row>
    <row r="578" spans="18:28" x14ac:dyDescent="0.2">
      <c r="R578" t="s">
        <v>1399</v>
      </c>
      <c r="U578" t="s">
        <v>2655</v>
      </c>
      <c r="V578" t="s">
        <v>2525</v>
      </c>
      <c r="W578" t="s">
        <v>3272</v>
      </c>
      <c r="X578" t="s">
        <v>2517</v>
      </c>
      <c r="Y578" t="s">
        <v>2489</v>
      </c>
      <c r="Z578" t="s">
        <v>2490</v>
      </c>
      <c r="AA578" t="s">
        <v>2528</v>
      </c>
      <c r="AB578" t="s">
        <v>2450</v>
      </c>
    </row>
    <row r="579" spans="18:28" x14ac:dyDescent="0.2">
      <c r="R579" t="s">
        <v>1427</v>
      </c>
      <c r="U579" t="s">
        <v>3273</v>
      </c>
      <c r="V579" t="s">
        <v>2927</v>
      </c>
      <c r="W579" t="s">
        <v>2454</v>
      </c>
      <c r="X579" t="s">
        <v>3165</v>
      </c>
      <c r="Y579" t="s">
        <v>2450</v>
      </c>
    </row>
    <row r="580" spans="18:28" x14ac:dyDescent="0.2">
      <c r="R580" t="s">
        <v>264</v>
      </c>
      <c r="U580" t="s">
        <v>3275</v>
      </c>
      <c r="V580" t="s">
        <v>3276</v>
      </c>
      <c r="W580" t="s">
        <v>3274</v>
      </c>
      <c r="X580" t="s">
        <v>3277</v>
      </c>
      <c r="Y580" t="s">
        <v>3041</v>
      </c>
      <c r="Z580" t="s">
        <v>3278</v>
      </c>
      <c r="AA580" t="s">
        <v>2450</v>
      </c>
    </row>
    <row r="581" spans="18:28" x14ac:dyDescent="0.2">
      <c r="R581" t="s">
        <v>321</v>
      </c>
      <c r="U581" t="s">
        <v>2948</v>
      </c>
      <c r="V581" t="s">
        <v>2458</v>
      </c>
      <c r="W581" t="s">
        <v>2459</v>
      </c>
      <c r="X581" t="s">
        <v>2949</v>
      </c>
      <c r="Y581" t="s">
        <v>2450</v>
      </c>
    </row>
    <row r="582" spans="18:28" x14ac:dyDescent="0.2">
      <c r="R582" t="s">
        <v>1419</v>
      </c>
      <c r="U582" t="s">
        <v>2839</v>
      </c>
      <c r="V582" t="s">
        <v>3279</v>
      </c>
      <c r="W582" t="s">
        <v>2935</v>
      </c>
      <c r="X582" t="s">
        <v>2936</v>
      </c>
      <c r="Y582" t="s">
        <v>2937</v>
      </c>
      <c r="Z582" t="s">
        <v>3280</v>
      </c>
      <c r="AA582" t="s">
        <v>2450</v>
      </c>
    </row>
    <row r="583" spans="18:28" x14ac:dyDescent="0.2">
      <c r="R583" t="s">
        <v>1397</v>
      </c>
      <c r="U583" t="s">
        <v>2530</v>
      </c>
      <c r="V583" t="s">
        <v>3046</v>
      </c>
      <c r="W583" t="s">
        <v>2532</v>
      </c>
      <c r="X583" t="s">
        <v>2450</v>
      </c>
    </row>
    <row r="584" spans="18:28" x14ac:dyDescent="0.2">
      <c r="R584" t="s">
        <v>1461</v>
      </c>
      <c r="U584" t="s">
        <v>3087</v>
      </c>
      <c r="V584" t="s">
        <v>2485</v>
      </c>
      <c r="W584" t="s">
        <v>3261</v>
      </c>
      <c r="X584" t="s">
        <v>2450</v>
      </c>
    </row>
    <row r="585" spans="18:28" x14ac:dyDescent="0.2">
      <c r="R585" t="s">
        <v>1471</v>
      </c>
      <c r="U585" t="s">
        <v>3246</v>
      </c>
      <c r="V585" t="s">
        <v>2538</v>
      </c>
      <c r="W585" t="s">
        <v>2459</v>
      </c>
      <c r="X585" t="s">
        <v>3247</v>
      </c>
      <c r="Y585" t="s">
        <v>2450</v>
      </c>
    </row>
    <row r="586" spans="18:28" x14ac:dyDescent="0.2">
      <c r="R586" t="s">
        <v>1121</v>
      </c>
      <c r="U586" t="s">
        <v>2992</v>
      </c>
      <c r="V586" t="s">
        <v>2706</v>
      </c>
      <c r="W586" t="s">
        <v>2448</v>
      </c>
      <c r="X586" t="s">
        <v>2449</v>
      </c>
      <c r="Y586" t="s">
        <v>2450</v>
      </c>
    </row>
    <row r="587" spans="18:28" x14ac:dyDescent="0.2">
      <c r="R587" t="s">
        <v>1125</v>
      </c>
      <c r="U587" t="s">
        <v>2706</v>
      </c>
      <c r="V587" t="s">
        <v>2448</v>
      </c>
      <c r="W587" t="s">
        <v>2993</v>
      </c>
      <c r="X587" t="s">
        <v>2450</v>
      </c>
    </row>
    <row r="588" spans="18:28" x14ac:dyDescent="0.2">
      <c r="R588" t="s">
        <v>1109</v>
      </c>
      <c r="U588" t="s">
        <v>2706</v>
      </c>
      <c r="V588" t="s">
        <v>2448</v>
      </c>
      <c r="W588" t="s">
        <v>2449</v>
      </c>
      <c r="X588" t="s">
        <v>2450</v>
      </c>
    </row>
    <row r="589" spans="18:28" x14ac:dyDescent="0.2">
      <c r="R589" t="s">
        <v>329</v>
      </c>
      <c r="U589" t="s">
        <v>2646</v>
      </c>
      <c r="V589" t="s">
        <v>3281</v>
      </c>
      <c r="W589" t="s">
        <v>2541</v>
      </c>
      <c r="X589" t="s">
        <v>3018</v>
      </c>
      <c r="Y589" t="s">
        <v>3282</v>
      </c>
      <c r="Z589" t="s">
        <v>2450</v>
      </c>
    </row>
    <row r="590" spans="18:28" x14ac:dyDescent="0.2">
      <c r="R590" t="s">
        <v>950</v>
      </c>
      <c r="U590" t="s">
        <v>2446</v>
      </c>
      <c r="V590" t="s">
        <v>2447</v>
      </c>
      <c r="W590" t="s">
        <v>2448</v>
      </c>
      <c r="X590" t="s">
        <v>2449</v>
      </c>
      <c r="Y590" t="s">
        <v>2450</v>
      </c>
    </row>
    <row r="591" spans="18:28" x14ac:dyDescent="0.2">
      <c r="R591" t="s">
        <v>1949</v>
      </c>
      <c r="U591" t="s">
        <v>2661</v>
      </c>
      <c r="V591" t="s">
        <v>3237</v>
      </c>
      <c r="W591" t="s">
        <v>2489</v>
      </c>
      <c r="X591" t="s">
        <v>2490</v>
      </c>
      <c r="Y591" t="s">
        <v>3238</v>
      </c>
      <c r="Z591" t="s">
        <v>2450</v>
      </c>
    </row>
    <row r="592" spans="18:28" x14ac:dyDescent="0.2">
      <c r="R592" t="s">
        <v>2315</v>
      </c>
      <c r="U592" t="s">
        <v>2955</v>
      </c>
      <c r="V592" t="s">
        <v>2535</v>
      </c>
      <c r="W592" t="s">
        <v>3283</v>
      </c>
      <c r="X592" t="s">
        <v>2450</v>
      </c>
    </row>
    <row r="593" spans="18:26" x14ac:dyDescent="0.2">
      <c r="R593" t="s">
        <v>1942</v>
      </c>
      <c r="U593" t="s">
        <v>3284</v>
      </c>
      <c r="V593" t="s">
        <v>2927</v>
      </c>
      <c r="W593" t="s">
        <v>2454</v>
      </c>
      <c r="X593" t="s">
        <v>3285</v>
      </c>
      <c r="Y593" t="s">
        <v>2450</v>
      </c>
    </row>
    <row r="594" spans="18:26" x14ac:dyDescent="0.2">
      <c r="R594" t="s">
        <v>87</v>
      </c>
      <c r="U594" t="s">
        <v>2548</v>
      </c>
      <c r="V594" t="s">
        <v>2549</v>
      </c>
      <c r="W594" t="s">
        <v>2550</v>
      </c>
      <c r="X594" t="s">
        <v>2450</v>
      </c>
    </row>
    <row r="595" spans="18:26" x14ac:dyDescent="0.2">
      <c r="R595" t="s">
        <v>1649</v>
      </c>
      <c r="U595" t="s">
        <v>2968</v>
      </c>
      <c r="V595" t="s">
        <v>2565</v>
      </c>
      <c r="W595" t="s">
        <v>2969</v>
      </c>
      <c r="X595" t="s">
        <v>2450</v>
      </c>
    </row>
    <row r="596" spans="18:26" x14ac:dyDescent="0.2">
      <c r="R596" t="s">
        <v>1352</v>
      </c>
      <c r="U596" t="s">
        <v>3287</v>
      </c>
      <c r="V596" t="s">
        <v>2914</v>
      </c>
      <c r="W596" t="s">
        <v>2459</v>
      </c>
      <c r="X596" t="s">
        <v>3288</v>
      </c>
      <c r="Y596" t="s">
        <v>2450</v>
      </c>
    </row>
    <row r="597" spans="18:26" x14ac:dyDescent="0.2">
      <c r="R597" t="s">
        <v>295</v>
      </c>
      <c r="U597" t="s">
        <v>3289</v>
      </c>
      <c r="V597" t="s">
        <v>2472</v>
      </c>
      <c r="W597" t="s">
        <v>2654</v>
      </c>
      <c r="X597" t="s">
        <v>2450</v>
      </c>
    </row>
    <row r="598" spans="18:26" x14ac:dyDescent="0.2">
      <c r="R598" t="s">
        <v>2168</v>
      </c>
      <c r="U598" t="s">
        <v>2785</v>
      </c>
      <c r="V598" t="s">
        <v>2708</v>
      </c>
      <c r="W598" t="s">
        <v>3290</v>
      </c>
      <c r="X598" t="s">
        <v>2450</v>
      </c>
    </row>
    <row r="599" spans="18:26" x14ac:dyDescent="0.2">
      <c r="R599" t="s">
        <v>2322</v>
      </c>
      <c r="U599" t="s">
        <v>2791</v>
      </c>
      <c r="V599" t="s">
        <v>2485</v>
      </c>
      <c r="W599" t="s">
        <v>3291</v>
      </c>
      <c r="X599" t="s">
        <v>2450</v>
      </c>
    </row>
    <row r="600" spans="18:26" x14ac:dyDescent="0.2">
      <c r="R600" t="s">
        <v>425</v>
      </c>
      <c r="U600" t="s">
        <v>2850</v>
      </c>
      <c r="V600" t="s">
        <v>2549</v>
      </c>
      <c r="W600" t="s">
        <v>2550</v>
      </c>
      <c r="X600" t="s">
        <v>2450</v>
      </c>
    </row>
    <row r="601" spans="18:26" x14ac:dyDescent="0.2">
      <c r="R601" t="s">
        <v>1987</v>
      </c>
      <c r="U601" t="s">
        <v>2924</v>
      </c>
      <c r="V601" t="s">
        <v>2485</v>
      </c>
      <c r="W601" t="s">
        <v>2925</v>
      </c>
      <c r="X601" t="s">
        <v>2450</v>
      </c>
    </row>
    <row r="602" spans="18:26" x14ac:dyDescent="0.2">
      <c r="R602" t="s">
        <v>1548</v>
      </c>
      <c r="U602" t="s">
        <v>2848</v>
      </c>
      <c r="V602" t="s">
        <v>2871</v>
      </c>
      <c r="W602" t="s">
        <v>2858</v>
      </c>
      <c r="X602" t="s">
        <v>2467</v>
      </c>
      <c r="Y602" t="s">
        <v>2872</v>
      </c>
      <c r="Z602" t="s">
        <v>2450</v>
      </c>
    </row>
    <row r="603" spans="18:26" x14ac:dyDescent="0.2">
      <c r="R603" t="s">
        <v>1273</v>
      </c>
      <c r="U603" t="s">
        <v>3003</v>
      </c>
      <c r="V603" t="s">
        <v>2549</v>
      </c>
      <c r="W603" t="s">
        <v>3293</v>
      </c>
      <c r="X603" t="s">
        <v>2450</v>
      </c>
    </row>
    <row r="604" spans="18:26" x14ac:dyDescent="0.2">
      <c r="R604" t="s">
        <v>1629</v>
      </c>
      <c r="U604" t="s">
        <v>2713</v>
      </c>
      <c r="V604" t="s">
        <v>2592</v>
      </c>
      <c r="W604" t="s">
        <v>2454</v>
      </c>
      <c r="X604" t="s">
        <v>2593</v>
      </c>
      <c r="Y604" t="s">
        <v>2450</v>
      </c>
    </row>
    <row r="605" spans="18:26" x14ac:dyDescent="0.2">
      <c r="R605" t="s">
        <v>2219</v>
      </c>
      <c r="U605" t="s">
        <v>3294</v>
      </c>
      <c r="V605" t="s">
        <v>2531</v>
      </c>
      <c r="W605" t="s">
        <v>3295</v>
      </c>
      <c r="X605" t="s">
        <v>2450</v>
      </c>
    </row>
    <row r="606" spans="18:26" x14ac:dyDescent="0.2">
      <c r="R606" t="s">
        <v>2188</v>
      </c>
      <c r="U606" t="s">
        <v>2924</v>
      </c>
      <c r="V606" t="s">
        <v>2485</v>
      </c>
      <c r="W606" t="s">
        <v>3296</v>
      </c>
      <c r="X606" t="s">
        <v>2450</v>
      </c>
    </row>
    <row r="607" spans="18:26" x14ac:dyDescent="0.2">
      <c r="R607" t="s">
        <v>920</v>
      </c>
      <c r="U607" t="s">
        <v>3297</v>
      </c>
      <c r="V607" t="s">
        <v>2778</v>
      </c>
      <c r="W607" t="s">
        <v>2472</v>
      </c>
      <c r="X607" t="s">
        <v>3298</v>
      </c>
      <c r="Y607" t="s">
        <v>2450</v>
      </c>
    </row>
    <row r="608" spans="18:26" x14ac:dyDescent="0.2">
      <c r="R608" t="s">
        <v>2023</v>
      </c>
      <c r="U608" t="s">
        <v>2896</v>
      </c>
      <c r="V608" t="s">
        <v>2472</v>
      </c>
      <c r="W608" t="s">
        <v>3299</v>
      </c>
      <c r="X608" t="s">
        <v>2450</v>
      </c>
    </row>
    <row r="609" spans="18:27" x14ac:dyDescent="0.2">
      <c r="R609" t="s">
        <v>95</v>
      </c>
      <c r="U609" t="s">
        <v>2659</v>
      </c>
      <c r="V609" t="s">
        <v>2519</v>
      </c>
      <c r="W609" t="s">
        <v>2660</v>
      </c>
      <c r="X609" t="s">
        <v>2450</v>
      </c>
    </row>
    <row r="610" spans="18:27" x14ac:dyDescent="0.2">
      <c r="R610" t="s">
        <v>1217</v>
      </c>
      <c r="U610" t="s">
        <v>3123</v>
      </c>
      <c r="V610" t="s">
        <v>2643</v>
      </c>
      <c r="W610" t="s">
        <v>2477</v>
      </c>
      <c r="X610" t="s">
        <v>3125</v>
      </c>
      <c r="Y610" t="s">
        <v>2450</v>
      </c>
    </row>
    <row r="611" spans="18:27" x14ac:dyDescent="0.2">
      <c r="R611" t="s">
        <v>2080</v>
      </c>
      <c r="U611" t="s">
        <v>2861</v>
      </c>
      <c r="V611" t="s">
        <v>2544</v>
      </c>
      <c r="W611" t="s">
        <v>2467</v>
      </c>
      <c r="X611" t="s">
        <v>2545</v>
      </c>
      <c r="Y611" t="s">
        <v>2450</v>
      </c>
    </row>
    <row r="612" spans="18:27" x14ac:dyDescent="0.2">
      <c r="R612" t="s">
        <v>745</v>
      </c>
      <c r="U612" t="s">
        <v>3301</v>
      </c>
      <c r="V612" t="s">
        <v>2527</v>
      </c>
      <c r="W612" t="s">
        <v>2490</v>
      </c>
      <c r="X612" t="s">
        <v>3302</v>
      </c>
      <c r="Y612" t="s">
        <v>2450</v>
      </c>
    </row>
    <row r="613" spans="18:27" x14ac:dyDescent="0.2">
      <c r="R613" t="s">
        <v>1070</v>
      </c>
      <c r="U613" t="s">
        <v>2878</v>
      </c>
      <c r="V613" t="s">
        <v>2458</v>
      </c>
      <c r="W613" t="s">
        <v>2459</v>
      </c>
      <c r="X613" t="s">
        <v>2879</v>
      </c>
      <c r="Y613" t="s">
        <v>2450</v>
      </c>
    </row>
    <row r="614" spans="18:27" x14ac:dyDescent="0.2">
      <c r="R614" t="s">
        <v>1945</v>
      </c>
      <c r="U614" t="s">
        <v>3284</v>
      </c>
      <c r="V614" t="s">
        <v>2927</v>
      </c>
      <c r="W614" t="s">
        <v>2454</v>
      </c>
      <c r="X614" t="s">
        <v>3285</v>
      </c>
      <c r="Y614" t="s">
        <v>2450</v>
      </c>
    </row>
    <row r="615" spans="18:27" x14ac:dyDescent="0.2">
      <c r="R615" t="s">
        <v>423</v>
      </c>
      <c r="U615" t="s">
        <v>2612</v>
      </c>
      <c r="V615" t="s">
        <v>2448</v>
      </c>
      <c r="W615" t="s">
        <v>2874</v>
      </c>
      <c r="X615" t="s">
        <v>2450</v>
      </c>
    </row>
    <row r="616" spans="18:27" x14ac:dyDescent="0.2">
      <c r="R616" t="s">
        <v>93</v>
      </c>
      <c r="U616" t="s">
        <v>2982</v>
      </c>
      <c r="V616" t="s">
        <v>2569</v>
      </c>
      <c r="W616" t="s">
        <v>2459</v>
      </c>
      <c r="X616" t="s">
        <v>2570</v>
      </c>
      <c r="Y616" t="s">
        <v>2450</v>
      </c>
    </row>
    <row r="617" spans="18:27" x14ac:dyDescent="0.2">
      <c r="R617" t="s">
        <v>2324</v>
      </c>
      <c r="U617" t="s">
        <v>3303</v>
      </c>
      <c r="V617" t="s">
        <v>2522</v>
      </c>
      <c r="W617" t="s">
        <v>3304</v>
      </c>
      <c r="X617" t="s">
        <v>3305</v>
      </c>
      <c r="Y617" t="s">
        <v>2495</v>
      </c>
      <c r="Z617" t="s">
        <v>3306</v>
      </c>
      <c r="AA617" t="s">
        <v>2450</v>
      </c>
    </row>
    <row r="618" spans="18:27" x14ac:dyDescent="0.2">
      <c r="R618" t="s">
        <v>543</v>
      </c>
      <c r="U618" t="s">
        <v>2836</v>
      </c>
      <c r="V618" t="s">
        <v>3307</v>
      </c>
      <c r="W618" t="s">
        <v>2450</v>
      </c>
    </row>
    <row r="619" spans="18:27" x14ac:dyDescent="0.2">
      <c r="R619" t="s">
        <v>2134</v>
      </c>
      <c r="U619" t="s">
        <v>3308</v>
      </c>
      <c r="V619" t="s">
        <v>3309</v>
      </c>
      <c r="W619" t="s">
        <v>3310</v>
      </c>
      <c r="X619" t="s">
        <v>2450</v>
      </c>
    </row>
    <row r="620" spans="18:27" x14ac:dyDescent="0.2">
      <c r="R620" t="s">
        <v>111</v>
      </c>
      <c r="U620" t="s">
        <v>3075</v>
      </c>
      <c r="V620" t="s">
        <v>2569</v>
      </c>
      <c r="W620" t="s">
        <v>2459</v>
      </c>
      <c r="X620" t="s">
        <v>3311</v>
      </c>
      <c r="Y620" t="s">
        <v>2450</v>
      </c>
    </row>
    <row r="621" spans="18:27" x14ac:dyDescent="0.2">
      <c r="R621" t="s">
        <v>2318</v>
      </c>
      <c r="U621" t="s">
        <v>3034</v>
      </c>
      <c r="V621" t="s">
        <v>2535</v>
      </c>
      <c r="W621" t="s">
        <v>3313</v>
      </c>
      <c r="X621" t="s">
        <v>2450</v>
      </c>
    </row>
    <row r="622" spans="18:27" x14ac:dyDescent="0.2">
      <c r="R622" t="s">
        <v>1301</v>
      </c>
      <c r="U622" t="s">
        <v>3314</v>
      </c>
      <c r="V622" t="s">
        <v>2632</v>
      </c>
      <c r="W622" t="s">
        <v>2459</v>
      </c>
      <c r="X622" t="s">
        <v>2891</v>
      </c>
      <c r="Y622" t="s">
        <v>2450</v>
      </c>
    </row>
    <row r="623" spans="18:27" x14ac:dyDescent="0.2">
      <c r="R623" t="s">
        <v>573</v>
      </c>
      <c r="U623" t="s">
        <v>2472</v>
      </c>
      <c r="V623" t="s">
        <v>3315</v>
      </c>
      <c r="W623" t="s">
        <v>2664</v>
      </c>
      <c r="X623" t="s">
        <v>2836</v>
      </c>
      <c r="Y623" t="s">
        <v>3316</v>
      </c>
      <c r="Z623" t="s">
        <v>2450</v>
      </c>
    </row>
    <row r="624" spans="18:27" x14ac:dyDescent="0.2">
      <c r="R624" t="s">
        <v>574</v>
      </c>
      <c r="U624" t="s">
        <v>2884</v>
      </c>
      <c r="V624" t="s">
        <v>2724</v>
      </c>
      <c r="W624" t="s">
        <v>2495</v>
      </c>
      <c r="X624" t="s">
        <v>2885</v>
      </c>
      <c r="Y624" t="s">
        <v>2450</v>
      </c>
    </row>
    <row r="625" spans="18:27" x14ac:dyDescent="0.2">
      <c r="R625" t="s">
        <v>575</v>
      </c>
      <c r="U625" t="s">
        <v>3195</v>
      </c>
      <c r="V625" t="s">
        <v>2527</v>
      </c>
      <c r="W625" t="s">
        <v>2463</v>
      </c>
      <c r="X625" t="s">
        <v>3317</v>
      </c>
      <c r="Y625" t="s">
        <v>2450</v>
      </c>
    </row>
    <row r="626" spans="18:27" x14ac:dyDescent="0.2">
      <c r="R626" t="s">
        <v>576</v>
      </c>
      <c r="U626" t="s">
        <v>2532</v>
      </c>
      <c r="V626" t="s">
        <v>2450</v>
      </c>
    </row>
    <row r="627" spans="18:27" x14ac:dyDescent="0.2">
      <c r="R627" t="s">
        <v>2058</v>
      </c>
      <c r="U627" t="s">
        <v>3318</v>
      </c>
      <c r="V627" t="s">
        <v>3319</v>
      </c>
      <c r="W627" t="s">
        <v>2708</v>
      </c>
      <c r="X627" t="s">
        <v>3320</v>
      </c>
      <c r="Y627" t="s">
        <v>2450</v>
      </c>
    </row>
    <row r="628" spans="18:27" x14ac:dyDescent="0.2">
      <c r="R628" t="s">
        <v>1338</v>
      </c>
      <c r="U628" t="s">
        <v>3322</v>
      </c>
      <c r="V628" t="s">
        <v>2732</v>
      </c>
      <c r="W628" t="s">
        <v>2459</v>
      </c>
      <c r="X628" t="s">
        <v>3323</v>
      </c>
      <c r="Y628" t="s">
        <v>2450</v>
      </c>
    </row>
    <row r="629" spans="18:27" x14ac:dyDescent="0.2">
      <c r="R629" t="s">
        <v>1245</v>
      </c>
      <c r="U629" t="s">
        <v>3324</v>
      </c>
      <c r="V629" t="s">
        <v>2519</v>
      </c>
      <c r="W629" t="s">
        <v>3325</v>
      </c>
      <c r="X629" t="s">
        <v>2450</v>
      </c>
    </row>
    <row r="630" spans="18:27" x14ac:dyDescent="0.2">
      <c r="R630" t="s">
        <v>315</v>
      </c>
      <c r="U630" t="s">
        <v>3326</v>
      </c>
      <c r="V630" t="s">
        <v>2796</v>
      </c>
      <c r="W630" t="s">
        <v>2549</v>
      </c>
      <c r="X630" t="s">
        <v>2797</v>
      </c>
      <c r="Y630" t="s">
        <v>2450</v>
      </c>
    </row>
    <row r="631" spans="18:27" x14ac:dyDescent="0.2">
      <c r="R631" t="s">
        <v>311</v>
      </c>
      <c r="U631" t="s">
        <v>3327</v>
      </c>
      <c r="V631" t="s">
        <v>3292</v>
      </c>
      <c r="W631" t="s">
        <v>3328</v>
      </c>
      <c r="X631" t="s">
        <v>2549</v>
      </c>
      <c r="Y631" t="s">
        <v>2550</v>
      </c>
      <c r="Z631" t="s">
        <v>2450</v>
      </c>
    </row>
    <row r="632" spans="18:27" x14ac:dyDescent="0.2">
      <c r="R632" t="s">
        <v>1797</v>
      </c>
      <c r="U632" t="s">
        <v>3329</v>
      </c>
      <c r="V632" t="s">
        <v>2538</v>
      </c>
      <c r="W632" t="s">
        <v>2459</v>
      </c>
      <c r="X632" t="s">
        <v>3330</v>
      </c>
      <c r="Y632" t="s">
        <v>2450</v>
      </c>
    </row>
    <row r="633" spans="18:27" x14ac:dyDescent="0.2">
      <c r="R633" t="s">
        <v>1806</v>
      </c>
      <c r="U633" t="s">
        <v>2479</v>
      </c>
      <c r="V633" t="s">
        <v>3331</v>
      </c>
      <c r="W633" t="s">
        <v>2914</v>
      </c>
      <c r="X633" t="s">
        <v>2459</v>
      </c>
      <c r="Y633" t="s">
        <v>3288</v>
      </c>
      <c r="Z633" t="s">
        <v>2450</v>
      </c>
    </row>
    <row r="634" spans="18:27" x14ac:dyDescent="0.2">
      <c r="R634" t="s">
        <v>1143</v>
      </c>
      <c r="U634" t="s">
        <v>3195</v>
      </c>
      <c r="V634" t="s">
        <v>2527</v>
      </c>
      <c r="W634" t="s">
        <v>2490</v>
      </c>
      <c r="X634" t="s">
        <v>3196</v>
      </c>
      <c r="Y634" t="s">
        <v>2450</v>
      </c>
    </row>
    <row r="635" spans="18:27" x14ac:dyDescent="0.2">
      <c r="R635" t="s">
        <v>2066</v>
      </c>
      <c r="U635" t="s">
        <v>2933</v>
      </c>
      <c r="V635" t="s">
        <v>2448</v>
      </c>
      <c r="W635" t="s">
        <v>3332</v>
      </c>
      <c r="X635" t="s">
        <v>2450</v>
      </c>
    </row>
    <row r="636" spans="18:27" x14ac:dyDescent="0.2">
      <c r="R636" t="s">
        <v>2146</v>
      </c>
      <c r="U636" t="s">
        <v>3333</v>
      </c>
      <c r="V636" t="s">
        <v>3334</v>
      </c>
      <c r="W636" t="s">
        <v>2450</v>
      </c>
    </row>
    <row r="637" spans="18:27" x14ac:dyDescent="0.2">
      <c r="R637" t="s">
        <v>1977</v>
      </c>
      <c r="U637" t="s">
        <v>3335</v>
      </c>
      <c r="V637" t="s">
        <v>2565</v>
      </c>
      <c r="W637" t="s">
        <v>3336</v>
      </c>
      <c r="X637" t="s">
        <v>2450</v>
      </c>
    </row>
    <row r="638" spans="18:27" x14ac:dyDescent="0.2">
      <c r="R638" t="s">
        <v>415</v>
      </c>
      <c r="U638" t="s">
        <v>3181</v>
      </c>
      <c r="V638" t="s">
        <v>2588</v>
      </c>
      <c r="W638" t="s">
        <v>2454</v>
      </c>
      <c r="X638" t="s">
        <v>3182</v>
      </c>
      <c r="Y638" t="s">
        <v>2450</v>
      </c>
    </row>
    <row r="639" spans="18:27" x14ac:dyDescent="0.2">
      <c r="R639" t="s">
        <v>388</v>
      </c>
      <c r="U639" t="s">
        <v>3337</v>
      </c>
      <c r="V639" t="s">
        <v>3052</v>
      </c>
      <c r="W639" t="s">
        <v>3331</v>
      </c>
      <c r="X639" t="s">
        <v>2625</v>
      </c>
      <c r="Y639" t="s">
        <v>2459</v>
      </c>
      <c r="Z639" t="s">
        <v>3288</v>
      </c>
      <c r="AA639" t="s">
        <v>2450</v>
      </c>
    </row>
    <row r="640" spans="18:27" x14ac:dyDescent="0.2">
      <c r="R640" t="s">
        <v>433</v>
      </c>
      <c r="U640" t="s">
        <v>2503</v>
      </c>
      <c r="V640" t="s">
        <v>2504</v>
      </c>
      <c r="W640" t="s">
        <v>2490</v>
      </c>
      <c r="X640" t="s">
        <v>2505</v>
      </c>
      <c r="Y640" t="s">
        <v>2450</v>
      </c>
    </row>
    <row r="641" spans="18:26" x14ac:dyDescent="0.2">
      <c r="R641" t="s">
        <v>1965</v>
      </c>
      <c r="U641" t="s">
        <v>2542</v>
      </c>
      <c r="V641" t="s">
        <v>3338</v>
      </c>
      <c r="W641" t="s">
        <v>2972</v>
      </c>
      <c r="X641" t="s">
        <v>2472</v>
      </c>
      <c r="Y641" t="s">
        <v>3339</v>
      </c>
      <c r="Z641" t="s">
        <v>2450</v>
      </c>
    </row>
    <row r="642" spans="18:26" x14ac:dyDescent="0.2">
      <c r="R642" t="s">
        <v>2090</v>
      </c>
      <c r="U642" t="s">
        <v>2995</v>
      </c>
      <c r="V642" t="s">
        <v>2485</v>
      </c>
      <c r="W642" t="s">
        <v>2976</v>
      </c>
      <c r="X642" t="s">
        <v>2450</v>
      </c>
    </row>
    <row r="643" spans="18:26" x14ac:dyDescent="0.2">
      <c r="R643" t="s">
        <v>1205</v>
      </c>
      <c r="U643" t="s">
        <v>3289</v>
      </c>
      <c r="V643" t="s">
        <v>2472</v>
      </c>
      <c r="W643" t="s">
        <v>3342</v>
      </c>
      <c r="X643" t="s">
        <v>2450</v>
      </c>
    </row>
    <row r="644" spans="18:26" x14ac:dyDescent="0.2">
      <c r="R644" t="s">
        <v>2036</v>
      </c>
      <c r="U644" t="s">
        <v>3343</v>
      </c>
      <c r="V644" t="s">
        <v>2518</v>
      </c>
      <c r="W644" t="s">
        <v>2519</v>
      </c>
      <c r="X644" t="s">
        <v>3344</v>
      </c>
      <c r="Y644" t="s">
        <v>2450</v>
      </c>
    </row>
    <row r="645" spans="18:26" x14ac:dyDescent="0.2">
      <c r="R645" t="s">
        <v>1243</v>
      </c>
      <c r="U645" t="s">
        <v>3346</v>
      </c>
      <c r="V645" t="s">
        <v>2531</v>
      </c>
      <c r="W645" t="s">
        <v>3041</v>
      </c>
      <c r="X645" t="s">
        <v>3347</v>
      </c>
      <c r="Y645" t="s">
        <v>2450</v>
      </c>
    </row>
    <row r="646" spans="18:26" x14ac:dyDescent="0.2">
      <c r="R646" t="s">
        <v>282</v>
      </c>
      <c r="U646" t="s">
        <v>2763</v>
      </c>
      <c r="V646" t="s">
        <v>2764</v>
      </c>
      <c r="W646" t="s">
        <v>3348</v>
      </c>
      <c r="X646" t="s">
        <v>2450</v>
      </c>
    </row>
    <row r="647" spans="18:26" x14ac:dyDescent="0.2">
      <c r="R647" t="s">
        <v>1543</v>
      </c>
      <c r="U647" t="s">
        <v>3007</v>
      </c>
      <c r="V647" t="s">
        <v>2565</v>
      </c>
      <c r="W647" t="s">
        <v>3350</v>
      </c>
      <c r="X647" t="s">
        <v>2450</v>
      </c>
    </row>
    <row r="648" spans="18:26" x14ac:dyDescent="0.2">
      <c r="R648" t="s">
        <v>1546</v>
      </c>
      <c r="U648" t="s">
        <v>2493</v>
      </c>
      <c r="V648" t="s">
        <v>2494</v>
      </c>
      <c r="W648" t="s">
        <v>2495</v>
      </c>
      <c r="X648" t="s">
        <v>2496</v>
      </c>
      <c r="Y648" t="s">
        <v>2450</v>
      </c>
    </row>
    <row r="649" spans="18:26" x14ac:dyDescent="0.2">
      <c r="R649" t="s">
        <v>299</v>
      </c>
      <c r="U649" t="s">
        <v>2549</v>
      </c>
      <c r="V649" t="s">
        <v>2729</v>
      </c>
      <c r="W649" t="s">
        <v>2450</v>
      </c>
    </row>
    <row r="650" spans="18:26" x14ac:dyDescent="0.2">
      <c r="R650" t="s">
        <v>1973</v>
      </c>
      <c r="U650" t="s">
        <v>2912</v>
      </c>
      <c r="V650" t="s">
        <v>3195</v>
      </c>
      <c r="W650" t="s">
        <v>2749</v>
      </c>
      <c r="X650" t="s">
        <v>2490</v>
      </c>
      <c r="Y650" t="s">
        <v>3196</v>
      </c>
      <c r="Z650" t="s">
        <v>2450</v>
      </c>
    </row>
    <row r="651" spans="18:26" x14ac:dyDescent="0.2">
      <c r="R651" t="s">
        <v>386</v>
      </c>
      <c r="U651" t="s">
        <v>3352</v>
      </c>
      <c r="V651" t="s">
        <v>2584</v>
      </c>
      <c r="W651" t="s">
        <v>2531</v>
      </c>
      <c r="X651" t="s">
        <v>2585</v>
      </c>
      <c r="Y651" t="s">
        <v>2450</v>
      </c>
    </row>
    <row r="652" spans="18:26" x14ac:dyDescent="0.2">
      <c r="R652" t="s">
        <v>1621</v>
      </c>
      <c r="U652" t="s">
        <v>2612</v>
      </c>
      <c r="V652" t="s">
        <v>2448</v>
      </c>
      <c r="W652" t="s">
        <v>2613</v>
      </c>
      <c r="X652" t="s">
        <v>2450</v>
      </c>
    </row>
    <row r="653" spans="18:26" x14ac:dyDescent="0.2">
      <c r="R653" t="s">
        <v>1617</v>
      </c>
      <c r="U653" t="s">
        <v>2817</v>
      </c>
      <c r="V653" t="s">
        <v>3353</v>
      </c>
      <c r="W653" t="s">
        <v>2565</v>
      </c>
      <c r="X653" t="s">
        <v>3354</v>
      </c>
      <c r="Y653" t="s">
        <v>2450</v>
      </c>
    </row>
    <row r="654" spans="18:26" x14ac:dyDescent="0.2">
      <c r="R654" t="s">
        <v>378</v>
      </c>
      <c r="U654" t="s">
        <v>2995</v>
      </c>
      <c r="V654" t="s">
        <v>2485</v>
      </c>
      <c r="W654" t="s">
        <v>3102</v>
      </c>
      <c r="X654" t="s">
        <v>2450</v>
      </c>
    </row>
    <row r="655" spans="18:26" x14ac:dyDescent="0.2">
      <c r="R655" t="s">
        <v>2136</v>
      </c>
      <c r="U655" t="s">
        <v>3355</v>
      </c>
      <c r="V655" t="s">
        <v>3356</v>
      </c>
      <c r="W655" t="s">
        <v>3357</v>
      </c>
      <c r="X655" t="s">
        <v>2450</v>
      </c>
    </row>
    <row r="656" spans="18:26" x14ac:dyDescent="0.2">
      <c r="R656" t="s">
        <v>2142</v>
      </c>
      <c r="U656" t="s">
        <v>3358</v>
      </c>
      <c r="V656" t="s">
        <v>2450</v>
      </c>
    </row>
    <row r="657" spans="18:26" x14ac:dyDescent="0.2">
      <c r="R657" t="s">
        <v>2140</v>
      </c>
      <c r="U657" t="s">
        <v>3359</v>
      </c>
      <c r="V657" t="s">
        <v>3360</v>
      </c>
      <c r="W657" t="s">
        <v>2450</v>
      </c>
    </row>
    <row r="658" spans="18:26" x14ac:dyDescent="0.2">
      <c r="R658" t="s">
        <v>431</v>
      </c>
      <c r="U658" t="s">
        <v>3361</v>
      </c>
      <c r="V658" t="s">
        <v>2677</v>
      </c>
      <c r="W658" t="s">
        <v>2454</v>
      </c>
      <c r="X658" t="s">
        <v>2678</v>
      </c>
      <c r="Y658" t="s">
        <v>2450</v>
      </c>
    </row>
    <row r="659" spans="18:26" x14ac:dyDescent="0.2">
      <c r="R659" t="s">
        <v>2056</v>
      </c>
      <c r="U659" t="s">
        <v>2519</v>
      </c>
      <c r="V659" t="s">
        <v>2651</v>
      </c>
      <c r="W659" t="s">
        <v>2450</v>
      </c>
    </row>
    <row r="660" spans="18:26" x14ac:dyDescent="0.2">
      <c r="R660" t="s">
        <v>2170</v>
      </c>
      <c r="U660" t="s">
        <v>2738</v>
      </c>
      <c r="V660" t="s">
        <v>2472</v>
      </c>
      <c r="W660" t="s">
        <v>3363</v>
      </c>
      <c r="X660" t="s">
        <v>2450</v>
      </c>
    </row>
    <row r="661" spans="18:26" x14ac:dyDescent="0.2">
      <c r="R661" t="s">
        <v>1955</v>
      </c>
      <c r="U661" t="s">
        <v>2605</v>
      </c>
      <c r="V661" t="s">
        <v>2703</v>
      </c>
      <c r="W661" t="s">
        <v>2454</v>
      </c>
      <c r="X661" t="s">
        <v>2704</v>
      </c>
      <c r="Y661" t="s">
        <v>2450</v>
      </c>
    </row>
    <row r="662" spans="18:26" x14ac:dyDescent="0.2">
      <c r="R662" t="s">
        <v>384</v>
      </c>
      <c r="U662" t="s">
        <v>2706</v>
      </c>
      <c r="V662" t="s">
        <v>2448</v>
      </c>
      <c r="W662" t="s">
        <v>3364</v>
      </c>
      <c r="X662" t="s">
        <v>2450</v>
      </c>
    </row>
    <row r="663" spans="18:26" x14ac:dyDescent="0.2">
      <c r="R663" t="s">
        <v>390</v>
      </c>
      <c r="U663" t="s">
        <v>3046</v>
      </c>
      <c r="V663" t="s">
        <v>2531</v>
      </c>
      <c r="W663" t="s">
        <v>2532</v>
      </c>
      <c r="X663" t="s">
        <v>2450</v>
      </c>
    </row>
    <row r="664" spans="18:26" x14ac:dyDescent="0.2">
      <c r="R664" t="s">
        <v>1947</v>
      </c>
      <c r="U664" t="s">
        <v>3193</v>
      </c>
      <c r="V664" t="s">
        <v>3090</v>
      </c>
      <c r="W664" t="s">
        <v>2459</v>
      </c>
      <c r="X664" t="s">
        <v>3365</v>
      </c>
      <c r="Y664" t="s">
        <v>2450</v>
      </c>
    </row>
    <row r="665" spans="18:26" x14ac:dyDescent="0.2">
      <c r="R665" t="s">
        <v>392</v>
      </c>
      <c r="U665" t="s">
        <v>2820</v>
      </c>
      <c r="V665" t="s">
        <v>2565</v>
      </c>
      <c r="W665" t="s">
        <v>3157</v>
      </c>
      <c r="X665" t="s">
        <v>2450</v>
      </c>
    </row>
    <row r="666" spans="18:26" x14ac:dyDescent="0.2">
      <c r="R666" t="s">
        <v>409</v>
      </c>
      <c r="U666" t="s">
        <v>2630</v>
      </c>
      <c r="V666" t="s">
        <v>3366</v>
      </c>
      <c r="W666" t="s">
        <v>2644</v>
      </c>
      <c r="X666" t="s">
        <v>2495</v>
      </c>
      <c r="Y666" t="s">
        <v>3367</v>
      </c>
      <c r="Z666" t="s">
        <v>2450</v>
      </c>
    </row>
    <row r="667" spans="18:26" x14ac:dyDescent="0.2">
      <c r="R667" t="s">
        <v>374</v>
      </c>
      <c r="U667" t="s">
        <v>2706</v>
      </c>
      <c r="V667" t="s">
        <v>2448</v>
      </c>
      <c r="W667" t="s">
        <v>2449</v>
      </c>
      <c r="X667" t="s">
        <v>2450</v>
      </c>
    </row>
    <row r="668" spans="18:26" x14ac:dyDescent="0.2">
      <c r="R668" t="s">
        <v>429</v>
      </c>
      <c r="U668" t="s">
        <v>2578</v>
      </c>
      <c r="V668" t="s">
        <v>2519</v>
      </c>
      <c r="W668" t="s">
        <v>3147</v>
      </c>
      <c r="X668" t="s">
        <v>2450</v>
      </c>
    </row>
    <row r="669" spans="18:26" x14ac:dyDescent="0.2">
      <c r="R669" t="s">
        <v>403</v>
      </c>
      <c r="U669" t="s">
        <v>3195</v>
      </c>
      <c r="V669" t="s">
        <v>2527</v>
      </c>
      <c r="W669" t="s">
        <v>2490</v>
      </c>
      <c r="X669" t="s">
        <v>3196</v>
      </c>
      <c r="Y669" t="s">
        <v>2450</v>
      </c>
    </row>
    <row r="670" spans="18:26" x14ac:dyDescent="0.2">
      <c r="R670" t="s">
        <v>1979</v>
      </c>
      <c r="U670" t="s">
        <v>2932</v>
      </c>
      <c r="V670" t="s">
        <v>2933</v>
      </c>
      <c r="W670" t="s">
        <v>2448</v>
      </c>
      <c r="X670" t="s">
        <v>3368</v>
      </c>
      <c r="Y670" t="s">
        <v>2450</v>
      </c>
    </row>
    <row r="671" spans="18:26" x14ac:dyDescent="0.2">
      <c r="R671" t="s">
        <v>1207</v>
      </c>
      <c r="U671" t="s">
        <v>2929</v>
      </c>
      <c r="V671" t="s">
        <v>2649</v>
      </c>
      <c r="W671" t="s">
        <v>2519</v>
      </c>
      <c r="X671" t="s">
        <v>3369</v>
      </c>
      <c r="Y671" t="s">
        <v>2450</v>
      </c>
    </row>
    <row r="672" spans="18:26" x14ac:dyDescent="0.2">
      <c r="R672" t="s">
        <v>441</v>
      </c>
      <c r="U672" t="s">
        <v>3370</v>
      </c>
      <c r="V672" t="s">
        <v>2519</v>
      </c>
      <c r="W672" t="s">
        <v>3371</v>
      </c>
      <c r="X672" t="s">
        <v>2450</v>
      </c>
    </row>
    <row r="673" spans="18:28" x14ac:dyDescent="0.2">
      <c r="R673" t="s">
        <v>1004</v>
      </c>
      <c r="U673" t="s">
        <v>3372</v>
      </c>
      <c r="V673" t="s">
        <v>2839</v>
      </c>
      <c r="W673" t="s">
        <v>3373</v>
      </c>
      <c r="X673" t="s">
        <v>2450</v>
      </c>
    </row>
    <row r="674" spans="18:28" x14ac:dyDescent="0.2">
      <c r="R674" t="s">
        <v>1241</v>
      </c>
      <c r="U674" t="s">
        <v>3374</v>
      </c>
      <c r="V674" t="s">
        <v>2703</v>
      </c>
      <c r="W674" t="s">
        <v>2454</v>
      </c>
      <c r="X674" t="s">
        <v>3229</v>
      </c>
      <c r="Y674" t="s">
        <v>2450</v>
      </c>
    </row>
    <row r="675" spans="18:28" x14ac:dyDescent="0.2">
      <c r="R675" t="s">
        <v>1975</v>
      </c>
      <c r="U675" t="s">
        <v>3375</v>
      </c>
      <c r="V675" t="s">
        <v>2549</v>
      </c>
      <c r="W675" t="s">
        <v>3376</v>
      </c>
      <c r="X675" t="s">
        <v>2450</v>
      </c>
    </row>
    <row r="676" spans="18:28" x14ac:dyDescent="0.2">
      <c r="R676" t="s">
        <v>2148</v>
      </c>
      <c r="U676" t="s">
        <v>3333</v>
      </c>
      <c r="V676" t="s">
        <v>3377</v>
      </c>
      <c r="W676" t="s">
        <v>2450</v>
      </c>
    </row>
    <row r="677" spans="18:28" x14ac:dyDescent="0.2">
      <c r="R677" t="s">
        <v>1239</v>
      </c>
      <c r="U677" t="s">
        <v>3335</v>
      </c>
      <c r="V677" t="s">
        <v>2565</v>
      </c>
      <c r="W677" t="s">
        <v>3354</v>
      </c>
      <c r="X677" t="s">
        <v>2450</v>
      </c>
    </row>
    <row r="678" spans="18:28" x14ac:dyDescent="0.2">
      <c r="R678" t="s">
        <v>382</v>
      </c>
      <c r="U678" t="s">
        <v>2998</v>
      </c>
      <c r="V678" t="s">
        <v>2531</v>
      </c>
      <c r="W678" t="s">
        <v>2532</v>
      </c>
      <c r="X678" t="s">
        <v>2450</v>
      </c>
    </row>
    <row r="679" spans="18:28" x14ac:dyDescent="0.2">
      <c r="R679" t="s">
        <v>1265</v>
      </c>
      <c r="U679" t="s">
        <v>2791</v>
      </c>
      <c r="V679" t="s">
        <v>2485</v>
      </c>
      <c r="W679" t="s">
        <v>3291</v>
      </c>
      <c r="X679" t="s">
        <v>2450</v>
      </c>
    </row>
    <row r="680" spans="18:28" x14ac:dyDescent="0.2">
      <c r="R680" t="s">
        <v>369</v>
      </c>
      <c r="U680" t="s">
        <v>3046</v>
      </c>
      <c r="V680" t="s">
        <v>2531</v>
      </c>
      <c r="W680" t="s">
        <v>2532</v>
      </c>
      <c r="X680" t="s">
        <v>2450</v>
      </c>
    </row>
    <row r="681" spans="18:28" x14ac:dyDescent="0.2">
      <c r="R681" t="s">
        <v>1985</v>
      </c>
      <c r="U681" t="s">
        <v>3379</v>
      </c>
      <c r="V681" t="s">
        <v>3380</v>
      </c>
      <c r="W681" t="s">
        <v>3381</v>
      </c>
      <c r="X681" t="s">
        <v>3382</v>
      </c>
      <c r="Y681" t="s">
        <v>2944</v>
      </c>
      <c r="Z681" t="s">
        <v>2531</v>
      </c>
      <c r="AA681" t="s">
        <v>3383</v>
      </c>
      <c r="AB681" t="s">
        <v>2450</v>
      </c>
    </row>
    <row r="682" spans="18:28" x14ac:dyDescent="0.2">
      <c r="R682" t="s">
        <v>1135</v>
      </c>
      <c r="T682" t="s">
        <v>3384</v>
      </c>
      <c r="U682" t="s">
        <v>2883</v>
      </c>
      <c r="V682" t="s">
        <v>3385</v>
      </c>
      <c r="W682" t="s">
        <v>2599</v>
      </c>
      <c r="X682" t="s">
        <v>2467</v>
      </c>
      <c r="Y682" t="s">
        <v>3386</v>
      </c>
      <c r="Z682" t="s">
        <v>2450</v>
      </c>
    </row>
    <row r="683" spans="18:28" x14ac:dyDescent="0.2">
      <c r="R683" t="s">
        <v>1227</v>
      </c>
      <c r="T683" t="s">
        <v>2777</v>
      </c>
      <c r="U683" t="s">
        <v>2941</v>
      </c>
      <c r="V683" t="s">
        <v>3387</v>
      </c>
      <c r="W683" t="s">
        <v>2777</v>
      </c>
      <c r="X683" t="s">
        <v>2942</v>
      </c>
      <c r="Y683" t="s">
        <v>2454</v>
      </c>
      <c r="Z683" t="s">
        <v>3388</v>
      </c>
      <c r="AA683" t="s">
        <v>2450</v>
      </c>
    </row>
    <row r="684" spans="18:28" x14ac:dyDescent="0.2">
      <c r="R684" t="s">
        <v>1961</v>
      </c>
      <c r="T684" t="s">
        <v>2903</v>
      </c>
      <c r="U684" t="s">
        <v>2447</v>
      </c>
      <c r="V684" t="s">
        <v>2448</v>
      </c>
      <c r="W684" t="s">
        <v>2540</v>
      </c>
      <c r="X684" t="s">
        <v>2450</v>
      </c>
    </row>
    <row r="685" spans="18:28" x14ac:dyDescent="0.2">
      <c r="R685" t="s">
        <v>1085</v>
      </c>
      <c r="T685" t="s">
        <v>3231</v>
      </c>
      <c r="U685" t="s">
        <v>3142</v>
      </c>
      <c r="V685" t="s">
        <v>2481</v>
      </c>
      <c r="W685" t="s">
        <v>2477</v>
      </c>
      <c r="X685" t="s">
        <v>3389</v>
      </c>
      <c r="Y685" t="s">
        <v>2450</v>
      </c>
    </row>
    <row r="686" spans="18:28" x14ac:dyDescent="0.2">
      <c r="R686" t="s">
        <v>1356</v>
      </c>
      <c r="T686" t="s">
        <v>3390</v>
      </c>
      <c r="U686" t="s">
        <v>3007</v>
      </c>
      <c r="V686" t="s">
        <v>2565</v>
      </c>
      <c r="W686" t="s">
        <v>3391</v>
      </c>
      <c r="X686" t="s">
        <v>2450</v>
      </c>
    </row>
    <row r="687" spans="18:28" x14ac:dyDescent="0.2">
      <c r="R687" t="s">
        <v>2211</v>
      </c>
      <c r="T687" t="s">
        <v>3392</v>
      </c>
      <c r="U687" t="s">
        <v>2578</v>
      </c>
      <c r="V687" t="s">
        <v>2519</v>
      </c>
      <c r="W687" t="s">
        <v>3393</v>
      </c>
      <c r="X687" t="s">
        <v>2450</v>
      </c>
    </row>
    <row r="688" spans="18:28" x14ac:dyDescent="0.2">
      <c r="R688" t="s">
        <v>437</v>
      </c>
      <c r="T688" t="s">
        <v>3394</v>
      </c>
      <c r="U688" t="s">
        <v>2766</v>
      </c>
      <c r="V688" t="s">
        <v>2673</v>
      </c>
      <c r="W688" t="s">
        <v>2732</v>
      </c>
      <c r="X688" t="s">
        <v>2459</v>
      </c>
      <c r="Y688" t="s">
        <v>2674</v>
      </c>
      <c r="Z688" t="s">
        <v>2450</v>
      </c>
    </row>
    <row r="689" spans="18:26" x14ac:dyDescent="0.2">
      <c r="R689" t="s">
        <v>2104</v>
      </c>
      <c r="T689" t="s">
        <v>3395</v>
      </c>
      <c r="U689" t="s">
        <v>2549</v>
      </c>
      <c r="V689" t="s">
        <v>3396</v>
      </c>
      <c r="W689" t="s">
        <v>2450</v>
      </c>
    </row>
    <row r="690" spans="18:26" x14ac:dyDescent="0.2">
      <c r="R690" t="s">
        <v>435</v>
      </c>
      <c r="T690" t="s">
        <v>2586</v>
      </c>
      <c r="U690" t="s">
        <v>2537</v>
      </c>
      <c r="V690" t="s">
        <v>2538</v>
      </c>
      <c r="W690" t="s">
        <v>2459</v>
      </c>
      <c r="X690" t="s">
        <v>2539</v>
      </c>
      <c r="Y690" t="s">
        <v>2450</v>
      </c>
    </row>
    <row r="691" spans="18:26" x14ac:dyDescent="0.2">
      <c r="R691" t="s">
        <v>399</v>
      </c>
      <c r="T691" t="s">
        <v>3397</v>
      </c>
      <c r="U691" t="s">
        <v>2679</v>
      </c>
      <c r="V691" t="s">
        <v>2995</v>
      </c>
      <c r="W691" t="s">
        <v>2485</v>
      </c>
      <c r="X691" t="s">
        <v>3102</v>
      </c>
      <c r="Y691" t="s">
        <v>2450</v>
      </c>
    </row>
    <row r="692" spans="18:26" x14ac:dyDescent="0.2">
      <c r="R692" t="s">
        <v>376</v>
      </c>
      <c r="T692" t="s">
        <v>3398</v>
      </c>
      <c r="U692" t="s">
        <v>3399</v>
      </c>
      <c r="V692" t="s">
        <v>3352</v>
      </c>
      <c r="W692" t="s">
        <v>2584</v>
      </c>
      <c r="X692" t="s">
        <v>2531</v>
      </c>
      <c r="Y692" t="s">
        <v>2585</v>
      </c>
      <c r="Z692" t="s">
        <v>2450</v>
      </c>
    </row>
    <row r="693" spans="18:26" x14ac:dyDescent="0.2">
      <c r="R693" t="s">
        <v>1957</v>
      </c>
      <c r="T693" t="s">
        <v>3400</v>
      </c>
      <c r="U693" t="s">
        <v>2548</v>
      </c>
      <c r="V693" t="s">
        <v>2549</v>
      </c>
      <c r="W693" t="s">
        <v>2550</v>
      </c>
      <c r="X693" t="s">
        <v>2450</v>
      </c>
    </row>
    <row r="694" spans="18:26" x14ac:dyDescent="0.2">
      <c r="R694" t="s">
        <v>1951</v>
      </c>
      <c r="T694" t="s">
        <v>3401</v>
      </c>
      <c r="U694" t="s">
        <v>3025</v>
      </c>
      <c r="V694" t="s">
        <v>2612</v>
      </c>
      <c r="W694" t="s">
        <v>2448</v>
      </c>
      <c r="X694" t="s">
        <v>2874</v>
      </c>
      <c r="Y694" t="s">
        <v>2450</v>
      </c>
    </row>
    <row r="695" spans="18:26" x14ac:dyDescent="0.2">
      <c r="R695" t="s">
        <v>1953</v>
      </c>
      <c r="T695" t="s">
        <v>3300</v>
      </c>
      <c r="U695" t="s">
        <v>2503</v>
      </c>
      <c r="V695" t="s">
        <v>2504</v>
      </c>
      <c r="W695" t="s">
        <v>2490</v>
      </c>
      <c r="X695" t="s">
        <v>2505</v>
      </c>
      <c r="Y695" t="s">
        <v>2450</v>
      </c>
    </row>
    <row r="696" spans="18:26" x14ac:dyDescent="0.2">
      <c r="R696" t="s">
        <v>305</v>
      </c>
      <c r="T696" t="s">
        <v>3402</v>
      </c>
      <c r="U696" t="s">
        <v>3007</v>
      </c>
      <c r="V696" t="s">
        <v>2565</v>
      </c>
      <c r="W696" t="s">
        <v>3350</v>
      </c>
      <c r="X696" t="s">
        <v>2450</v>
      </c>
    </row>
    <row r="697" spans="18:26" x14ac:dyDescent="0.2">
      <c r="R697" t="s">
        <v>323</v>
      </c>
      <c r="T697" t="s">
        <v>3403</v>
      </c>
      <c r="U697" t="s">
        <v>3404</v>
      </c>
      <c r="V697" t="s">
        <v>3405</v>
      </c>
      <c r="W697" t="s">
        <v>2565</v>
      </c>
      <c r="X697" t="s">
        <v>3406</v>
      </c>
      <c r="Y697" t="s">
        <v>2450</v>
      </c>
    </row>
    <row r="698" spans="18:26" x14ac:dyDescent="0.2">
      <c r="R698" t="s">
        <v>449</v>
      </c>
      <c r="T698" t="s">
        <v>3407</v>
      </c>
      <c r="U698" t="s">
        <v>2766</v>
      </c>
      <c r="V698" t="s">
        <v>3374</v>
      </c>
      <c r="W698" t="s">
        <v>2703</v>
      </c>
      <c r="X698" t="s">
        <v>2454</v>
      </c>
      <c r="Y698" t="s">
        <v>3229</v>
      </c>
      <c r="Z698" t="s">
        <v>2450</v>
      </c>
    </row>
    <row r="699" spans="18:26" x14ac:dyDescent="0.2">
      <c r="R699" t="s">
        <v>1307</v>
      </c>
      <c r="T699" t="s">
        <v>3408</v>
      </c>
      <c r="U699" t="s">
        <v>3409</v>
      </c>
      <c r="V699" t="s">
        <v>3410</v>
      </c>
      <c r="W699" t="s">
        <v>3411</v>
      </c>
      <c r="X699" t="s">
        <v>2450</v>
      </c>
    </row>
    <row r="700" spans="18:26" x14ac:dyDescent="0.2">
      <c r="R700" t="s">
        <v>1091</v>
      </c>
      <c r="T700" t="s">
        <v>3412</v>
      </c>
      <c r="U700" t="s">
        <v>3413</v>
      </c>
      <c r="V700" t="s">
        <v>3414</v>
      </c>
      <c r="W700" t="s">
        <v>3415</v>
      </c>
      <c r="X700" t="s">
        <v>2450</v>
      </c>
    </row>
    <row r="701" spans="18:26" x14ac:dyDescent="0.2">
      <c r="R701" t="s">
        <v>1080</v>
      </c>
      <c r="T701" t="s">
        <v>3416</v>
      </c>
      <c r="U701" t="s">
        <v>3417</v>
      </c>
      <c r="V701" t="s">
        <v>2549</v>
      </c>
      <c r="W701" t="s">
        <v>3418</v>
      </c>
      <c r="X701" t="s">
        <v>2450</v>
      </c>
    </row>
    <row r="702" spans="18:26" x14ac:dyDescent="0.2">
      <c r="R702" t="s">
        <v>411</v>
      </c>
      <c r="T702" t="s">
        <v>3419</v>
      </c>
      <c r="U702" t="s">
        <v>2503</v>
      </c>
      <c r="V702" t="s">
        <v>2504</v>
      </c>
      <c r="W702" t="s">
        <v>2490</v>
      </c>
      <c r="X702" t="s">
        <v>2505</v>
      </c>
      <c r="Y702" t="s">
        <v>2450</v>
      </c>
    </row>
    <row r="703" spans="18:26" x14ac:dyDescent="0.2">
      <c r="R703" t="s">
        <v>1560</v>
      </c>
      <c r="T703" t="s">
        <v>3420</v>
      </c>
      <c r="U703" t="s">
        <v>3421</v>
      </c>
      <c r="V703" t="s">
        <v>2610</v>
      </c>
      <c r="W703" t="s">
        <v>3048</v>
      </c>
      <c r="X703" t="s">
        <v>2450</v>
      </c>
    </row>
    <row r="704" spans="18:26" x14ac:dyDescent="0.2">
      <c r="R704" t="s">
        <v>2255</v>
      </c>
      <c r="T704" t="s">
        <v>3422</v>
      </c>
      <c r="U704" t="s">
        <v>2583</v>
      </c>
      <c r="V704" t="s">
        <v>2584</v>
      </c>
      <c r="W704" t="s">
        <v>2531</v>
      </c>
      <c r="X704" t="s">
        <v>2585</v>
      </c>
      <c r="Y704" t="s">
        <v>2450</v>
      </c>
    </row>
    <row r="705" spans="18:26" x14ac:dyDescent="0.2">
      <c r="R705" t="s">
        <v>447</v>
      </c>
      <c r="T705" t="s">
        <v>2848</v>
      </c>
      <c r="U705" t="s">
        <v>3423</v>
      </c>
      <c r="V705" t="s">
        <v>2499</v>
      </c>
      <c r="W705" t="s">
        <v>2472</v>
      </c>
      <c r="X705" t="s">
        <v>3424</v>
      </c>
      <c r="Y705" t="s">
        <v>2450</v>
      </c>
    </row>
    <row r="706" spans="18:26" x14ac:dyDescent="0.2">
      <c r="R706" t="s">
        <v>2182</v>
      </c>
      <c r="T706" t="s">
        <v>3425</v>
      </c>
      <c r="U706" t="s">
        <v>3426</v>
      </c>
      <c r="V706" t="s">
        <v>2677</v>
      </c>
      <c r="W706" t="s">
        <v>2454</v>
      </c>
      <c r="X706" t="s">
        <v>3427</v>
      </c>
      <c r="Y706" t="s">
        <v>2450</v>
      </c>
    </row>
    <row r="707" spans="18:26" x14ac:dyDescent="0.2">
      <c r="R707" t="s">
        <v>2202</v>
      </c>
      <c r="T707" t="s">
        <v>2506</v>
      </c>
      <c r="U707" t="s">
        <v>2884</v>
      </c>
      <c r="V707" t="s">
        <v>2724</v>
      </c>
      <c r="W707" t="s">
        <v>2495</v>
      </c>
      <c r="X707" t="s">
        <v>2885</v>
      </c>
      <c r="Y707" t="s">
        <v>2450</v>
      </c>
    </row>
    <row r="708" spans="18:26" x14ac:dyDescent="0.2">
      <c r="R708" t="s">
        <v>2209</v>
      </c>
      <c r="T708" t="s">
        <v>3428</v>
      </c>
      <c r="U708" t="s">
        <v>2672</v>
      </c>
      <c r="V708" t="s">
        <v>2465</v>
      </c>
      <c r="W708" t="s">
        <v>2466</v>
      </c>
      <c r="X708" t="s">
        <v>2467</v>
      </c>
      <c r="Y708" t="s">
        <v>2718</v>
      </c>
      <c r="Z708" t="s">
        <v>2450</v>
      </c>
    </row>
    <row r="709" spans="18:26" x14ac:dyDescent="0.2">
      <c r="R709" t="s">
        <v>401</v>
      </c>
      <c r="T709" t="s">
        <v>3429</v>
      </c>
      <c r="U709" t="s">
        <v>3430</v>
      </c>
      <c r="V709" t="s">
        <v>3328</v>
      </c>
      <c r="W709" t="s">
        <v>2549</v>
      </c>
      <c r="X709" t="s">
        <v>2550</v>
      </c>
      <c r="Y709" t="s">
        <v>2450</v>
      </c>
    </row>
    <row r="710" spans="18:26" x14ac:dyDescent="0.2">
      <c r="R710" t="s">
        <v>2122</v>
      </c>
      <c r="T710" t="s">
        <v>3431</v>
      </c>
      <c r="U710" t="s">
        <v>3432</v>
      </c>
      <c r="V710" t="s">
        <v>3433</v>
      </c>
      <c r="W710" t="s">
        <v>2450</v>
      </c>
    </row>
    <row r="711" spans="18:26" x14ac:dyDescent="0.2">
      <c r="R711" t="s">
        <v>439</v>
      </c>
      <c r="T711" t="s">
        <v>2762</v>
      </c>
      <c r="U711" t="s">
        <v>2763</v>
      </c>
      <c r="V711" t="s">
        <v>2764</v>
      </c>
      <c r="W711" t="s">
        <v>3099</v>
      </c>
      <c r="X711" t="s">
        <v>2450</v>
      </c>
    </row>
    <row r="712" spans="18:26" x14ac:dyDescent="0.2">
      <c r="R712" t="s">
        <v>1328</v>
      </c>
      <c r="T712" t="s">
        <v>2662</v>
      </c>
      <c r="U712" t="s">
        <v>3434</v>
      </c>
      <c r="V712" t="s">
        <v>2632</v>
      </c>
      <c r="W712" t="s">
        <v>2459</v>
      </c>
      <c r="X712" t="s">
        <v>3435</v>
      </c>
      <c r="Y712" t="s">
        <v>2450</v>
      </c>
    </row>
    <row r="713" spans="18:26" x14ac:dyDescent="0.2">
      <c r="R713" t="s">
        <v>1348</v>
      </c>
      <c r="T713" t="s">
        <v>2819</v>
      </c>
      <c r="U713" t="s">
        <v>2820</v>
      </c>
      <c r="V713" t="s">
        <v>2565</v>
      </c>
      <c r="W713" t="s">
        <v>2821</v>
      </c>
      <c r="X713" t="s">
        <v>2450</v>
      </c>
    </row>
    <row r="714" spans="18:26" x14ac:dyDescent="0.2">
      <c r="R714" t="s">
        <v>1971</v>
      </c>
      <c r="T714" t="s">
        <v>3436</v>
      </c>
      <c r="U714" t="s">
        <v>3437</v>
      </c>
      <c r="V714" t="s">
        <v>2769</v>
      </c>
      <c r="W714" t="s">
        <v>2485</v>
      </c>
      <c r="X714" t="s">
        <v>3438</v>
      </c>
      <c r="Y714" t="s">
        <v>2450</v>
      </c>
    </row>
    <row r="715" spans="18:26" x14ac:dyDescent="0.2">
      <c r="R715" t="s">
        <v>413</v>
      </c>
      <c r="T715" t="s">
        <v>3439</v>
      </c>
      <c r="U715" t="s">
        <v>3440</v>
      </c>
      <c r="V715" t="s">
        <v>2552</v>
      </c>
      <c r="W715" t="s">
        <v>2454</v>
      </c>
      <c r="X715" t="s">
        <v>3441</v>
      </c>
      <c r="Y715" t="s">
        <v>2450</v>
      </c>
    </row>
    <row r="716" spans="18:26" x14ac:dyDescent="0.2">
      <c r="R716" t="s">
        <v>1068</v>
      </c>
      <c r="T716" t="s">
        <v>3338</v>
      </c>
      <c r="U716" t="s">
        <v>2972</v>
      </c>
      <c r="V716" t="s">
        <v>2472</v>
      </c>
      <c r="W716" t="s">
        <v>3339</v>
      </c>
      <c r="X716" t="s">
        <v>2450</v>
      </c>
    </row>
    <row r="717" spans="18:26" x14ac:dyDescent="0.2">
      <c r="R717" t="s">
        <v>2044</v>
      </c>
      <c r="T717" t="s">
        <v>2737</v>
      </c>
      <c r="U717" t="s">
        <v>2738</v>
      </c>
      <c r="V717" t="s">
        <v>2472</v>
      </c>
      <c r="W717" t="s">
        <v>2739</v>
      </c>
      <c r="X717" t="s">
        <v>2450</v>
      </c>
    </row>
    <row r="718" spans="18:26" x14ac:dyDescent="0.2">
      <c r="R718" t="s">
        <v>133</v>
      </c>
      <c r="T718" t="s">
        <v>3442</v>
      </c>
      <c r="U718" t="s">
        <v>2623</v>
      </c>
      <c r="V718" t="s">
        <v>2624</v>
      </c>
      <c r="W718" t="s">
        <v>2448</v>
      </c>
      <c r="X718" t="s">
        <v>2916</v>
      </c>
      <c r="Y718" t="s">
        <v>2450</v>
      </c>
    </row>
    <row r="719" spans="18:26" x14ac:dyDescent="0.2">
      <c r="R719" t="s">
        <v>2026</v>
      </c>
      <c r="T719" t="s">
        <v>3078</v>
      </c>
      <c r="U719" t="s">
        <v>2475</v>
      </c>
      <c r="V719" t="s">
        <v>2632</v>
      </c>
      <c r="W719" t="s">
        <v>2459</v>
      </c>
      <c r="X719" t="s">
        <v>2891</v>
      </c>
      <c r="Y719" t="s">
        <v>2450</v>
      </c>
    </row>
    <row r="720" spans="18:26" x14ac:dyDescent="0.2">
      <c r="R720" t="s">
        <v>2060</v>
      </c>
      <c r="T720" t="s">
        <v>2675</v>
      </c>
      <c r="U720" t="s">
        <v>3434</v>
      </c>
      <c r="V720" t="s">
        <v>2632</v>
      </c>
      <c r="W720" t="s">
        <v>2459</v>
      </c>
      <c r="X720" t="s">
        <v>3443</v>
      </c>
      <c r="Y720" t="s">
        <v>2450</v>
      </c>
    </row>
    <row r="721" spans="18:27" x14ac:dyDescent="0.2">
      <c r="R721" t="s">
        <v>2030</v>
      </c>
      <c r="T721" t="s">
        <v>3444</v>
      </c>
      <c r="U721" t="s">
        <v>3159</v>
      </c>
      <c r="V721" t="s">
        <v>2485</v>
      </c>
      <c r="W721" t="s">
        <v>3445</v>
      </c>
      <c r="X721" t="s">
        <v>2450</v>
      </c>
    </row>
    <row r="722" spans="18:27" x14ac:dyDescent="0.2">
      <c r="R722" t="s">
        <v>2046</v>
      </c>
      <c r="T722" t="s">
        <v>2567</v>
      </c>
      <c r="U722" t="s">
        <v>2476</v>
      </c>
      <c r="V722" t="s">
        <v>2567</v>
      </c>
      <c r="W722" t="s">
        <v>3314</v>
      </c>
      <c r="X722" t="s">
        <v>2632</v>
      </c>
      <c r="Y722" t="s">
        <v>2459</v>
      </c>
      <c r="Z722" t="s">
        <v>3435</v>
      </c>
      <c r="AA722" t="s">
        <v>2450</v>
      </c>
    </row>
    <row r="723" spans="18:27" x14ac:dyDescent="0.2">
      <c r="R723" t="s">
        <v>804</v>
      </c>
      <c r="T723" t="s">
        <v>3446</v>
      </c>
      <c r="U723" t="s">
        <v>3447</v>
      </c>
      <c r="V723" t="s">
        <v>3094</v>
      </c>
      <c r="W723" t="s">
        <v>2448</v>
      </c>
      <c r="X723" t="s">
        <v>3448</v>
      </c>
      <c r="Y723" t="s">
        <v>2450</v>
      </c>
    </row>
    <row r="724" spans="18:27" x14ac:dyDescent="0.2">
      <c r="R724" t="s">
        <v>2320</v>
      </c>
      <c r="T724" t="s">
        <v>2957</v>
      </c>
      <c r="U724" t="s">
        <v>2685</v>
      </c>
      <c r="V724" t="s">
        <v>2636</v>
      </c>
      <c r="W724" t="s">
        <v>2490</v>
      </c>
      <c r="X724" t="s">
        <v>2637</v>
      </c>
      <c r="Y724" t="s">
        <v>2450</v>
      </c>
    </row>
    <row r="725" spans="18:27" x14ac:dyDescent="0.2">
      <c r="R725" t="s">
        <v>468</v>
      </c>
      <c r="T725" t="s">
        <v>3449</v>
      </c>
      <c r="U725" t="s">
        <v>3450</v>
      </c>
      <c r="V725" t="s">
        <v>2549</v>
      </c>
      <c r="W725" t="s">
        <v>2797</v>
      </c>
      <c r="X725" t="s">
        <v>2450</v>
      </c>
    </row>
    <row r="726" spans="18:27" x14ac:dyDescent="0.2">
      <c r="R726" t="s">
        <v>1323</v>
      </c>
      <c r="T726" t="s">
        <v>3451</v>
      </c>
      <c r="U726" t="s">
        <v>3452</v>
      </c>
      <c r="V726" t="s">
        <v>3453</v>
      </c>
      <c r="W726" t="s">
        <v>3454</v>
      </c>
      <c r="X726" t="s">
        <v>2450</v>
      </c>
    </row>
    <row r="727" spans="18:27" x14ac:dyDescent="0.2">
      <c r="R727" t="s">
        <v>2082</v>
      </c>
      <c r="T727" t="s">
        <v>3455</v>
      </c>
      <c r="U727" t="s">
        <v>2796</v>
      </c>
      <c r="V727" t="s">
        <v>2549</v>
      </c>
      <c r="W727" t="s">
        <v>2797</v>
      </c>
      <c r="X727" t="s">
        <v>2450</v>
      </c>
    </row>
    <row r="728" spans="18:27" x14ac:dyDescent="0.2">
      <c r="R728" t="s">
        <v>1249</v>
      </c>
      <c r="T728" t="s">
        <v>2530</v>
      </c>
      <c r="U728" t="s">
        <v>3037</v>
      </c>
      <c r="V728" t="s">
        <v>2531</v>
      </c>
      <c r="W728" t="s">
        <v>2532</v>
      </c>
      <c r="X728" t="s">
        <v>2450</v>
      </c>
    </row>
    <row r="729" spans="18:27" x14ac:dyDescent="0.2">
      <c r="R729" t="s">
        <v>581</v>
      </c>
      <c r="T729" t="s">
        <v>2787</v>
      </c>
      <c r="U729" t="s">
        <v>2788</v>
      </c>
      <c r="V729" t="s">
        <v>2858</v>
      </c>
      <c r="W729" t="s">
        <v>2467</v>
      </c>
      <c r="X729" t="s">
        <v>2789</v>
      </c>
      <c r="Y729" t="s">
        <v>2450</v>
      </c>
    </row>
    <row r="730" spans="18:27" x14ac:dyDescent="0.2">
      <c r="R730" t="s">
        <v>1229</v>
      </c>
      <c r="T730" t="s">
        <v>2542</v>
      </c>
      <c r="U730" t="s">
        <v>3456</v>
      </c>
      <c r="V730" t="s">
        <v>3128</v>
      </c>
      <c r="W730" t="s">
        <v>2490</v>
      </c>
      <c r="X730" t="s">
        <v>3129</v>
      </c>
      <c r="Y730" t="s">
        <v>2450</v>
      </c>
    </row>
    <row r="731" spans="18:27" x14ac:dyDescent="0.2">
      <c r="R731" t="s">
        <v>846</v>
      </c>
      <c r="T731" t="s">
        <v>2859</v>
      </c>
      <c r="U731" t="s">
        <v>3457</v>
      </c>
      <c r="V731" t="s">
        <v>2592</v>
      </c>
      <c r="W731" t="s">
        <v>2454</v>
      </c>
      <c r="X731" t="s">
        <v>3458</v>
      </c>
      <c r="Y731" t="s">
        <v>2450</v>
      </c>
    </row>
    <row r="732" spans="18:27" x14ac:dyDescent="0.2">
      <c r="R732" t="s">
        <v>2076</v>
      </c>
      <c r="T732" t="s">
        <v>3459</v>
      </c>
      <c r="U732" t="s">
        <v>3460</v>
      </c>
      <c r="V732" t="s">
        <v>2705</v>
      </c>
      <c r="W732" t="s">
        <v>2531</v>
      </c>
      <c r="X732" t="s">
        <v>3461</v>
      </c>
      <c r="Y732" t="s">
        <v>2450</v>
      </c>
    </row>
    <row r="733" spans="18:27" x14ac:dyDescent="0.2">
      <c r="R733" t="s">
        <v>405</v>
      </c>
      <c r="T733" t="s">
        <v>3462</v>
      </c>
      <c r="U733" t="s">
        <v>3012</v>
      </c>
      <c r="V733" t="s">
        <v>3228</v>
      </c>
      <c r="W733" t="s">
        <v>2703</v>
      </c>
      <c r="X733" t="s">
        <v>2717</v>
      </c>
      <c r="Y733" t="s">
        <v>3463</v>
      </c>
      <c r="Z733" t="s">
        <v>2450</v>
      </c>
    </row>
    <row r="734" spans="18:27" x14ac:dyDescent="0.2">
      <c r="R734" t="s">
        <v>1201</v>
      </c>
      <c r="T734" t="s">
        <v>2917</v>
      </c>
      <c r="U734">
        <v>1</v>
      </c>
      <c r="V734" t="s">
        <v>3013</v>
      </c>
      <c r="W734" t="s">
        <v>2592</v>
      </c>
      <c r="X734" t="s">
        <v>2454</v>
      </c>
      <c r="Y734" t="s">
        <v>2714</v>
      </c>
      <c r="Z734" t="s">
        <v>2450</v>
      </c>
    </row>
    <row r="735" spans="18:27" x14ac:dyDescent="0.2">
      <c r="R735" t="s">
        <v>1655</v>
      </c>
      <c r="T735" t="s">
        <v>3256</v>
      </c>
      <c r="U735" t="s">
        <v>2836</v>
      </c>
      <c r="V735" t="s">
        <v>3464</v>
      </c>
      <c r="W735" t="s">
        <v>2450</v>
      </c>
    </row>
    <row r="736" spans="18:27" x14ac:dyDescent="0.2">
      <c r="R736" t="s">
        <v>307</v>
      </c>
      <c r="T736" t="s">
        <v>2510</v>
      </c>
      <c r="U736" t="s">
        <v>2511</v>
      </c>
      <c r="V736" t="s">
        <v>3465</v>
      </c>
      <c r="W736" t="s">
        <v>2450</v>
      </c>
    </row>
    <row r="737" spans="18:29" x14ac:dyDescent="0.2">
      <c r="R737" t="s">
        <v>1540</v>
      </c>
      <c r="T737" t="s">
        <v>3466</v>
      </c>
      <c r="U737" t="s">
        <v>3297</v>
      </c>
      <c r="V737" t="s">
        <v>2778</v>
      </c>
      <c r="W737" t="s">
        <v>2472</v>
      </c>
      <c r="X737" t="s">
        <v>3298</v>
      </c>
      <c r="Y737" t="s">
        <v>2450</v>
      </c>
    </row>
    <row r="738" spans="18:29" x14ac:dyDescent="0.2">
      <c r="R738" t="s">
        <v>1562</v>
      </c>
      <c r="T738" t="s">
        <v>3014</v>
      </c>
      <c r="U738" t="s">
        <v>2713</v>
      </c>
      <c r="V738" t="s">
        <v>2610</v>
      </c>
      <c r="W738" t="s">
        <v>3467</v>
      </c>
      <c r="X738" t="s">
        <v>2450</v>
      </c>
    </row>
    <row r="739" spans="18:29" x14ac:dyDescent="0.2">
      <c r="R739" t="s">
        <v>2306</v>
      </c>
      <c r="T739" t="s">
        <v>3468</v>
      </c>
      <c r="U739" t="s">
        <v>3134</v>
      </c>
      <c r="V739" t="s">
        <v>3469</v>
      </c>
      <c r="W739" t="s">
        <v>3470</v>
      </c>
      <c r="X739" t="s">
        <v>2450</v>
      </c>
    </row>
    <row r="740" spans="18:29" x14ac:dyDescent="0.2">
      <c r="R740" t="s">
        <v>2311</v>
      </c>
      <c r="T740" t="s">
        <v>2463</v>
      </c>
      <c r="U740" t="s">
        <v>3167</v>
      </c>
      <c r="V740" t="s">
        <v>3471</v>
      </c>
      <c r="W740" t="s">
        <v>3472</v>
      </c>
      <c r="X740" t="s">
        <v>3473</v>
      </c>
      <c r="Y740" t="s">
        <v>3474</v>
      </c>
      <c r="Z740" t="s">
        <v>3134</v>
      </c>
      <c r="AA740" t="s">
        <v>2490</v>
      </c>
      <c r="AB740" t="s">
        <v>3475</v>
      </c>
      <c r="AC740" t="s">
        <v>2450</v>
      </c>
    </row>
    <row r="741" spans="18:29" x14ac:dyDescent="0.2">
      <c r="R741" t="s">
        <v>1611</v>
      </c>
      <c r="T741" t="s">
        <v>3215</v>
      </c>
      <c r="U741" t="s">
        <v>2713</v>
      </c>
      <c r="V741" t="s">
        <v>2592</v>
      </c>
      <c r="W741" t="s">
        <v>2454</v>
      </c>
      <c r="X741" t="s">
        <v>2761</v>
      </c>
      <c r="Y741" t="s">
        <v>2450</v>
      </c>
    </row>
    <row r="742" spans="18:29" x14ac:dyDescent="0.2">
      <c r="R742" t="s">
        <v>200</v>
      </c>
      <c r="T742" t="s">
        <v>3215</v>
      </c>
      <c r="U742" t="s">
        <v>2713</v>
      </c>
      <c r="V742" t="s">
        <v>2592</v>
      </c>
      <c r="W742" t="s">
        <v>2454</v>
      </c>
      <c r="X742" t="s">
        <v>2761</v>
      </c>
      <c r="Y742" t="s">
        <v>2450</v>
      </c>
    </row>
    <row r="743" spans="18:29" x14ac:dyDescent="0.2">
      <c r="R743" t="s">
        <v>212</v>
      </c>
      <c r="T743" t="s">
        <v>3215</v>
      </c>
      <c r="U743" t="s">
        <v>2713</v>
      </c>
      <c r="V743" t="s">
        <v>2592</v>
      </c>
      <c r="W743" t="s">
        <v>2454</v>
      </c>
      <c r="X743" t="s">
        <v>2761</v>
      </c>
      <c r="Y743" t="s">
        <v>2450</v>
      </c>
    </row>
    <row r="744" spans="18:29" x14ac:dyDescent="0.2">
      <c r="R744" t="s">
        <v>784</v>
      </c>
      <c r="T744" t="s">
        <v>3476</v>
      </c>
      <c r="U744" t="s">
        <v>2892</v>
      </c>
      <c r="V744" t="s">
        <v>2548</v>
      </c>
      <c r="W744" t="s">
        <v>2549</v>
      </c>
      <c r="X744" t="s">
        <v>2550</v>
      </c>
      <c r="Y744" t="s">
        <v>2450</v>
      </c>
    </row>
    <row r="745" spans="18:29" x14ac:dyDescent="0.2">
      <c r="R745" t="s">
        <v>810</v>
      </c>
      <c r="T745" t="s">
        <v>2926</v>
      </c>
      <c r="U745" t="s">
        <v>2818</v>
      </c>
      <c r="V745" t="s">
        <v>2448</v>
      </c>
      <c r="W745" t="s">
        <v>3177</v>
      </c>
      <c r="X745" t="s">
        <v>2450</v>
      </c>
    </row>
    <row r="746" spans="18:29" x14ac:dyDescent="0.2">
      <c r="R746" t="s">
        <v>808</v>
      </c>
      <c r="T746" t="s">
        <v>3477</v>
      </c>
      <c r="U746" t="s">
        <v>2624</v>
      </c>
      <c r="V746" t="s">
        <v>2448</v>
      </c>
      <c r="W746" t="s">
        <v>3478</v>
      </c>
      <c r="X746" t="s">
        <v>2450</v>
      </c>
    </row>
    <row r="747" spans="18:29" x14ac:dyDescent="0.2">
      <c r="R747" t="s">
        <v>2124</v>
      </c>
      <c r="T747" t="s">
        <v>3479</v>
      </c>
      <c r="U747" t="s">
        <v>3480</v>
      </c>
      <c r="V747" t="s">
        <v>3481</v>
      </c>
      <c r="W747" t="s">
        <v>2450</v>
      </c>
    </row>
    <row r="748" spans="18:29" x14ac:dyDescent="0.2">
      <c r="R748" t="s">
        <v>1203</v>
      </c>
      <c r="T748" t="s">
        <v>3482</v>
      </c>
      <c r="U748" t="s">
        <v>2652</v>
      </c>
      <c r="V748" t="s">
        <v>2472</v>
      </c>
      <c r="W748" t="s">
        <v>2666</v>
      </c>
      <c r="X748" t="s">
        <v>2450</v>
      </c>
    </row>
    <row r="749" spans="18:29" x14ac:dyDescent="0.2">
      <c r="R749" t="s">
        <v>1967</v>
      </c>
      <c r="T749" t="s">
        <v>2525</v>
      </c>
      <c r="U749" t="s">
        <v>3483</v>
      </c>
      <c r="V749" t="s">
        <v>3128</v>
      </c>
      <c r="W749" t="s">
        <v>2490</v>
      </c>
      <c r="X749" t="s">
        <v>2760</v>
      </c>
      <c r="Y749" t="s">
        <v>2450</v>
      </c>
    </row>
    <row r="750" spans="18:29" x14ac:dyDescent="0.2">
      <c r="R750" t="s">
        <v>2040</v>
      </c>
      <c r="T750" t="s">
        <v>3484</v>
      </c>
      <c r="U750" t="s">
        <v>3485</v>
      </c>
      <c r="V750" t="s">
        <v>2519</v>
      </c>
      <c r="W750" t="s">
        <v>3486</v>
      </c>
      <c r="X750" t="s">
        <v>2450</v>
      </c>
    </row>
    <row r="751" spans="18:29" x14ac:dyDescent="0.2">
      <c r="R751" t="s">
        <v>2120</v>
      </c>
      <c r="T751" t="s">
        <v>2926</v>
      </c>
      <c r="U751" t="s">
        <v>2818</v>
      </c>
      <c r="V751" t="s">
        <v>2448</v>
      </c>
      <c r="W751" t="s">
        <v>2985</v>
      </c>
      <c r="X751" t="s">
        <v>2450</v>
      </c>
    </row>
    <row r="752" spans="18:29" x14ac:dyDescent="0.2">
      <c r="R752" t="s">
        <v>834</v>
      </c>
      <c r="T752" t="s">
        <v>2530</v>
      </c>
      <c r="U752" t="s">
        <v>3046</v>
      </c>
      <c r="V752" t="s">
        <v>2531</v>
      </c>
      <c r="W752" t="s">
        <v>2532</v>
      </c>
      <c r="X752" t="s">
        <v>2450</v>
      </c>
    </row>
    <row r="753" spans="18:25" x14ac:dyDescent="0.2">
      <c r="R753" t="s">
        <v>1657</v>
      </c>
      <c r="T753" t="s">
        <v>3455</v>
      </c>
      <c r="U753" t="s">
        <v>2796</v>
      </c>
      <c r="V753" t="s">
        <v>2549</v>
      </c>
      <c r="W753" t="s">
        <v>2797</v>
      </c>
      <c r="X753" t="s">
        <v>2450</v>
      </c>
    </row>
    <row r="754" spans="18:25" x14ac:dyDescent="0.2">
      <c r="R754" t="s">
        <v>546</v>
      </c>
      <c r="T754" t="s">
        <v>3362</v>
      </c>
      <c r="U754" t="s">
        <v>2738</v>
      </c>
      <c r="V754" t="s">
        <v>2472</v>
      </c>
      <c r="W754" t="s">
        <v>3487</v>
      </c>
      <c r="X754" t="s">
        <v>2450</v>
      </c>
    </row>
    <row r="755" spans="18:25" x14ac:dyDescent="0.2">
      <c r="R755" t="s">
        <v>976</v>
      </c>
      <c r="T755" t="s">
        <v>2563</v>
      </c>
      <c r="U755" t="s">
        <v>2564</v>
      </c>
      <c r="V755" t="s">
        <v>2565</v>
      </c>
      <c r="W755" t="s">
        <v>2566</v>
      </c>
      <c r="X755" t="s">
        <v>2450</v>
      </c>
    </row>
    <row r="756" spans="18:25" x14ac:dyDescent="0.2">
      <c r="R756" t="s">
        <v>1568</v>
      </c>
      <c r="T756" t="s">
        <v>2492</v>
      </c>
      <c r="U756" t="s">
        <v>3488</v>
      </c>
      <c r="V756" t="s">
        <v>2914</v>
      </c>
      <c r="W756" t="s">
        <v>2459</v>
      </c>
      <c r="X756" t="s">
        <v>3288</v>
      </c>
      <c r="Y756" t="s">
        <v>2450</v>
      </c>
    </row>
    <row r="757" spans="18:25" x14ac:dyDescent="0.2">
      <c r="R757" t="s">
        <v>2241</v>
      </c>
      <c r="T757" t="s">
        <v>2586</v>
      </c>
      <c r="U757" t="s">
        <v>3331</v>
      </c>
      <c r="V757" t="s">
        <v>2914</v>
      </c>
      <c r="W757" t="s">
        <v>2459</v>
      </c>
      <c r="X757" t="s">
        <v>3288</v>
      </c>
      <c r="Y757" t="s">
        <v>2450</v>
      </c>
    </row>
    <row r="758" spans="18:25" x14ac:dyDescent="0.2">
      <c r="R758" t="s">
        <v>2178</v>
      </c>
      <c r="T758" t="s">
        <v>3315</v>
      </c>
      <c r="U758" t="s">
        <v>2894</v>
      </c>
      <c r="V758" t="s">
        <v>2549</v>
      </c>
      <c r="W758" t="s">
        <v>3489</v>
      </c>
      <c r="X758" t="s">
        <v>2450</v>
      </c>
    </row>
    <row r="759" spans="18:25" x14ac:dyDescent="0.2">
      <c r="R759" t="s">
        <v>2190</v>
      </c>
      <c r="T759" t="s">
        <v>3490</v>
      </c>
      <c r="U759" t="s">
        <v>3491</v>
      </c>
      <c r="V759" t="s">
        <v>2708</v>
      </c>
      <c r="W759" t="s">
        <v>3320</v>
      </c>
      <c r="X759" t="s">
        <v>2450</v>
      </c>
    </row>
    <row r="760" spans="18:25" x14ac:dyDescent="0.2">
      <c r="R760" t="s">
        <v>1542</v>
      </c>
      <c r="T760" t="s">
        <v>2737</v>
      </c>
      <c r="U760" t="s">
        <v>2738</v>
      </c>
      <c r="V760" t="s">
        <v>2472</v>
      </c>
      <c r="W760" t="s">
        <v>2739</v>
      </c>
      <c r="X760" t="s">
        <v>2450</v>
      </c>
    </row>
    <row r="761" spans="18:25" x14ac:dyDescent="0.2">
      <c r="R761" t="s">
        <v>2021</v>
      </c>
      <c r="T761" t="s">
        <v>3492</v>
      </c>
      <c r="U761" t="s">
        <v>2598</v>
      </c>
      <c r="V761" t="s">
        <v>2599</v>
      </c>
      <c r="W761" t="s">
        <v>2467</v>
      </c>
      <c r="X761" t="s">
        <v>2600</v>
      </c>
      <c r="Y761" t="s">
        <v>2450</v>
      </c>
    </row>
    <row r="762" spans="18:25" x14ac:dyDescent="0.2">
      <c r="R762" t="s">
        <v>2227</v>
      </c>
      <c r="T762" t="s">
        <v>3493</v>
      </c>
      <c r="U762" t="s">
        <v>3494</v>
      </c>
      <c r="V762" t="s">
        <v>2548</v>
      </c>
      <c r="W762" t="s">
        <v>2549</v>
      </c>
      <c r="X762" t="s">
        <v>3495</v>
      </c>
      <c r="Y762" t="s">
        <v>2450</v>
      </c>
    </row>
    <row r="763" spans="18:25" x14ac:dyDescent="0.2">
      <c r="R763" t="s">
        <v>2092</v>
      </c>
      <c r="T763" t="s">
        <v>3496</v>
      </c>
      <c r="U763" t="s">
        <v>3497</v>
      </c>
      <c r="V763" t="s">
        <v>3309</v>
      </c>
      <c r="W763" t="s">
        <v>3498</v>
      </c>
      <c r="X763" t="s">
        <v>2450</v>
      </c>
    </row>
    <row r="764" spans="18:25" x14ac:dyDescent="0.2">
      <c r="R764" t="s">
        <v>1066</v>
      </c>
      <c r="T764" t="s">
        <v>3035</v>
      </c>
      <c r="U764" t="s">
        <v>2519</v>
      </c>
      <c r="V764" t="s">
        <v>3036</v>
      </c>
      <c r="W764" t="s">
        <v>2450</v>
      </c>
    </row>
    <row r="765" spans="18:25" x14ac:dyDescent="0.2">
      <c r="R765" t="s">
        <v>1342</v>
      </c>
      <c r="T765" t="s">
        <v>3499</v>
      </c>
      <c r="U765" t="s">
        <v>3034</v>
      </c>
      <c r="V765" t="s">
        <v>2535</v>
      </c>
      <c r="W765" t="s">
        <v>3500</v>
      </c>
      <c r="X765" t="s">
        <v>2450</v>
      </c>
    </row>
    <row r="766" spans="18:25" x14ac:dyDescent="0.2">
      <c r="R766" t="s">
        <v>541</v>
      </c>
      <c r="T766" t="s">
        <v>3501</v>
      </c>
      <c r="U766" t="s">
        <v>2622</v>
      </c>
      <c r="V766" t="s">
        <v>2510</v>
      </c>
      <c r="W766" t="s">
        <v>2511</v>
      </c>
      <c r="X766" t="s">
        <v>3502</v>
      </c>
      <c r="Y766" t="s">
        <v>2450</v>
      </c>
    </row>
    <row r="767" spans="18:25" x14ac:dyDescent="0.2">
      <c r="R767" t="s">
        <v>2192</v>
      </c>
      <c r="T767" t="s">
        <v>2506</v>
      </c>
      <c r="U767" t="s">
        <v>3503</v>
      </c>
      <c r="V767" t="s">
        <v>2588</v>
      </c>
      <c r="W767" t="s">
        <v>2454</v>
      </c>
      <c r="X767" t="s">
        <v>3504</v>
      </c>
      <c r="Y767" t="s">
        <v>2450</v>
      </c>
    </row>
    <row r="768" spans="18:25" x14ac:dyDescent="0.2">
      <c r="R768" t="s">
        <v>196</v>
      </c>
      <c r="T768" t="s">
        <v>3258</v>
      </c>
      <c r="U768" t="s">
        <v>2612</v>
      </c>
      <c r="V768" t="s">
        <v>2448</v>
      </c>
      <c r="W768" t="s">
        <v>2874</v>
      </c>
      <c r="X768" t="s">
        <v>2450</v>
      </c>
    </row>
    <row r="769" spans="18:26" x14ac:dyDescent="0.2">
      <c r="R769" t="s">
        <v>2186</v>
      </c>
      <c r="T769" t="s">
        <v>3505</v>
      </c>
      <c r="U769" t="s">
        <v>2549</v>
      </c>
      <c r="V769" t="s">
        <v>3506</v>
      </c>
      <c r="W769" t="s">
        <v>2450</v>
      </c>
    </row>
    <row r="770" spans="18:26" x14ac:dyDescent="0.2">
      <c r="R770" t="s">
        <v>198</v>
      </c>
      <c r="T770" t="s">
        <v>3142</v>
      </c>
      <c r="U770" t="s">
        <v>2612</v>
      </c>
      <c r="V770" t="s">
        <v>2448</v>
      </c>
      <c r="W770" t="s">
        <v>2613</v>
      </c>
      <c r="X770" t="s">
        <v>2450</v>
      </c>
    </row>
    <row r="771" spans="18:26" x14ac:dyDescent="0.2">
      <c r="R771" t="s">
        <v>2028</v>
      </c>
      <c r="T771" t="s">
        <v>3507</v>
      </c>
      <c r="U771" t="s">
        <v>2966</v>
      </c>
      <c r="V771" t="s">
        <v>2968</v>
      </c>
      <c r="W771" t="s">
        <v>2565</v>
      </c>
      <c r="X771" t="s">
        <v>3005</v>
      </c>
      <c r="Y771" t="s">
        <v>2450</v>
      </c>
    </row>
    <row r="772" spans="18:26" x14ac:dyDescent="0.2">
      <c r="R772" t="s">
        <v>2243</v>
      </c>
      <c r="T772" t="s">
        <v>2776</v>
      </c>
      <c r="U772" t="s">
        <v>3075</v>
      </c>
      <c r="V772" t="s">
        <v>2569</v>
      </c>
      <c r="W772" t="s">
        <v>2459</v>
      </c>
      <c r="X772" t="s">
        <v>3311</v>
      </c>
      <c r="Y772" t="s">
        <v>2450</v>
      </c>
    </row>
    <row r="773" spans="18:26" x14ac:dyDescent="0.2">
      <c r="R773" t="s">
        <v>1609</v>
      </c>
      <c r="T773" t="s">
        <v>3037</v>
      </c>
      <c r="U773" t="s">
        <v>2529</v>
      </c>
      <c r="V773" t="s">
        <v>3508</v>
      </c>
      <c r="W773" t="s">
        <v>3046</v>
      </c>
      <c r="X773" t="s">
        <v>2531</v>
      </c>
      <c r="Y773" t="s">
        <v>2532</v>
      </c>
      <c r="Z773" t="s">
        <v>2450</v>
      </c>
    </row>
    <row r="774" spans="18:26" x14ac:dyDescent="0.2">
      <c r="R774" t="s">
        <v>1475</v>
      </c>
      <c r="T774" t="s">
        <v>3217</v>
      </c>
      <c r="U774" t="s">
        <v>3218</v>
      </c>
      <c r="V774" t="s">
        <v>2937</v>
      </c>
      <c r="W774" t="s">
        <v>3188</v>
      </c>
      <c r="X774" t="s">
        <v>2450</v>
      </c>
    </row>
    <row r="775" spans="18:26" x14ac:dyDescent="0.2">
      <c r="R775" t="s">
        <v>1477</v>
      </c>
      <c r="T775" t="s">
        <v>3509</v>
      </c>
      <c r="U775" t="s">
        <v>3510</v>
      </c>
      <c r="V775" t="s">
        <v>2952</v>
      </c>
      <c r="W775" t="s">
        <v>3511</v>
      </c>
      <c r="X775" t="s">
        <v>2985</v>
      </c>
      <c r="Y775" t="s">
        <v>2450</v>
      </c>
    </row>
    <row r="776" spans="18:26" x14ac:dyDescent="0.2">
      <c r="R776" t="s">
        <v>204</v>
      </c>
      <c r="T776" t="s">
        <v>3256</v>
      </c>
      <c r="U776" t="s">
        <v>2652</v>
      </c>
      <c r="V776" t="s">
        <v>2472</v>
      </c>
      <c r="W776" t="s">
        <v>3100</v>
      </c>
      <c r="X776" t="s">
        <v>2450</v>
      </c>
    </row>
    <row r="777" spans="18:26" x14ac:dyDescent="0.2">
      <c r="R777" t="s">
        <v>119</v>
      </c>
      <c r="T777" t="s">
        <v>3315</v>
      </c>
      <c r="U777" t="s">
        <v>2665</v>
      </c>
      <c r="V777" t="s">
        <v>2549</v>
      </c>
      <c r="W777" t="s">
        <v>3489</v>
      </c>
      <c r="X777" t="s">
        <v>2450</v>
      </c>
    </row>
    <row r="778" spans="18:26" x14ac:dyDescent="0.2">
      <c r="R778" t="s">
        <v>852</v>
      </c>
      <c r="T778" t="s">
        <v>3512</v>
      </c>
      <c r="U778" t="s">
        <v>2511</v>
      </c>
      <c r="V778" t="s">
        <v>2980</v>
      </c>
      <c r="W778" t="s">
        <v>2450</v>
      </c>
    </row>
    <row r="779" spans="18:26" x14ac:dyDescent="0.2">
      <c r="R779" t="s">
        <v>1572</v>
      </c>
      <c r="T779" t="s">
        <v>2533</v>
      </c>
      <c r="U779" t="s">
        <v>2534</v>
      </c>
      <c r="V779" t="s">
        <v>2535</v>
      </c>
      <c r="W779" t="s">
        <v>2536</v>
      </c>
      <c r="X779" t="s">
        <v>2450</v>
      </c>
    </row>
    <row r="780" spans="18:26" x14ac:dyDescent="0.2">
      <c r="R780" t="s">
        <v>131</v>
      </c>
      <c r="T780" t="s">
        <v>3513</v>
      </c>
      <c r="U780" t="s">
        <v>3514</v>
      </c>
      <c r="V780" t="s">
        <v>2485</v>
      </c>
      <c r="W780" t="s">
        <v>3515</v>
      </c>
      <c r="X780" t="s">
        <v>2450</v>
      </c>
    </row>
    <row r="781" spans="18:26" x14ac:dyDescent="0.2">
      <c r="R781" t="s">
        <v>2128</v>
      </c>
      <c r="T781" t="s">
        <v>3516</v>
      </c>
      <c r="U781" t="s">
        <v>2920</v>
      </c>
      <c r="V781" t="s">
        <v>2457</v>
      </c>
      <c r="W781" t="s">
        <v>2458</v>
      </c>
      <c r="X781" t="s">
        <v>2459</v>
      </c>
      <c r="Y781" t="s">
        <v>2460</v>
      </c>
      <c r="Z781" t="s">
        <v>2450</v>
      </c>
    </row>
    <row r="782" spans="18:26" x14ac:dyDescent="0.2">
      <c r="R782" t="s">
        <v>2251</v>
      </c>
      <c r="T782" t="s">
        <v>3315</v>
      </c>
      <c r="U782" t="s">
        <v>2894</v>
      </c>
      <c r="V782" t="s">
        <v>2472</v>
      </c>
      <c r="W782" t="s">
        <v>3489</v>
      </c>
      <c r="X782" t="s">
        <v>2450</v>
      </c>
    </row>
    <row r="783" spans="18:26" x14ac:dyDescent="0.2">
      <c r="R783" t="s">
        <v>284</v>
      </c>
      <c r="T783" t="s">
        <v>3219</v>
      </c>
      <c r="U783" t="s">
        <v>3028</v>
      </c>
      <c r="V783" t="s">
        <v>2708</v>
      </c>
      <c r="W783" t="s">
        <v>3029</v>
      </c>
      <c r="X783" t="s">
        <v>2450</v>
      </c>
    </row>
    <row r="784" spans="18:26" x14ac:dyDescent="0.2">
      <c r="R784" t="s">
        <v>421</v>
      </c>
      <c r="T784" t="s">
        <v>2737</v>
      </c>
      <c r="U784" t="s">
        <v>2738</v>
      </c>
      <c r="V784" t="s">
        <v>2472</v>
      </c>
      <c r="W784" t="s">
        <v>2739</v>
      </c>
      <c r="X784" t="s">
        <v>2450</v>
      </c>
    </row>
    <row r="785" spans="18:27" x14ac:dyDescent="0.2">
      <c r="R785" t="s">
        <v>1344</v>
      </c>
      <c r="T785" t="s">
        <v>3517</v>
      </c>
      <c r="U785" t="s">
        <v>3021</v>
      </c>
      <c r="V785" t="s">
        <v>2632</v>
      </c>
      <c r="W785" t="s">
        <v>2459</v>
      </c>
      <c r="X785" t="s">
        <v>2641</v>
      </c>
      <c r="Y785" t="s">
        <v>2450</v>
      </c>
    </row>
    <row r="786" spans="18:27" x14ac:dyDescent="0.2">
      <c r="R786" t="s">
        <v>129</v>
      </c>
      <c r="T786" t="s">
        <v>3088</v>
      </c>
      <c r="U786" t="s">
        <v>2534</v>
      </c>
      <c r="V786" t="s">
        <v>2535</v>
      </c>
      <c r="W786" t="s">
        <v>3518</v>
      </c>
      <c r="X786" t="s">
        <v>2450</v>
      </c>
    </row>
    <row r="787" spans="18:27" x14ac:dyDescent="0.2">
      <c r="R787" t="s">
        <v>766</v>
      </c>
      <c r="T787" t="s">
        <v>3519</v>
      </c>
      <c r="U787" t="s">
        <v>2896</v>
      </c>
      <c r="V787" t="s">
        <v>2472</v>
      </c>
      <c r="W787" t="s">
        <v>3520</v>
      </c>
      <c r="X787" t="s">
        <v>2450</v>
      </c>
    </row>
    <row r="788" spans="18:27" x14ac:dyDescent="0.2">
      <c r="R788" t="s">
        <v>2052</v>
      </c>
      <c r="T788" t="s">
        <v>3392</v>
      </c>
      <c r="U788" t="s">
        <v>2578</v>
      </c>
      <c r="V788" t="s">
        <v>2519</v>
      </c>
      <c r="W788" t="s">
        <v>3147</v>
      </c>
      <c r="X788" t="s">
        <v>2450</v>
      </c>
    </row>
    <row r="789" spans="18:27" x14ac:dyDescent="0.2">
      <c r="R789" t="s">
        <v>2074</v>
      </c>
      <c r="T789" t="s">
        <v>2766</v>
      </c>
      <c r="U789" t="s">
        <v>2537</v>
      </c>
      <c r="V789" t="s">
        <v>2538</v>
      </c>
      <c r="W789" t="s">
        <v>2459</v>
      </c>
      <c r="X789" t="s">
        <v>3521</v>
      </c>
      <c r="Y789" t="s">
        <v>2450</v>
      </c>
    </row>
    <row r="790" spans="18:27" x14ac:dyDescent="0.2">
      <c r="R790" t="s">
        <v>380</v>
      </c>
      <c r="T790" t="s">
        <v>3522</v>
      </c>
      <c r="U790" t="s">
        <v>2681</v>
      </c>
      <c r="V790" t="s">
        <v>3193</v>
      </c>
      <c r="W790" t="s">
        <v>3090</v>
      </c>
      <c r="X790" t="s">
        <v>2717</v>
      </c>
      <c r="Y790" t="s">
        <v>3523</v>
      </c>
      <c r="Z790" t="s">
        <v>2450</v>
      </c>
    </row>
    <row r="791" spans="18:27" x14ac:dyDescent="0.2">
      <c r="R791" t="s">
        <v>1798</v>
      </c>
      <c r="T791" t="s">
        <v>2798</v>
      </c>
      <c r="U791" t="s">
        <v>3013</v>
      </c>
      <c r="V791" t="s">
        <v>2592</v>
      </c>
      <c r="W791" t="s">
        <v>2454</v>
      </c>
      <c r="X791" t="s">
        <v>2714</v>
      </c>
      <c r="Y791" t="s">
        <v>2450</v>
      </c>
    </row>
    <row r="792" spans="18:27" x14ac:dyDescent="0.2">
      <c r="R792" t="s">
        <v>1062</v>
      </c>
      <c r="T792" t="s">
        <v>3524</v>
      </c>
      <c r="U792" t="s">
        <v>3043</v>
      </c>
      <c r="V792" t="s">
        <v>2565</v>
      </c>
      <c r="W792" t="s">
        <v>3525</v>
      </c>
      <c r="X792" t="s">
        <v>2450</v>
      </c>
    </row>
    <row r="793" spans="18:27" x14ac:dyDescent="0.2">
      <c r="R793" t="s">
        <v>1259</v>
      </c>
      <c r="T793" t="s">
        <v>2461</v>
      </c>
      <c r="U793" t="s">
        <v>2982</v>
      </c>
      <c r="V793" t="s">
        <v>2569</v>
      </c>
      <c r="W793" t="s">
        <v>2459</v>
      </c>
      <c r="X793" t="s">
        <v>2570</v>
      </c>
      <c r="Y793" t="s">
        <v>2450</v>
      </c>
    </row>
    <row r="794" spans="18:27" x14ac:dyDescent="0.2">
      <c r="R794" t="s">
        <v>1219</v>
      </c>
      <c r="T794" t="s">
        <v>3526</v>
      </c>
      <c r="U794" t="s">
        <v>3527</v>
      </c>
      <c r="V794" t="s">
        <v>2659</v>
      </c>
      <c r="W794" t="s">
        <v>2519</v>
      </c>
      <c r="X794" t="s">
        <v>2660</v>
      </c>
      <c r="Y794" t="s">
        <v>2450</v>
      </c>
    </row>
    <row r="795" spans="18:27" x14ac:dyDescent="0.2">
      <c r="R795" t="s">
        <v>1072</v>
      </c>
      <c r="T795" t="s">
        <v>2542</v>
      </c>
      <c r="U795" t="s">
        <v>3006</v>
      </c>
      <c r="V795" t="s">
        <v>3007</v>
      </c>
      <c r="W795" t="s">
        <v>2565</v>
      </c>
      <c r="X795" t="s">
        <v>3008</v>
      </c>
      <c r="Y795" t="s">
        <v>2450</v>
      </c>
    </row>
    <row r="796" spans="18:27" x14ac:dyDescent="0.2">
      <c r="R796" t="s">
        <v>2235</v>
      </c>
      <c r="T796" t="s">
        <v>3528</v>
      </c>
      <c r="U796" t="s">
        <v>3211</v>
      </c>
      <c r="V796" t="s">
        <v>2493</v>
      </c>
      <c r="W796" t="s">
        <v>2466</v>
      </c>
      <c r="X796" t="s">
        <v>2495</v>
      </c>
      <c r="Y796" t="s">
        <v>3262</v>
      </c>
      <c r="Z796" t="s">
        <v>2450</v>
      </c>
    </row>
    <row r="797" spans="18:27" x14ac:dyDescent="0.2">
      <c r="R797" t="s">
        <v>1545</v>
      </c>
      <c r="T797" t="s">
        <v>3529</v>
      </c>
      <c r="U797" t="s">
        <v>3530</v>
      </c>
      <c r="V797" t="s">
        <v>3001</v>
      </c>
      <c r="W797" t="s">
        <v>2462</v>
      </c>
      <c r="X797" t="s">
        <v>3032</v>
      </c>
      <c r="Y797" t="s">
        <v>2717</v>
      </c>
      <c r="Z797" t="s">
        <v>3139</v>
      </c>
      <c r="AA797" t="s">
        <v>2450</v>
      </c>
    </row>
    <row r="798" spans="18:27" x14ac:dyDescent="0.2">
      <c r="R798" t="s">
        <v>1083</v>
      </c>
      <c r="T798" t="s">
        <v>2638</v>
      </c>
      <c r="U798" t="s">
        <v>3531</v>
      </c>
      <c r="V798" t="s">
        <v>2458</v>
      </c>
      <c r="W798" t="s">
        <v>2459</v>
      </c>
      <c r="X798" t="s">
        <v>3532</v>
      </c>
      <c r="Y798" t="s">
        <v>2450</v>
      </c>
    </row>
    <row r="799" spans="18:27" x14ac:dyDescent="0.2">
      <c r="R799" t="s">
        <v>2247</v>
      </c>
      <c r="T799" t="s">
        <v>3533</v>
      </c>
      <c r="U799" t="s">
        <v>3534</v>
      </c>
      <c r="V799" t="s">
        <v>3535</v>
      </c>
      <c r="W799" t="s">
        <v>3534</v>
      </c>
      <c r="X799" t="s">
        <v>3536</v>
      </c>
      <c r="Y799" t="s">
        <v>2531</v>
      </c>
      <c r="Z799" t="s">
        <v>3537</v>
      </c>
      <c r="AA799" t="s">
        <v>2450</v>
      </c>
    </row>
    <row r="800" spans="18:27" x14ac:dyDescent="0.2">
      <c r="R800" t="s">
        <v>768</v>
      </c>
      <c r="T800" t="s">
        <v>2883</v>
      </c>
      <c r="U800" t="s">
        <v>3538</v>
      </c>
      <c r="V800" t="s">
        <v>3539</v>
      </c>
      <c r="W800" t="s">
        <v>2549</v>
      </c>
      <c r="X800" t="s">
        <v>2550</v>
      </c>
      <c r="Y800" t="s">
        <v>2450</v>
      </c>
    </row>
    <row r="801" spans="18:27" x14ac:dyDescent="0.2">
      <c r="R801" t="s">
        <v>529</v>
      </c>
      <c r="T801" t="s">
        <v>2979</v>
      </c>
      <c r="U801" t="s">
        <v>2933</v>
      </c>
      <c r="V801" t="s">
        <v>2448</v>
      </c>
      <c r="W801" t="s">
        <v>2980</v>
      </c>
      <c r="X801" t="s">
        <v>2450</v>
      </c>
    </row>
    <row r="802" spans="18:27" x14ac:dyDescent="0.2">
      <c r="R802" t="s">
        <v>576</v>
      </c>
      <c r="T802" t="s">
        <v>2531</v>
      </c>
      <c r="U802" t="s">
        <v>2532</v>
      </c>
      <c r="V802" t="s">
        <v>2450</v>
      </c>
    </row>
    <row r="803" spans="18:27" x14ac:dyDescent="0.2">
      <c r="R803" t="s">
        <v>1566</v>
      </c>
      <c r="T803" t="s">
        <v>3540</v>
      </c>
      <c r="U803" t="s">
        <v>3541</v>
      </c>
      <c r="V803" t="s">
        <v>2519</v>
      </c>
      <c r="W803" t="s">
        <v>3542</v>
      </c>
      <c r="X803" t="s">
        <v>2450</v>
      </c>
    </row>
    <row r="804" spans="18:27" x14ac:dyDescent="0.2">
      <c r="R804" t="s">
        <v>539</v>
      </c>
      <c r="T804" t="s">
        <v>3543</v>
      </c>
      <c r="U804" t="s">
        <v>3544</v>
      </c>
      <c r="V804" t="s">
        <v>3545</v>
      </c>
      <c r="W804" t="s">
        <v>3546</v>
      </c>
      <c r="X804" t="s">
        <v>2511</v>
      </c>
      <c r="Y804" t="s">
        <v>3547</v>
      </c>
      <c r="Z804" t="s">
        <v>2450</v>
      </c>
    </row>
    <row r="805" spans="18:27" x14ac:dyDescent="0.2">
      <c r="R805" t="s">
        <v>2068</v>
      </c>
      <c r="T805" t="s">
        <v>3548</v>
      </c>
      <c r="U805" t="s">
        <v>3372</v>
      </c>
      <c r="V805" t="s">
        <v>2839</v>
      </c>
      <c r="W805" t="s">
        <v>3373</v>
      </c>
      <c r="X805" t="s">
        <v>2450</v>
      </c>
    </row>
    <row r="806" spans="18:27" x14ac:dyDescent="0.2">
      <c r="R806" t="s">
        <v>1221</v>
      </c>
      <c r="T806" t="s">
        <v>3549</v>
      </c>
      <c r="U806" t="s">
        <v>3550</v>
      </c>
      <c r="V806" t="s">
        <v>3162</v>
      </c>
      <c r="W806" t="s">
        <v>2472</v>
      </c>
      <c r="X806" t="s">
        <v>3551</v>
      </c>
      <c r="Y806" t="s">
        <v>2450</v>
      </c>
    </row>
    <row r="807" spans="18:27" x14ac:dyDescent="0.2">
      <c r="R807" t="s">
        <v>994</v>
      </c>
      <c r="T807" t="s">
        <v>3552</v>
      </c>
      <c r="U807" t="s">
        <v>3211</v>
      </c>
      <c r="V807" t="s">
        <v>2595</v>
      </c>
      <c r="W807" t="s">
        <v>2596</v>
      </c>
      <c r="X807" t="s">
        <v>2495</v>
      </c>
      <c r="Y807" t="s">
        <v>2597</v>
      </c>
      <c r="Z807" t="s">
        <v>2450</v>
      </c>
    </row>
    <row r="808" spans="18:27" x14ac:dyDescent="0.2">
      <c r="R808" t="s">
        <v>996</v>
      </c>
      <c r="T808" t="s">
        <v>3553</v>
      </c>
      <c r="U808">
        <v>5</v>
      </c>
      <c r="V808" t="s">
        <v>3535</v>
      </c>
      <c r="W808" t="s">
        <v>3343</v>
      </c>
      <c r="X808" t="s">
        <v>3536</v>
      </c>
      <c r="Y808" t="s">
        <v>2531</v>
      </c>
      <c r="Z808" t="s">
        <v>3537</v>
      </c>
      <c r="AA808" t="s">
        <v>2450</v>
      </c>
    </row>
    <row r="809" spans="18:27" x14ac:dyDescent="0.2">
      <c r="R809" t="s">
        <v>966</v>
      </c>
      <c r="T809" t="s">
        <v>3554</v>
      </c>
      <c r="U809" t="s">
        <v>3289</v>
      </c>
      <c r="V809" t="s">
        <v>2549</v>
      </c>
      <c r="W809" t="s">
        <v>3555</v>
      </c>
      <c r="X809" t="s">
        <v>2450</v>
      </c>
    </row>
    <row r="810" spans="18:27" x14ac:dyDescent="0.2">
      <c r="R810" t="s">
        <v>998</v>
      </c>
      <c r="T810" t="s">
        <v>3556</v>
      </c>
      <c r="U810">
        <v>28</v>
      </c>
      <c r="V810" t="s">
        <v>3117</v>
      </c>
      <c r="W810" t="s">
        <v>2615</v>
      </c>
      <c r="X810" t="s">
        <v>2596</v>
      </c>
      <c r="Y810" t="s">
        <v>2495</v>
      </c>
      <c r="Z810" t="s">
        <v>3262</v>
      </c>
      <c r="AA810" t="s">
        <v>2450</v>
      </c>
    </row>
    <row r="811" spans="18:27" x14ac:dyDescent="0.2">
      <c r="R811" t="s">
        <v>990</v>
      </c>
      <c r="T811" t="s">
        <v>2642</v>
      </c>
      <c r="U811" t="s">
        <v>3557</v>
      </c>
      <c r="V811" t="s">
        <v>3134</v>
      </c>
      <c r="W811" t="s">
        <v>2490</v>
      </c>
      <c r="X811" t="s">
        <v>3475</v>
      </c>
      <c r="Y811" t="s">
        <v>2450</v>
      </c>
    </row>
    <row r="812" spans="18:27" x14ac:dyDescent="0.2">
      <c r="R812" t="s">
        <v>125</v>
      </c>
      <c r="T812" t="s">
        <v>3558</v>
      </c>
      <c r="U812" t="s">
        <v>3559</v>
      </c>
      <c r="V812" t="s">
        <v>3305</v>
      </c>
      <c r="W812" t="s">
        <v>2495</v>
      </c>
      <c r="X812" t="s">
        <v>3306</v>
      </c>
      <c r="Y812" t="s">
        <v>2450</v>
      </c>
    </row>
    <row r="813" spans="18:27" x14ac:dyDescent="0.2">
      <c r="R813" t="s">
        <v>780</v>
      </c>
      <c r="T813" t="s">
        <v>2795</v>
      </c>
      <c r="U813" t="s">
        <v>2796</v>
      </c>
      <c r="V813" t="s">
        <v>2549</v>
      </c>
      <c r="W813" t="s">
        <v>2797</v>
      </c>
      <c r="X813" t="s">
        <v>2450</v>
      </c>
    </row>
    <row r="814" spans="18:27" x14ac:dyDescent="0.2">
      <c r="R814" t="s">
        <v>1199</v>
      </c>
      <c r="T814" t="s">
        <v>3255</v>
      </c>
      <c r="U814" t="s">
        <v>2720</v>
      </c>
      <c r="V814" t="s">
        <v>3560</v>
      </c>
      <c r="W814" t="s">
        <v>2454</v>
      </c>
      <c r="X814" t="s">
        <v>2721</v>
      </c>
      <c r="Y814" t="s">
        <v>2450</v>
      </c>
    </row>
    <row r="815" spans="18:27" x14ac:dyDescent="0.2">
      <c r="R815" t="s">
        <v>2096</v>
      </c>
      <c r="T815" t="s">
        <v>2783</v>
      </c>
      <c r="U815" t="s">
        <v>2621</v>
      </c>
      <c r="V815" t="s">
        <v>3149</v>
      </c>
      <c r="W815" t="s">
        <v>2459</v>
      </c>
      <c r="X815" t="s">
        <v>3561</v>
      </c>
      <c r="Y815" t="s">
        <v>2450</v>
      </c>
    </row>
    <row r="816" spans="18:27" x14ac:dyDescent="0.2">
      <c r="R816" t="s">
        <v>789</v>
      </c>
      <c r="T816" t="s">
        <v>2823</v>
      </c>
      <c r="U816" t="s">
        <v>2824</v>
      </c>
      <c r="V816" t="s">
        <v>2825</v>
      </c>
      <c r="W816" t="s">
        <v>2450</v>
      </c>
    </row>
    <row r="817" spans="18:28" x14ac:dyDescent="0.2">
      <c r="R817" t="s">
        <v>82</v>
      </c>
      <c r="T817" t="s">
        <v>3562</v>
      </c>
      <c r="U817" t="s">
        <v>3103</v>
      </c>
      <c r="V817" t="s">
        <v>2485</v>
      </c>
      <c r="W817" t="s">
        <v>3563</v>
      </c>
      <c r="X817" t="s">
        <v>2450</v>
      </c>
    </row>
    <row r="818" spans="18:28" x14ac:dyDescent="0.2">
      <c r="R818" t="s">
        <v>121</v>
      </c>
      <c r="T818" t="s">
        <v>3012</v>
      </c>
      <c r="U818" t="s">
        <v>2910</v>
      </c>
      <c r="V818" t="s">
        <v>2504</v>
      </c>
      <c r="W818" t="s">
        <v>2490</v>
      </c>
      <c r="X818" t="s">
        <v>2808</v>
      </c>
      <c r="Y818" t="s">
        <v>2450</v>
      </c>
    </row>
    <row r="819" spans="18:28" x14ac:dyDescent="0.2">
      <c r="R819" t="s">
        <v>2045</v>
      </c>
      <c r="T819" t="s">
        <v>3564</v>
      </c>
      <c r="U819" t="s">
        <v>2887</v>
      </c>
      <c r="V819" t="s">
        <v>2724</v>
      </c>
      <c r="W819" t="s">
        <v>2495</v>
      </c>
      <c r="X819" t="s">
        <v>2888</v>
      </c>
      <c r="Y819" t="s">
        <v>2450</v>
      </c>
    </row>
    <row r="820" spans="18:28" x14ac:dyDescent="0.2">
      <c r="R820" t="s">
        <v>1989</v>
      </c>
      <c r="T820" t="s">
        <v>3565</v>
      </c>
      <c r="U820" t="s">
        <v>3566</v>
      </c>
      <c r="V820" t="s">
        <v>3567</v>
      </c>
      <c r="W820" t="s">
        <v>3568</v>
      </c>
      <c r="X820" t="s">
        <v>3569</v>
      </c>
      <c r="Y820" t="s">
        <v>2588</v>
      </c>
      <c r="Z820" t="s">
        <v>2454</v>
      </c>
      <c r="AA820" t="s">
        <v>3570</v>
      </c>
      <c r="AB820" t="s">
        <v>2450</v>
      </c>
    </row>
    <row r="821" spans="18:28" x14ac:dyDescent="0.2">
      <c r="R821" t="s">
        <v>123</v>
      </c>
      <c r="T821" t="s">
        <v>3571</v>
      </c>
      <c r="U821" t="s">
        <v>2488</v>
      </c>
      <c r="V821" t="s">
        <v>2489</v>
      </c>
      <c r="W821" t="s">
        <v>2490</v>
      </c>
      <c r="X821" t="s">
        <v>2491</v>
      </c>
      <c r="Y821" t="s">
        <v>2450</v>
      </c>
    </row>
    <row r="822" spans="18:28" x14ac:dyDescent="0.2">
      <c r="R822" t="s">
        <v>325</v>
      </c>
      <c r="T822" t="s">
        <v>3572</v>
      </c>
      <c r="U822" t="s">
        <v>3573</v>
      </c>
      <c r="V822" t="s">
        <v>3209</v>
      </c>
      <c r="W822" t="s">
        <v>3211</v>
      </c>
      <c r="X822" t="s">
        <v>3574</v>
      </c>
      <c r="Y822" t="s">
        <v>2466</v>
      </c>
      <c r="Z822" t="s">
        <v>2467</v>
      </c>
      <c r="AA822" t="s">
        <v>3575</v>
      </c>
      <c r="AB822" t="s">
        <v>2450</v>
      </c>
    </row>
    <row r="823" spans="18:28" x14ac:dyDescent="0.2">
      <c r="R823" t="s">
        <v>290</v>
      </c>
      <c r="T823" t="s">
        <v>3576</v>
      </c>
      <c r="U823" t="s">
        <v>2673</v>
      </c>
      <c r="V823" t="s">
        <v>2732</v>
      </c>
      <c r="W823" t="s">
        <v>2459</v>
      </c>
      <c r="X823" t="s">
        <v>2674</v>
      </c>
      <c r="Y823" t="s">
        <v>2450</v>
      </c>
    </row>
    <row r="824" spans="18:28" x14ac:dyDescent="0.2">
      <c r="R824" t="s">
        <v>623</v>
      </c>
      <c r="T824" t="s">
        <v>2590</v>
      </c>
      <c r="U824" t="s">
        <v>3577</v>
      </c>
      <c r="V824" t="s">
        <v>2458</v>
      </c>
      <c r="W824" t="s">
        <v>2459</v>
      </c>
      <c r="X824" t="s">
        <v>3365</v>
      </c>
      <c r="Y824" t="s">
        <v>2450</v>
      </c>
    </row>
    <row r="825" spans="18:28" x14ac:dyDescent="0.2">
      <c r="R825" t="s">
        <v>1959</v>
      </c>
      <c r="T825" t="s">
        <v>3014</v>
      </c>
      <c r="U825" t="s">
        <v>2713</v>
      </c>
      <c r="V825" t="s">
        <v>2883</v>
      </c>
      <c r="W825" t="s">
        <v>3013</v>
      </c>
      <c r="X825" t="s">
        <v>2719</v>
      </c>
      <c r="Y825" t="s">
        <v>2454</v>
      </c>
      <c r="Z825" t="s">
        <v>2714</v>
      </c>
      <c r="AA825" t="s">
        <v>2450</v>
      </c>
    </row>
    <row r="826" spans="18:28" x14ac:dyDescent="0.2">
      <c r="R826" t="s">
        <v>327</v>
      </c>
      <c r="T826" t="s">
        <v>3578</v>
      </c>
      <c r="U826" t="s">
        <v>2584</v>
      </c>
      <c r="V826" t="s">
        <v>2531</v>
      </c>
      <c r="W826" t="s">
        <v>2585</v>
      </c>
      <c r="X826" t="s">
        <v>2450</v>
      </c>
    </row>
    <row r="827" spans="18:28" x14ac:dyDescent="0.2">
      <c r="R827" t="s">
        <v>1235</v>
      </c>
      <c r="T827" t="s">
        <v>3579</v>
      </c>
      <c r="U827" t="s">
        <v>2549</v>
      </c>
      <c r="V827" t="s">
        <v>3416</v>
      </c>
      <c r="W827" t="s">
        <v>3417</v>
      </c>
      <c r="X827" t="s">
        <v>2894</v>
      </c>
      <c r="Y827" t="s">
        <v>3418</v>
      </c>
      <c r="Z827" t="s">
        <v>2450</v>
      </c>
    </row>
    <row r="828" spans="18:28" x14ac:dyDescent="0.2">
      <c r="R828" t="s">
        <v>2333</v>
      </c>
      <c r="T828" t="s">
        <v>3580</v>
      </c>
      <c r="U828" t="s">
        <v>2578</v>
      </c>
      <c r="V828" t="s">
        <v>2519</v>
      </c>
      <c r="W828" t="s">
        <v>2579</v>
      </c>
      <c r="X828" t="s">
        <v>2450</v>
      </c>
    </row>
    <row r="829" spans="18:28" x14ac:dyDescent="0.2">
      <c r="R829" t="s">
        <v>2130</v>
      </c>
      <c r="T829" t="s">
        <v>2971</v>
      </c>
      <c r="U829" t="s">
        <v>2972</v>
      </c>
      <c r="V829" t="s">
        <v>2472</v>
      </c>
      <c r="W829" t="s">
        <v>2973</v>
      </c>
      <c r="X829" t="s">
        <v>2450</v>
      </c>
    </row>
    <row r="830" spans="18:28" x14ac:dyDescent="0.2">
      <c r="R830" t="s">
        <v>106</v>
      </c>
      <c r="T830" t="s">
        <v>2451</v>
      </c>
      <c r="U830" t="s">
        <v>2860</v>
      </c>
      <c r="V830" t="s">
        <v>2569</v>
      </c>
      <c r="W830" t="s">
        <v>2459</v>
      </c>
      <c r="X830" t="s">
        <v>2629</v>
      </c>
      <c r="Y830" t="s">
        <v>2450</v>
      </c>
    </row>
    <row r="831" spans="18:28" x14ac:dyDescent="0.2">
      <c r="R831" t="s">
        <v>1360</v>
      </c>
      <c r="T831" t="s">
        <v>2672</v>
      </c>
      <c r="U831" t="s">
        <v>3021</v>
      </c>
      <c r="V831" t="s">
        <v>2632</v>
      </c>
      <c r="W831" t="s">
        <v>2459</v>
      </c>
      <c r="X831" t="s">
        <v>2641</v>
      </c>
      <c r="Y831" t="s">
        <v>2450</v>
      </c>
    </row>
    <row r="832" spans="18:28" x14ac:dyDescent="0.2">
      <c r="R832" t="s">
        <v>906</v>
      </c>
      <c r="T832" t="s">
        <v>3581</v>
      </c>
      <c r="U832" t="s">
        <v>2839</v>
      </c>
      <c r="V832" t="s">
        <v>3582</v>
      </c>
      <c r="W832" t="s">
        <v>3583</v>
      </c>
      <c r="X832" t="s">
        <v>3584</v>
      </c>
      <c r="Y832" t="s">
        <v>2450</v>
      </c>
    </row>
    <row r="833" spans="18:29" x14ac:dyDescent="0.2">
      <c r="R833" t="s">
        <v>2038</v>
      </c>
      <c r="T833" t="s">
        <v>2479</v>
      </c>
      <c r="U833" t="s">
        <v>3195</v>
      </c>
      <c r="V833" t="s">
        <v>2527</v>
      </c>
      <c r="W833" t="s">
        <v>2490</v>
      </c>
      <c r="X833" t="s">
        <v>3585</v>
      </c>
      <c r="Y833" t="s">
        <v>2450</v>
      </c>
    </row>
    <row r="834" spans="18:29" x14ac:dyDescent="0.2">
      <c r="R834" t="s">
        <v>1193</v>
      </c>
      <c r="T834" t="s">
        <v>2886</v>
      </c>
      <c r="U834" t="s">
        <v>2551</v>
      </c>
      <c r="V834" t="s">
        <v>2552</v>
      </c>
      <c r="W834" t="s">
        <v>2454</v>
      </c>
      <c r="X834" t="s">
        <v>2455</v>
      </c>
      <c r="Y834" t="s">
        <v>2450</v>
      </c>
    </row>
    <row r="835" spans="18:29" x14ac:dyDescent="0.2">
      <c r="R835" t="s">
        <v>102</v>
      </c>
      <c r="T835" t="s">
        <v>3058</v>
      </c>
      <c r="U835" t="s">
        <v>3025</v>
      </c>
      <c r="V835" t="s">
        <v>2612</v>
      </c>
      <c r="W835" t="s">
        <v>2448</v>
      </c>
      <c r="X835" t="s">
        <v>2874</v>
      </c>
      <c r="Y835" t="s">
        <v>2450</v>
      </c>
    </row>
    <row r="836" spans="18:29" x14ac:dyDescent="0.2">
      <c r="R836" t="s">
        <v>1645</v>
      </c>
      <c r="T836" t="s">
        <v>2469</v>
      </c>
      <c r="U836" t="s">
        <v>2470</v>
      </c>
      <c r="V836" t="s">
        <v>2471</v>
      </c>
      <c r="W836" t="s">
        <v>2472</v>
      </c>
      <c r="X836" t="s">
        <v>2473</v>
      </c>
      <c r="Y836" t="s">
        <v>2450</v>
      </c>
    </row>
    <row r="837" spans="18:29" x14ac:dyDescent="0.2">
      <c r="R837" t="s">
        <v>1060</v>
      </c>
      <c r="T837" t="s">
        <v>2619</v>
      </c>
      <c r="U837" t="s">
        <v>2571</v>
      </c>
      <c r="V837" t="s">
        <v>2457</v>
      </c>
      <c r="W837" t="s">
        <v>2458</v>
      </c>
      <c r="X837" t="s">
        <v>2459</v>
      </c>
      <c r="Y837" t="s">
        <v>2879</v>
      </c>
      <c r="Z837" t="s">
        <v>2450</v>
      </c>
    </row>
    <row r="838" spans="18:29" x14ac:dyDescent="0.2">
      <c r="R838" t="s">
        <v>1087</v>
      </c>
      <c r="T838" t="s">
        <v>3586</v>
      </c>
      <c r="U838" t="s">
        <v>3587</v>
      </c>
      <c r="V838" t="s">
        <v>2914</v>
      </c>
      <c r="W838" t="s">
        <v>2459</v>
      </c>
      <c r="X838" t="s">
        <v>2915</v>
      </c>
      <c r="Y838" t="s">
        <v>2450</v>
      </c>
    </row>
    <row r="839" spans="18:29" x14ac:dyDescent="0.2">
      <c r="R839" t="s">
        <v>2088</v>
      </c>
      <c r="U839" t="s">
        <v>3588</v>
      </c>
      <c r="V839" t="s">
        <v>3434</v>
      </c>
      <c r="W839" t="s">
        <v>3314</v>
      </c>
      <c r="X839" t="s">
        <v>2514</v>
      </c>
      <c r="Y839" t="s">
        <v>3434</v>
      </c>
      <c r="Z839" t="s">
        <v>2632</v>
      </c>
      <c r="AA839" t="s">
        <v>2459</v>
      </c>
      <c r="AB839" t="s">
        <v>3435</v>
      </c>
      <c r="AC839" t="s">
        <v>2450</v>
      </c>
    </row>
    <row r="840" spans="18:29" x14ac:dyDescent="0.2">
      <c r="R840" t="s">
        <v>104</v>
      </c>
      <c r="T840" t="s">
        <v>3589</v>
      </c>
      <c r="U840" t="s">
        <v>3590</v>
      </c>
      <c r="V840" t="s">
        <v>3591</v>
      </c>
      <c r="W840" t="s">
        <v>3590</v>
      </c>
      <c r="X840" t="s">
        <v>3405</v>
      </c>
      <c r="Y840" t="s">
        <v>2565</v>
      </c>
      <c r="Z840" t="s">
        <v>3592</v>
      </c>
      <c r="AA840" t="s">
        <v>2450</v>
      </c>
    </row>
    <row r="841" spans="18:29" x14ac:dyDescent="0.2">
      <c r="R841" t="s">
        <v>2086</v>
      </c>
      <c r="T841" t="s">
        <v>3387</v>
      </c>
      <c r="U841" t="s">
        <v>3593</v>
      </c>
      <c r="V841" t="s">
        <v>2544</v>
      </c>
      <c r="W841" t="s">
        <v>2467</v>
      </c>
      <c r="X841" t="s">
        <v>3594</v>
      </c>
      <c r="Y841" t="s">
        <v>2450</v>
      </c>
    </row>
    <row r="842" spans="18:29" x14ac:dyDescent="0.2">
      <c r="R842" t="s">
        <v>1231</v>
      </c>
      <c r="T842" t="s">
        <v>3595</v>
      </c>
      <c r="U842" t="s">
        <v>3159</v>
      </c>
      <c r="V842" t="s">
        <v>2485</v>
      </c>
      <c r="W842" t="s">
        <v>3596</v>
      </c>
      <c r="X842" t="s">
        <v>2450</v>
      </c>
    </row>
    <row r="843" spans="18:29" x14ac:dyDescent="0.2">
      <c r="R843" t="s">
        <v>1570</v>
      </c>
      <c r="T843" t="s">
        <v>3597</v>
      </c>
      <c r="U843" t="s">
        <v>2738</v>
      </c>
      <c r="V843" t="s">
        <v>2472</v>
      </c>
      <c r="W843" t="s">
        <v>2739</v>
      </c>
      <c r="X843" t="s">
        <v>2450</v>
      </c>
    </row>
    <row r="844" spans="18:29" x14ac:dyDescent="0.2">
      <c r="R844" t="s">
        <v>2072</v>
      </c>
      <c r="T844" t="s">
        <v>3185</v>
      </c>
      <c r="U844" t="s">
        <v>2707</v>
      </c>
      <c r="V844" t="s">
        <v>2708</v>
      </c>
      <c r="W844" t="s">
        <v>3320</v>
      </c>
      <c r="X844" t="s">
        <v>2450</v>
      </c>
    </row>
    <row r="845" spans="18:29" x14ac:dyDescent="0.2">
      <c r="R845" t="s">
        <v>537</v>
      </c>
      <c r="T845" t="s">
        <v>3598</v>
      </c>
      <c r="U845" t="s">
        <v>2503</v>
      </c>
      <c r="V845" t="s">
        <v>2504</v>
      </c>
      <c r="W845" t="s">
        <v>2490</v>
      </c>
      <c r="X845" t="s">
        <v>2505</v>
      </c>
      <c r="Y845" t="s">
        <v>2450</v>
      </c>
    </row>
    <row r="846" spans="18:29" x14ac:dyDescent="0.2">
      <c r="R846" t="s">
        <v>771</v>
      </c>
      <c r="T846" t="s">
        <v>3312</v>
      </c>
      <c r="U846" t="s">
        <v>3034</v>
      </c>
      <c r="V846" t="s">
        <v>2535</v>
      </c>
      <c r="W846" t="s">
        <v>3599</v>
      </c>
      <c r="X846" t="s">
        <v>2450</v>
      </c>
    </row>
    <row r="847" spans="18:29" x14ac:dyDescent="0.2">
      <c r="R847" t="s">
        <v>650</v>
      </c>
      <c r="T847" t="s">
        <v>3600</v>
      </c>
      <c r="U847" t="s">
        <v>3023</v>
      </c>
      <c r="V847" t="s">
        <v>2903</v>
      </c>
      <c r="W847" t="s">
        <v>2447</v>
      </c>
      <c r="X847" t="s">
        <v>2448</v>
      </c>
      <c r="Y847" t="s">
        <v>3015</v>
      </c>
      <c r="Z847" t="s">
        <v>2450</v>
      </c>
    </row>
    <row r="848" spans="18:29" x14ac:dyDescent="0.2">
      <c r="R848" t="s">
        <v>652</v>
      </c>
      <c r="T848" t="s">
        <v>2506</v>
      </c>
      <c r="U848" t="s">
        <v>3301</v>
      </c>
      <c r="V848" t="s">
        <v>2527</v>
      </c>
      <c r="W848" t="s">
        <v>2490</v>
      </c>
      <c r="X848" t="s">
        <v>3302</v>
      </c>
      <c r="Y848" t="s">
        <v>2450</v>
      </c>
    </row>
    <row r="849" spans="18:26" x14ac:dyDescent="0.2">
      <c r="R849" t="s">
        <v>407</v>
      </c>
      <c r="T849" t="s">
        <v>3519</v>
      </c>
      <c r="U849" t="s">
        <v>2896</v>
      </c>
      <c r="V849" t="s">
        <v>2472</v>
      </c>
      <c r="W849" t="s">
        <v>3520</v>
      </c>
      <c r="X849" t="s">
        <v>2450</v>
      </c>
    </row>
    <row r="850" spans="18:26" x14ac:dyDescent="0.2">
      <c r="R850" t="s">
        <v>2064</v>
      </c>
      <c r="T850" t="s">
        <v>3312</v>
      </c>
      <c r="U850" t="s">
        <v>3034</v>
      </c>
      <c r="V850" t="s">
        <v>2535</v>
      </c>
      <c r="W850" t="s">
        <v>3599</v>
      </c>
      <c r="X850" t="s">
        <v>2450</v>
      </c>
    </row>
    <row r="851" spans="18:26" x14ac:dyDescent="0.2">
      <c r="R851" t="s">
        <v>461</v>
      </c>
      <c r="T851" t="s">
        <v>2971</v>
      </c>
      <c r="U851" t="s">
        <v>2972</v>
      </c>
      <c r="V851" t="s">
        <v>2472</v>
      </c>
      <c r="W851" t="s">
        <v>2973</v>
      </c>
      <c r="X851" t="s">
        <v>2450</v>
      </c>
    </row>
    <row r="852" spans="18:26" x14ac:dyDescent="0.2">
      <c r="R852" t="s">
        <v>1197</v>
      </c>
      <c r="T852" t="s">
        <v>2506</v>
      </c>
      <c r="U852" t="s">
        <v>2800</v>
      </c>
      <c r="V852" t="s">
        <v>2732</v>
      </c>
      <c r="W852" t="s">
        <v>2459</v>
      </c>
      <c r="X852" t="s">
        <v>2801</v>
      </c>
      <c r="Y852" t="s">
        <v>2450</v>
      </c>
    </row>
    <row r="853" spans="18:26" x14ac:dyDescent="0.2">
      <c r="R853" t="s">
        <v>113</v>
      </c>
      <c r="T853" t="s">
        <v>3601</v>
      </c>
      <c r="U853" t="s">
        <v>3602</v>
      </c>
      <c r="V853" t="s">
        <v>2565</v>
      </c>
      <c r="W853" t="s">
        <v>3603</v>
      </c>
      <c r="X853" t="s">
        <v>2450</v>
      </c>
    </row>
    <row r="854" spans="18:26" x14ac:dyDescent="0.2">
      <c r="R854" t="s">
        <v>844</v>
      </c>
      <c r="T854" t="s">
        <v>3604</v>
      </c>
      <c r="U854" t="s">
        <v>3405</v>
      </c>
      <c r="V854" t="s">
        <v>2565</v>
      </c>
      <c r="W854" t="s">
        <v>3605</v>
      </c>
      <c r="X854" t="s">
        <v>2450</v>
      </c>
    </row>
    <row r="855" spans="18:26" x14ac:dyDescent="0.2">
      <c r="R855" t="s">
        <v>2200</v>
      </c>
      <c r="T855" t="s">
        <v>3606</v>
      </c>
      <c r="U855" t="s">
        <v>2836</v>
      </c>
      <c r="V855" t="s">
        <v>3607</v>
      </c>
      <c r="W855" t="s">
        <v>2450</v>
      </c>
    </row>
    <row r="856" spans="18:26" x14ac:dyDescent="0.2">
      <c r="R856" t="s">
        <v>981</v>
      </c>
      <c r="T856" t="s">
        <v>3608</v>
      </c>
      <c r="U856" t="s">
        <v>2705</v>
      </c>
      <c r="V856" t="s">
        <v>3609</v>
      </c>
      <c r="W856" t="s">
        <v>2706</v>
      </c>
      <c r="X856" t="s">
        <v>2448</v>
      </c>
      <c r="Y856" t="s">
        <v>2449</v>
      </c>
      <c r="Z856" t="s">
        <v>2450</v>
      </c>
    </row>
    <row r="857" spans="18:26" x14ac:dyDescent="0.2">
      <c r="R857" t="s">
        <v>117</v>
      </c>
      <c r="T857" t="s">
        <v>3610</v>
      </c>
      <c r="U857" t="s">
        <v>2762</v>
      </c>
      <c r="V857" t="s">
        <v>3034</v>
      </c>
      <c r="W857" t="s">
        <v>2535</v>
      </c>
      <c r="X857" t="s">
        <v>3313</v>
      </c>
      <c r="Y857" t="s">
        <v>2450</v>
      </c>
    </row>
    <row r="858" spans="18:26" x14ac:dyDescent="0.2">
      <c r="R858" t="s">
        <v>1081</v>
      </c>
      <c r="T858" t="s">
        <v>2848</v>
      </c>
      <c r="U858" t="s">
        <v>2462</v>
      </c>
      <c r="V858" t="s">
        <v>2515</v>
      </c>
      <c r="W858" t="s">
        <v>2495</v>
      </c>
      <c r="X858" t="s">
        <v>3611</v>
      </c>
      <c r="Y858" t="s">
        <v>2450</v>
      </c>
    </row>
    <row r="859" spans="18:26" x14ac:dyDescent="0.2">
      <c r="R859" t="s">
        <v>1064</v>
      </c>
      <c r="T859" t="s">
        <v>3012</v>
      </c>
      <c r="U859" t="s">
        <v>2501</v>
      </c>
      <c r="V859" t="s">
        <v>3612</v>
      </c>
      <c r="W859" t="s">
        <v>2687</v>
      </c>
      <c r="X859" t="s">
        <v>3613</v>
      </c>
      <c r="Y859" t="s">
        <v>2450</v>
      </c>
    </row>
    <row r="860" spans="18:26" x14ac:dyDescent="0.2">
      <c r="R860" t="s">
        <v>2112</v>
      </c>
      <c r="T860" t="s">
        <v>2638</v>
      </c>
      <c r="U860" t="s">
        <v>2878</v>
      </c>
      <c r="V860" t="s">
        <v>2458</v>
      </c>
      <c r="W860" t="s">
        <v>2459</v>
      </c>
      <c r="X860" t="s">
        <v>2879</v>
      </c>
      <c r="Y860" t="s">
        <v>2450</v>
      </c>
    </row>
    <row r="861" spans="18:26" x14ac:dyDescent="0.2">
      <c r="R861" t="s">
        <v>1481</v>
      </c>
      <c r="T861" t="s">
        <v>2529</v>
      </c>
      <c r="U861" t="s">
        <v>3614</v>
      </c>
      <c r="V861" t="s">
        <v>2997</v>
      </c>
      <c r="W861" t="s">
        <v>3046</v>
      </c>
      <c r="X861" t="s">
        <v>2531</v>
      </c>
      <c r="Y861" t="s">
        <v>2532</v>
      </c>
      <c r="Z861" t="s">
        <v>2450</v>
      </c>
    </row>
    <row r="862" spans="18:26" x14ac:dyDescent="0.2">
      <c r="R862" t="s">
        <v>1267</v>
      </c>
      <c r="T862" t="s">
        <v>3615</v>
      </c>
      <c r="U862" t="s">
        <v>3211</v>
      </c>
      <c r="V862" t="s">
        <v>2615</v>
      </c>
      <c r="W862" t="s">
        <v>2596</v>
      </c>
      <c r="X862" t="s">
        <v>2495</v>
      </c>
      <c r="Y862" t="s">
        <v>3262</v>
      </c>
      <c r="Z862" t="s">
        <v>2450</v>
      </c>
    </row>
    <row r="863" spans="18:26" x14ac:dyDescent="0.2">
      <c r="R863" t="s">
        <v>1367</v>
      </c>
      <c r="T863" t="s">
        <v>3616</v>
      </c>
      <c r="U863" t="s">
        <v>3617</v>
      </c>
      <c r="V863" t="s">
        <v>2592</v>
      </c>
      <c r="W863" t="s">
        <v>2454</v>
      </c>
      <c r="X863" t="s">
        <v>2572</v>
      </c>
      <c r="Y863" t="s">
        <v>2450</v>
      </c>
    </row>
    <row r="864" spans="18:26" x14ac:dyDescent="0.2">
      <c r="R864" t="s">
        <v>1261</v>
      </c>
      <c r="T864" t="s">
        <v>3618</v>
      </c>
      <c r="U864" t="s">
        <v>2796</v>
      </c>
      <c r="V864" t="s">
        <v>2549</v>
      </c>
      <c r="W864" t="s">
        <v>2797</v>
      </c>
      <c r="X864" t="s">
        <v>2450</v>
      </c>
    </row>
    <row r="865" spans="18:30" x14ac:dyDescent="0.2">
      <c r="R865" t="s">
        <v>1089</v>
      </c>
      <c r="T865" t="s">
        <v>3064</v>
      </c>
      <c r="U865" t="s">
        <v>3225</v>
      </c>
      <c r="V865" t="s">
        <v>2565</v>
      </c>
      <c r="W865" t="s">
        <v>3226</v>
      </c>
      <c r="X865" t="s">
        <v>2450</v>
      </c>
    </row>
    <row r="866" spans="18:30" x14ac:dyDescent="0.2">
      <c r="R866" t="s">
        <v>1801</v>
      </c>
      <c r="T866" t="s">
        <v>3619</v>
      </c>
      <c r="U866" t="s">
        <v>2966</v>
      </c>
      <c r="V866" t="s">
        <v>2968</v>
      </c>
      <c r="W866" t="s">
        <v>2565</v>
      </c>
      <c r="X866" t="s">
        <v>3005</v>
      </c>
      <c r="Y866" t="s">
        <v>2450</v>
      </c>
    </row>
    <row r="867" spans="18:30" x14ac:dyDescent="0.2">
      <c r="R867" t="s">
        <v>1271</v>
      </c>
      <c r="T867" t="s">
        <v>2514</v>
      </c>
      <c r="U867" t="s">
        <v>3228</v>
      </c>
      <c r="V867" t="s">
        <v>2703</v>
      </c>
      <c r="W867" t="s">
        <v>2454</v>
      </c>
      <c r="X867" t="s">
        <v>3463</v>
      </c>
      <c r="Y867" t="s">
        <v>2450</v>
      </c>
    </row>
    <row r="868" spans="18:30" x14ac:dyDescent="0.2">
      <c r="R868" t="s">
        <v>1237</v>
      </c>
      <c r="T868" t="s">
        <v>3620</v>
      </c>
      <c r="U868" t="s">
        <v>3621</v>
      </c>
      <c r="V868" t="s">
        <v>3622</v>
      </c>
      <c r="W868" t="s">
        <v>3083</v>
      </c>
      <c r="X868" t="s">
        <v>3623</v>
      </c>
      <c r="Y868" t="s">
        <v>2450</v>
      </c>
      <c r="Z868" t="s">
        <v>2446</v>
      </c>
      <c r="AA868" t="s">
        <v>2581</v>
      </c>
      <c r="AB868" t="s">
        <v>2511</v>
      </c>
      <c r="AC868" t="s">
        <v>2449</v>
      </c>
      <c r="AD868" t="s">
        <v>2450</v>
      </c>
    </row>
    <row r="869" spans="18:30" x14ac:dyDescent="0.2">
      <c r="R869" t="s">
        <v>317</v>
      </c>
      <c r="T869" t="s">
        <v>3026</v>
      </c>
      <c r="U869" t="s">
        <v>3046</v>
      </c>
      <c r="V869" t="s">
        <v>2531</v>
      </c>
      <c r="W869" t="s">
        <v>2532</v>
      </c>
      <c r="X869" t="s">
        <v>2450</v>
      </c>
    </row>
    <row r="870" spans="18:30" x14ac:dyDescent="0.2">
      <c r="R870" t="s">
        <v>85</v>
      </c>
      <c r="T870" t="s">
        <v>3624</v>
      </c>
      <c r="U870" t="s">
        <v>3026</v>
      </c>
      <c r="V870" t="s">
        <v>3046</v>
      </c>
      <c r="W870" t="s">
        <v>2531</v>
      </c>
      <c r="X870" t="s">
        <v>2532</v>
      </c>
      <c r="Y870" t="s">
        <v>2450</v>
      </c>
    </row>
    <row r="871" spans="18:30" x14ac:dyDescent="0.2">
      <c r="R871" t="s">
        <v>2237</v>
      </c>
      <c r="T871" t="s">
        <v>3079</v>
      </c>
      <c r="U871" t="s">
        <v>2526</v>
      </c>
      <c r="V871" t="s">
        <v>2527</v>
      </c>
      <c r="W871" t="s">
        <v>2490</v>
      </c>
      <c r="X871" t="s">
        <v>2528</v>
      </c>
      <c r="Y871" t="s">
        <v>2450</v>
      </c>
    </row>
    <row r="872" spans="18:30" x14ac:dyDescent="0.2">
      <c r="R872" t="s">
        <v>2172</v>
      </c>
      <c r="T872" t="s">
        <v>3395</v>
      </c>
      <c r="U872" t="s">
        <v>2754</v>
      </c>
      <c r="V872" t="s">
        <v>2472</v>
      </c>
      <c r="W872" t="s">
        <v>3625</v>
      </c>
      <c r="X872" t="s">
        <v>2450</v>
      </c>
    </row>
    <row r="873" spans="18:30" x14ac:dyDescent="0.2">
      <c r="R873" t="s">
        <v>2176</v>
      </c>
      <c r="T873" t="s">
        <v>3626</v>
      </c>
      <c r="U873" t="s">
        <v>3627</v>
      </c>
      <c r="V873" t="s">
        <v>2485</v>
      </c>
      <c r="W873" t="s">
        <v>3628</v>
      </c>
      <c r="X873" t="s">
        <v>2450</v>
      </c>
    </row>
    <row r="874" spans="18:30" x14ac:dyDescent="0.2">
      <c r="R874" t="s">
        <v>2205</v>
      </c>
      <c r="T874" t="s">
        <v>3629</v>
      </c>
      <c r="U874" t="s">
        <v>3630</v>
      </c>
      <c r="V874" t="s">
        <v>2937</v>
      </c>
      <c r="W874" t="s">
        <v>3631</v>
      </c>
      <c r="X874" t="s">
        <v>2450</v>
      </c>
    </row>
    <row r="875" spans="18:30" x14ac:dyDescent="0.2">
      <c r="R875" t="s">
        <v>2152</v>
      </c>
      <c r="T875" t="s">
        <v>2634</v>
      </c>
      <c r="U875" t="s">
        <v>3237</v>
      </c>
      <c r="V875" t="s">
        <v>2489</v>
      </c>
      <c r="W875" t="s">
        <v>2490</v>
      </c>
      <c r="X875" t="s">
        <v>3238</v>
      </c>
      <c r="Y875" t="s">
        <v>2450</v>
      </c>
    </row>
    <row r="876" spans="18:30" x14ac:dyDescent="0.2">
      <c r="R876" t="s">
        <v>2223</v>
      </c>
      <c r="T876" t="s">
        <v>2590</v>
      </c>
      <c r="U876" t="s">
        <v>3632</v>
      </c>
      <c r="V876" t="s">
        <v>2644</v>
      </c>
      <c r="W876" t="s">
        <v>2495</v>
      </c>
      <c r="X876" t="s">
        <v>3633</v>
      </c>
      <c r="Y876" t="s">
        <v>2450</v>
      </c>
    </row>
    <row r="877" spans="18:30" x14ac:dyDescent="0.2">
      <c r="R877" t="s">
        <v>2253</v>
      </c>
      <c r="T877" t="s">
        <v>3242</v>
      </c>
      <c r="U877" t="s">
        <v>3243</v>
      </c>
      <c r="V877" t="s">
        <v>2549</v>
      </c>
      <c r="W877" t="s">
        <v>2550</v>
      </c>
      <c r="X877" t="s">
        <v>2450</v>
      </c>
    </row>
    <row r="878" spans="18:30" x14ac:dyDescent="0.2">
      <c r="R878" t="s">
        <v>2207</v>
      </c>
      <c r="T878" t="s">
        <v>2679</v>
      </c>
      <c r="U878" t="s">
        <v>3634</v>
      </c>
      <c r="V878" t="s">
        <v>2549</v>
      </c>
      <c r="W878" t="s">
        <v>3293</v>
      </c>
      <c r="X878" t="s">
        <v>2450</v>
      </c>
    </row>
    <row r="879" spans="18:30" x14ac:dyDescent="0.2">
      <c r="R879" t="s">
        <v>2162</v>
      </c>
      <c r="T879" t="s">
        <v>2746</v>
      </c>
      <c r="U879" t="s">
        <v>3488</v>
      </c>
      <c r="V879" t="s">
        <v>2914</v>
      </c>
      <c r="W879" t="s">
        <v>2459</v>
      </c>
      <c r="X879" t="s">
        <v>3635</v>
      </c>
      <c r="Y879" t="s">
        <v>2450</v>
      </c>
    </row>
    <row r="880" spans="18:30" x14ac:dyDescent="0.2">
      <c r="R880" t="s">
        <v>2078</v>
      </c>
      <c r="T880" t="s">
        <v>2883</v>
      </c>
      <c r="U880" t="s">
        <v>3636</v>
      </c>
      <c r="V880" t="s">
        <v>2995</v>
      </c>
      <c r="W880" t="s">
        <v>2485</v>
      </c>
      <c r="X880" t="s">
        <v>3637</v>
      </c>
      <c r="Y880" t="s">
        <v>2450</v>
      </c>
    </row>
    <row r="881" spans="18:27" x14ac:dyDescent="0.2">
      <c r="R881" t="s">
        <v>866</v>
      </c>
      <c r="T881" t="s">
        <v>3638</v>
      </c>
      <c r="U881" t="s">
        <v>3639</v>
      </c>
      <c r="V881" t="s">
        <v>2519</v>
      </c>
      <c r="W881" t="s">
        <v>3640</v>
      </c>
      <c r="X881" t="s">
        <v>2450</v>
      </c>
    </row>
    <row r="882" spans="18:27" x14ac:dyDescent="0.2">
      <c r="R882" t="s">
        <v>2150</v>
      </c>
      <c r="T882" t="s">
        <v>2506</v>
      </c>
      <c r="U882" t="s">
        <v>3641</v>
      </c>
      <c r="V882" t="s">
        <v>3560</v>
      </c>
      <c r="W882" t="s">
        <v>2454</v>
      </c>
      <c r="X882" t="s">
        <v>3642</v>
      </c>
      <c r="Y882" t="s">
        <v>2450</v>
      </c>
    </row>
    <row r="883" spans="18:27" x14ac:dyDescent="0.2">
      <c r="R883" t="s">
        <v>443</v>
      </c>
      <c r="T883" t="s">
        <v>3155</v>
      </c>
      <c r="U883" t="s">
        <v>2819</v>
      </c>
      <c r="V883" t="s">
        <v>2820</v>
      </c>
      <c r="W883" t="s">
        <v>2565</v>
      </c>
      <c r="X883" t="s">
        <v>2768</v>
      </c>
      <c r="Y883" t="s">
        <v>2450</v>
      </c>
    </row>
    <row r="884" spans="18:27" x14ac:dyDescent="0.2">
      <c r="R884" t="s">
        <v>2032</v>
      </c>
      <c r="T884" t="s">
        <v>2822</v>
      </c>
      <c r="U884" t="s">
        <v>2823</v>
      </c>
      <c r="V884" t="s">
        <v>2822</v>
      </c>
      <c r="W884" t="s">
        <v>3028</v>
      </c>
      <c r="X884" t="s">
        <v>2708</v>
      </c>
      <c r="Y884" t="s">
        <v>3029</v>
      </c>
      <c r="Z884" t="s">
        <v>2450</v>
      </c>
    </row>
    <row r="885" spans="18:27" x14ac:dyDescent="0.2">
      <c r="R885" t="s">
        <v>2019</v>
      </c>
      <c r="T885" t="s">
        <v>3643</v>
      </c>
      <c r="U885" t="s">
        <v>3644</v>
      </c>
      <c r="V885" t="s">
        <v>3627</v>
      </c>
      <c r="W885" t="s">
        <v>2485</v>
      </c>
      <c r="X885" t="s">
        <v>3645</v>
      </c>
      <c r="Y885" t="s">
        <v>2450</v>
      </c>
    </row>
    <row r="886" spans="18:27" x14ac:dyDescent="0.2">
      <c r="R886" t="s">
        <v>567</v>
      </c>
      <c r="T886" t="s">
        <v>3646</v>
      </c>
      <c r="U886" t="s">
        <v>3647</v>
      </c>
      <c r="V886" t="s">
        <v>3078</v>
      </c>
      <c r="W886" t="s">
        <v>2503</v>
      </c>
      <c r="X886" t="s">
        <v>2504</v>
      </c>
      <c r="Y886" t="s">
        <v>2490</v>
      </c>
      <c r="Z886" t="s">
        <v>2505</v>
      </c>
      <c r="AA886" t="s">
        <v>2450</v>
      </c>
    </row>
    <row r="887" spans="18:27" x14ac:dyDescent="0.2">
      <c r="R887" t="s">
        <v>2233</v>
      </c>
      <c r="T887" t="s">
        <v>3042</v>
      </c>
      <c r="U887" t="s">
        <v>3074</v>
      </c>
      <c r="V887" t="s">
        <v>3042</v>
      </c>
      <c r="W887" t="s">
        <v>3043</v>
      </c>
      <c r="X887" t="s">
        <v>2565</v>
      </c>
      <c r="Y887" t="s">
        <v>3044</v>
      </c>
      <c r="Z887" t="s">
        <v>2450</v>
      </c>
    </row>
    <row r="888" spans="18:27" x14ac:dyDescent="0.2">
      <c r="R888" t="s">
        <v>479</v>
      </c>
      <c r="T888" t="s">
        <v>3538</v>
      </c>
      <c r="U888" t="s">
        <v>3539</v>
      </c>
      <c r="V888" t="s">
        <v>2549</v>
      </c>
      <c r="W888" t="s">
        <v>3648</v>
      </c>
      <c r="X888" t="s">
        <v>2450</v>
      </c>
    </row>
    <row r="889" spans="18:27" x14ac:dyDescent="0.2">
      <c r="R889" t="s">
        <v>127</v>
      </c>
      <c r="T889" t="s">
        <v>3012</v>
      </c>
      <c r="U889" t="s">
        <v>2631</v>
      </c>
      <c r="V889" t="s">
        <v>3649</v>
      </c>
      <c r="W889" t="s">
        <v>3650</v>
      </c>
      <c r="X889" t="s">
        <v>2717</v>
      </c>
      <c r="Y889" t="s">
        <v>2633</v>
      </c>
      <c r="Z889" t="s">
        <v>2450</v>
      </c>
    </row>
    <row r="890" spans="18:27" x14ac:dyDescent="0.2">
      <c r="R890" t="s">
        <v>2062</v>
      </c>
      <c r="T890" t="s">
        <v>2631</v>
      </c>
      <c r="U890" t="s">
        <v>2632</v>
      </c>
      <c r="V890" t="s">
        <v>2459</v>
      </c>
      <c r="W890" t="s">
        <v>2633</v>
      </c>
      <c r="X890" t="s">
        <v>2450</v>
      </c>
    </row>
    <row r="891" spans="18:27" x14ac:dyDescent="0.2">
      <c r="R891" t="s">
        <v>802</v>
      </c>
      <c r="T891" t="s">
        <v>3651</v>
      </c>
      <c r="U891" t="s">
        <v>3652</v>
      </c>
      <c r="V891" t="s">
        <v>2451</v>
      </c>
      <c r="W891" t="s">
        <v>3013</v>
      </c>
      <c r="X891" t="s">
        <v>2592</v>
      </c>
      <c r="Y891" t="s">
        <v>2454</v>
      </c>
      <c r="Z891" t="s">
        <v>2714</v>
      </c>
      <c r="AA891" t="s">
        <v>2450</v>
      </c>
    </row>
    <row r="892" spans="18:27" x14ac:dyDescent="0.2">
      <c r="R892" t="s">
        <v>470</v>
      </c>
      <c r="T892" t="s">
        <v>2662</v>
      </c>
      <c r="U892" t="s">
        <v>3457</v>
      </c>
      <c r="V892" t="s">
        <v>2592</v>
      </c>
      <c r="W892" t="s">
        <v>2454</v>
      </c>
      <c r="X892" t="s">
        <v>3458</v>
      </c>
      <c r="Y892" t="s">
        <v>2450</v>
      </c>
    </row>
    <row r="893" spans="18:27" x14ac:dyDescent="0.2">
      <c r="R893" t="s">
        <v>2144</v>
      </c>
      <c r="T893" t="s">
        <v>3653</v>
      </c>
      <c r="U893" t="s">
        <v>3654</v>
      </c>
      <c r="V893" t="s">
        <v>3655</v>
      </c>
      <c r="W893" t="s">
        <v>3656</v>
      </c>
      <c r="X893" t="s">
        <v>2450</v>
      </c>
    </row>
    <row r="894" spans="18:27" x14ac:dyDescent="0.2">
      <c r="R894" t="s">
        <v>2034</v>
      </c>
      <c r="T894" t="s">
        <v>3088</v>
      </c>
      <c r="U894" t="s">
        <v>2534</v>
      </c>
      <c r="V894" t="s">
        <v>2535</v>
      </c>
      <c r="W894" t="s">
        <v>3518</v>
      </c>
      <c r="X894" t="s">
        <v>2450</v>
      </c>
    </row>
    <row r="895" spans="18:27" x14ac:dyDescent="0.2">
      <c r="R895" t="s">
        <v>2310</v>
      </c>
      <c r="T895" t="s">
        <v>3016</v>
      </c>
      <c r="U895" t="s">
        <v>3193</v>
      </c>
      <c r="V895" t="s">
        <v>3090</v>
      </c>
      <c r="W895" t="s">
        <v>2459</v>
      </c>
      <c r="X895" t="s">
        <v>3523</v>
      </c>
      <c r="Y895" t="s">
        <v>2450</v>
      </c>
    </row>
    <row r="896" spans="18:27" x14ac:dyDescent="0.2">
      <c r="R896" t="s">
        <v>97</v>
      </c>
      <c r="T896" t="s">
        <v>2793</v>
      </c>
      <c r="U896" t="s">
        <v>2503</v>
      </c>
      <c r="V896" t="s">
        <v>2504</v>
      </c>
      <c r="W896" t="s">
        <v>2490</v>
      </c>
      <c r="X896" t="s">
        <v>2505</v>
      </c>
      <c r="Y896" t="s">
        <v>2450</v>
      </c>
    </row>
    <row r="897" spans="18:26" x14ac:dyDescent="0.2">
      <c r="R897" t="s">
        <v>2313</v>
      </c>
      <c r="T897" t="s">
        <v>3657</v>
      </c>
      <c r="U897" t="s">
        <v>2671</v>
      </c>
      <c r="V897" t="s">
        <v>2861</v>
      </c>
      <c r="W897" t="s">
        <v>2544</v>
      </c>
      <c r="X897" t="s">
        <v>2467</v>
      </c>
      <c r="Y897" t="s">
        <v>3594</v>
      </c>
      <c r="Z897" t="s">
        <v>2450</v>
      </c>
    </row>
    <row r="898" spans="18:26" x14ac:dyDescent="0.2">
      <c r="R898" t="s">
        <v>2132</v>
      </c>
      <c r="T898" t="s">
        <v>3658</v>
      </c>
      <c r="U898" t="s">
        <v>3659</v>
      </c>
      <c r="V898" t="s">
        <v>3309</v>
      </c>
      <c r="W898" t="s">
        <v>3660</v>
      </c>
      <c r="X898" t="s">
        <v>2450</v>
      </c>
    </row>
    <row r="899" spans="18:26" x14ac:dyDescent="0.2">
      <c r="R899" t="s">
        <v>394</v>
      </c>
      <c r="T899" t="s">
        <v>3661</v>
      </c>
      <c r="U899" t="s">
        <v>2488</v>
      </c>
      <c r="V899" t="s">
        <v>2489</v>
      </c>
      <c r="W899" t="s">
        <v>2490</v>
      </c>
      <c r="X899" t="s">
        <v>2491</v>
      </c>
      <c r="Y899" t="s">
        <v>2450</v>
      </c>
    </row>
    <row r="900" spans="18:26" x14ac:dyDescent="0.2">
      <c r="R900" t="s">
        <v>762</v>
      </c>
      <c r="T900" t="s">
        <v>3662</v>
      </c>
      <c r="U900" t="s">
        <v>3455</v>
      </c>
      <c r="V900" t="s">
        <v>2796</v>
      </c>
      <c r="W900" t="s">
        <v>2549</v>
      </c>
      <c r="X900" t="s">
        <v>3663</v>
      </c>
      <c r="Y900" t="s">
        <v>2450</v>
      </c>
    </row>
    <row r="901" spans="18:26" x14ac:dyDescent="0.2">
      <c r="R901" t="s">
        <v>2048</v>
      </c>
      <c r="T901" t="s">
        <v>2587</v>
      </c>
      <c r="U901" t="s">
        <v>2703</v>
      </c>
      <c r="V901" t="s">
        <v>2454</v>
      </c>
      <c r="W901" t="s">
        <v>3664</v>
      </c>
      <c r="X901" t="s">
        <v>2450</v>
      </c>
    </row>
    <row r="902" spans="18:26" x14ac:dyDescent="0.2">
      <c r="R902" t="s">
        <v>654</v>
      </c>
      <c r="T902" t="s">
        <v>2581</v>
      </c>
      <c r="U902" t="s">
        <v>2511</v>
      </c>
      <c r="V902" t="s">
        <v>3141</v>
      </c>
      <c r="W902" t="s">
        <v>2450</v>
      </c>
    </row>
    <row r="903" spans="18:26" x14ac:dyDescent="0.2">
      <c r="R903" t="s">
        <v>1257</v>
      </c>
      <c r="T903" t="s">
        <v>2497</v>
      </c>
      <c r="U903" t="s">
        <v>2499</v>
      </c>
      <c r="V903" t="s">
        <v>2472</v>
      </c>
      <c r="W903" t="s">
        <v>2500</v>
      </c>
      <c r="X903" t="s">
        <v>2450</v>
      </c>
    </row>
    <row r="904" spans="18:26" x14ac:dyDescent="0.2">
      <c r="R904" t="s">
        <v>988</v>
      </c>
      <c r="T904" t="s">
        <v>3665</v>
      </c>
      <c r="U904" t="s">
        <v>2511</v>
      </c>
      <c r="V904" t="s">
        <v>3666</v>
      </c>
      <c r="W904" t="s">
        <v>2450</v>
      </c>
    </row>
    <row r="905" spans="18:26" x14ac:dyDescent="0.2">
      <c r="R905" t="s">
        <v>1233</v>
      </c>
      <c r="T905" t="s">
        <v>3667</v>
      </c>
      <c r="U905" t="s">
        <v>3405</v>
      </c>
      <c r="V905" t="s">
        <v>2565</v>
      </c>
      <c r="W905" t="s">
        <v>3668</v>
      </c>
      <c r="X905" t="s">
        <v>2450</v>
      </c>
    </row>
    <row r="906" spans="18:26" x14ac:dyDescent="0.2">
      <c r="R906" t="s">
        <v>1963</v>
      </c>
      <c r="T906" t="s">
        <v>3221</v>
      </c>
      <c r="U906" t="s">
        <v>2665</v>
      </c>
      <c r="V906" t="s">
        <v>2472</v>
      </c>
      <c r="W906" t="s">
        <v>2755</v>
      </c>
      <c r="X906" t="s">
        <v>2450</v>
      </c>
    </row>
    <row r="907" spans="18:26" x14ac:dyDescent="0.2">
      <c r="R907" t="s">
        <v>2070</v>
      </c>
      <c r="T907" t="s">
        <v>3601</v>
      </c>
      <c r="U907" t="s">
        <v>3602</v>
      </c>
      <c r="V907" t="s">
        <v>2565</v>
      </c>
      <c r="W907" t="s">
        <v>3669</v>
      </c>
      <c r="X907" t="s">
        <v>2450</v>
      </c>
    </row>
    <row r="908" spans="18:26" x14ac:dyDescent="0.2">
      <c r="R908" t="s">
        <v>1253</v>
      </c>
      <c r="T908" t="s">
        <v>3670</v>
      </c>
      <c r="U908" t="s">
        <v>2510</v>
      </c>
      <c r="V908" t="s">
        <v>3671</v>
      </c>
      <c r="W908" t="s">
        <v>2624</v>
      </c>
      <c r="X908" t="s">
        <v>2448</v>
      </c>
      <c r="Y908" t="s">
        <v>3672</v>
      </c>
      <c r="Z908" t="s">
        <v>2450</v>
      </c>
    </row>
    <row r="909" spans="18:26" x14ac:dyDescent="0.2">
      <c r="R909" t="s">
        <v>1350</v>
      </c>
      <c r="T909" t="s">
        <v>3083</v>
      </c>
      <c r="U909" t="s">
        <v>2706</v>
      </c>
      <c r="V909" t="s">
        <v>2448</v>
      </c>
      <c r="W909" t="s">
        <v>2449</v>
      </c>
      <c r="X909" t="s">
        <v>2450</v>
      </c>
    </row>
    <row r="910" spans="18:26" x14ac:dyDescent="0.2">
      <c r="R910" t="s">
        <v>2042</v>
      </c>
      <c r="T910" t="s">
        <v>3554</v>
      </c>
      <c r="U910" t="s">
        <v>3289</v>
      </c>
      <c r="V910" t="s">
        <v>2472</v>
      </c>
      <c r="W910" t="s">
        <v>3555</v>
      </c>
      <c r="X910" t="s">
        <v>2450</v>
      </c>
    </row>
    <row r="911" spans="18:26" x14ac:dyDescent="0.2">
      <c r="R911" t="s">
        <v>1346</v>
      </c>
      <c r="T911" t="s">
        <v>3673</v>
      </c>
      <c r="U911" t="s">
        <v>3405</v>
      </c>
      <c r="V911" t="s">
        <v>2565</v>
      </c>
      <c r="W911" t="s">
        <v>3391</v>
      </c>
      <c r="X911" t="s">
        <v>2450</v>
      </c>
    </row>
    <row r="912" spans="18:26" x14ac:dyDescent="0.2">
      <c r="R912" t="s">
        <v>1334</v>
      </c>
      <c r="T912" t="s">
        <v>3674</v>
      </c>
      <c r="U912" t="s">
        <v>2506</v>
      </c>
      <c r="V912" t="s">
        <v>2948</v>
      </c>
      <c r="W912" t="s">
        <v>2458</v>
      </c>
      <c r="X912" t="s">
        <v>2459</v>
      </c>
      <c r="Y912" t="s">
        <v>2949</v>
      </c>
      <c r="Z912" t="s">
        <v>2450</v>
      </c>
    </row>
    <row r="913" spans="18:31" x14ac:dyDescent="0.2">
      <c r="R913" t="s">
        <v>2054</v>
      </c>
      <c r="T913" t="s">
        <v>3675</v>
      </c>
      <c r="U913" t="s">
        <v>3003</v>
      </c>
      <c r="V913" t="s">
        <v>2549</v>
      </c>
      <c r="W913" t="s">
        <v>2550</v>
      </c>
      <c r="X913" t="s">
        <v>2450</v>
      </c>
    </row>
    <row r="914" spans="18:31" x14ac:dyDescent="0.2">
      <c r="R914" t="s">
        <v>2257</v>
      </c>
      <c r="T914" t="s">
        <v>3362</v>
      </c>
      <c r="U914" t="s">
        <v>2738</v>
      </c>
      <c r="V914" t="s">
        <v>2472</v>
      </c>
      <c r="W914" t="s">
        <v>3363</v>
      </c>
      <c r="X914" t="s">
        <v>2450</v>
      </c>
    </row>
    <row r="915" spans="18:31" x14ac:dyDescent="0.2">
      <c r="R915" t="s">
        <v>2156</v>
      </c>
      <c r="T915" t="s">
        <v>3321</v>
      </c>
      <c r="U915" t="s">
        <v>3049</v>
      </c>
      <c r="V915" t="s">
        <v>2504</v>
      </c>
      <c r="W915" t="s">
        <v>2490</v>
      </c>
      <c r="X915" t="s">
        <v>3050</v>
      </c>
      <c r="Y915" t="s">
        <v>2450</v>
      </c>
    </row>
    <row r="916" spans="18:31" x14ac:dyDescent="0.2">
      <c r="R916" t="s">
        <v>1211</v>
      </c>
      <c r="T916" t="s">
        <v>3300</v>
      </c>
      <c r="U916" t="s">
        <v>3676</v>
      </c>
      <c r="V916" t="s">
        <v>2820</v>
      </c>
      <c r="W916" t="s">
        <v>2565</v>
      </c>
      <c r="X916" t="s">
        <v>3157</v>
      </c>
      <c r="Y916" t="s">
        <v>2450</v>
      </c>
    </row>
    <row r="917" spans="18:31" x14ac:dyDescent="0.2">
      <c r="R917" t="s">
        <v>1969</v>
      </c>
      <c r="T917" t="s">
        <v>3022</v>
      </c>
      <c r="U917" t="s">
        <v>3021</v>
      </c>
      <c r="V917" t="s">
        <v>2632</v>
      </c>
      <c r="W917" t="s">
        <v>2459</v>
      </c>
      <c r="X917" t="s">
        <v>2641</v>
      </c>
      <c r="Y917" t="s">
        <v>2450</v>
      </c>
    </row>
    <row r="918" spans="18:31" x14ac:dyDescent="0.2">
      <c r="R918" t="s">
        <v>1195</v>
      </c>
      <c r="T918" t="s">
        <v>2868</v>
      </c>
      <c r="U918" t="s">
        <v>2624</v>
      </c>
      <c r="V918" t="s">
        <v>2448</v>
      </c>
      <c r="W918" t="s">
        <v>2874</v>
      </c>
      <c r="X918" t="s">
        <v>2450</v>
      </c>
    </row>
    <row r="919" spans="18:31" x14ac:dyDescent="0.2">
      <c r="R919" t="s">
        <v>2335</v>
      </c>
      <c r="T919" t="s">
        <v>3349</v>
      </c>
      <c r="U919" t="s">
        <v>3677</v>
      </c>
      <c r="V919" t="s">
        <v>3349</v>
      </c>
      <c r="W919" t="s">
        <v>3007</v>
      </c>
      <c r="X919" t="s">
        <v>2565</v>
      </c>
      <c r="Y919" t="s">
        <v>3350</v>
      </c>
      <c r="Z919" t="s">
        <v>2450</v>
      </c>
    </row>
    <row r="920" spans="18:31" x14ac:dyDescent="0.2">
      <c r="R920" t="s">
        <v>2180</v>
      </c>
      <c r="T920" t="s">
        <v>2799</v>
      </c>
      <c r="U920" t="s">
        <v>2926</v>
      </c>
      <c r="V920" t="s">
        <v>2927</v>
      </c>
      <c r="W920" t="s">
        <v>2454</v>
      </c>
      <c r="X920" t="s">
        <v>3678</v>
      </c>
      <c r="Y920" t="s">
        <v>2450</v>
      </c>
    </row>
    <row r="921" spans="18:31" x14ac:dyDescent="0.2">
      <c r="R921" t="s">
        <v>2050</v>
      </c>
      <c r="T921" t="s">
        <v>3679</v>
      </c>
      <c r="U921" t="s">
        <v>2529</v>
      </c>
      <c r="V921" t="s">
        <v>3680</v>
      </c>
      <c r="W921" t="s">
        <v>3084</v>
      </c>
      <c r="X921" t="s">
        <v>3680</v>
      </c>
      <c r="Y921" t="s">
        <v>2575</v>
      </c>
      <c r="Z921" t="s">
        <v>2531</v>
      </c>
      <c r="AA921" t="s">
        <v>3461</v>
      </c>
      <c r="AB921" t="s">
        <v>2450</v>
      </c>
    </row>
    <row r="922" spans="18:31" x14ac:dyDescent="0.2">
      <c r="R922" t="s">
        <v>2106</v>
      </c>
      <c r="T922" t="s">
        <v>3681</v>
      </c>
      <c r="U922" t="s">
        <v>2841</v>
      </c>
      <c r="V922" t="s">
        <v>2531</v>
      </c>
      <c r="W922" t="s">
        <v>2842</v>
      </c>
      <c r="X922" t="s">
        <v>2450</v>
      </c>
    </row>
    <row r="923" spans="18:31" x14ac:dyDescent="0.2">
      <c r="R923" t="s">
        <v>1247</v>
      </c>
      <c r="T923" t="s">
        <v>3056</v>
      </c>
      <c r="U923" t="s">
        <v>3682</v>
      </c>
      <c r="V923" t="s">
        <v>2857</v>
      </c>
      <c r="W923" t="s">
        <v>2858</v>
      </c>
      <c r="X923" t="s">
        <v>2467</v>
      </c>
      <c r="Y923" t="s">
        <v>2872</v>
      </c>
      <c r="Z923" t="s">
        <v>2450</v>
      </c>
    </row>
    <row r="924" spans="18:31" x14ac:dyDescent="0.2">
      <c r="R924" t="s">
        <v>2102</v>
      </c>
      <c r="T924" t="s">
        <v>3683</v>
      </c>
      <c r="U924" t="s">
        <v>3034</v>
      </c>
      <c r="V924" t="s">
        <v>2535</v>
      </c>
      <c r="W924" t="s">
        <v>3684</v>
      </c>
      <c r="X924" t="s">
        <v>2450</v>
      </c>
    </row>
    <row r="925" spans="18:31" x14ac:dyDescent="0.2">
      <c r="R925" t="s">
        <v>1281</v>
      </c>
      <c r="T925" t="s">
        <v>3685</v>
      </c>
      <c r="U925" t="s">
        <v>3080</v>
      </c>
      <c r="V925" t="s">
        <v>3574</v>
      </c>
      <c r="W925" t="s">
        <v>2466</v>
      </c>
      <c r="X925" t="s">
        <v>2495</v>
      </c>
      <c r="Y925" t="s">
        <v>3262</v>
      </c>
      <c r="Z925" t="s">
        <v>2450</v>
      </c>
    </row>
    <row r="926" spans="18:31" x14ac:dyDescent="0.2">
      <c r="R926" t="s">
        <v>742</v>
      </c>
      <c r="T926" t="s">
        <v>2929</v>
      </c>
      <c r="U926" t="s">
        <v>3174</v>
      </c>
      <c r="V926" t="s">
        <v>3128</v>
      </c>
      <c r="W926" t="s">
        <v>2490</v>
      </c>
      <c r="X926" t="s">
        <v>3129</v>
      </c>
      <c r="Y926" t="s">
        <v>2450</v>
      </c>
    </row>
    <row r="927" spans="18:31" x14ac:dyDescent="0.2">
      <c r="R927" t="s">
        <v>754</v>
      </c>
      <c r="T927" t="s">
        <v>3686</v>
      </c>
      <c r="U927" t="s">
        <v>3687</v>
      </c>
      <c r="V927" t="s">
        <v>3688</v>
      </c>
      <c r="W927" t="s">
        <v>3689</v>
      </c>
      <c r="X927" t="s">
        <v>3690</v>
      </c>
      <c r="Y927" t="s">
        <v>2717</v>
      </c>
      <c r="Z927" t="s">
        <v>3012</v>
      </c>
      <c r="AA927" t="s">
        <v>2970</v>
      </c>
      <c r="AB927" t="s">
        <v>2656</v>
      </c>
      <c r="AC927" t="s">
        <v>2687</v>
      </c>
      <c r="AD927" t="s">
        <v>3691</v>
      </c>
      <c r="AE927" t="s">
        <v>2450</v>
      </c>
    </row>
    <row r="928" spans="18:31" x14ac:dyDescent="0.2">
      <c r="R928" t="s">
        <v>747</v>
      </c>
      <c r="T928" t="s">
        <v>3692</v>
      </c>
      <c r="U928" t="s">
        <v>3693</v>
      </c>
      <c r="V928" t="s">
        <v>3001</v>
      </c>
      <c r="W928" t="s">
        <v>2462</v>
      </c>
      <c r="X928" t="s">
        <v>2515</v>
      </c>
      <c r="Y928" t="s">
        <v>2495</v>
      </c>
      <c r="Z928" t="s">
        <v>3611</v>
      </c>
      <c r="AA928" t="s">
        <v>2450</v>
      </c>
    </row>
    <row r="929" spans="18:27" x14ac:dyDescent="0.2">
      <c r="R929" t="s">
        <v>2331</v>
      </c>
      <c r="T929" t="s">
        <v>3694</v>
      </c>
      <c r="U929" t="s">
        <v>2738</v>
      </c>
      <c r="V929" t="s">
        <v>2472</v>
      </c>
      <c r="W929" t="s">
        <v>2666</v>
      </c>
      <c r="X929" t="s">
        <v>2450</v>
      </c>
    </row>
    <row r="930" spans="18:27" x14ac:dyDescent="0.2">
      <c r="R930" t="s">
        <v>99</v>
      </c>
      <c r="T930" t="s">
        <v>2506</v>
      </c>
      <c r="U930" t="s">
        <v>2618</v>
      </c>
      <c r="V930" t="s">
        <v>2619</v>
      </c>
      <c r="W930" t="s">
        <v>2477</v>
      </c>
      <c r="X930" t="s">
        <v>2620</v>
      </c>
      <c r="Y930" t="s">
        <v>2450</v>
      </c>
    </row>
    <row r="931" spans="18:27" x14ac:dyDescent="0.2">
      <c r="R931" t="s">
        <v>1647</v>
      </c>
      <c r="T931" t="s">
        <v>3695</v>
      </c>
      <c r="V931" t="s">
        <v>3696</v>
      </c>
      <c r="W931" t="s">
        <v>2563</v>
      </c>
      <c r="X931" t="s">
        <v>2564</v>
      </c>
      <c r="Y931" t="s">
        <v>2565</v>
      </c>
      <c r="Z931" t="s">
        <v>2821</v>
      </c>
      <c r="AA931" t="s">
        <v>2450</v>
      </c>
    </row>
    <row r="932" spans="18:27" x14ac:dyDescent="0.2">
      <c r="R932" t="s">
        <v>1209</v>
      </c>
      <c r="T932" t="s">
        <v>2514</v>
      </c>
      <c r="U932" t="s">
        <v>2948</v>
      </c>
      <c r="V932" t="s">
        <v>2458</v>
      </c>
      <c r="W932" t="s">
        <v>2459</v>
      </c>
      <c r="X932" t="s">
        <v>2949</v>
      </c>
      <c r="Y932" t="s">
        <v>2450</v>
      </c>
    </row>
    <row r="933" spans="18:27" x14ac:dyDescent="0.2">
      <c r="R933" t="s">
        <v>427</v>
      </c>
      <c r="T933" t="s">
        <v>3697</v>
      </c>
      <c r="U933" t="s">
        <v>3698</v>
      </c>
      <c r="V933" t="s">
        <v>3699</v>
      </c>
      <c r="W933" t="s">
        <v>3697</v>
      </c>
      <c r="X933" t="s">
        <v>3149</v>
      </c>
      <c r="Y933" t="s">
        <v>2485</v>
      </c>
      <c r="Z933" t="s">
        <v>3020</v>
      </c>
      <c r="AA933" t="s">
        <v>2450</v>
      </c>
    </row>
    <row r="934" spans="18:27" x14ac:dyDescent="0.2">
      <c r="R934" t="s">
        <v>2098</v>
      </c>
      <c r="T934" t="s">
        <v>3700</v>
      </c>
      <c r="U934" t="s">
        <v>3701</v>
      </c>
      <c r="V934" t="s">
        <v>3097</v>
      </c>
      <c r="W934" t="s">
        <v>3702</v>
      </c>
      <c r="X934" t="s">
        <v>2450</v>
      </c>
    </row>
    <row r="935" spans="18:27" x14ac:dyDescent="0.2">
      <c r="R935" t="s">
        <v>2118</v>
      </c>
      <c r="T935" t="s">
        <v>3051</v>
      </c>
      <c r="U935" t="s">
        <v>2958</v>
      </c>
      <c r="V935" t="s">
        <v>2504</v>
      </c>
      <c r="W935" t="s">
        <v>2490</v>
      </c>
      <c r="X935" t="s">
        <v>2959</v>
      </c>
      <c r="Y935" t="s">
        <v>2450</v>
      </c>
    </row>
    <row r="936" spans="18:27" x14ac:dyDescent="0.2">
      <c r="R936" t="s">
        <v>2094</v>
      </c>
      <c r="T936" t="s">
        <v>2835</v>
      </c>
      <c r="U936" t="s">
        <v>2778</v>
      </c>
      <c r="V936" t="s">
        <v>2472</v>
      </c>
      <c r="W936" t="s">
        <v>2660</v>
      </c>
      <c r="X936" t="s">
        <v>2450</v>
      </c>
    </row>
    <row r="937" spans="18:27" x14ac:dyDescent="0.2">
      <c r="R937" t="s">
        <v>786</v>
      </c>
      <c r="T937" t="s">
        <v>3703</v>
      </c>
      <c r="U937" t="s">
        <v>2896</v>
      </c>
      <c r="V937" t="s">
        <v>2472</v>
      </c>
      <c r="W937" t="s">
        <v>3299</v>
      </c>
      <c r="X937" t="s">
        <v>2450</v>
      </c>
    </row>
    <row r="938" spans="18:27" x14ac:dyDescent="0.2">
      <c r="R938" t="s">
        <v>2184</v>
      </c>
      <c r="T938" t="s">
        <v>3704</v>
      </c>
      <c r="U938" t="s">
        <v>3705</v>
      </c>
      <c r="V938" t="s">
        <v>3609</v>
      </c>
      <c r="W938" t="s">
        <v>2531</v>
      </c>
      <c r="X938" t="s">
        <v>2448</v>
      </c>
      <c r="Y938" t="s">
        <v>2449</v>
      </c>
      <c r="Z938" t="s">
        <v>2450</v>
      </c>
    </row>
    <row r="939" spans="18:27" x14ac:dyDescent="0.2">
      <c r="R939" t="s">
        <v>2108</v>
      </c>
      <c r="T939" t="s">
        <v>3706</v>
      </c>
      <c r="U939" t="s">
        <v>3707</v>
      </c>
      <c r="V939" t="s">
        <v>3708</v>
      </c>
      <c r="W939" t="s">
        <v>2531</v>
      </c>
      <c r="X939" t="s">
        <v>2842</v>
      </c>
      <c r="Y939" t="s">
        <v>2450</v>
      </c>
    </row>
    <row r="940" spans="18:27" x14ac:dyDescent="0.2">
      <c r="R940" t="s">
        <v>1330</v>
      </c>
      <c r="T940" t="s">
        <v>3709</v>
      </c>
      <c r="U940" t="s">
        <v>3362</v>
      </c>
      <c r="V940" t="s">
        <v>2894</v>
      </c>
      <c r="W940" t="s">
        <v>2836</v>
      </c>
      <c r="X940" t="s">
        <v>3710</v>
      </c>
      <c r="Y940" t="s">
        <v>2450</v>
      </c>
    </row>
    <row r="941" spans="18:27" x14ac:dyDescent="0.2">
      <c r="R941" t="s">
        <v>2084</v>
      </c>
      <c r="T941" t="s">
        <v>2726</v>
      </c>
      <c r="U941" t="s">
        <v>2578</v>
      </c>
      <c r="V941" t="s">
        <v>2519</v>
      </c>
      <c r="W941" t="s">
        <v>2727</v>
      </c>
      <c r="X941" t="s">
        <v>2450</v>
      </c>
    </row>
    <row r="942" spans="18:27" x14ac:dyDescent="0.2">
      <c r="R942" t="s">
        <v>788</v>
      </c>
      <c r="T942" t="s">
        <v>2608</v>
      </c>
      <c r="U942" t="s">
        <v>3711</v>
      </c>
      <c r="V942" t="s">
        <v>2968</v>
      </c>
      <c r="W942" t="s">
        <v>2565</v>
      </c>
      <c r="X942" t="s">
        <v>3005</v>
      </c>
      <c r="Y942" t="s">
        <v>2450</v>
      </c>
    </row>
    <row r="943" spans="18:27" x14ac:dyDescent="0.2">
      <c r="R943" t="s">
        <v>301</v>
      </c>
      <c r="T943" t="s">
        <v>2971</v>
      </c>
      <c r="U943" t="s">
        <v>2972</v>
      </c>
      <c r="V943" t="s">
        <v>2472</v>
      </c>
      <c r="W943" t="s">
        <v>2973</v>
      </c>
      <c r="X943" t="s">
        <v>2450</v>
      </c>
    </row>
    <row r="944" spans="18:27" x14ac:dyDescent="0.2">
      <c r="R944" t="s">
        <v>782</v>
      </c>
      <c r="T944" t="s">
        <v>3490</v>
      </c>
      <c r="U944" t="s">
        <v>3712</v>
      </c>
      <c r="V944" t="s">
        <v>3490</v>
      </c>
      <c r="W944" t="s">
        <v>3491</v>
      </c>
      <c r="X944" t="s">
        <v>2708</v>
      </c>
      <c r="Y944" t="s">
        <v>3320</v>
      </c>
      <c r="Z944" t="s">
        <v>2450</v>
      </c>
    </row>
    <row r="945" spans="18:30" x14ac:dyDescent="0.2">
      <c r="R945" t="s">
        <v>2239</v>
      </c>
      <c r="T945" t="s">
        <v>2563</v>
      </c>
      <c r="U945" t="s">
        <v>3713</v>
      </c>
      <c r="V945" t="s">
        <v>3335</v>
      </c>
      <c r="W945" t="s">
        <v>2565</v>
      </c>
      <c r="X945" t="s">
        <v>3714</v>
      </c>
      <c r="Y945" t="s">
        <v>2450</v>
      </c>
    </row>
    <row r="946" spans="18:30" x14ac:dyDescent="0.2">
      <c r="R946" t="s">
        <v>1263</v>
      </c>
      <c r="T946" t="s">
        <v>3692</v>
      </c>
      <c r="U946" t="s">
        <v>3715</v>
      </c>
      <c r="V946" t="s">
        <v>2462</v>
      </c>
      <c r="W946" t="s">
        <v>3001</v>
      </c>
      <c r="X946" t="s">
        <v>2462</v>
      </c>
      <c r="Y946" t="s">
        <v>2515</v>
      </c>
      <c r="Z946" t="s">
        <v>2495</v>
      </c>
      <c r="AA946" t="s">
        <v>3611</v>
      </c>
      <c r="AB946" t="s">
        <v>2450</v>
      </c>
    </row>
    <row r="947" spans="18:30" x14ac:dyDescent="0.2">
      <c r="R947" t="s">
        <v>1615</v>
      </c>
      <c r="T947" t="s">
        <v>2530</v>
      </c>
      <c r="U947" t="s">
        <v>3046</v>
      </c>
      <c r="V947" t="s">
        <v>2531</v>
      </c>
      <c r="W947" t="s">
        <v>2532</v>
      </c>
      <c r="X947" t="s">
        <v>2450</v>
      </c>
    </row>
    <row r="948" spans="18:30" x14ac:dyDescent="0.2">
      <c r="R948" t="s">
        <v>208</v>
      </c>
      <c r="T948" t="s">
        <v>3716</v>
      </c>
      <c r="U948" t="s">
        <v>3717</v>
      </c>
      <c r="V948" t="s">
        <v>2966</v>
      </c>
      <c r="W948" t="s">
        <v>2968</v>
      </c>
      <c r="X948" t="s">
        <v>2565</v>
      </c>
      <c r="Y948" t="s">
        <v>3005</v>
      </c>
      <c r="Z948" t="s">
        <v>2450</v>
      </c>
    </row>
    <row r="949" spans="18:30" x14ac:dyDescent="0.2">
      <c r="R949" t="s">
        <v>583</v>
      </c>
      <c r="T949" t="s">
        <v>3718</v>
      </c>
      <c r="U949" t="s">
        <v>3719</v>
      </c>
      <c r="V949" t="s">
        <v>2681</v>
      </c>
      <c r="W949" t="s">
        <v>2523</v>
      </c>
      <c r="X949" t="s">
        <v>2596</v>
      </c>
      <c r="Y949" t="s">
        <v>2495</v>
      </c>
      <c r="Z949" t="s">
        <v>2524</v>
      </c>
      <c r="AA949" t="s">
        <v>2450</v>
      </c>
    </row>
    <row r="950" spans="18:30" x14ac:dyDescent="0.2">
      <c r="R950" t="s">
        <v>2221</v>
      </c>
      <c r="T950" t="s">
        <v>3720</v>
      </c>
      <c r="U950" t="s">
        <v>3286</v>
      </c>
      <c r="V950" t="s">
        <v>2462</v>
      </c>
      <c r="W950" t="s">
        <v>2515</v>
      </c>
      <c r="X950" t="s">
        <v>2495</v>
      </c>
      <c r="Y950" t="s">
        <v>3611</v>
      </c>
      <c r="Z950" t="s">
        <v>2450</v>
      </c>
    </row>
    <row r="951" spans="18:30" x14ac:dyDescent="0.2">
      <c r="R951" t="s">
        <v>2329</v>
      </c>
      <c r="T951" t="s">
        <v>2733</v>
      </c>
      <c r="U951" t="s">
        <v>2735</v>
      </c>
      <c r="V951" t="s">
        <v>2535</v>
      </c>
      <c r="W951" t="s">
        <v>2736</v>
      </c>
      <c r="X951" t="s">
        <v>2450</v>
      </c>
    </row>
    <row r="952" spans="18:30" x14ac:dyDescent="0.2">
      <c r="R952" t="s">
        <v>1793</v>
      </c>
      <c r="T952" t="s">
        <v>3721</v>
      </c>
      <c r="U952" t="s">
        <v>3722</v>
      </c>
      <c r="V952" t="s">
        <v>3723</v>
      </c>
      <c r="W952" t="s">
        <v>3724</v>
      </c>
      <c r="X952" t="s">
        <v>2450</v>
      </c>
      <c r="Y952" t="s">
        <v>2474</v>
      </c>
      <c r="Z952" t="s">
        <v>2635</v>
      </c>
      <c r="AA952" t="s">
        <v>2636</v>
      </c>
      <c r="AB952" t="s">
        <v>2490</v>
      </c>
      <c r="AC952" t="s">
        <v>2637</v>
      </c>
      <c r="AD952" t="s">
        <v>2450</v>
      </c>
    </row>
    <row r="953" spans="18:30" x14ac:dyDescent="0.2">
      <c r="R953" t="s">
        <v>2196</v>
      </c>
      <c r="T953" t="s">
        <v>3725</v>
      </c>
      <c r="U953" t="s">
        <v>3414</v>
      </c>
      <c r="V953" t="s">
        <v>3726</v>
      </c>
      <c r="W953" t="s">
        <v>2450</v>
      </c>
    </row>
    <row r="954" spans="18:30" x14ac:dyDescent="0.2">
      <c r="R954" t="s">
        <v>2100</v>
      </c>
      <c r="T954" t="s">
        <v>2862</v>
      </c>
      <c r="U954" t="s">
        <v>3727</v>
      </c>
      <c r="V954" t="s">
        <v>2927</v>
      </c>
      <c r="W954" t="s">
        <v>2454</v>
      </c>
      <c r="X954" t="s">
        <v>3728</v>
      </c>
      <c r="Y954" t="s">
        <v>2450</v>
      </c>
    </row>
    <row r="955" spans="18:30" x14ac:dyDescent="0.2">
      <c r="R955" t="s">
        <v>1981</v>
      </c>
      <c r="T955" t="s">
        <v>3729</v>
      </c>
      <c r="U955" t="s">
        <v>2525</v>
      </c>
      <c r="V955" t="s">
        <v>3730</v>
      </c>
      <c r="W955" t="s">
        <v>2515</v>
      </c>
      <c r="X955" t="s">
        <v>2463</v>
      </c>
      <c r="Y955" t="s">
        <v>3611</v>
      </c>
      <c r="Z955" t="s">
        <v>2450</v>
      </c>
    </row>
    <row r="956" spans="18:30" x14ac:dyDescent="0.2">
      <c r="R956" t="s">
        <v>2198</v>
      </c>
      <c r="T956" t="s">
        <v>3001</v>
      </c>
      <c r="U956" t="s">
        <v>2462</v>
      </c>
      <c r="V956" t="s">
        <v>2515</v>
      </c>
      <c r="W956" t="s">
        <v>2495</v>
      </c>
      <c r="X956" t="s">
        <v>3611</v>
      </c>
      <c r="Y956" t="s">
        <v>2450</v>
      </c>
    </row>
    <row r="957" spans="18:30" x14ac:dyDescent="0.2">
      <c r="R957" t="s">
        <v>2116</v>
      </c>
      <c r="T957" t="s">
        <v>2766</v>
      </c>
      <c r="U957" t="s">
        <v>3617</v>
      </c>
      <c r="V957" t="s">
        <v>2592</v>
      </c>
      <c r="W957" t="s">
        <v>2454</v>
      </c>
      <c r="X957" t="s">
        <v>2572</v>
      </c>
      <c r="Y957" t="s">
        <v>2450</v>
      </c>
    </row>
    <row r="958" spans="18:30" x14ac:dyDescent="0.2">
      <c r="R958" t="s">
        <v>2249</v>
      </c>
      <c r="T958" t="s">
        <v>3001</v>
      </c>
      <c r="U958" t="s">
        <v>2462</v>
      </c>
      <c r="V958" t="s">
        <v>2515</v>
      </c>
      <c r="W958" t="s">
        <v>2495</v>
      </c>
      <c r="X958" t="s">
        <v>3731</v>
      </c>
      <c r="Y958" t="s">
        <v>2450</v>
      </c>
    </row>
    <row r="959" spans="18:30" x14ac:dyDescent="0.2">
      <c r="R959" t="s">
        <v>1000</v>
      </c>
      <c r="T959" t="s">
        <v>3732</v>
      </c>
      <c r="U959" t="s">
        <v>2642</v>
      </c>
      <c r="V959" t="s">
        <v>3733</v>
      </c>
      <c r="W959" t="s">
        <v>3090</v>
      </c>
      <c r="X959" t="s">
        <v>2459</v>
      </c>
      <c r="Y959" t="s">
        <v>3734</v>
      </c>
      <c r="Z959" t="s">
        <v>2450</v>
      </c>
    </row>
    <row r="960" spans="18:30" x14ac:dyDescent="0.2">
      <c r="R960" t="s">
        <v>1133</v>
      </c>
      <c r="T960" t="s">
        <v>3735</v>
      </c>
      <c r="U960" t="s">
        <v>3736</v>
      </c>
      <c r="V960" t="s">
        <v>2642</v>
      </c>
      <c r="W960" t="s">
        <v>3733</v>
      </c>
      <c r="X960" t="s">
        <v>3090</v>
      </c>
      <c r="Y960" t="s">
        <v>2459</v>
      </c>
      <c r="Z960" t="s">
        <v>3734</v>
      </c>
      <c r="AA960" t="s">
        <v>2450</v>
      </c>
    </row>
    <row r="961" spans="18:27" x14ac:dyDescent="0.2">
      <c r="R961" t="s">
        <v>2110</v>
      </c>
      <c r="T961" t="s">
        <v>3737</v>
      </c>
      <c r="U961" t="s">
        <v>2794</v>
      </c>
      <c r="V961" t="s">
        <v>3193</v>
      </c>
      <c r="W961" t="s">
        <v>3090</v>
      </c>
      <c r="X961" t="s">
        <v>2717</v>
      </c>
      <c r="Y961" t="s">
        <v>3365</v>
      </c>
      <c r="Z961" t="s">
        <v>2450</v>
      </c>
    </row>
    <row r="962" spans="18:27" x14ac:dyDescent="0.2">
      <c r="R962" t="s">
        <v>795</v>
      </c>
      <c r="T962" t="s">
        <v>3345</v>
      </c>
      <c r="U962" t="s">
        <v>2950</v>
      </c>
      <c r="V962" t="s">
        <v>2549</v>
      </c>
      <c r="W962" t="s">
        <v>2951</v>
      </c>
      <c r="X962" t="s">
        <v>2450</v>
      </c>
    </row>
    <row r="963" spans="18:27" x14ac:dyDescent="0.2">
      <c r="R963" t="s">
        <v>1358</v>
      </c>
      <c r="T963" t="s">
        <v>3738</v>
      </c>
      <c r="U963" t="s">
        <v>3739</v>
      </c>
      <c r="V963" t="s">
        <v>3740</v>
      </c>
      <c r="W963" t="s">
        <v>2467</v>
      </c>
      <c r="X963" t="s">
        <v>3741</v>
      </c>
      <c r="Y963" t="s">
        <v>2450</v>
      </c>
    </row>
    <row r="964" spans="18:27" x14ac:dyDescent="0.2">
      <c r="R964" t="s">
        <v>1363</v>
      </c>
      <c r="T964" t="s">
        <v>2567</v>
      </c>
      <c r="U964" t="s">
        <v>3742</v>
      </c>
      <c r="V964" t="s">
        <v>3743</v>
      </c>
      <c r="W964" t="s">
        <v>2467</v>
      </c>
      <c r="X964" t="s">
        <v>3744</v>
      </c>
      <c r="Y964" t="s">
        <v>2450</v>
      </c>
    </row>
    <row r="965" spans="18:27" x14ac:dyDescent="0.2">
      <c r="R965" t="s">
        <v>940</v>
      </c>
      <c r="T965" t="s">
        <v>2462</v>
      </c>
      <c r="U965" t="s">
        <v>2616</v>
      </c>
      <c r="V965" t="s">
        <v>3745</v>
      </c>
      <c r="W965" t="s">
        <v>2450</v>
      </c>
    </row>
    <row r="966" spans="18:27" x14ac:dyDescent="0.2">
      <c r="R966" t="s">
        <v>970</v>
      </c>
      <c r="T966" t="s">
        <v>3746</v>
      </c>
      <c r="U966" t="s">
        <v>3747</v>
      </c>
      <c r="V966" t="s">
        <v>2787</v>
      </c>
      <c r="W966" t="s">
        <v>2788</v>
      </c>
      <c r="X966" t="s">
        <v>2858</v>
      </c>
      <c r="Y966" t="s">
        <v>2467</v>
      </c>
      <c r="Z966" t="s">
        <v>2789</v>
      </c>
      <c r="AA966" t="s">
        <v>2450</v>
      </c>
    </row>
    <row r="967" spans="18:27" x14ac:dyDescent="0.2">
      <c r="R967" t="s">
        <v>777</v>
      </c>
      <c r="T967" t="s">
        <v>2795</v>
      </c>
      <c r="U967" t="s">
        <v>2796</v>
      </c>
      <c r="V967" t="s">
        <v>2549</v>
      </c>
      <c r="W967" t="s">
        <v>2797</v>
      </c>
      <c r="X967" t="s">
        <v>2450</v>
      </c>
    </row>
    <row r="968" spans="18:27" x14ac:dyDescent="0.2">
      <c r="R968" t="s">
        <v>1223</v>
      </c>
      <c r="T968" t="s">
        <v>2625</v>
      </c>
      <c r="U968" t="s">
        <v>3079</v>
      </c>
      <c r="V968" t="s">
        <v>3748</v>
      </c>
      <c r="W968" t="s">
        <v>2508</v>
      </c>
      <c r="X968" t="s">
        <v>2946</v>
      </c>
      <c r="Y968" t="s">
        <v>3749</v>
      </c>
      <c r="Z968" t="s">
        <v>2450</v>
      </c>
    </row>
    <row r="969" spans="18:27" x14ac:dyDescent="0.2">
      <c r="R969" t="s">
        <v>1651</v>
      </c>
      <c r="T969" t="s">
        <v>3750</v>
      </c>
      <c r="U969" t="s">
        <v>3211</v>
      </c>
      <c r="V969" t="s">
        <v>3212</v>
      </c>
      <c r="W969" t="s">
        <v>2466</v>
      </c>
      <c r="X969" t="s">
        <v>2467</v>
      </c>
      <c r="Y969" t="s">
        <v>3262</v>
      </c>
      <c r="Z969" t="s">
        <v>2450</v>
      </c>
    </row>
    <row r="970" spans="18:27" x14ac:dyDescent="0.2">
      <c r="R970" t="s">
        <v>1983</v>
      </c>
      <c r="T970" t="s">
        <v>3751</v>
      </c>
      <c r="U970" t="s">
        <v>3752</v>
      </c>
      <c r="V970" t="s">
        <v>3135</v>
      </c>
      <c r="W970" t="s">
        <v>2519</v>
      </c>
      <c r="X970" t="s">
        <v>3753</v>
      </c>
      <c r="Y970" t="s">
        <v>2450</v>
      </c>
    </row>
    <row r="971" spans="18:27" x14ac:dyDescent="0.2">
      <c r="R971" t="s">
        <v>2158</v>
      </c>
      <c r="T971" t="s">
        <v>3042</v>
      </c>
      <c r="U971" t="s">
        <v>3043</v>
      </c>
      <c r="V971" t="s">
        <v>2565</v>
      </c>
      <c r="W971" t="s">
        <v>3005</v>
      </c>
      <c r="X971" t="s">
        <v>2450</v>
      </c>
    </row>
    <row r="972" spans="18:27" x14ac:dyDescent="0.2">
      <c r="R972" t="s">
        <v>622</v>
      </c>
      <c r="T972" t="s">
        <v>2642</v>
      </c>
      <c r="U972" t="s">
        <v>2615</v>
      </c>
      <c r="V972" t="s">
        <v>2596</v>
      </c>
      <c r="W972" t="s">
        <v>2495</v>
      </c>
      <c r="X972" t="s">
        <v>3262</v>
      </c>
      <c r="Y972" t="s">
        <v>2450</v>
      </c>
    </row>
    <row r="973" spans="18:27" x14ac:dyDescent="0.2">
      <c r="R973" t="s">
        <v>791</v>
      </c>
      <c r="T973" t="s">
        <v>3754</v>
      </c>
      <c r="U973" t="s">
        <v>3755</v>
      </c>
      <c r="V973" t="s">
        <v>3756</v>
      </c>
      <c r="W973" t="s">
        <v>2955</v>
      </c>
      <c r="X973" t="s">
        <v>2535</v>
      </c>
      <c r="Y973" t="s">
        <v>3757</v>
      </c>
      <c r="Z973" t="s">
        <v>2450</v>
      </c>
    </row>
    <row r="974" spans="18:27" x14ac:dyDescent="0.2">
      <c r="R974" t="s">
        <v>760</v>
      </c>
      <c r="T974" t="s">
        <v>2873</v>
      </c>
      <c r="U974" t="s">
        <v>2612</v>
      </c>
      <c r="V974" t="s">
        <v>2448</v>
      </c>
      <c r="W974" t="s">
        <v>2874</v>
      </c>
      <c r="X974" t="s">
        <v>2450</v>
      </c>
    </row>
    <row r="975" spans="18:27" x14ac:dyDescent="0.2">
      <c r="R975" t="s">
        <v>779</v>
      </c>
      <c r="T975" t="s">
        <v>3667</v>
      </c>
      <c r="U975" t="s">
        <v>3405</v>
      </c>
      <c r="V975" t="s">
        <v>2565</v>
      </c>
      <c r="W975" t="s">
        <v>3758</v>
      </c>
      <c r="X975" t="s">
        <v>2450</v>
      </c>
    </row>
    <row r="976" spans="18:27" x14ac:dyDescent="0.2">
      <c r="R976" t="s">
        <v>2164</v>
      </c>
      <c r="T976" t="s">
        <v>3759</v>
      </c>
      <c r="U976" t="s">
        <v>3211</v>
      </c>
      <c r="V976" t="s">
        <v>3349</v>
      </c>
      <c r="W976" t="s">
        <v>3007</v>
      </c>
      <c r="X976" t="s">
        <v>2565</v>
      </c>
      <c r="Y976" t="s">
        <v>3350</v>
      </c>
      <c r="Z976" t="s">
        <v>2450</v>
      </c>
    </row>
    <row r="977" spans="18:31" x14ac:dyDescent="0.2">
      <c r="R977" t="s">
        <v>2126</v>
      </c>
      <c r="T977" t="s">
        <v>3760</v>
      </c>
      <c r="U977" t="s">
        <v>3473</v>
      </c>
      <c r="V977" t="s">
        <v>3366</v>
      </c>
      <c r="W977" t="s">
        <v>2644</v>
      </c>
      <c r="X977" t="s">
        <v>2495</v>
      </c>
      <c r="Y977" t="s">
        <v>3367</v>
      </c>
      <c r="Z977" t="s">
        <v>2450</v>
      </c>
    </row>
    <row r="978" spans="18:31" x14ac:dyDescent="0.2">
      <c r="R978" t="s">
        <v>1269</v>
      </c>
      <c r="T978" t="s">
        <v>2848</v>
      </c>
      <c r="U978" t="s">
        <v>2462</v>
      </c>
      <c r="V978" t="s">
        <v>2515</v>
      </c>
      <c r="W978" t="s">
        <v>2495</v>
      </c>
      <c r="X978" t="s">
        <v>3611</v>
      </c>
      <c r="Y978" t="s">
        <v>2450</v>
      </c>
    </row>
    <row r="979" spans="18:31" x14ac:dyDescent="0.2">
      <c r="R979" t="s">
        <v>2160</v>
      </c>
      <c r="T979" t="s">
        <v>2506</v>
      </c>
      <c r="U979" t="s">
        <v>3641</v>
      </c>
      <c r="V979" t="s">
        <v>2454</v>
      </c>
      <c r="W979" t="s">
        <v>3642</v>
      </c>
      <c r="X979" t="s">
        <v>2450</v>
      </c>
    </row>
    <row r="980" spans="18:31" x14ac:dyDescent="0.2">
      <c r="R980" t="s">
        <v>2174</v>
      </c>
      <c r="T980" t="s">
        <v>2661</v>
      </c>
      <c r="U980" t="s">
        <v>3761</v>
      </c>
      <c r="V980" t="s">
        <v>3090</v>
      </c>
      <c r="W980" t="s">
        <v>2459</v>
      </c>
      <c r="X980" t="s">
        <v>3762</v>
      </c>
      <c r="Y980" t="s">
        <v>2450</v>
      </c>
    </row>
    <row r="981" spans="18:31" x14ac:dyDescent="0.2">
      <c r="R981" t="s">
        <v>1623</v>
      </c>
      <c r="T981" t="s">
        <v>3763</v>
      </c>
      <c r="U981" t="s">
        <v>3764</v>
      </c>
      <c r="V981" t="s">
        <v>2531</v>
      </c>
      <c r="W981" t="s">
        <v>3765</v>
      </c>
      <c r="X981" t="s">
        <v>2450</v>
      </c>
    </row>
    <row r="982" spans="18:31" x14ac:dyDescent="0.2">
      <c r="R982" t="s">
        <v>775</v>
      </c>
      <c r="T982" t="s">
        <v>3766</v>
      </c>
      <c r="U982" t="s">
        <v>3639</v>
      </c>
      <c r="V982" t="s">
        <v>2519</v>
      </c>
      <c r="W982" t="s">
        <v>3640</v>
      </c>
      <c r="X982" t="s">
        <v>2450</v>
      </c>
    </row>
    <row r="983" spans="18:31" x14ac:dyDescent="0.2">
      <c r="R983" t="s">
        <v>1078</v>
      </c>
      <c r="T983" t="s">
        <v>3767</v>
      </c>
      <c r="U983" t="s">
        <v>3001</v>
      </c>
      <c r="V983" t="s">
        <v>2462</v>
      </c>
      <c r="W983" t="s">
        <v>2515</v>
      </c>
      <c r="X983" t="s">
        <v>2495</v>
      </c>
      <c r="Y983" t="s">
        <v>3611</v>
      </c>
      <c r="Z983" t="s">
        <v>2450</v>
      </c>
    </row>
    <row r="984" spans="18:31" x14ac:dyDescent="0.2">
      <c r="R984" t="s">
        <v>1255</v>
      </c>
      <c r="T984" t="s">
        <v>2870</v>
      </c>
      <c r="U984" t="s">
        <v>2543</v>
      </c>
      <c r="V984" t="s">
        <v>2544</v>
      </c>
      <c r="W984" t="s">
        <v>2467</v>
      </c>
      <c r="X984" t="s">
        <v>2545</v>
      </c>
      <c r="Y984" t="s">
        <v>2450</v>
      </c>
    </row>
    <row r="985" spans="18:31" x14ac:dyDescent="0.2">
      <c r="R985" t="s">
        <v>202</v>
      </c>
      <c r="T985" t="s">
        <v>3768</v>
      </c>
      <c r="U985" t="s">
        <v>2462</v>
      </c>
      <c r="V985" t="s">
        <v>2515</v>
      </c>
      <c r="W985" t="s">
        <v>2495</v>
      </c>
      <c r="X985" t="s">
        <v>3611</v>
      </c>
      <c r="Y985" t="s">
        <v>2450</v>
      </c>
    </row>
    <row r="986" spans="18:31" x14ac:dyDescent="0.2">
      <c r="R986" t="s">
        <v>495</v>
      </c>
      <c r="T986" t="s">
        <v>3769</v>
      </c>
      <c r="U986" t="s">
        <v>3770</v>
      </c>
      <c r="W986" t="s">
        <v>3771</v>
      </c>
      <c r="X986" t="s">
        <v>3772</v>
      </c>
      <c r="Y986" t="s">
        <v>2622</v>
      </c>
      <c r="Z986" t="s">
        <v>2510</v>
      </c>
      <c r="AA986" t="s">
        <v>2623</v>
      </c>
      <c r="AB986" t="s">
        <v>2624</v>
      </c>
      <c r="AC986" t="s">
        <v>2448</v>
      </c>
      <c r="AD986" t="s">
        <v>2916</v>
      </c>
      <c r="AE986" t="s">
        <v>2450</v>
      </c>
    </row>
    <row r="987" spans="18:31" x14ac:dyDescent="0.2">
      <c r="R987" t="s">
        <v>2154</v>
      </c>
      <c r="T987" t="s">
        <v>2590</v>
      </c>
      <c r="U987" t="s">
        <v>3632</v>
      </c>
      <c r="V987" t="s">
        <v>2644</v>
      </c>
      <c r="W987" t="s">
        <v>2495</v>
      </c>
      <c r="X987" t="s">
        <v>3633</v>
      </c>
      <c r="Y987" t="s">
        <v>2450</v>
      </c>
    </row>
    <row r="988" spans="18:31" x14ac:dyDescent="0.2">
      <c r="R988" t="s">
        <v>2225</v>
      </c>
      <c r="T988" t="s">
        <v>2799</v>
      </c>
      <c r="U988" t="s">
        <v>3727</v>
      </c>
      <c r="V988" t="s">
        <v>2927</v>
      </c>
      <c r="W988" t="s">
        <v>2454</v>
      </c>
      <c r="X988" t="s">
        <v>3678</v>
      </c>
      <c r="Y988" t="s">
        <v>2450</v>
      </c>
    </row>
    <row r="989" spans="18:31" x14ac:dyDescent="0.2">
      <c r="R989" t="s">
        <v>2166</v>
      </c>
      <c r="T989" t="s">
        <v>3773</v>
      </c>
      <c r="U989" t="s">
        <v>3774</v>
      </c>
      <c r="V989" t="s">
        <v>2717</v>
      </c>
      <c r="W989" t="s">
        <v>3262</v>
      </c>
      <c r="X989" t="s">
        <v>2450</v>
      </c>
    </row>
    <row r="990" spans="18:31" x14ac:dyDescent="0.2">
      <c r="R990" t="s">
        <v>1362</v>
      </c>
      <c r="T990" t="s">
        <v>3775</v>
      </c>
      <c r="U990" t="s">
        <v>2683</v>
      </c>
      <c r="V990" t="s">
        <v>2542</v>
      </c>
      <c r="W990" t="s">
        <v>2639</v>
      </c>
      <c r="X990" t="s">
        <v>2494</v>
      </c>
      <c r="Y990" t="s">
        <v>2495</v>
      </c>
      <c r="Z990" t="s">
        <v>2468</v>
      </c>
      <c r="AA990" t="s">
        <v>2450</v>
      </c>
    </row>
    <row r="991" spans="18:31" x14ac:dyDescent="0.2">
      <c r="R991" t="s">
        <v>1340</v>
      </c>
      <c r="T991" t="s">
        <v>3776</v>
      </c>
      <c r="U991" t="s">
        <v>2675</v>
      </c>
      <c r="V991" t="s">
        <v>3021</v>
      </c>
      <c r="W991" t="s">
        <v>2632</v>
      </c>
      <c r="X991" t="s">
        <v>2459</v>
      </c>
      <c r="Y991" t="s">
        <v>2641</v>
      </c>
      <c r="Z991" t="s">
        <v>2450</v>
      </c>
    </row>
    <row r="992" spans="18:31" x14ac:dyDescent="0.2">
      <c r="R992" t="s">
        <v>1354</v>
      </c>
      <c r="T992" t="s">
        <v>3248</v>
      </c>
      <c r="U992" t="s">
        <v>3249</v>
      </c>
      <c r="V992" t="s">
        <v>2552</v>
      </c>
      <c r="W992" t="s">
        <v>2454</v>
      </c>
      <c r="X992" t="s">
        <v>3250</v>
      </c>
      <c r="Y992" t="s">
        <v>2450</v>
      </c>
    </row>
    <row r="993" spans="18:30" x14ac:dyDescent="0.2">
      <c r="R993" t="s">
        <v>417</v>
      </c>
      <c r="T993" t="s">
        <v>2722</v>
      </c>
      <c r="U993" t="s">
        <v>2457</v>
      </c>
      <c r="V993" t="s">
        <v>2458</v>
      </c>
      <c r="W993" t="s">
        <v>2459</v>
      </c>
      <c r="X993" t="s">
        <v>2460</v>
      </c>
      <c r="Y993" t="s">
        <v>2450</v>
      </c>
    </row>
    <row r="994" spans="18:30" x14ac:dyDescent="0.2">
      <c r="R994" t="s">
        <v>1795</v>
      </c>
      <c r="T994" t="s">
        <v>3777</v>
      </c>
      <c r="U994" t="s">
        <v>2912</v>
      </c>
      <c r="V994" t="s">
        <v>2884</v>
      </c>
      <c r="W994" t="s">
        <v>2724</v>
      </c>
      <c r="X994" t="s">
        <v>2495</v>
      </c>
      <c r="Y994" t="s">
        <v>2885</v>
      </c>
      <c r="Z994" t="s">
        <v>2450</v>
      </c>
    </row>
    <row r="995" spans="18:30" x14ac:dyDescent="0.2">
      <c r="R995" t="s">
        <v>758</v>
      </c>
      <c r="T995" t="s">
        <v>3778</v>
      </c>
      <c r="U995" t="s">
        <v>3779</v>
      </c>
      <c r="V995" t="s">
        <v>2548</v>
      </c>
      <c r="W995" t="s">
        <v>2549</v>
      </c>
      <c r="X995" t="s">
        <v>2550</v>
      </c>
      <c r="Y995" t="s">
        <v>2450</v>
      </c>
    </row>
    <row r="996" spans="18:30" x14ac:dyDescent="0.2">
      <c r="R996" t="s">
        <v>2213</v>
      </c>
      <c r="T996" t="s">
        <v>3211</v>
      </c>
      <c r="U996" t="s">
        <v>3574</v>
      </c>
      <c r="V996" t="s">
        <v>2596</v>
      </c>
      <c r="W996" t="s">
        <v>2495</v>
      </c>
      <c r="X996" t="s">
        <v>3575</v>
      </c>
      <c r="Y996" t="s">
        <v>2450</v>
      </c>
    </row>
    <row r="997" spans="18:30" x14ac:dyDescent="0.2">
      <c r="R997" t="s">
        <v>2308</v>
      </c>
      <c r="T997" t="s">
        <v>3340</v>
      </c>
      <c r="U997" t="s">
        <v>3780</v>
      </c>
      <c r="V997" t="s">
        <v>2456</v>
      </c>
      <c r="W997" t="s">
        <v>2456</v>
      </c>
      <c r="X997" t="s">
        <v>3340</v>
      </c>
      <c r="Y997" t="s">
        <v>3781</v>
      </c>
      <c r="Z997" t="s">
        <v>2495</v>
      </c>
      <c r="AA997" t="s">
        <v>3782</v>
      </c>
      <c r="AB997" t="s">
        <v>2450</v>
      </c>
    </row>
    <row r="998" spans="18:30" x14ac:dyDescent="0.2">
      <c r="R998" t="s">
        <v>1564</v>
      </c>
      <c r="T998" t="s">
        <v>2563</v>
      </c>
      <c r="U998" t="s">
        <v>2564</v>
      </c>
      <c r="V998" t="s">
        <v>2565</v>
      </c>
      <c r="W998" t="s">
        <v>3592</v>
      </c>
      <c r="X998" t="s">
        <v>2450</v>
      </c>
    </row>
    <row r="999" spans="18:30" x14ac:dyDescent="0.2">
      <c r="R999" t="s">
        <v>214</v>
      </c>
      <c r="T999" t="s">
        <v>3783</v>
      </c>
      <c r="U999" t="s">
        <v>3211</v>
      </c>
      <c r="V999" t="s">
        <v>3574</v>
      </c>
      <c r="W999" t="s">
        <v>2466</v>
      </c>
      <c r="X999" t="s">
        <v>2467</v>
      </c>
      <c r="Y999" t="s">
        <v>3262</v>
      </c>
      <c r="Z999" t="s">
        <v>2450</v>
      </c>
    </row>
    <row r="1000" spans="18:30" x14ac:dyDescent="0.2">
      <c r="R1000" t="s">
        <v>288</v>
      </c>
      <c r="T1000" t="s">
        <v>3784</v>
      </c>
      <c r="U1000" t="s">
        <v>2564</v>
      </c>
      <c r="V1000" t="s">
        <v>2565</v>
      </c>
      <c r="W1000" t="s">
        <v>2566</v>
      </c>
      <c r="X1000" t="s">
        <v>2450</v>
      </c>
    </row>
    <row r="1001" spans="18:30" x14ac:dyDescent="0.2">
      <c r="R1001" t="s">
        <v>303</v>
      </c>
      <c r="T1001" t="s">
        <v>3785</v>
      </c>
      <c r="U1001" t="s">
        <v>2564</v>
      </c>
      <c r="V1001" t="s">
        <v>2565</v>
      </c>
      <c r="W1001" t="s">
        <v>3592</v>
      </c>
      <c r="X1001" t="s">
        <v>2450</v>
      </c>
    </row>
    <row r="1002" spans="18:30" x14ac:dyDescent="0.2">
      <c r="R1002" t="s">
        <v>1326</v>
      </c>
      <c r="T1002" t="s">
        <v>3786</v>
      </c>
      <c r="U1002" t="s">
        <v>3733</v>
      </c>
      <c r="V1002" t="s">
        <v>3787</v>
      </c>
      <c r="W1002" t="s">
        <v>2642</v>
      </c>
      <c r="X1002" t="s">
        <v>3733</v>
      </c>
      <c r="Y1002" t="s">
        <v>3090</v>
      </c>
      <c r="Z1002" t="s">
        <v>2459</v>
      </c>
      <c r="AA1002" t="s">
        <v>3734</v>
      </c>
      <c r="AB1002" t="s">
        <v>2450</v>
      </c>
    </row>
    <row r="1003" spans="18:30" x14ac:dyDescent="0.2">
      <c r="R1003" t="s">
        <v>1388</v>
      </c>
      <c r="T1003" t="s">
        <v>3788</v>
      </c>
      <c r="U1003" t="s">
        <v>2543</v>
      </c>
      <c r="V1003" t="s">
        <v>2544</v>
      </c>
      <c r="W1003" t="s">
        <v>2467</v>
      </c>
      <c r="X1003" t="s">
        <v>2545</v>
      </c>
      <c r="Y1003" t="s">
        <v>2450</v>
      </c>
    </row>
    <row r="1004" spans="18:30" x14ac:dyDescent="0.2">
      <c r="R1004" t="s">
        <v>396</v>
      </c>
      <c r="T1004" t="s">
        <v>3789</v>
      </c>
      <c r="U1004" t="s">
        <v>2501</v>
      </c>
      <c r="V1004" t="s">
        <v>2799</v>
      </c>
      <c r="W1004" t="s">
        <v>2958</v>
      </c>
      <c r="X1004" t="s">
        <v>2504</v>
      </c>
      <c r="Y1004" t="s">
        <v>2490</v>
      </c>
      <c r="Z1004" t="s">
        <v>2959</v>
      </c>
      <c r="AA1004" t="s">
        <v>2450</v>
      </c>
    </row>
    <row r="1005" spans="18:30" x14ac:dyDescent="0.2">
      <c r="R1005" t="s">
        <v>371</v>
      </c>
      <c r="T1005" t="s">
        <v>3790</v>
      </c>
      <c r="U1005" t="s">
        <v>3791</v>
      </c>
      <c r="V1005" t="s">
        <v>3792</v>
      </c>
      <c r="W1005" t="s">
        <v>2621</v>
      </c>
      <c r="X1005" t="s">
        <v>3698</v>
      </c>
      <c r="Y1005" t="s">
        <v>3792</v>
      </c>
      <c r="Z1005" t="s">
        <v>2621</v>
      </c>
      <c r="AA1005" t="s">
        <v>3149</v>
      </c>
      <c r="AB1005" t="s">
        <v>2459</v>
      </c>
      <c r="AC1005" t="s">
        <v>3561</v>
      </c>
      <c r="AD1005" t="s">
        <v>2450</v>
      </c>
    </row>
    <row r="1006" spans="18:30" x14ac:dyDescent="0.2">
      <c r="R1006" t="s">
        <v>1373</v>
      </c>
      <c r="T1006" t="s">
        <v>3793</v>
      </c>
      <c r="U1006" t="s">
        <v>3794</v>
      </c>
      <c r="V1006" t="s">
        <v>2575</v>
      </c>
      <c r="W1006" t="s">
        <v>2531</v>
      </c>
      <c r="X1006" t="s">
        <v>3795</v>
      </c>
      <c r="Y1006" t="s">
        <v>2450</v>
      </c>
    </row>
    <row r="1007" spans="18:30" x14ac:dyDescent="0.2">
      <c r="R1007" t="s">
        <v>750</v>
      </c>
      <c r="T1007" t="s">
        <v>2799</v>
      </c>
      <c r="U1007" t="s">
        <v>3174</v>
      </c>
      <c r="V1007" t="s">
        <v>3032</v>
      </c>
      <c r="W1007" t="s">
        <v>2490</v>
      </c>
      <c r="X1007" t="s">
        <v>3306</v>
      </c>
      <c r="Y1007" t="s">
        <v>2450</v>
      </c>
    </row>
    <row r="1008" spans="18:30" x14ac:dyDescent="0.2">
      <c r="R1008" t="s">
        <v>571</v>
      </c>
      <c r="T1008" t="s">
        <v>3796</v>
      </c>
      <c r="U1008" t="s">
        <v>3797</v>
      </c>
      <c r="V1008" t="s">
        <v>3798</v>
      </c>
      <c r="W1008" t="s">
        <v>3155</v>
      </c>
      <c r="X1008" t="s">
        <v>3013</v>
      </c>
      <c r="Y1008" t="s">
        <v>2592</v>
      </c>
      <c r="Z1008" t="s">
        <v>2454</v>
      </c>
      <c r="AA1008" t="s">
        <v>2714</v>
      </c>
      <c r="AB1008" t="s">
        <v>2450</v>
      </c>
    </row>
    <row r="1009" spans="18:28" x14ac:dyDescent="0.2">
      <c r="R1009" t="s">
        <v>979</v>
      </c>
      <c r="T1009" t="s">
        <v>3799</v>
      </c>
      <c r="U1009" t="s">
        <v>2472</v>
      </c>
      <c r="V1009" t="s">
        <v>3342</v>
      </c>
      <c r="W1009" t="s">
        <v>2450</v>
      </c>
    </row>
    <row r="1010" spans="18:28" x14ac:dyDescent="0.2">
      <c r="R1010" t="s">
        <v>1225</v>
      </c>
      <c r="T1010" t="s">
        <v>3800</v>
      </c>
      <c r="U1010" t="s">
        <v>3801</v>
      </c>
      <c r="V1010" t="s">
        <v>2463</v>
      </c>
      <c r="W1010" t="s">
        <v>3260</v>
      </c>
      <c r="X1010" t="s">
        <v>2517</v>
      </c>
      <c r="Y1010" t="s">
        <v>2489</v>
      </c>
      <c r="Z1010" t="s">
        <v>2490</v>
      </c>
      <c r="AA1010" t="s">
        <v>2491</v>
      </c>
      <c r="AB1010" t="s">
        <v>2450</v>
      </c>
    </row>
    <row r="1011" spans="18:28" x14ac:dyDescent="0.2">
      <c r="R1011" t="s">
        <v>587</v>
      </c>
      <c r="T1011" t="s">
        <v>2642</v>
      </c>
      <c r="U1011" t="s">
        <v>3733</v>
      </c>
      <c r="V1011" t="s">
        <v>3090</v>
      </c>
      <c r="W1011" t="s">
        <v>2459</v>
      </c>
      <c r="X1011" t="s">
        <v>3523</v>
      </c>
      <c r="Y1011" t="s">
        <v>2450</v>
      </c>
    </row>
    <row r="1012" spans="18:28" x14ac:dyDescent="0.2">
      <c r="R1012" t="s">
        <v>2288</v>
      </c>
      <c r="T1012" t="s">
        <v>2753</v>
      </c>
      <c r="U1012" t="s">
        <v>2754</v>
      </c>
      <c r="V1012" t="s">
        <v>2472</v>
      </c>
      <c r="W1012" t="s">
        <v>3489</v>
      </c>
      <c r="X1012" t="s">
        <v>2450</v>
      </c>
    </row>
    <row r="1013" spans="18:28" x14ac:dyDescent="0.2">
      <c r="R1013" t="s">
        <v>812</v>
      </c>
      <c r="T1013" t="s">
        <v>3802</v>
      </c>
      <c r="U1013" t="s">
        <v>3803</v>
      </c>
      <c r="V1013" t="s">
        <v>2499</v>
      </c>
      <c r="W1013" t="s">
        <v>2472</v>
      </c>
      <c r="X1013" t="s">
        <v>3804</v>
      </c>
      <c r="Y1013" t="s">
        <v>2450</v>
      </c>
    </row>
    <row r="1014" spans="18:28" x14ac:dyDescent="0.2">
      <c r="R1014" t="s">
        <v>635</v>
      </c>
      <c r="T1014" t="s">
        <v>3805</v>
      </c>
      <c r="U1014" t="s">
        <v>2738</v>
      </c>
      <c r="V1014" t="s">
        <v>2472</v>
      </c>
      <c r="W1014" t="s">
        <v>3806</v>
      </c>
      <c r="X1014" t="s">
        <v>2450</v>
      </c>
    </row>
    <row r="1015" spans="18:28" x14ac:dyDescent="0.2">
      <c r="R1015" t="s">
        <v>1627</v>
      </c>
      <c r="T1015" t="s">
        <v>3807</v>
      </c>
      <c r="U1015" t="s">
        <v>3723</v>
      </c>
      <c r="V1015" t="s">
        <v>2636</v>
      </c>
      <c r="W1015" t="s">
        <v>2490</v>
      </c>
      <c r="X1015" t="s">
        <v>2637</v>
      </c>
      <c r="Y1015" t="s">
        <v>2450</v>
      </c>
    </row>
    <row r="1016" spans="18:28" x14ac:dyDescent="0.2">
      <c r="R1016" t="s">
        <v>1553</v>
      </c>
      <c r="T1016" t="s">
        <v>3808</v>
      </c>
      <c r="U1016" t="s">
        <v>3703</v>
      </c>
      <c r="V1016" t="s">
        <v>2895</v>
      </c>
      <c r="W1016" t="s">
        <v>2836</v>
      </c>
      <c r="X1016" t="s">
        <v>3809</v>
      </c>
      <c r="Y1016" t="s">
        <v>2450</v>
      </c>
    </row>
    <row r="1017" spans="18:28" x14ac:dyDescent="0.2">
      <c r="R1017" t="s">
        <v>1625</v>
      </c>
      <c r="T1017" t="s">
        <v>3258</v>
      </c>
      <c r="U1017" t="s">
        <v>2612</v>
      </c>
      <c r="V1017" t="s">
        <v>2448</v>
      </c>
      <c r="W1017" t="s">
        <v>2874</v>
      </c>
      <c r="X1017" t="s">
        <v>2450</v>
      </c>
    </row>
    <row r="1018" spans="18:28" x14ac:dyDescent="0.2">
      <c r="R1018" t="s">
        <v>1479</v>
      </c>
      <c r="T1018" t="s">
        <v>3810</v>
      </c>
      <c r="U1018" t="s">
        <v>3088</v>
      </c>
      <c r="V1018" t="s">
        <v>3811</v>
      </c>
      <c r="W1018" t="s">
        <v>3812</v>
      </c>
      <c r="X1018" t="s">
        <v>2450</v>
      </c>
    </row>
    <row r="1019" spans="18:28" x14ac:dyDescent="0.2">
      <c r="R1019" t="s">
        <v>1473</v>
      </c>
      <c r="T1019" t="s">
        <v>2530</v>
      </c>
      <c r="U1019" t="s">
        <v>3046</v>
      </c>
      <c r="V1019" t="s">
        <v>2531</v>
      </c>
      <c r="W1019" t="s">
        <v>2532</v>
      </c>
      <c r="X1019" t="s">
        <v>2450</v>
      </c>
    </row>
    <row r="1020" spans="18:28" x14ac:dyDescent="0.2">
      <c r="R1020" t="s">
        <v>2290</v>
      </c>
      <c r="T1020" t="s">
        <v>2784</v>
      </c>
      <c r="U1020" t="s">
        <v>2785</v>
      </c>
      <c r="V1020" t="s">
        <v>2708</v>
      </c>
      <c r="W1020" t="s">
        <v>3813</v>
      </c>
      <c r="X1020" t="s">
        <v>2450</v>
      </c>
    </row>
    <row r="1021" spans="18:28" x14ac:dyDescent="0.2">
      <c r="R1021" t="s">
        <v>1297</v>
      </c>
      <c r="T1021" t="s">
        <v>3814</v>
      </c>
      <c r="U1021" t="s">
        <v>2933</v>
      </c>
      <c r="V1021" t="s">
        <v>2448</v>
      </c>
      <c r="W1021" t="s">
        <v>2980</v>
      </c>
      <c r="X1021" t="s">
        <v>2450</v>
      </c>
    </row>
    <row r="1022" spans="18:28" x14ac:dyDescent="0.2">
      <c r="R1022" t="s">
        <v>488</v>
      </c>
      <c r="T1022" t="s">
        <v>3300</v>
      </c>
      <c r="U1022" t="s">
        <v>2533</v>
      </c>
      <c r="V1022" t="s">
        <v>2534</v>
      </c>
      <c r="W1022" t="s">
        <v>2535</v>
      </c>
      <c r="X1022" t="s">
        <v>2536</v>
      </c>
      <c r="Y1022" t="s">
        <v>2450</v>
      </c>
    </row>
    <row r="1023" spans="18:28" x14ac:dyDescent="0.2">
      <c r="R1023" t="s">
        <v>1635</v>
      </c>
      <c r="T1023" t="s">
        <v>3815</v>
      </c>
      <c r="U1023" t="s">
        <v>2499</v>
      </c>
      <c r="V1023" t="s">
        <v>2472</v>
      </c>
      <c r="W1023" t="s">
        <v>3339</v>
      </c>
      <c r="X1023" t="s">
        <v>2450</v>
      </c>
    </row>
    <row r="1024" spans="18:28" x14ac:dyDescent="0.2">
      <c r="R1024" t="s">
        <v>299</v>
      </c>
      <c r="T1024" t="s">
        <v>3351</v>
      </c>
      <c r="U1024" t="s">
        <v>2549</v>
      </c>
      <c r="V1024" t="s">
        <v>2729</v>
      </c>
      <c r="W1024" t="s">
        <v>2450</v>
      </c>
    </row>
    <row r="1025" spans="18:26" x14ac:dyDescent="0.2">
      <c r="R1025" t="s">
        <v>2302</v>
      </c>
      <c r="T1025" t="s">
        <v>2642</v>
      </c>
      <c r="U1025" t="s">
        <v>3816</v>
      </c>
      <c r="V1025" t="s">
        <v>2592</v>
      </c>
      <c r="W1025" t="s">
        <v>2454</v>
      </c>
      <c r="X1025" t="s">
        <v>3458</v>
      </c>
      <c r="Y1025" t="s">
        <v>2450</v>
      </c>
    </row>
    <row r="1026" spans="18:26" x14ac:dyDescent="0.2">
      <c r="R1026" t="s">
        <v>531</v>
      </c>
      <c r="T1026" t="s">
        <v>3817</v>
      </c>
      <c r="U1026" t="s">
        <v>3818</v>
      </c>
      <c r="V1026" t="s">
        <v>3819</v>
      </c>
      <c r="W1026" t="s">
        <v>2544</v>
      </c>
      <c r="X1026" t="s">
        <v>2467</v>
      </c>
      <c r="Y1026" t="s">
        <v>2545</v>
      </c>
      <c r="Z1026" t="s">
        <v>2450</v>
      </c>
    </row>
    <row r="1027" spans="18:26" x14ac:dyDescent="0.2">
      <c r="R1027" t="s">
        <v>476</v>
      </c>
      <c r="T1027" t="s">
        <v>2740</v>
      </c>
      <c r="U1027" t="s">
        <v>2756</v>
      </c>
      <c r="V1027" t="s">
        <v>2757</v>
      </c>
      <c r="W1027" t="s">
        <v>2687</v>
      </c>
      <c r="X1027" t="s">
        <v>2758</v>
      </c>
      <c r="Y1027" t="s">
        <v>2450</v>
      </c>
    </row>
    <row r="1028" spans="18:26" x14ac:dyDescent="0.2">
      <c r="R1028" t="s">
        <v>2114</v>
      </c>
      <c r="T1028" t="s">
        <v>3820</v>
      </c>
      <c r="U1028" t="s">
        <v>2927</v>
      </c>
      <c r="V1028" t="s">
        <v>2565</v>
      </c>
      <c r="W1028" t="s">
        <v>3821</v>
      </c>
      <c r="X1028" t="s">
        <v>2450</v>
      </c>
    </row>
    <row r="1029" spans="18:26" x14ac:dyDescent="0.2">
      <c r="R1029" t="s">
        <v>2276</v>
      </c>
      <c r="T1029" t="s">
        <v>2563</v>
      </c>
      <c r="U1029" t="s">
        <v>2564</v>
      </c>
      <c r="V1029" t="s">
        <v>2565</v>
      </c>
      <c r="W1029" t="s">
        <v>2566</v>
      </c>
      <c r="X1029" t="s">
        <v>2450</v>
      </c>
    </row>
    <row r="1030" spans="18:26" x14ac:dyDescent="0.2">
      <c r="R1030" t="s">
        <v>2272</v>
      </c>
      <c r="T1030" t="s">
        <v>2531</v>
      </c>
      <c r="U1030" t="s">
        <v>3213</v>
      </c>
      <c r="V1030" t="s">
        <v>2531</v>
      </c>
      <c r="W1030" t="s">
        <v>3041</v>
      </c>
      <c r="X1030" t="s">
        <v>2996</v>
      </c>
      <c r="Y1030" t="s">
        <v>2450</v>
      </c>
    </row>
    <row r="1031" spans="18:26" x14ac:dyDescent="0.2">
      <c r="R1031" t="s">
        <v>904</v>
      </c>
      <c r="T1031" t="s">
        <v>3822</v>
      </c>
      <c r="U1031" t="s">
        <v>2820</v>
      </c>
      <c r="V1031" t="s">
        <v>2565</v>
      </c>
      <c r="W1031" t="s">
        <v>2768</v>
      </c>
      <c r="X1031" t="s">
        <v>2450</v>
      </c>
    </row>
    <row r="1032" spans="18:26" x14ac:dyDescent="0.2">
      <c r="R1032" t="s">
        <v>2262</v>
      </c>
      <c r="T1032" t="s">
        <v>3823</v>
      </c>
      <c r="U1032" t="s">
        <v>2608</v>
      </c>
      <c r="V1032" t="s">
        <v>2696</v>
      </c>
      <c r="W1032" t="s">
        <v>2552</v>
      </c>
      <c r="X1032" t="s">
        <v>2454</v>
      </c>
      <c r="Y1032" t="s">
        <v>2455</v>
      </c>
      <c r="Z1032" t="s">
        <v>2450</v>
      </c>
    </row>
    <row r="1033" spans="18:26" x14ac:dyDescent="0.2">
      <c r="R1033" t="s">
        <v>2326</v>
      </c>
      <c r="T1033" t="s">
        <v>3824</v>
      </c>
      <c r="U1033" t="s">
        <v>3825</v>
      </c>
      <c r="V1033" t="s">
        <v>3511</v>
      </c>
      <c r="W1033" t="s">
        <v>2485</v>
      </c>
      <c r="X1033" t="s">
        <v>3826</v>
      </c>
      <c r="Y1033" t="s">
        <v>2450</v>
      </c>
    </row>
    <row r="1034" spans="18:26" x14ac:dyDescent="0.2">
      <c r="R1034" t="s">
        <v>558</v>
      </c>
      <c r="T1034" t="s">
        <v>3827</v>
      </c>
      <c r="U1034" t="s">
        <v>2650</v>
      </c>
      <c r="V1034" t="s">
        <v>2519</v>
      </c>
      <c r="W1034" t="s">
        <v>3828</v>
      </c>
      <c r="X1034" t="s">
        <v>2450</v>
      </c>
    </row>
    <row r="1035" spans="18:26" x14ac:dyDescent="0.2">
      <c r="R1035" t="s">
        <v>553</v>
      </c>
      <c r="T1035" t="s">
        <v>3117</v>
      </c>
      <c r="U1035" t="s">
        <v>2881</v>
      </c>
      <c r="V1035" t="s">
        <v>2732</v>
      </c>
      <c r="W1035" t="s">
        <v>2459</v>
      </c>
      <c r="X1035" t="s">
        <v>2882</v>
      </c>
      <c r="Y1035" t="s">
        <v>2450</v>
      </c>
    </row>
    <row r="1036" spans="18:26" x14ac:dyDescent="0.2">
      <c r="R1036" t="s">
        <v>548</v>
      </c>
      <c r="T1036" t="s">
        <v>2728</v>
      </c>
      <c r="U1036" t="s">
        <v>2549</v>
      </c>
      <c r="V1036" t="s">
        <v>2729</v>
      </c>
      <c r="W1036" t="s">
        <v>2450</v>
      </c>
    </row>
    <row r="1037" spans="18:26" x14ac:dyDescent="0.2">
      <c r="R1037" t="s">
        <v>556</v>
      </c>
      <c r="T1037" t="s">
        <v>3055</v>
      </c>
      <c r="U1037" t="s">
        <v>3056</v>
      </c>
      <c r="V1037" t="s">
        <v>3018</v>
      </c>
      <c r="W1037" t="s">
        <v>3057</v>
      </c>
      <c r="X1037" t="s">
        <v>2450</v>
      </c>
    </row>
    <row r="1038" spans="18:26" x14ac:dyDescent="0.2">
      <c r="R1038" t="s">
        <v>561</v>
      </c>
      <c r="T1038" t="s">
        <v>3829</v>
      </c>
      <c r="U1038" t="s">
        <v>3830</v>
      </c>
      <c r="V1038" t="s">
        <v>2519</v>
      </c>
      <c r="W1038" t="s">
        <v>2520</v>
      </c>
      <c r="X1038" t="s">
        <v>2450</v>
      </c>
    </row>
    <row r="1039" spans="18:26" x14ac:dyDescent="0.2">
      <c r="R1039" t="s">
        <v>551</v>
      </c>
      <c r="T1039" t="s">
        <v>3051</v>
      </c>
      <c r="U1039" t="s">
        <v>2860</v>
      </c>
      <c r="V1039" t="s">
        <v>2569</v>
      </c>
      <c r="W1039" t="s">
        <v>2459</v>
      </c>
      <c r="X1039" t="s">
        <v>2629</v>
      </c>
      <c r="Y1039" t="s">
        <v>2450</v>
      </c>
    </row>
    <row r="1040" spans="18:26" x14ac:dyDescent="0.2">
      <c r="R1040" t="s">
        <v>565</v>
      </c>
      <c r="T1040" t="s">
        <v>2787</v>
      </c>
      <c r="U1040" t="s">
        <v>2788</v>
      </c>
      <c r="V1040" t="s">
        <v>2858</v>
      </c>
      <c r="W1040" t="s">
        <v>2467</v>
      </c>
      <c r="X1040" t="s">
        <v>2789</v>
      </c>
      <c r="Y1040" t="s">
        <v>2450</v>
      </c>
    </row>
    <row r="1041" spans="18:27" x14ac:dyDescent="0.2">
      <c r="R1041" t="s">
        <v>1386</v>
      </c>
      <c r="T1041" t="s">
        <v>3831</v>
      </c>
      <c r="U1041" t="s">
        <v>3832</v>
      </c>
      <c r="V1041" t="s">
        <v>3263</v>
      </c>
      <c r="W1041" t="s">
        <v>2995</v>
      </c>
      <c r="X1041" t="s">
        <v>2485</v>
      </c>
      <c r="Y1041" t="s">
        <v>3833</v>
      </c>
      <c r="Z1041" t="s">
        <v>2450</v>
      </c>
    </row>
    <row r="1042" spans="18:27" x14ac:dyDescent="0.2">
      <c r="R1042" t="s">
        <v>1639</v>
      </c>
      <c r="T1042" t="s">
        <v>3834</v>
      </c>
      <c r="U1042" t="s">
        <v>2713</v>
      </c>
      <c r="V1042" t="s">
        <v>2592</v>
      </c>
      <c r="W1042" t="s">
        <v>2454</v>
      </c>
      <c r="X1042" t="s">
        <v>2761</v>
      </c>
      <c r="Y1042" t="s">
        <v>2450</v>
      </c>
    </row>
    <row r="1043" spans="18:27" x14ac:dyDescent="0.2">
      <c r="R1043" t="s">
        <v>764</v>
      </c>
      <c r="T1043" t="s">
        <v>3807</v>
      </c>
      <c r="U1043" t="s">
        <v>2639</v>
      </c>
      <c r="V1043" t="s">
        <v>2494</v>
      </c>
      <c r="W1043" t="s">
        <v>2495</v>
      </c>
      <c r="X1043" t="s">
        <v>3835</v>
      </c>
      <c r="Y1043" t="s">
        <v>2450</v>
      </c>
    </row>
    <row r="1044" spans="18:27" x14ac:dyDescent="0.2">
      <c r="R1044" t="s">
        <v>1393</v>
      </c>
      <c r="T1044" t="s">
        <v>3815</v>
      </c>
      <c r="U1044" t="s">
        <v>2499</v>
      </c>
      <c r="V1044" t="s">
        <v>2472</v>
      </c>
      <c r="W1044" t="s">
        <v>3836</v>
      </c>
      <c r="X1044" t="s">
        <v>2450</v>
      </c>
    </row>
    <row r="1045" spans="18:27" x14ac:dyDescent="0.2">
      <c r="R1045" t="s">
        <v>1376</v>
      </c>
      <c r="T1045" t="s">
        <v>3837</v>
      </c>
      <c r="U1045" t="s">
        <v>2769</v>
      </c>
      <c r="V1045" t="s">
        <v>2485</v>
      </c>
      <c r="W1045" t="s">
        <v>3438</v>
      </c>
      <c r="X1045" t="s">
        <v>2450</v>
      </c>
    </row>
    <row r="1046" spans="18:27" x14ac:dyDescent="0.2">
      <c r="R1046" t="s">
        <v>502</v>
      </c>
      <c r="T1046" t="s">
        <v>3838</v>
      </c>
      <c r="U1046" t="s">
        <v>2519</v>
      </c>
      <c r="V1046" t="s">
        <v>3839</v>
      </c>
      <c r="W1046" t="s">
        <v>2450</v>
      </c>
    </row>
    <row r="1047" spans="18:27" x14ac:dyDescent="0.2">
      <c r="R1047" t="s">
        <v>1391</v>
      </c>
      <c r="T1047" t="s">
        <v>2722</v>
      </c>
      <c r="U1047" t="s">
        <v>2658</v>
      </c>
      <c r="V1047" t="s">
        <v>2659</v>
      </c>
      <c r="W1047" t="s">
        <v>2519</v>
      </c>
      <c r="X1047" t="s">
        <v>2660</v>
      </c>
      <c r="Y1047" t="s">
        <v>2450</v>
      </c>
    </row>
    <row r="1048" spans="18:27" x14ac:dyDescent="0.2">
      <c r="R1048" t="s">
        <v>638</v>
      </c>
      <c r="T1048" t="s">
        <v>3840</v>
      </c>
      <c r="U1048" t="s">
        <v>2646</v>
      </c>
      <c r="V1048" t="s">
        <v>3841</v>
      </c>
      <c r="W1048" t="s">
        <v>2596</v>
      </c>
      <c r="X1048" t="s">
        <v>2495</v>
      </c>
      <c r="Y1048" t="s">
        <v>3306</v>
      </c>
      <c r="Z1048" t="s">
        <v>2450</v>
      </c>
    </row>
    <row r="1049" spans="18:27" x14ac:dyDescent="0.2">
      <c r="R1049" t="s">
        <v>1036</v>
      </c>
      <c r="T1049" t="s">
        <v>3842</v>
      </c>
      <c r="U1049" t="s">
        <v>3161</v>
      </c>
      <c r="V1049" t="s">
        <v>3162</v>
      </c>
      <c r="W1049" t="s">
        <v>2549</v>
      </c>
      <c r="X1049" t="s">
        <v>3163</v>
      </c>
      <c r="Y1049" t="s">
        <v>2450</v>
      </c>
    </row>
    <row r="1050" spans="18:27" x14ac:dyDescent="0.2">
      <c r="R1050" t="s">
        <v>617</v>
      </c>
      <c r="T1050" t="s">
        <v>3843</v>
      </c>
      <c r="U1050" t="s">
        <v>3844</v>
      </c>
      <c r="V1050" t="s">
        <v>3766</v>
      </c>
      <c r="W1050" t="s">
        <v>3766</v>
      </c>
      <c r="X1050" t="s">
        <v>3639</v>
      </c>
      <c r="Y1050" t="s">
        <v>2519</v>
      </c>
      <c r="Z1050" t="s">
        <v>3640</v>
      </c>
      <c r="AA1050" t="s">
        <v>2450</v>
      </c>
    </row>
    <row r="1051" spans="18:27" x14ac:dyDescent="0.2">
      <c r="R1051" t="s">
        <v>627</v>
      </c>
      <c r="T1051" t="s">
        <v>3845</v>
      </c>
      <c r="U1051" t="s">
        <v>2852</v>
      </c>
      <c r="V1051" t="s">
        <v>3846</v>
      </c>
      <c r="W1051" t="s">
        <v>3847</v>
      </c>
      <c r="X1051" t="s">
        <v>2450</v>
      </c>
    </row>
    <row r="1052" spans="18:27" x14ac:dyDescent="0.2">
      <c r="R1052" t="s">
        <v>646</v>
      </c>
      <c r="T1052" t="s">
        <v>3799</v>
      </c>
      <c r="U1052" t="s">
        <v>2653</v>
      </c>
      <c r="V1052" t="s">
        <v>2472</v>
      </c>
      <c r="W1052" t="s">
        <v>3342</v>
      </c>
      <c r="X1052" t="s">
        <v>2450</v>
      </c>
    </row>
    <row r="1053" spans="18:27" x14ac:dyDescent="0.2">
      <c r="R1053" t="s">
        <v>642</v>
      </c>
      <c r="T1053" t="s">
        <v>2823</v>
      </c>
      <c r="U1053" t="s">
        <v>2824</v>
      </c>
      <c r="V1053" t="s">
        <v>2825</v>
      </c>
      <c r="W1053" t="s">
        <v>2450</v>
      </c>
    </row>
    <row r="1054" spans="18:27" x14ac:dyDescent="0.2">
      <c r="R1054" t="s">
        <v>640</v>
      </c>
      <c r="T1054" t="s">
        <v>2873</v>
      </c>
      <c r="U1054" t="s">
        <v>2612</v>
      </c>
      <c r="V1054" t="s">
        <v>2448</v>
      </c>
      <c r="W1054" t="s">
        <v>2874</v>
      </c>
      <c r="X1054" t="s">
        <v>2450</v>
      </c>
    </row>
    <row r="1055" spans="18:27" x14ac:dyDescent="0.2">
      <c r="R1055" t="s">
        <v>799</v>
      </c>
      <c r="T1055" t="s">
        <v>3022</v>
      </c>
      <c r="U1055" t="s">
        <v>2871</v>
      </c>
      <c r="V1055" t="s">
        <v>2858</v>
      </c>
      <c r="W1055" t="s">
        <v>2467</v>
      </c>
      <c r="X1055" t="s">
        <v>2789</v>
      </c>
      <c r="Y1055" t="s">
        <v>2450</v>
      </c>
    </row>
    <row r="1056" spans="18:27" x14ac:dyDescent="0.2">
      <c r="R1056" t="s">
        <v>1030</v>
      </c>
      <c r="T1056" t="s">
        <v>2918</v>
      </c>
      <c r="U1056" t="s">
        <v>2462</v>
      </c>
      <c r="V1056" t="s">
        <v>2929</v>
      </c>
      <c r="W1056" t="s">
        <v>2918</v>
      </c>
      <c r="X1056" t="s">
        <v>2515</v>
      </c>
      <c r="Y1056" t="s">
        <v>2495</v>
      </c>
      <c r="Z1056" t="s">
        <v>2919</v>
      </c>
      <c r="AA1056" t="s">
        <v>2450</v>
      </c>
    </row>
    <row r="1057" spans="18:27" x14ac:dyDescent="0.2">
      <c r="R1057" t="s">
        <v>1309</v>
      </c>
      <c r="T1057" t="s">
        <v>3848</v>
      </c>
      <c r="U1057" t="s">
        <v>3849</v>
      </c>
      <c r="V1057" t="s">
        <v>3432</v>
      </c>
      <c r="W1057" t="s">
        <v>3850</v>
      </c>
      <c r="X1057" t="s">
        <v>2450</v>
      </c>
    </row>
    <row r="1058" spans="18:27" x14ac:dyDescent="0.2">
      <c r="R1058" t="s">
        <v>1027</v>
      </c>
      <c r="T1058" t="s">
        <v>3851</v>
      </c>
      <c r="U1058" t="s">
        <v>3852</v>
      </c>
      <c r="V1058" t="s">
        <v>2599</v>
      </c>
      <c r="W1058" t="s">
        <v>2467</v>
      </c>
      <c r="X1058" t="s">
        <v>2742</v>
      </c>
      <c r="Y1058" t="s">
        <v>2450</v>
      </c>
    </row>
    <row r="1059" spans="18:27" x14ac:dyDescent="0.2">
      <c r="R1059" t="s">
        <v>1024</v>
      </c>
      <c r="T1059" t="s">
        <v>2740</v>
      </c>
      <c r="U1059" t="s">
        <v>3853</v>
      </c>
      <c r="V1059" t="s">
        <v>2716</v>
      </c>
      <c r="W1059" t="s">
        <v>2717</v>
      </c>
      <c r="X1059" t="s">
        <v>3854</v>
      </c>
      <c r="Y1059" t="s">
        <v>2450</v>
      </c>
    </row>
    <row r="1060" spans="18:27" x14ac:dyDescent="0.2">
      <c r="R1060" t="s">
        <v>473</v>
      </c>
      <c r="T1060" t="s">
        <v>3855</v>
      </c>
      <c r="U1060" t="s">
        <v>3856</v>
      </c>
      <c r="V1060" t="s">
        <v>2785</v>
      </c>
      <c r="W1060" t="s">
        <v>2708</v>
      </c>
      <c r="X1060" t="s">
        <v>3857</v>
      </c>
      <c r="Y1060" t="s">
        <v>2450</v>
      </c>
    </row>
    <row r="1061" spans="18:27" x14ac:dyDescent="0.2">
      <c r="R1061" t="s">
        <v>578</v>
      </c>
      <c r="T1061" t="s">
        <v>3508</v>
      </c>
      <c r="U1061" t="s">
        <v>3046</v>
      </c>
      <c r="V1061" t="s">
        <v>2485</v>
      </c>
      <c r="W1061" t="s">
        <v>2532</v>
      </c>
      <c r="X1061" t="s">
        <v>2450</v>
      </c>
    </row>
    <row r="1062" spans="18:27" x14ac:dyDescent="0.2">
      <c r="R1062" t="s">
        <v>1384</v>
      </c>
      <c r="T1062" t="s">
        <v>2743</v>
      </c>
      <c r="U1062" t="s">
        <v>3858</v>
      </c>
      <c r="V1062" t="s">
        <v>2706</v>
      </c>
      <c r="W1062" t="s">
        <v>2531</v>
      </c>
      <c r="X1062" t="s">
        <v>3461</v>
      </c>
      <c r="Y1062" t="s">
        <v>2450</v>
      </c>
    </row>
    <row r="1063" spans="18:27" x14ac:dyDescent="0.2">
      <c r="R1063" t="s">
        <v>445</v>
      </c>
      <c r="T1063" t="s">
        <v>3198</v>
      </c>
      <c r="U1063" t="s">
        <v>3859</v>
      </c>
      <c r="V1063" t="s">
        <v>3860</v>
      </c>
      <c r="W1063" t="s">
        <v>2992</v>
      </c>
      <c r="X1063" t="s">
        <v>2531</v>
      </c>
      <c r="Y1063" t="s">
        <v>2448</v>
      </c>
      <c r="Z1063" t="s">
        <v>2993</v>
      </c>
      <c r="AA1063" t="s">
        <v>2450</v>
      </c>
    </row>
    <row r="1064" spans="18:27" x14ac:dyDescent="0.2">
      <c r="R1064" t="s">
        <v>108</v>
      </c>
      <c r="T1064" t="s">
        <v>3861</v>
      </c>
      <c r="U1064" t="s">
        <v>2514</v>
      </c>
      <c r="V1064" t="s">
        <v>2866</v>
      </c>
      <c r="W1064" t="s">
        <v>2508</v>
      </c>
      <c r="X1064" t="s">
        <v>2459</v>
      </c>
      <c r="Y1064" t="s">
        <v>2867</v>
      </c>
      <c r="Z1064" t="s">
        <v>2450</v>
      </c>
    </row>
    <row r="1065" spans="18:27" x14ac:dyDescent="0.2">
      <c r="R1065" t="s">
        <v>2279</v>
      </c>
      <c r="T1065" t="s">
        <v>3135</v>
      </c>
      <c r="U1065" t="s">
        <v>2659</v>
      </c>
      <c r="V1065" t="s">
        <v>2519</v>
      </c>
      <c r="W1065" t="s">
        <v>2660</v>
      </c>
      <c r="X1065" t="s">
        <v>2450</v>
      </c>
    </row>
    <row r="1066" spans="18:27" x14ac:dyDescent="0.2">
      <c r="R1066" t="s">
        <v>1034</v>
      </c>
      <c r="T1066" t="s">
        <v>3586</v>
      </c>
      <c r="U1066" t="s">
        <v>3819</v>
      </c>
      <c r="V1066" t="s">
        <v>2544</v>
      </c>
      <c r="W1066" t="s">
        <v>2467</v>
      </c>
      <c r="X1066" t="s">
        <v>3862</v>
      </c>
      <c r="Y1066" t="s">
        <v>2450</v>
      </c>
    </row>
    <row r="1067" spans="18:27" x14ac:dyDescent="0.2">
      <c r="R1067" t="s">
        <v>2284</v>
      </c>
      <c r="T1067" t="s">
        <v>3661</v>
      </c>
      <c r="U1067" t="s">
        <v>2878</v>
      </c>
      <c r="V1067" t="s">
        <v>2458</v>
      </c>
      <c r="W1067" t="s">
        <v>2459</v>
      </c>
      <c r="X1067" t="s">
        <v>2879</v>
      </c>
      <c r="Y1067" t="s">
        <v>2450</v>
      </c>
    </row>
    <row r="1068" spans="18:27" x14ac:dyDescent="0.2">
      <c r="R1068" t="s">
        <v>1371</v>
      </c>
      <c r="T1068" t="s">
        <v>3863</v>
      </c>
      <c r="U1068" t="s">
        <v>3274</v>
      </c>
      <c r="V1068" t="s">
        <v>3626</v>
      </c>
      <c r="W1068" t="s">
        <v>3864</v>
      </c>
      <c r="X1068" t="s">
        <v>3627</v>
      </c>
      <c r="Y1068" t="s">
        <v>2485</v>
      </c>
      <c r="Z1068" t="s">
        <v>3278</v>
      </c>
      <c r="AA1068" t="s">
        <v>2450</v>
      </c>
    </row>
    <row r="1069" spans="18:27" x14ac:dyDescent="0.2">
      <c r="R1069" t="s">
        <v>2194</v>
      </c>
      <c r="T1069" t="s">
        <v>3865</v>
      </c>
      <c r="U1069" t="s">
        <v>3514</v>
      </c>
      <c r="V1069" t="s">
        <v>2485</v>
      </c>
      <c r="W1069" t="s">
        <v>3020</v>
      </c>
      <c r="X1069" t="s">
        <v>2450</v>
      </c>
    </row>
    <row r="1070" spans="18:27" x14ac:dyDescent="0.2">
      <c r="R1070" t="s">
        <v>569</v>
      </c>
      <c r="T1070" t="s">
        <v>2631</v>
      </c>
      <c r="U1070" t="s">
        <v>2632</v>
      </c>
      <c r="V1070" t="s">
        <v>2459</v>
      </c>
      <c r="W1070" t="s">
        <v>2633</v>
      </c>
      <c r="X1070" t="s">
        <v>2450</v>
      </c>
    </row>
    <row r="1071" spans="18:27" x14ac:dyDescent="0.2">
      <c r="R1071" t="s">
        <v>1317</v>
      </c>
      <c r="T1071" t="s">
        <v>2514</v>
      </c>
      <c r="U1071" t="s">
        <v>3228</v>
      </c>
      <c r="V1071" t="s">
        <v>2703</v>
      </c>
      <c r="W1071" t="s">
        <v>2454</v>
      </c>
      <c r="X1071" t="s">
        <v>3463</v>
      </c>
      <c r="Y1071" t="s">
        <v>2450</v>
      </c>
    </row>
    <row r="1072" spans="18:27" x14ac:dyDescent="0.2">
      <c r="R1072" t="s">
        <v>1305</v>
      </c>
      <c r="T1072" t="s">
        <v>3866</v>
      </c>
      <c r="U1072" t="s">
        <v>3867</v>
      </c>
      <c r="V1072" t="s">
        <v>3868</v>
      </c>
      <c r="W1072" t="s">
        <v>3869</v>
      </c>
      <c r="X1072" t="s">
        <v>3309</v>
      </c>
      <c r="Y1072" t="s">
        <v>3870</v>
      </c>
      <c r="Z1072" t="s">
        <v>2450</v>
      </c>
    </row>
    <row r="1073" spans="18:27" x14ac:dyDescent="0.2">
      <c r="R1073" t="s">
        <v>1380</v>
      </c>
      <c r="T1073" t="s">
        <v>3104</v>
      </c>
      <c r="U1073" t="s">
        <v>2584</v>
      </c>
      <c r="V1073" t="s">
        <v>2531</v>
      </c>
      <c r="W1073" t="s">
        <v>2585</v>
      </c>
      <c r="X1073" t="s">
        <v>2450</v>
      </c>
    </row>
    <row r="1074" spans="18:27" x14ac:dyDescent="0.2">
      <c r="R1074" t="s">
        <v>1889</v>
      </c>
      <c r="T1074" t="s">
        <v>3871</v>
      </c>
      <c r="U1074" t="s">
        <v>3872</v>
      </c>
      <c r="V1074" t="s">
        <v>3195</v>
      </c>
      <c r="W1074" t="s">
        <v>2527</v>
      </c>
      <c r="X1074" t="s">
        <v>2490</v>
      </c>
      <c r="Y1074" t="s">
        <v>3196</v>
      </c>
      <c r="Z1074" t="s">
        <v>2450</v>
      </c>
    </row>
    <row r="1075" spans="18:27" x14ac:dyDescent="0.2">
      <c r="R1075" t="s">
        <v>1641</v>
      </c>
      <c r="T1075" t="s">
        <v>3873</v>
      </c>
      <c r="U1075" t="s">
        <v>3162</v>
      </c>
      <c r="V1075" t="s">
        <v>2472</v>
      </c>
      <c r="W1075" t="s">
        <v>3542</v>
      </c>
      <c r="X1075" t="s">
        <v>2450</v>
      </c>
    </row>
    <row r="1076" spans="18:27" x14ac:dyDescent="0.2">
      <c r="R1076" t="s">
        <v>1449</v>
      </c>
      <c r="T1076" t="s">
        <v>2843</v>
      </c>
      <c r="U1076" t="s">
        <v>2653</v>
      </c>
      <c r="V1076" t="s">
        <v>2472</v>
      </c>
      <c r="W1076" t="s">
        <v>2654</v>
      </c>
      <c r="X1076" t="s">
        <v>2450</v>
      </c>
    </row>
    <row r="1077" spans="18:27" x14ac:dyDescent="0.2">
      <c r="R1077" t="s">
        <v>1457</v>
      </c>
      <c r="T1077" t="s">
        <v>3874</v>
      </c>
      <c r="U1077" t="s">
        <v>3875</v>
      </c>
      <c r="V1077" t="s">
        <v>3269</v>
      </c>
      <c r="W1077" t="s">
        <v>2857</v>
      </c>
      <c r="X1077" t="s">
        <v>2858</v>
      </c>
      <c r="Y1077" t="s">
        <v>2467</v>
      </c>
      <c r="Z1077" t="s">
        <v>2789</v>
      </c>
      <c r="AA1077" t="s">
        <v>2450</v>
      </c>
    </row>
    <row r="1078" spans="18:27" x14ac:dyDescent="0.2">
      <c r="R1078" t="s">
        <v>1891</v>
      </c>
      <c r="T1078" t="s">
        <v>2731</v>
      </c>
      <c r="U1078" t="s">
        <v>3876</v>
      </c>
      <c r="V1078" t="s">
        <v>2812</v>
      </c>
      <c r="W1078" t="s">
        <v>2490</v>
      </c>
      <c r="X1078" t="s">
        <v>3877</v>
      </c>
      <c r="Y1078" t="s">
        <v>2450</v>
      </c>
    </row>
    <row r="1079" spans="18:27" x14ac:dyDescent="0.2">
      <c r="R1079" t="s">
        <v>2298</v>
      </c>
      <c r="T1079" t="s">
        <v>2463</v>
      </c>
      <c r="U1079">
        <v>10310</v>
      </c>
      <c r="V1079" t="s">
        <v>3878</v>
      </c>
      <c r="W1079" t="s">
        <v>3879</v>
      </c>
      <c r="X1079" t="s">
        <v>2643</v>
      </c>
      <c r="Y1079" t="s">
        <v>2616</v>
      </c>
      <c r="Z1079" t="s">
        <v>3880</v>
      </c>
      <c r="AA1079" t="s">
        <v>2450</v>
      </c>
    </row>
    <row r="1080" spans="18:27" x14ac:dyDescent="0.2">
      <c r="R1080" t="s">
        <v>1378</v>
      </c>
      <c r="T1080" t="s">
        <v>3881</v>
      </c>
      <c r="U1080" t="s">
        <v>2621</v>
      </c>
      <c r="V1080" t="s">
        <v>3149</v>
      </c>
      <c r="W1080" t="s">
        <v>2463</v>
      </c>
      <c r="X1080" t="s">
        <v>3561</v>
      </c>
      <c r="Y1080" t="s">
        <v>2450</v>
      </c>
    </row>
    <row r="1081" spans="18:27" x14ac:dyDescent="0.2">
      <c r="R1081" t="s">
        <v>1485</v>
      </c>
      <c r="T1081" t="s">
        <v>2693</v>
      </c>
      <c r="U1081" t="s">
        <v>2982</v>
      </c>
      <c r="V1081" t="s">
        <v>2569</v>
      </c>
      <c r="W1081" t="s">
        <v>2459</v>
      </c>
      <c r="X1081" t="s">
        <v>2570</v>
      </c>
      <c r="Y1081" t="s">
        <v>2450</v>
      </c>
    </row>
    <row r="1082" spans="18:27" x14ac:dyDescent="0.2">
      <c r="R1082" t="s">
        <v>1483</v>
      </c>
      <c r="T1082" t="s">
        <v>3882</v>
      </c>
      <c r="U1082" t="s">
        <v>3225</v>
      </c>
      <c r="V1082" t="s">
        <v>2565</v>
      </c>
      <c r="W1082" t="s">
        <v>3883</v>
      </c>
      <c r="X1082" t="s">
        <v>2450</v>
      </c>
    </row>
    <row r="1083" spans="18:27" x14ac:dyDescent="0.2">
      <c r="R1083" t="s">
        <v>806</v>
      </c>
      <c r="T1083" t="s">
        <v>3884</v>
      </c>
      <c r="U1083" t="s">
        <v>2783</v>
      </c>
      <c r="V1083" t="s">
        <v>2583</v>
      </c>
      <c r="W1083" t="s">
        <v>2677</v>
      </c>
      <c r="X1083" t="s">
        <v>2454</v>
      </c>
      <c r="Y1083" t="s">
        <v>3885</v>
      </c>
      <c r="Z1083" t="s">
        <v>2450</v>
      </c>
    </row>
    <row r="1084" spans="18:27" x14ac:dyDescent="0.2">
      <c r="R1084" t="s">
        <v>1631</v>
      </c>
      <c r="T1084" t="s">
        <v>2662</v>
      </c>
      <c r="U1084" t="s">
        <v>3886</v>
      </c>
      <c r="V1084" t="s">
        <v>3090</v>
      </c>
      <c r="W1084" t="s">
        <v>2459</v>
      </c>
      <c r="X1084" t="s">
        <v>3762</v>
      </c>
      <c r="Y1084" t="s">
        <v>2450</v>
      </c>
    </row>
    <row r="1085" spans="18:27" x14ac:dyDescent="0.2">
      <c r="R1085" t="s">
        <v>852</v>
      </c>
      <c r="T1085" t="s">
        <v>3512</v>
      </c>
      <c r="U1085" t="s">
        <v>2511</v>
      </c>
      <c r="V1085" t="s">
        <v>2980</v>
      </c>
      <c r="W1085" t="s">
        <v>2450</v>
      </c>
    </row>
    <row r="1086" spans="18:27" x14ac:dyDescent="0.2">
      <c r="R1086" t="s">
        <v>852</v>
      </c>
      <c r="T1086" t="s">
        <v>3512</v>
      </c>
      <c r="U1086" t="s">
        <v>2511</v>
      </c>
      <c r="V1086" t="s">
        <v>2980</v>
      </c>
      <c r="W1086" t="s">
        <v>2450</v>
      </c>
    </row>
    <row r="1087" spans="18:27" x14ac:dyDescent="0.2">
      <c r="R1087" t="s">
        <v>484</v>
      </c>
      <c r="T1087" t="s">
        <v>3249</v>
      </c>
      <c r="U1087" t="s">
        <v>2605</v>
      </c>
      <c r="V1087" t="s">
        <v>2610</v>
      </c>
      <c r="W1087" t="s">
        <v>3887</v>
      </c>
      <c r="X1087" t="s">
        <v>2450</v>
      </c>
    </row>
    <row r="1088" spans="18:27" x14ac:dyDescent="0.2">
      <c r="R1088" t="s">
        <v>2296</v>
      </c>
      <c r="T1088" t="s">
        <v>2559</v>
      </c>
      <c r="U1088" t="s">
        <v>3577</v>
      </c>
      <c r="V1088" t="s">
        <v>2458</v>
      </c>
      <c r="W1088" t="s">
        <v>2459</v>
      </c>
      <c r="X1088" t="s">
        <v>3365</v>
      </c>
      <c r="Y1088" t="s">
        <v>2450</v>
      </c>
    </row>
    <row r="1089" spans="18:28" x14ac:dyDescent="0.2">
      <c r="R1089" t="s">
        <v>1038</v>
      </c>
      <c r="T1089" t="s">
        <v>3888</v>
      </c>
      <c r="U1089" t="s">
        <v>3889</v>
      </c>
      <c r="V1089" t="s">
        <v>3006</v>
      </c>
      <c r="W1089" t="s">
        <v>2937</v>
      </c>
      <c r="X1089" t="s">
        <v>3890</v>
      </c>
      <c r="Y1089" t="s">
        <v>2450</v>
      </c>
    </row>
    <row r="1090" spans="18:28" x14ac:dyDescent="0.2">
      <c r="R1090" t="s">
        <v>1303</v>
      </c>
      <c r="T1090" t="s">
        <v>3001</v>
      </c>
      <c r="U1090" t="s">
        <v>3142</v>
      </c>
      <c r="V1090" t="s">
        <v>2612</v>
      </c>
      <c r="W1090" t="s">
        <v>2448</v>
      </c>
      <c r="X1090" t="s">
        <v>2874</v>
      </c>
      <c r="Y1090" t="s">
        <v>2450</v>
      </c>
    </row>
    <row r="1091" spans="18:28" x14ac:dyDescent="0.2">
      <c r="R1091" t="s">
        <v>1895</v>
      </c>
      <c r="T1091" t="s">
        <v>3683</v>
      </c>
      <c r="U1091" t="s">
        <v>3034</v>
      </c>
      <c r="V1091" t="s">
        <v>2535</v>
      </c>
      <c r="W1091" t="s">
        <v>3891</v>
      </c>
      <c r="X1091" t="s">
        <v>2450</v>
      </c>
    </row>
    <row r="1092" spans="18:28" x14ac:dyDescent="0.2">
      <c r="R1092" t="s">
        <v>2278</v>
      </c>
      <c r="T1092" t="s">
        <v>3892</v>
      </c>
      <c r="U1092" t="s">
        <v>3665</v>
      </c>
      <c r="V1092" t="s">
        <v>2818</v>
      </c>
      <c r="W1092" t="s">
        <v>2459</v>
      </c>
      <c r="X1092" t="s">
        <v>3131</v>
      </c>
      <c r="Y1092" t="s">
        <v>2450</v>
      </c>
    </row>
    <row r="1093" spans="18:28" x14ac:dyDescent="0.2">
      <c r="R1093" t="s">
        <v>2274</v>
      </c>
      <c r="T1093" t="s">
        <v>2787</v>
      </c>
      <c r="U1093" t="s">
        <v>2788</v>
      </c>
      <c r="V1093" t="s">
        <v>2858</v>
      </c>
      <c r="W1093" t="s">
        <v>2467</v>
      </c>
      <c r="X1093" t="s">
        <v>2789</v>
      </c>
      <c r="Y1093" t="s">
        <v>2450</v>
      </c>
    </row>
    <row r="1094" spans="18:28" x14ac:dyDescent="0.2">
      <c r="R1094" t="s">
        <v>2286</v>
      </c>
      <c r="T1094" t="s">
        <v>3893</v>
      </c>
      <c r="U1094" t="s">
        <v>3873</v>
      </c>
      <c r="V1094" t="s">
        <v>3162</v>
      </c>
      <c r="W1094" t="s">
        <v>2472</v>
      </c>
      <c r="X1094" t="s">
        <v>3542</v>
      </c>
      <c r="Y1094" t="s">
        <v>2450</v>
      </c>
    </row>
    <row r="1095" spans="18:28" x14ac:dyDescent="0.2">
      <c r="R1095" t="s">
        <v>1893</v>
      </c>
      <c r="T1095" t="s">
        <v>3343</v>
      </c>
      <c r="U1095" t="s">
        <v>2518</v>
      </c>
      <c r="V1095" t="s">
        <v>2519</v>
      </c>
      <c r="W1095" t="s">
        <v>2520</v>
      </c>
      <c r="X1095" t="s">
        <v>2450</v>
      </c>
    </row>
    <row r="1096" spans="18:28" x14ac:dyDescent="0.2">
      <c r="R1096" t="s">
        <v>1487</v>
      </c>
      <c r="T1096" t="s">
        <v>2594</v>
      </c>
      <c r="U1096" t="s">
        <v>2457</v>
      </c>
      <c r="V1096" t="s">
        <v>2458</v>
      </c>
      <c r="W1096" t="s">
        <v>2459</v>
      </c>
      <c r="X1096" t="s">
        <v>2460</v>
      </c>
      <c r="Y1096" t="s">
        <v>2450</v>
      </c>
    </row>
    <row r="1097" spans="18:28" x14ac:dyDescent="0.2">
      <c r="R1097" t="s">
        <v>1022</v>
      </c>
      <c r="T1097" t="s">
        <v>3894</v>
      </c>
      <c r="U1097" t="s">
        <v>2942</v>
      </c>
      <c r="V1097" t="s">
        <v>2719</v>
      </c>
      <c r="W1097" t="s">
        <v>3260</v>
      </c>
      <c r="X1097" t="s">
        <v>3895</v>
      </c>
      <c r="Y1097" t="s">
        <v>3007</v>
      </c>
      <c r="Z1097" t="s">
        <v>2463</v>
      </c>
      <c r="AA1097" t="s">
        <v>3388</v>
      </c>
      <c r="AB1097" t="s">
        <v>2450</v>
      </c>
    </row>
    <row r="1098" spans="18:28" x14ac:dyDescent="0.2">
      <c r="R1098" t="s">
        <v>1313</v>
      </c>
      <c r="T1098" t="s">
        <v>2667</v>
      </c>
      <c r="U1098" t="s">
        <v>2673</v>
      </c>
      <c r="V1098" t="s">
        <v>2732</v>
      </c>
      <c r="W1098" t="s">
        <v>2459</v>
      </c>
      <c r="X1098" t="s">
        <v>2674</v>
      </c>
      <c r="Y1098" t="s">
        <v>2450</v>
      </c>
    </row>
    <row r="1099" spans="18:28" x14ac:dyDescent="0.2">
      <c r="R1099" t="s">
        <v>620</v>
      </c>
      <c r="T1099" t="s">
        <v>3896</v>
      </c>
      <c r="U1099" t="s">
        <v>2514</v>
      </c>
      <c r="V1099" t="s">
        <v>3897</v>
      </c>
      <c r="W1099" t="s">
        <v>2459</v>
      </c>
      <c r="X1099" t="s">
        <v>3898</v>
      </c>
      <c r="Y1099" t="s">
        <v>2450</v>
      </c>
    </row>
    <row r="1100" spans="18:28" x14ac:dyDescent="0.2">
      <c r="R1100" t="s">
        <v>1369</v>
      </c>
      <c r="T1100" t="s">
        <v>3899</v>
      </c>
      <c r="U1100" t="s">
        <v>3900</v>
      </c>
      <c r="V1100" t="s">
        <v>3223</v>
      </c>
      <c r="W1100" t="s">
        <v>3003</v>
      </c>
      <c r="X1100" t="s">
        <v>2549</v>
      </c>
      <c r="Y1100" t="s">
        <v>2550</v>
      </c>
      <c r="Z1100" t="s">
        <v>2450</v>
      </c>
    </row>
    <row r="1101" spans="18:28" x14ac:dyDescent="0.2">
      <c r="R1101" t="s">
        <v>2300</v>
      </c>
      <c r="T1101" t="s">
        <v>3117</v>
      </c>
      <c r="U1101" t="s">
        <v>3108</v>
      </c>
      <c r="V1101" t="s">
        <v>2552</v>
      </c>
      <c r="W1101" t="s">
        <v>2454</v>
      </c>
      <c r="X1101" t="s">
        <v>3901</v>
      </c>
      <c r="Y1101" t="s">
        <v>2450</v>
      </c>
    </row>
    <row r="1102" spans="18:28" x14ac:dyDescent="0.2">
      <c r="R1102" t="s">
        <v>2294</v>
      </c>
      <c r="T1102" t="s">
        <v>3902</v>
      </c>
      <c r="U1102" t="s">
        <v>3903</v>
      </c>
      <c r="V1102" t="s">
        <v>2994</v>
      </c>
      <c r="W1102" t="s">
        <v>2531</v>
      </c>
      <c r="X1102" t="s">
        <v>3041</v>
      </c>
      <c r="Y1102" t="s">
        <v>2996</v>
      </c>
      <c r="Z1102" t="s">
        <v>2450</v>
      </c>
    </row>
    <row r="1103" spans="18:28" x14ac:dyDescent="0.2">
      <c r="R1103" t="s">
        <v>563</v>
      </c>
      <c r="T1103" t="s">
        <v>3517</v>
      </c>
      <c r="U1103" t="s">
        <v>3190</v>
      </c>
      <c r="V1103" t="s">
        <v>2752</v>
      </c>
      <c r="W1103" t="s">
        <v>2495</v>
      </c>
      <c r="X1103" t="s">
        <v>3191</v>
      </c>
      <c r="Y1103" t="s">
        <v>2450</v>
      </c>
    </row>
    <row r="1104" spans="18:28" x14ac:dyDescent="0.2">
      <c r="R1104" t="s">
        <v>856</v>
      </c>
      <c r="T1104" t="s">
        <v>3078</v>
      </c>
      <c r="U1104" t="s">
        <v>2723</v>
      </c>
      <c r="V1104" t="s">
        <v>2724</v>
      </c>
      <c r="W1104" t="s">
        <v>2495</v>
      </c>
      <c r="X1104" t="s">
        <v>2725</v>
      </c>
      <c r="Y1104" t="s">
        <v>2450</v>
      </c>
    </row>
    <row r="1105" spans="18:27" x14ac:dyDescent="0.2">
      <c r="R1105" t="s">
        <v>1283</v>
      </c>
      <c r="T1105" t="s">
        <v>3904</v>
      </c>
      <c r="U1105" t="s">
        <v>3905</v>
      </c>
      <c r="V1105" t="s">
        <v>3022</v>
      </c>
      <c r="W1105" t="s">
        <v>2615</v>
      </c>
      <c r="X1105" t="s">
        <v>2596</v>
      </c>
      <c r="Y1105" t="s">
        <v>2495</v>
      </c>
      <c r="Z1105" t="s">
        <v>3262</v>
      </c>
      <c r="AA1105" t="s">
        <v>2450</v>
      </c>
    </row>
    <row r="1106" spans="18:27" x14ac:dyDescent="0.2">
      <c r="R1106" t="s">
        <v>1285</v>
      </c>
      <c r="T1106" t="s">
        <v>3906</v>
      </c>
      <c r="U1106" t="s">
        <v>3907</v>
      </c>
      <c r="V1106" t="s">
        <v>2549</v>
      </c>
      <c r="W1106" t="s">
        <v>3908</v>
      </c>
      <c r="X1106" t="s">
        <v>2450</v>
      </c>
    </row>
    <row r="1107" spans="18:27" x14ac:dyDescent="0.2">
      <c r="R1107" t="s">
        <v>1287</v>
      </c>
      <c r="T1107" t="s">
        <v>3909</v>
      </c>
      <c r="U1107" t="s">
        <v>3485</v>
      </c>
      <c r="V1107" t="s">
        <v>2519</v>
      </c>
      <c r="W1107" t="s">
        <v>3486</v>
      </c>
      <c r="X1107" t="s">
        <v>2450</v>
      </c>
    </row>
    <row r="1108" spans="18:27" x14ac:dyDescent="0.2">
      <c r="R1108" t="s">
        <v>490</v>
      </c>
      <c r="T1108" t="s">
        <v>3910</v>
      </c>
      <c r="U1108" t="s">
        <v>3911</v>
      </c>
      <c r="V1108" t="s">
        <v>2788</v>
      </c>
      <c r="W1108" t="s">
        <v>3912</v>
      </c>
      <c r="X1108" t="s">
        <v>2467</v>
      </c>
      <c r="Y1108" t="s">
        <v>2789</v>
      </c>
      <c r="Z1108" t="s">
        <v>2450</v>
      </c>
    </row>
    <row r="1109" spans="18:27" x14ac:dyDescent="0.2">
      <c r="R1109" t="s">
        <v>505</v>
      </c>
      <c r="T1109" t="s">
        <v>3910</v>
      </c>
      <c r="U1109" t="s">
        <v>3911</v>
      </c>
      <c r="V1109" t="s">
        <v>2788</v>
      </c>
      <c r="W1109" t="s">
        <v>2858</v>
      </c>
      <c r="X1109" t="s">
        <v>2467</v>
      </c>
      <c r="Y1109" t="s">
        <v>2789</v>
      </c>
      <c r="Z1109" t="s">
        <v>2450</v>
      </c>
    </row>
    <row r="1110" spans="18:27" x14ac:dyDescent="0.2">
      <c r="R1110" t="s">
        <v>1090</v>
      </c>
      <c r="T1110" t="s">
        <v>3913</v>
      </c>
      <c r="U1110" t="s">
        <v>3178</v>
      </c>
      <c r="V1110" t="s">
        <v>2647</v>
      </c>
      <c r="W1110" t="s">
        <v>2544</v>
      </c>
      <c r="X1110" t="s">
        <v>2467</v>
      </c>
      <c r="Y1110" t="s">
        <v>2648</v>
      </c>
      <c r="Z1110" t="s">
        <v>2450</v>
      </c>
    </row>
    <row r="1111" spans="18:27" x14ac:dyDescent="0.2">
      <c r="R1111" t="s">
        <v>656</v>
      </c>
      <c r="T1111" t="s">
        <v>3169</v>
      </c>
      <c r="U1111" t="s">
        <v>2880</v>
      </c>
      <c r="V1111" t="s">
        <v>2860</v>
      </c>
      <c r="W1111" t="s">
        <v>2569</v>
      </c>
      <c r="X1111" t="s">
        <v>2463</v>
      </c>
      <c r="Y1111" t="s">
        <v>2629</v>
      </c>
      <c r="Z1111" t="s">
        <v>2450</v>
      </c>
    </row>
    <row r="1112" spans="18:27" x14ac:dyDescent="0.2">
      <c r="R1112" t="s">
        <v>1441</v>
      </c>
      <c r="T1112" t="s">
        <v>2898</v>
      </c>
      <c r="U1112" t="s">
        <v>2778</v>
      </c>
      <c r="V1112" t="s">
        <v>2472</v>
      </c>
      <c r="W1112" t="s">
        <v>3147</v>
      </c>
      <c r="X1112" t="s">
        <v>2450</v>
      </c>
    </row>
    <row r="1113" spans="18:27" x14ac:dyDescent="0.2">
      <c r="R1113" t="s">
        <v>455</v>
      </c>
      <c r="T1113" t="s">
        <v>3914</v>
      </c>
      <c r="U1113" t="s">
        <v>3378</v>
      </c>
      <c r="V1113" t="s">
        <v>2791</v>
      </c>
      <c r="W1113" t="s">
        <v>2485</v>
      </c>
      <c r="X1113" t="s">
        <v>3264</v>
      </c>
      <c r="Y1113" t="s">
        <v>2450</v>
      </c>
    </row>
    <row r="1114" spans="18:27" x14ac:dyDescent="0.2">
      <c r="R1114" t="s">
        <v>464</v>
      </c>
      <c r="T1114" t="s">
        <v>3915</v>
      </c>
      <c r="U1114" t="s">
        <v>3916</v>
      </c>
      <c r="V1114" t="s">
        <v>2703</v>
      </c>
      <c r="W1114" t="s">
        <v>2454</v>
      </c>
      <c r="X1114" t="s">
        <v>3179</v>
      </c>
      <c r="Y1114" t="s">
        <v>2450</v>
      </c>
    </row>
    <row r="1115" spans="18:27" x14ac:dyDescent="0.2">
      <c r="R1115" t="s">
        <v>471</v>
      </c>
      <c r="T1115" t="s">
        <v>2658</v>
      </c>
      <c r="U1115" t="s">
        <v>2659</v>
      </c>
      <c r="V1115" t="s">
        <v>2519</v>
      </c>
      <c r="W1115" t="s">
        <v>2660</v>
      </c>
      <c r="X1115" t="s">
        <v>2450</v>
      </c>
    </row>
    <row r="1116" spans="18:27" x14ac:dyDescent="0.2">
      <c r="R1116" t="s">
        <v>493</v>
      </c>
      <c r="T1116" t="s">
        <v>3519</v>
      </c>
      <c r="U1116" t="s">
        <v>2896</v>
      </c>
      <c r="V1116" t="s">
        <v>2472</v>
      </c>
      <c r="W1116" t="s">
        <v>3520</v>
      </c>
      <c r="X1116" t="s">
        <v>2450</v>
      </c>
    </row>
    <row r="1117" spans="18:27" x14ac:dyDescent="0.2">
      <c r="R1117" t="s">
        <v>500</v>
      </c>
      <c r="T1117" t="s">
        <v>2912</v>
      </c>
      <c r="U1117" t="s">
        <v>3153</v>
      </c>
      <c r="V1117" t="s">
        <v>2636</v>
      </c>
      <c r="W1117" t="s">
        <v>2490</v>
      </c>
      <c r="X1117" t="s">
        <v>3154</v>
      </c>
      <c r="Y1117" t="s">
        <v>2450</v>
      </c>
    </row>
    <row r="1118" spans="18:27" x14ac:dyDescent="0.2">
      <c r="R1118" t="s">
        <v>509</v>
      </c>
      <c r="T1118" t="s">
        <v>2664</v>
      </c>
      <c r="U1118" t="s">
        <v>2665</v>
      </c>
      <c r="V1118" t="s">
        <v>2472</v>
      </c>
      <c r="W1118" t="s">
        <v>2666</v>
      </c>
      <c r="X1118" t="s">
        <v>2450</v>
      </c>
    </row>
    <row r="1119" spans="18:27" x14ac:dyDescent="0.2">
      <c r="R1119" t="s">
        <v>481</v>
      </c>
      <c r="T1119" t="s">
        <v>2664</v>
      </c>
      <c r="U1119" t="s">
        <v>2738</v>
      </c>
      <c r="V1119" t="s">
        <v>2472</v>
      </c>
      <c r="W1119" t="s">
        <v>2666</v>
      </c>
      <c r="X1119" t="s">
        <v>2450</v>
      </c>
    </row>
    <row r="1120" spans="18:27" x14ac:dyDescent="0.2">
      <c r="R1120" t="s">
        <v>482</v>
      </c>
      <c r="T1120" t="s">
        <v>2563</v>
      </c>
      <c r="U1120" t="s">
        <v>3917</v>
      </c>
      <c r="V1120" t="s">
        <v>2774</v>
      </c>
      <c r="W1120" t="s">
        <v>3918</v>
      </c>
      <c r="X1120" t="s">
        <v>2450</v>
      </c>
    </row>
    <row r="1121" spans="18:27" x14ac:dyDescent="0.2">
      <c r="R1121" t="s">
        <v>497</v>
      </c>
      <c r="T1121" t="s">
        <v>2638</v>
      </c>
      <c r="U1121" t="s">
        <v>3919</v>
      </c>
      <c r="V1121" t="s">
        <v>3289</v>
      </c>
      <c r="W1121" t="s">
        <v>2472</v>
      </c>
      <c r="X1121" t="s">
        <v>3920</v>
      </c>
      <c r="Y1121" t="s">
        <v>2450</v>
      </c>
    </row>
    <row r="1122" spans="18:27" x14ac:dyDescent="0.2">
      <c r="R1122" t="s">
        <v>1311</v>
      </c>
      <c r="T1122" t="s">
        <v>2676</v>
      </c>
      <c r="U1122" t="s">
        <v>2806</v>
      </c>
      <c r="V1122" t="s">
        <v>3921</v>
      </c>
      <c r="W1122" t="s">
        <v>3361</v>
      </c>
      <c r="X1122" t="s">
        <v>2677</v>
      </c>
      <c r="Y1122" t="s">
        <v>2454</v>
      </c>
      <c r="Z1122" t="s">
        <v>3922</v>
      </c>
      <c r="AA1122" t="s">
        <v>2450</v>
      </c>
    </row>
    <row r="1123" spans="18:27" x14ac:dyDescent="0.2">
      <c r="R1123" t="s">
        <v>2266</v>
      </c>
      <c r="T1123" t="s">
        <v>3923</v>
      </c>
      <c r="U1123">
        <v>17144</v>
      </c>
      <c r="V1123" t="s">
        <v>2893</v>
      </c>
      <c r="W1123" t="s">
        <v>2896</v>
      </c>
      <c r="X1123" t="s">
        <v>2472</v>
      </c>
      <c r="Y1123" t="s">
        <v>2897</v>
      </c>
      <c r="Z1123" t="s">
        <v>2450</v>
      </c>
    </row>
    <row r="1124" spans="18:27" x14ac:dyDescent="0.2">
      <c r="R1124" t="s">
        <v>2282</v>
      </c>
      <c r="T1124" t="s">
        <v>2608</v>
      </c>
      <c r="U1124" t="s">
        <v>2609</v>
      </c>
      <c r="V1124" t="s">
        <v>2605</v>
      </c>
      <c r="W1124" t="s">
        <v>2610</v>
      </c>
      <c r="X1124" t="s">
        <v>2611</v>
      </c>
      <c r="Y1124" t="s">
        <v>2450</v>
      </c>
    </row>
    <row r="1125" spans="18:27" x14ac:dyDescent="0.2">
      <c r="R1125" t="s">
        <v>548</v>
      </c>
      <c r="T1125" t="s">
        <v>2728</v>
      </c>
      <c r="U1125" t="s">
        <v>2549</v>
      </c>
      <c r="V1125" t="s">
        <v>2729</v>
      </c>
      <c r="W1125" t="s">
        <v>2450</v>
      </c>
    </row>
    <row r="1126" spans="18:27" x14ac:dyDescent="0.2">
      <c r="R1126" t="s">
        <v>486</v>
      </c>
      <c r="T1126" t="s">
        <v>2836</v>
      </c>
      <c r="U1126" t="s">
        <v>3048</v>
      </c>
      <c r="V1126" t="s">
        <v>2450</v>
      </c>
    </row>
    <row r="1127" spans="18:27" x14ac:dyDescent="0.2">
      <c r="R1127" t="s">
        <v>507</v>
      </c>
      <c r="T1127" t="s">
        <v>3703</v>
      </c>
      <c r="U1127" t="s">
        <v>2896</v>
      </c>
      <c r="V1127" t="s">
        <v>2472</v>
      </c>
      <c r="W1127" t="s">
        <v>3520</v>
      </c>
      <c r="X1127" t="s">
        <v>2450</v>
      </c>
    </row>
    <row r="1128" spans="18:27" x14ac:dyDescent="0.2">
      <c r="R1128" t="s">
        <v>2268</v>
      </c>
      <c r="T1128" t="s">
        <v>3924</v>
      </c>
      <c r="U1128" t="s">
        <v>2590</v>
      </c>
      <c r="V1128" t="s">
        <v>2696</v>
      </c>
      <c r="W1128" t="s">
        <v>2552</v>
      </c>
      <c r="X1128" t="s">
        <v>2454</v>
      </c>
      <c r="Y1128" t="s">
        <v>2455</v>
      </c>
      <c r="Z1128" t="s">
        <v>2450</v>
      </c>
    </row>
    <row r="1129" spans="18:27" x14ac:dyDescent="0.2">
      <c r="R1129" t="s">
        <v>1395</v>
      </c>
      <c r="T1129" t="s">
        <v>3925</v>
      </c>
      <c r="U1129" t="s">
        <v>3430</v>
      </c>
      <c r="V1129" t="s">
        <v>3328</v>
      </c>
      <c r="W1129" t="s">
        <v>2549</v>
      </c>
      <c r="X1129" t="s">
        <v>2550</v>
      </c>
      <c r="Y1129" t="s">
        <v>2450</v>
      </c>
    </row>
    <row r="1130" spans="18:27" x14ac:dyDescent="0.2">
      <c r="R1130" t="s">
        <v>1887</v>
      </c>
      <c r="T1130" t="s">
        <v>3926</v>
      </c>
      <c r="U1130" t="s">
        <v>3927</v>
      </c>
      <c r="V1130" t="s">
        <v>2506</v>
      </c>
      <c r="W1130" t="s">
        <v>2800</v>
      </c>
      <c r="X1130" t="s">
        <v>2732</v>
      </c>
      <c r="Y1130" t="s">
        <v>2459</v>
      </c>
      <c r="Z1130" t="s">
        <v>2867</v>
      </c>
      <c r="AA1130" t="s">
        <v>2450</v>
      </c>
    </row>
    <row r="1131" spans="18:27" x14ac:dyDescent="0.2">
      <c r="R1131" t="s">
        <v>1289</v>
      </c>
      <c r="T1131" t="s">
        <v>3928</v>
      </c>
      <c r="U1131" t="s">
        <v>3929</v>
      </c>
      <c r="V1131" t="s">
        <v>3018</v>
      </c>
      <c r="W1131" t="s">
        <v>3930</v>
      </c>
      <c r="X1131" t="s">
        <v>2450</v>
      </c>
    </row>
    <row r="1132" spans="18:27" x14ac:dyDescent="0.2">
      <c r="R1132" t="s">
        <v>1145</v>
      </c>
      <c r="T1132" t="s">
        <v>2889</v>
      </c>
      <c r="U1132" t="s">
        <v>3236</v>
      </c>
      <c r="V1132" t="s">
        <v>2933</v>
      </c>
      <c r="W1132" t="s">
        <v>2934</v>
      </c>
      <c r="X1132" t="s">
        <v>2450</v>
      </c>
    </row>
    <row r="1133" spans="18:27" x14ac:dyDescent="0.2">
      <c r="R1133" t="s">
        <v>1141</v>
      </c>
      <c r="T1133" t="s">
        <v>2542</v>
      </c>
      <c r="U1133" t="s">
        <v>3916</v>
      </c>
      <c r="V1133" t="s">
        <v>2703</v>
      </c>
      <c r="W1133" t="s">
        <v>2454</v>
      </c>
      <c r="X1133" t="s">
        <v>3931</v>
      </c>
      <c r="Y1133" t="s">
        <v>2450</v>
      </c>
    </row>
    <row r="1134" spans="18:27" x14ac:dyDescent="0.2">
      <c r="R1134" t="s">
        <v>1637</v>
      </c>
      <c r="T1134" t="s">
        <v>3815</v>
      </c>
      <c r="U1134" t="s">
        <v>2499</v>
      </c>
      <c r="V1134" t="s">
        <v>2472</v>
      </c>
      <c r="W1134" t="s">
        <v>3836</v>
      </c>
      <c r="X1134" t="s">
        <v>2450</v>
      </c>
    </row>
    <row r="1135" spans="18:27" x14ac:dyDescent="0.2">
      <c r="R1135" t="s">
        <v>1382</v>
      </c>
      <c r="T1135" t="s">
        <v>3932</v>
      </c>
      <c r="U1135" t="s">
        <v>2446</v>
      </c>
      <c r="V1135" t="s">
        <v>2447</v>
      </c>
      <c r="W1135" t="s">
        <v>2448</v>
      </c>
      <c r="X1135" t="s">
        <v>2449</v>
      </c>
      <c r="Y1135" t="s">
        <v>2450</v>
      </c>
    </row>
    <row r="1136" spans="18:27" x14ac:dyDescent="0.2">
      <c r="R1136" t="s">
        <v>1619</v>
      </c>
      <c r="T1136" t="s">
        <v>3933</v>
      </c>
      <c r="U1136" t="s">
        <v>2836</v>
      </c>
      <c r="V1136" t="s">
        <v>3934</v>
      </c>
      <c r="W1136" t="s">
        <v>2450</v>
      </c>
    </row>
    <row r="1137" spans="18:30" x14ac:dyDescent="0.2">
      <c r="R1137" t="s">
        <v>2304</v>
      </c>
      <c r="T1137" t="s">
        <v>3395</v>
      </c>
      <c r="U1137" t="s">
        <v>2754</v>
      </c>
      <c r="V1137" t="s">
        <v>2472</v>
      </c>
      <c r="W1137" t="s">
        <v>3396</v>
      </c>
      <c r="X1137" t="s">
        <v>2450</v>
      </c>
    </row>
    <row r="1138" spans="18:30" x14ac:dyDescent="0.2">
      <c r="R1138" t="s">
        <v>2217</v>
      </c>
      <c r="T1138" t="s">
        <v>3167</v>
      </c>
      <c r="U1138" t="s">
        <v>3935</v>
      </c>
      <c r="V1138" t="s">
        <v>2677</v>
      </c>
      <c r="W1138" t="s">
        <v>2454</v>
      </c>
      <c r="X1138" t="s">
        <v>3936</v>
      </c>
      <c r="Y1138" t="s">
        <v>2450</v>
      </c>
    </row>
    <row r="1139" spans="18:30" x14ac:dyDescent="0.2">
      <c r="R1139" t="s">
        <v>1538</v>
      </c>
      <c r="T1139" t="s">
        <v>3582</v>
      </c>
      <c r="U1139" t="s">
        <v>3583</v>
      </c>
      <c r="V1139" t="s">
        <v>3937</v>
      </c>
      <c r="W1139" t="s">
        <v>2450</v>
      </c>
    </row>
    <row r="1140" spans="18:30" x14ac:dyDescent="0.2">
      <c r="R1140" t="s">
        <v>1453</v>
      </c>
      <c r="T1140" t="s">
        <v>3938</v>
      </c>
      <c r="U1140" t="s">
        <v>3665</v>
      </c>
      <c r="V1140" t="s">
        <v>3939</v>
      </c>
      <c r="W1140" t="s">
        <v>2873</v>
      </c>
      <c r="X1140" t="s">
        <v>2612</v>
      </c>
      <c r="Y1140" t="s">
        <v>2448</v>
      </c>
      <c r="Z1140" t="s">
        <v>2874</v>
      </c>
      <c r="AA1140" t="s">
        <v>2450</v>
      </c>
    </row>
    <row r="1141" spans="18:30" x14ac:dyDescent="0.2">
      <c r="R1141" t="s">
        <v>1407</v>
      </c>
      <c r="T1141" t="s">
        <v>2563</v>
      </c>
      <c r="U1141" t="s">
        <v>2564</v>
      </c>
      <c r="V1141" t="s">
        <v>2565</v>
      </c>
      <c r="W1141" t="s">
        <v>2566</v>
      </c>
      <c r="X1141" t="s">
        <v>2450</v>
      </c>
    </row>
    <row r="1142" spans="18:30" x14ac:dyDescent="0.2">
      <c r="R1142" t="s">
        <v>1447</v>
      </c>
      <c r="T1142" t="s">
        <v>2498</v>
      </c>
      <c r="U1142" t="s">
        <v>2836</v>
      </c>
      <c r="V1142" t="s">
        <v>3940</v>
      </c>
      <c r="W1142" t="s">
        <v>2450</v>
      </c>
    </row>
    <row r="1143" spans="18:30" x14ac:dyDescent="0.2">
      <c r="R1143" t="s">
        <v>1465</v>
      </c>
      <c r="T1143" t="s">
        <v>3941</v>
      </c>
      <c r="U1143" t="s">
        <v>3273</v>
      </c>
      <c r="V1143" t="s">
        <v>2927</v>
      </c>
      <c r="W1143" t="s">
        <v>2454</v>
      </c>
      <c r="X1143" t="s">
        <v>3165</v>
      </c>
      <c r="Y1143" t="s">
        <v>2450</v>
      </c>
    </row>
    <row r="1144" spans="18:30" x14ac:dyDescent="0.2">
      <c r="R1144" t="s">
        <v>1403</v>
      </c>
      <c r="T1144" t="s">
        <v>3942</v>
      </c>
      <c r="U1144" t="s">
        <v>3943</v>
      </c>
      <c r="V1144" t="s">
        <v>3944</v>
      </c>
      <c r="W1144" t="s">
        <v>2875</v>
      </c>
      <c r="X1144" t="s">
        <v>3945</v>
      </c>
      <c r="Y1144" t="s">
        <v>2875</v>
      </c>
      <c r="Z1144" t="s">
        <v>2560</v>
      </c>
      <c r="AA1144" t="s">
        <v>3945</v>
      </c>
      <c r="AB1144" t="s">
        <v>2463</v>
      </c>
      <c r="AC1144" t="s">
        <v>3946</v>
      </c>
      <c r="AD1144" t="s">
        <v>2450</v>
      </c>
    </row>
    <row r="1145" spans="18:30" x14ac:dyDescent="0.2">
      <c r="R1145" t="s">
        <v>797</v>
      </c>
      <c r="T1145" t="s">
        <v>3277</v>
      </c>
      <c r="U1145" t="s">
        <v>3947</v>
      </c>
      <c r="V1145" t="s">
        <v>2485</v>
      </c>
      <c r="W1145" t="s">
        <v>3278</v>
      </c>
      <c r="X1145" t="s">
        <v>2450</v>
      </c>
    </row>
    <row r="1146" spans="18:30" x14ac:dyDescent="0.2">
      <c r="R1146" t="s">
        <v>1593</v>
      </c>
      <c r="T1146" t="s">
        <v>3948</v>
      </c>
      <c r="U1146" t="s">
        <v>3491</v>
      </c>
      <c r="V1146" t="s">
        <v>2708</v>
      </c>
      <c r="W1146" t="s">
        <v>3320</v>
      </c>
      <c r="X1146" t="s">
        <v>2450</v>
      </c>
    </row>
    <row r="1147" spans="18:30" x14ac:dyDescent="0.2">
      <c r="R1147" t="s">
        <v>1703</v>
      </c>
      <c r="T1147" t="s">
        <v>3591</v>
      </c>
      <c r="U1147" t="s">
        <v>3949</v>
      </c>
      <c r="V1147" t="s">
        <v>3846</v>
      </c>
      <c r="W1147" t="s">
        <v>3950</v>
      </c>
      <c r="X1147" t="s">
        <v>2450</v>
      </c>
    </row>
    <row r="1148" spans="18:30" x14ac:dyDescent="0.2">
      <c r="R1148" t="s">
        <v>736</v>
      </c>
      <c r="T1148" t="s">
        <v>3873</v>
      </c>
      <c r="U1148" t="s">
        <v>3951</v>
      </c>
      <c r="V1148" t="s">
        <v>3873</v>
      </c>
      <c r="W1148" t="s">
        <v>3162</v>
      </c>
      <c r="X1148" t="s">
        <v>2472</v>
      </c>
      <c r="Y1148" t="s">
        <v>3952</v>
      </c>
      <c r="Z1148" t="s">
        <v>2450</v>
      </c>
    </row>
    <row r="1149" spans="18:30" x14ac:dyDescent="0.2">
      <c r="R1149" t="s">
        <v>898</v>
      </c>
      <c r="T1149" t="s">
        <v>2839</v>
      </c>
      <c r="U1149" t="s">
        <v>3953</v>
      </c>
      <c r="V1149" t="s">
        <v>2450</v>
      </c>
    </row>
    <row r="1150" spans="18:30" x14ac:dyDescent="0.2">
      <c r="R1150" t="s">
        <v>1519</v>
      </c>
      <c r="T1150" t="s">
        <v>2487</v>
      </c>
      <c r="U1150" t="s">
        <v>2457</v>
      </c>
      <c r="V1150" t="s">
        <v>2458</v>
      </c>
      <c r="W1150" t="s">
        <v>2459</v>
      </c>
      <c r="X1150" t="s">
        <v>2460</v>
      </c>
      <c r="Y1150" t="s">
        <v>2450</v>
      </c>
    </row>
    <row r="1151" spans="18:30" x14ac:dyDescent="0.2">
      <c r="R1151" t="s">
        <v>533</v>
      </c>
      <c r="T1151" t="s">
        <v>3954</v>
      </c>
      <c r="U1151" t="s">
        <v>2624</v>
      </c>
      <c r="V1151" t="s">
        <v>2448</v>
      </c>
      <c r="W1151" t="s">
        <v>3672</v>
      </c>
      <c r="X1151" t="s">
        <v>2450</v>
      </c>
    </row>
    <row r="1152" spans="18:30" x14ac:dyDescent="0.2">
      <c r="R1152" t="s">
        <v>544</v>
      </c>
      <c r="T1152" t="s">
        <v>3671</v>
      </c>
      <c r="U1152" t="s">
        <v>2624</v>
      </c>
      <c r="V1152" t="s">
        <v>2448</v>
      </c>
      <c r="W1152" t="s">
        <v>3672</v>
      </c>
      <c r="X1152" t="s">
        <v>2450</v>
      </c>
    </row>
    <row r="1153" spans="18:28" x14ac:dyDescent="0.2">
      <c r="R1153" t="s">
        <v>1603</v>
      </c>
      <c r="T1153" t="s">
        <v>2836</v>
      </c>
      <c r="U1153" t="s">
        <v>3955</v>
      </c>
      <c r="V1153" t="s">
        <v>2450</v>
      </c>
    </row>
    <row r="1154" spans="18:28" x14ac:dyDescent="0.2">
      <c r="R1154" t="s">
        <v>902</v>
      </c>
      <c r="T1154" t="s">
        <v>2992</v>
      </c>
      <c r="U1154" t="s">
        <v>2706</v>
      </c>
      <c r="V1154" t="s">
        <v>2448</v>
      </c>
      <c r="W1154" t="s">
        <v>2449</v>
      </c>
      <c r="X1154" t="s">
        <v>2450</v>
      </c>
    </row>
    <row r="1155" spans="18:28" x14ac:dyDescent="0.2">
      <c r="R1155" t="s">
        <v>604</v>
      </c>
      <c r="T1155" t="s">
        <v>3956</v>
      </c>
      <c r="U1155" t="s">
        <v>2932</v>
      </c>
      <c r="V1155" t="s">
        <v>2933</v>
      </c>
      <c r="W1155" t="s">
        <v>2448</v>
      </c>
      <c r="X1155" t="s">
        <v>2934</v>
      </c>
      <c r="Y1155" t="s">
        <v>2450</v>
      </c>
    </row>
    <row r="1156" spans="18:28" x14ac:dyDescent="0.2">
      <c r="R1156" t="s">
        <v>1491</v>
      </c>
      <c r="T1156" t="s">
        <v>2898</v>
      </c>
      <c r="U1156" t="s">
        <v>3035</v>
      </c>
      <c r="V1156" t="s">
        <v>2519</v>
      </c>
      <c r="W1156" t="s">
        <v>3036</v>
      </c>
      <c r="X1156" t="s">
        <v>2450</v>
      </c>
    </row>
    <row r="1157" spans="18:28" x14ac:dyDescent="0.2">
      <c r="R1157" t="s">
        <v>183</v>
      </c>
      <c r="T1157" t="s">
        <v>2608</v>
      </c>
      <c r="U1157" t="s">
        <v>2696</v>
      </c>
      <c r="V1157" t="s">
        <v>2552</v>
      </c>
      <c r="W1157" t="s">
        <v>2454</v>
      </c>
      <c r="X1157" t="s">
        <v>2455</v>
      </c>
      <c r="Y1157" t="s">
        <v>2450</v>
      </c>
    </row>
    <row r="1158" spans="18:28" x14ac:dyDescent="0.2">
      <c r="R1158" t="s">
        <v>1365</v>
      </c>
      <c r="T1158" t="s">
        <v>2506</v>
      </c>
      <c r="U1158" t="s">
        <v>3957</v>
      </c>
      <c r="V1158" t="s">
        <v>2650</v>
      </c>
      <c r="W1158" t="s">
        <v>2519</v>
      </c>
      <c r="X1158" t="s">
        <v>3958</v>
      </c>
      <c r="Y1158" t="s">
        <v>2450</v>
      </c>
    </row>
    <row r="1159" spans="18:28" x14ac:dyDescent="0.2">
      <c r="R1159" t="s">
        <v>1074</v>
      </c>
      <c r="U1159" t="s">
        <v>3959</v>
      </c>
      <c r="V1159" t="s">
        <v>2875</v>
      </c>
      <c r="W1159" t="s">
        <v>3819</v>
      </c>
      <c r="X1159" t="s">
        <v>2544</v>
      </c>
      <c r="Y1159" t="s">
        <v>2467</v>
      </c>
      <c r="Z1159" t="s">
        <v>3862</v>
      </c>
      <c r="AA1159" t="s">
        <v>2450</v>
      </c>
    </row>
    <row r="1160" spans="18:28" x14ac:dyDescent="0.2">
      <c r="R1160" t="s">
        <v>606</v>
      </c>
      <c r="T1160" t="s">
        <v>3960</v>
      </c>
      <c r="U1160" t="s">
        <v>3961</v>
      </c>
      <c r="V1160" t="s">
        <v>3962</v>
      </c>
      <c r="W1160" t="s">
        <v>3963</v>
      </c>
      <c r="X1160" t="s">
        <v>3193</v>
      </c>
      <c r="Y1160" t="s">
        <v>3090</v>
      </c>
      <c r="Z1160" t="s">
        <v>2459</v>
      </c>
      <c r="AA1160" t="s">
        <v>3523</v>
      </c>
      <c r="AB1160" t="s">
        <v>2450</v>
      </c>
    </row>
    <row r="1161" spans="18:28" x14ac:dyDescent="0.2">
      <c r="R1161" t="s">
        <v>1662</v>
      </c>
      <c r="T1161" t="s">
        <v>3964</v>
      </c>
      <c r="U1161" t="s">
        <v>3595</v>
      </c>
      <c r="V1161" t="s">
        <v>2485</v>
      </c>
      <c r="W1161" t="s">
        <v>3596</v>
      </c>
      <c r="X1161" t="s">
        <v>2450</v>
      </c>
    </row>
    <row r="1162" spans="18:28" x14ac:dyDescent="0.2">
      <c r="R1162" t="s">
        <v>1697</v>
      </c>
      <c r="T1162" t="s">
        <v>3965</v>
      </c>
      <c r="U1162" t="s">
        <v>3412</v>
      </c>
      <c r="V1162" t="s">
        <v>2841</v>
      </c>
      <c r="W1162" t="s">
        <v>2485</v>
      </c>
      <c r="X1162" t="s">
        <v>3826</v>
      </c>
      <c r="Y1162" t="s">
        <v>2450</v>
      </c>
    </row>
    <row r="1163" spans="18:28" x14ac:dyDescent="0.2">
      <c r="R1163" t="s">
        <v>2270</v>
      </c>
      <c r="T1163" t="s">
        <v>3535</v>
      </c>
      <c r="U1163" t="s">
        <v>2531</v>
      </c>
      <c r="V1163" t="s">
        <v>3537</v>
      </c>
      <c r="W1163" t="s">
        <v>2450</v>
      </c>
    </row>
    <row r="1164" spans="18:28" x14ac:dyDescent="0.2">
      <c r="R1164" t="s">
        <v>1279</v>
      </c>
      <c r="T1164" t="s">
        <v>3966</v>
      </c>
      <c r="U1164" t="s">
        <v>3967</v>
      </c>
      <c r="V1164" t="s">
        <v>3785</v>
      </c>
      <c r="W1164" t="s">
        <v>2564</v>
      </c>
      <c r="X1164" t="s">
        <v>2565</v>
      </c>
      <c r="Y1164" t="s">
        <v>3968</v>
      </c>
      <c r="Z1164" t="s">
        <v>2450</v>
      </c>
    </row>
    <row r="1165" spans="18:28" x14ac:dyDescent="0.2">
      <c r="R1165" t="s">
        <v>2229</v>
      </c>
      <c r="T1165" t="s">
        <v>3969</v>
      </c>
      <c r="U1165" t="s">
        <v>2811</v>
      </c>
      <c r="V1165" t="s">
        <v>2812</v>
      </c>
      <c r="W1165" t="s">
        <v>2490</v>
      </c>
      <c r="X1165" t="s">
        <v>2813</v>
      </c>
      <c r="Y1165" t="s">
        <v>2450</v>
      </c>
    </row>
    <row r="1166" spans="18:28" x14ac:dyDescent="0.2">
      <c r="R1166" t="s">
        <v>1014</v>
      </c>
      <c r="T1166" t="s">
        <v>3970</v>
      </c>
      <c r="U1166" t="s">
        <v>2624</v>
      </c>
      <c r="V1166" t="s">
        <v>2448</v>
      </c>
      <c r="W1166" t="s">
        <v>3448</v>
      </c>
      <c r="X1166" t="s">
        <v>2450</v>
      </c>
    </row>
    <row r="1167" spans="18:28" x14ac:dyDescent="0.2">
      <c r="R1167" t="s">
        <v>1016</v>
      </c>
      <c r="T1167" t="s">
        <v>3971</v>
      </c>
      <c r="U1167" t="s">
        <v>3972</v>
      </c>
      <c r="V1167" t="s">
        <v>3811</v>
      </c>
      <c r="W1167" t="s">
        <v>3973</v>
      </c>
      <c r="X1167" t="s">
        <v>2450</v>
      </c>
    </row>
    <row r="1168" spans="18:28" x14ac:dyDescent="0.2">
      <c r="R1168" t="s">
        <v>1008</v>
      </c>
      <c r="T1168" t="s">
        <v>3035</v>
      </c>
      <c r="U1168" t="s">
        <v>2519</v>
      </c>
      <c r="V1168" t="s">
        <v>3974</v>
      </c>
      <c r="W1168" t="s">
        <v>2450</v>
      </c>
    </row>
    <row r="1169" spans="18:29" x14ac:dyDescent="0.2">
      <c r="R1169" t="s">
        <v>1804</v>
      </c>
      <c r="T1169" t="s">
        <v>3975</v>
      </c>
      <c r="U1169" t="s">
        <v>3976</v>
      </c>
      <c r="V1169" t="s">
        <v>2584</v>
      </c>
      <c r="W1169" t="s">
        <v>2531</v>
      </c>
      <c r="X1169" t="s">
        <v>2585</v>
      </c>
      <c r="Y1169" t="s">
        <v>2450</v>
      </c>
    </row>
    <row r="1170" spans="18:29" x14ac:dyDescent="0.2">
      <c r="R1170" t="s">
        <v>952</v>
      </c>
      <c r="T1170" t="s">
        <v>3052</v>
      </c>
      <c r="U1170" t="s">
        <v>2762</v>
      </c>
      <c r="V1170" t="s">
        <v>2763</v>
      </c>
      <c r="W1170" t="s">
        <v>2764</v>
      </c>
      <c r="X1170" t="s">
        <v>3099</v>
      </c>
      <c r="Y1170" t="s">
        <v>2450</v>
      </c>
    </row>
    <row r="1171" spans="18:29" x14ac:dyDescent="0.2">
      <c r="R1171" t="s">
        <v>1012</v>
      </c>
      <c r="T1171" t="s">
        <v>3142</v>
      </c>
      <c r="U1171" t="s">
        <v>2612</v>
      </c>
      <c r="V1171" t="s">
        <v>2448</v>
      </c>
      <c r="W1171" t="s">
        <v>2613</v>
      </c>
      <c r="X1171" t="s">
        <v>2450</v>
      </c>
    </row>
    <row r="1172" spans="18:29" x14ac:dyDescent="0.2">
      <c r="R1172" t="s">
        <v>1019</v>
      </c>
      <c r="T1172" t="s">
        <v>3093</v>
      </c>
      <c r="U1172" t="s">
        <v>3094</v>
      </c>
      <c r="V1172" t="s">
        <v>2485</v>
      </c>
      <c r="W1172" t="s">
        <v>3095</v>
      </c>
      <c r="X1172" t="s">
        <v>2450</v>
      </c>
    </row>
    <row r="1173" spans="18:29" x14ac:dyDescent="0.2">
      <c r="R1173" t="s">
        <v>1020</v>
      </c>
      <c r="T1173" t="s">
        <v>3012</v>
      </c>
      <c r="U1173" t="s">
        <v>3477</v>
      </c>
      <c r="V1173" t="s">
        <v>2624</v>
      </c>
      <c r="W1173" t="s">
        <v>2448</v>
      </c>
      <c r="X1173" t="s">
        <v>3478</v>
      </c>
      <c r="Y1173" t="s">
        <v>2450</v>
      </c>
    </row>
    <row r="1174" spans="18:29" x14ac:dyDescent="0.2">
      <c r="R1174" t="s">
        <v>2138</v>
      </c>
      <c r="T1174" t="s">
        <v>3977</v>
      </c>
      <c r="U1174" t="s">
        <v>2559</v>
      </c>
      <c r="V1174" t="s">
        <v>3026</v>
      </c>
      <c r="W1174" t="s">
        <v>2504</v>
      </c>
      <c r="X1174" t="s">
        <v>2717</v>
      </c>
      <c r="Y1174" t="s">
        <v>3050</v>
      </c>
      <c r="Z1174" t="s">
        <v>2450</v>
      </c>
    </row>
    <row r="1175" spans="18:29" x14ac:dyDescent="0.2">
      <c r="R1175" t="s">
        <v>1885</v>
      </c>
      <c r="T1175" t="s">
        <v>2740</v>
      </c>
      <c r="U1175" t="s">
        <v>2788</v>
      </c>
      <c r="V1175" t="s">
        <v>2858</v>
      </c>
      <c r="W1175" t="s">
        <v>2467</v>
      </c>
      <c r="X1175" t="s">
        <v>2789</v>
      </c>
      <c r="Y1175" t="s">
        <v>2450</v>
      </c>
    </row>
    <row r="1176" spans="18:29" x14ac:dyDescent="0.2">
      <c r="R1176" t="s">
        <v>616</v>
      </c>
      <c r="T1176" t="s">
        <v>3815</v>
      </c>
      <c r="U1176" t="s">
        <v>2498</v>
      </c>
      <c r="V1176" t="s">
        <v>2836</v>
      </c>
      <c r="W1176" t="s">
        <v>3978</v>
      </c>
      <c r="X1176" t="s">
        <v>2450</v>
      </c>
    </row>
    <row r="1177" spans="18:29" x14ac:dyDescent="0.2">
      <c r="R1177" t="s">
        <v>590</v>
      </c>
      <c r="T1177" t="s">
        <v>3979</v>
      </c>
      <c r="U1177" t="s">
        <v>3980</v>
      </c>
      <c r="V1177" t="s">
        <v>3981</v>
      </c>
      <c r="W1177" t="s">
        <v>3982</v>
      </c>
      <c r="X1177" t="s">
        <v>2531</v>
      </c>
      <c r="Y1177" t="s">
        <v>3983</v>
      </c>
      <c r="Z1177" t="s">
        <v>2450</v>
      </c>
    </row>
    <row r="1178" spans="18:29" x14ac:dyDescent="0.2">
      <c r="R1178" t="s">
        <v>619</v>
      </c>
      <c r="T1178" t="s">
        <v>3984</v>
      </c>
      <c r="U1178" t="s">
        <v>3985</v>
      </c>
      <c r="V1178" t="s">
        <v>3591</v>
      </c>
      <c r="W1178" t="s">
        <v>3604</v>
      </c>
      <c r="X1178" t="s">
        <v>3405</v>
      </c>
      <c r="Y1178" t="s">
        <v>2565</v>
      </c>
      <c r="Z1178" t="s">
        <v>3986</v>
      </c>
      <c r="AA1178" t="s">
        <v>2450</v>
      </c>
    </row>
    <row r="1179" spans="18:29" x14ac:dyDescent="0.2">
      <c r="R1179" t="s">
        <v>598</v>
      </c>
      <c r="T1179" t="s">
        <v>2474</v>
      </c>
      <c r="U1179" t="s">
        <v>3916</v>
      </c>
      <c r="V1179" t="s">
        <v>2703</v>
      </c>
      <c r="W1179" t="s">
        <v>2454</v>
      </c>
      <c r="X1179" t="s">
        <v>3931</v>
      </c>
      <c r="Y1179" t="s">
        <v>2450</v>
      </c>
    </row>
    <row r="1180" spans="18:29" x14ac:dyDescent="0.2">
      <c r="R1180" t="s">
        <v>625</v>
      </c>
      <c r="T1180" t="s">
        <v>3987</v>
      </c>
      <c r="U1180" t="s">
        <v>2924</v>
      </c>
      <c r="V1180" t="s">
        <v>2485</v>
      </c>
      <c r="W1180" t="s">
        <v>3988</v>
      </c>
      <c r="X1180" t="s">
        <v>2450</v>
      </c>
    </row>
    <row r="1181" spans="18:29" x14ac:dyDescent="0.2">
      <c r="R1181" t="s">
        <v>1032</v>
      </c>
      <c r="T1181" t="s">
        <v>3989</v>
      </c>
      <c r="U1181" t="s">
        <v>2896</v>
      </c>
      <c r="V1181" t="s">
        <v>2472</v>
      </c>
      <c r="W1181" t="s">
        <v>3990</v>
      </c>
      <c r="X1181" t="s">
        <v>2450</v>
      </c>
    </row>
    <row r="1182" spans="18:29" x14ac:dyDescent="0.2">
      <c r="R1182" t="s">
        <v>631</v>
      </c>
      <c r="T1182" t="s">
        <v>3991</v>
      </c>
      <c r="U1182" t="s">
        <v>3341</v>
      </c>
      <c r="V1182" t="s">
        <v>3289</v>
      </c>
      <c r="W1182" t="s">
        <v>2472</v>
      </c>
      <c r="X1182" t="s">
        <v>3992</v>
      </c>
      <c r="Y1182" t="s">
        <v>2450</v>
      </c>
    </row>
    <row r="1183" spans="18:29" x14ac:dyDescent="0.2">
      <c r="R1183" t="s">
        <v>633</v>
      </c>
      <c r="T1183" t="s">
        <v>3993</v>
      </c>
      <c r="U1183" t="s">
        <v>2531</v>
      </c>
      <c r="V1183" t="s">
        <v>2585</v>
      </c>
      <c r="W1183" t="s">
        <v>2450</v>
      </c>
    </row>
    <row r="1184" spans="18:29" x14ac:dyDescent="0.2">
      <c r="R1184" t="s">
        <v>629</v>
      </c>
      <c r="T1184" t="s">
        <v>3994</v>
      </c>
      <c r="U1184" t="s">
        <v>3012</v>
      </c>
      <c r="V1184" t="s">
        <v>3995</v>
      </c>
      <c r="W1184" t="s">
        <v>2656</v>
      </c>
      <c r="X1184" t="s">
        <v>3012</v>
      </c>
      <c r="Y1184" t="s">
        <v>2488</v>
      </c>
      <c r="Z1184" t="s">
        <v>2489</v>
      </c>
      <c r="AA1184" t="s">
        <v>2490</v>
      </c>
      <c r="AB1184" t="s">
        <v>2491</v>
      </c>
      <c r="AC1184" t="s">
        <v>2450</v>
      </c>
    </row>
    <row r="1185" spans="18:27" x14ac:dyDescent="0.2">
      <c r="R1185" t="s">
        <v>610</v>
      </c>
      <c r="T1185" t="s">
        <v>3996</v>
      </c>
      <c r="U1185" t="s">
        <v>3919</v>
      </c>
      <c r="V1185" t="s">
        <v>3289</v>
      </c>
      <c r="W1185" t="s">
        <v>2472</v>
      </c>
      <c r="X1185" t="s">
        <v>3920</v>
      </c>
      <c r="Y1185" t="s">
        <v>2450</v>
      </c>
    </row>
    <row r="1186" spans="18:27" x14ac:dyDescent="0.2">
      <c r="R1186" t="s">
        <v>600</v>
      </c>
      <c r="T1186" t="s">
        <v>2929</v>
      </c>
      <c r="U1186" t="s">
        <v>3237</v>
      </c>
      <c r="V1186" t="s">
        <v>2489</v>
      </c>
      <c r="W1186" t="s">
        <v>2490</v>
      </c>
      <c r="X1186" t="s">
        <v>3238</v>
      </c>
      <c r="Y1186" t="s">
        <v>2450</v>
      </c>
    </row>
    <row r="1187" spans="18:27" x14ac:dyDescent="0.2">
      <c r="R1187" t="s">
        <v>1076</v>
      </c>
      <c r="T1187" t="s">
        <v>2912</v>
      </c>
      <c r="U1187" t="s">
        <v>3997</v>
      </c>
      <c r="V1187" t="s">
        <v>2732</v>
      </c>
      <c r="W1187" t="s">
        <v>2454</v>
      </c>
      <c r="X1187" t="s">
        <v>3998</v>
      </c>
      <c r="Y1187" t="s">
        <v>2450</v>
      </c>
    </row>
    <row r="1188" spans="18:27" x14ac:dyDescent="0.2">
      <c r="R1188" t="s">
        <v>1321</v>
      </c>
      <c r="T1188" t="s">
        <v>3999</v>
      </c>
      <c r="U1188" t="s">
        <v>4000</v>
      </c>
      <c r="V1188" t="s">
        <v>3453</v>
      </c>
      <c r="W1188" t="s">
        <v>4001</v>
      </c>
      <c r="X1188" t="s">
        <v>2450</v>
      </c>
    </row>
    <row r="1189" spans="18:27" x14ac:dyDescent="0.2">
      <c r="R1189" t="s">
        <v>1275</v>
      </c>
      <c r="T1189" t="s">
        <v>4002</v>
      </c>
      <c r="U1189" t="s">
        <v>4003</v>
      </c>
      <c r="V1189" t="s">
        <v>2469</v>
      </c>
      <c r="W1189" t="s">
        <v>4004</v>
      </c>
      <c r="X1189" t="s">
        <v>2531</v>
      </c>
      <c r="Y1189" t="s">
        <v>2485</v>
      </c>
      <c r="Z1189" t="s">
        <v>3278</v>
      </c>
      <c r="AA1189" t="s">
        <v>2450</v>
      </c>
    </row>
    <row r="1190" spans="18:27" x14ac:dyDescent="0.2">
      <c r="R1190" t="s">
        <v>596</v>
      </c>
      <c r="T1190" t="s">
        <v>4005</v>
      </c>
      <c r="U1190" t="s">
        <v>4006</v>
      </c>
      <c r="V1190" t="s">
        <v>2624</v>
      </c>
      <c r="W1190" t="s">
        <v>2448</v>
      </c>
      <c r="X1190" t="s">
        <v>3502</v>
      </c>
      <c r="Y1190" t="s">
        <v>2450</v>
      </c>
    </row>
    <row r="1191" spans="18:27" x14ac:dyDescent="0.2">
      <c r="R1191" t="s">
        <v>644</v>
      </c>
      <c r="T1191" t="s">
        <v>2661</v>
      </c>
      <c r="U1191" t="s">
        <v>2777</v>
      </c>
      <c r="V1191" t="s">
        <v>2942</v>
      </c>
      <c r="W1191" t="s">
        <v>2454</v>
      </c>
      <c r="X1191" t="s">
        <v>3388</v>
      </c>
      <c r="Y1191" t="s">
        <v>2450</v>
      </c>
    </row>
    <row r="1192" spans="18:27" x14ac:dyDescent="0.2">
      <c r="R1192" t="s">
        <v>814</v>
      </c>
      <c r="T1192" t="s">
        <v>4007</v>
      </c>
      <c r="U1192" t="s">
        <v>2623</v>
      </c>
      <c r="V1192" t="s">
        <v>4008</v>
      </c>
      <c r="W1192" t="s">
        <v>2531</v>
      </c>
      <c r="X1192" t="s">
        <v>3171</v>
      </c>
      <c r="Y1192" t="s">
        <v>2450</v>
      </c>
    </row>
    <row r="1193" spans="18:27" x14ac:dyDescent="0.2">
      <c r="R1193" t="s">
        <v>527</v>
      </c>
      <c r="T1193" t="s">
        <v>4009</v>
      </c>
      <c r="U1193" t="s">
        <v>3178</v>
      </c>
      <c r="V1193" t="s">
        <v>2878</v>
      </c>
      <c r="W1193" t="s">
        <v>2458</v>
      </c>
      <c r="X1193" t="s">
        <v>2459</v>
      </c>
      <c r="Y1193" t="s">
        <v>4010</v>
      </c>
      <c r="Z1193" t="s">
        <v>2450</v>
      </c>
    </row>
    <row r="1194" spans="18:27" x14ac:dyDescent="0.2">
      <c r="R1194" t="s">
        <v>463</v>
      </c>
      <c r="T1194" t="s">
        <v>3221</v>
      </c>
      <c r="U1194" t="s">
        <v>2665</v>
      </c>
      <c r="V1194" t="s">
        <v>2472</v>
      </c>
      <c r="W1194" t="s">
        <v>2755</v>
      </c>
      <c r="X1194" t="s">
        <v>2450</v>
      </c>
    </row>
    <row r="1195" spans="18:27" x14ac:dyDescent="0.2">
      <c r="R1195" t="s">
        <v>1818</v>
      </c>
      <c r="T1195" t="s">
        <v>2483</v>
      </c>
      <c r="U1195" t="s">
        <v>2484</v>
      </c>
      <c r="V1195" t="s">
        <v>2485</v>
      </c>
      <c r="W1195" t="s">
        <v>2486</v>
      </c>
      <c r="X1195" t="s">
        <v>2450</v>
      </c>
    </row>
    <row r="1196" spans="18:27" x14ac:dyDescent="0.2">
      <c r="R1196" t="s">
        <v>466</v>
      </c>
      <c r="T1196" t="s">
        <v>3494</v>
      </c>
      <c r="U1196" t="s">
        <v>3003</v>
      </c>
      <c r="V1196" t="s">
        <v>2549</v>
      </c>
      <c r="W1196" t="s">
        <v>2550</v>
      </c>
      <c r="X1196" t="s">
        <v>2450</v>
      </c>
    </row>
    <row r="1197" spans="18:27" x14ac:dyDescent="0.2">
      <c r="R1197" t="s">
        <v>2292</v>
      </c>
      <c r="T1197" t="s">
        <v>4011</v>
      </c>
      <c r="U1197" t="s">
        <v>4012</v>
      </c>
      <c r="V1197" t="s">
        <v>4013</v>
      </c>
      <c r="W1197" t="s">
        <v>4014</v>
      </c>
      <c r="X1197" t="s">
        <v>2535</v>
      </c>
      <c r="Y1197" t="s">
        <v>4015</v>
      </c>
      <c r="Z1197" t="s">
        <v>2450</v>
      </c>
    </row>
    <row r="1198" spans="18:27" x14ac:dyDescent="0.2">
      <c r="R1198" t="s">
        <v>756</v>
      </c>
      <c r="T1198" t="s">
        <v>4016</v>
      </c>
      <c r="U1198" t="s">
        <v>2662</v>
      </c>
      <c r="V1198" t="s">
        <v>2639</v>
      </c>
      <c r="W1198" t="s">
        <v>2494</v>
      </c>
      <c r="X1198" t="s">
        <v>2495</v>
      </c>
      <c r="Y1198" t="s">
        <v>2468</v>
      </c>
      <c r="Z1198" t="s">
        <v>2450</v>
      </c>
    </row>
    <row r="1199" spans="18:27" x14ac:dyDescent="0.2">
      <c r="R1199" t="s">
        <v>297</v>
      </c>
      <c r="T1199" t="s">
        <v>4017</v>
      </c>
      <c r="U1199" t="s">
        <v>2848</v>
      </c>
      <c r="V1199" t="s">
        <v>2871</v>
      </c>
      <c r="W1199" t="s">
        <v>2858</v>
      </c>
      <c r="X1199" t="s">
        <v>2467</v>
      </c>
      <c r="Y1199" t="s">
        <v>2872</v>
      </c>
      <c r="Z1199" t="s">
        <v>2450</v>
      </c>
    </row>
    <row r="1200" spans="18:27" x14ac:dyDescent="0.2">
      <c r="R1200" t="s">
        <v>2245</v>
      </c>
      <c r="T1200" t="s">
        <v>4018</v>
      </c>
      <c r="U1200" t="s">
        <v>4019</v>
      </c>
      <c r="V1200" t="s">
        <v>2535</v>
      </c>
      <c r="W1200" t="s">
        <v>4020</v>
      </c>
      <c r="X1200" t="s">
        <v>2450</v>
      </c>
    </row>
    <row r="1201" spans="18:25" x14ac:dyDescent="0.2">
      <c r="R1201" t="s">
        <v>793</v>
      </c>
      <c r="T1201" t="s">
        <v>3558</v>
      </c>
      <c r="U1201" t="s">
        <v>2526</v>
      </c>
      <c r="V1201" t="s">
        <v>2527</v>
      </c>
      <c r="W1201" t="s">
        <v>2490</v>
      </c>
      <c r="X1201" t="s">
        <v>2528</v>
      </c>
      <c r="Y1201" t="s">
        <v>2450</v>
      </c>
    </row>
    <row r="1202" spans="18:25" x14ac:dyDescent="0.2">
      <c r="R1202" t="s">
        <v>602</v>
      </c>
      <c r="T1202" t="s">
        <v>4021</v>
      </c>
      <c r="U1202" t="s">
        <v>3328</v>
      </c>
      <c r="V1202" t="s">
        <v>2549</v>
      </c>
      <c r="W1202" t="s">
        <v>2550</v>
      </c>
      <c r="X1202" t="s">
        <v>2450</v>
      </c>
    </row>
    <row r="1203" spans="18:25" x14ac:dyDescent="0.2">
      <c r="R1203" t="s">
        <v>1633</v>
      </c>
      <c r="T1203" t="s">
        <v>4022</v>
      </c>
      <c r="U1203" t="s">
        <v>3218</v>
      </c>
      <c r="V1203" t="s">
        <v>2937</v>
      </c>
      <c r="W1203" t="s">
        <v>4023</v>
      </c>
      <c r="X1203" t="s">
        <v>2450</v>
      </c>
    </row>
    <row r="1204" spans="18:25" x14ac:dyDescent="0.2">
      <c r="R1204" t="s">
        <v>1613</v>
      </c>
      <c r="T1204" t="s">
        <v>2667</v>
      </c>
      <c r="U1204" t="s">
        <v>4024</v>
      </c>
      <c r="V1204" t="s">
        <v>2644</v>
      </c>
      <c r="W1204" t="s">
        <v>2495</v>
      </c>
      <c r="X1204" t="s">
        <v>4025</v>
      </c>
      <c r="Y1204" t="s">
        <v>2450</v>
      </c>
    </row>
    <row r="1205" spans="18:25" x14ac:dyDescent="0.2">
      <c r="R1205" t="s">
        <v>2215</v>
      </c>
      <c r="T1205" t="s">
        <v>3694</v>
      </c>
      <c r="U1205" t="s">
        <v>2738</v>
      </c>
      <c r="V1205" t="s">
        <v>2472</v>
      </c>
      <c r="W1205" t="s">
        <v>2666</v>
      </c>
      <c r="X1205" t="s">
        <v>2450</v>
      </c>
    </row>
    <row r="1206" spans="18:25" x14ac:dyDescent="0.2">
      <c r="R1206" t="s">
        <v>1315</v>
      </c>
      <c r="T1206" t="s">
        <v>4026</v>
      </c>
      <c r="U1206" t="s">
        <v>4027</v>
      </c>
      <c r="V1206" t="s">
        <v>3309</v>
      </c>
      <c r="W1206" t="s">
        <v>4028</v>
      </c>
      <c r="X1206" t="s">
        <v>2450</v>
      </c>
    </row>
    <row r="1207" spans="18:25" x14ac:dyDescent="0.2">
      <c r="R1207" t="s">
        <v>1277</v>
      </c>
      <c r="T1207" t="s">
        <v>4029</v>
      </c>
      <c r="U1207" t="s">
        <v>2519</v>
      </c>
      <c r="V1207" t="s">
        <v>4030</v>
      </c>
      <c r="W1207" t="s">
        <v>2450</v>
      </c>
    </row>
    <row r="1208" spans="18:25" x14ac:dyDescent="0.2">
      <c r="R1208" t="s">
        <v>1439</v>
      </c>
      <c r="T1208" t="s">
        <v>3192</v>
      </c>
      <c r="U1208" t="s">
        <v>3641</v>
      </c>
      <c r="V1208" t="s">
        <v>3560</v>
      </c>
      <c r="W1208" t="s">
        <v>2454</v>
      </c>
      <c r="X1208" t="s">
        <v>3642</v>
      </c>
      <c r="Y1208" t="s">
        <v>2450</v>
      </c>
    </row>
    <row r="1209" spans="18:25" x14ac:dyDescent="0.2">
      <c r="R1209" t="s">
        <v>608</v>
      </c>
      <c r="T1209" t="s">
        <v>4031</v>
      </c>
      <c r="U1209" t="s">
        <v>3028</v>
      </c>
      <c r="V1209" t="s">
        <v>2708</v>
      </c>
      <c r="W1209" t="s">
        <v>3029</v>
      </c>
      <c r="X1209" t="s">
        <v>2450</v>
      </c>
    </row>
    <row r="1210" spans="18:25" x14ac:dyDescent="0.2">
      <c r="R1210" t="s">
        <v>773</v>
      </c>
      <c r="T1210" t="s">
        <v>3488</v>
      </c>
      <c r="U1210" t="s">
        <v>2914</v>
      </c>
      <c r="V1210" t="s">
        <v>2459</v>
      </c>
      <c r="W1210" t="s">
        <v>3288</v>
      </c>
      <c r="X1210" t="s">
        <v>2450</v>
      </c>
    </row>
    <row r="1211" spans="18:25" x14ac:dyDescent="0.2">
      <c r="R1211" t="s">
        <v>614</v>
      </c>
      <c r="T1211" t="s">
        <v>4032</v>
      </c>
      <c r="U1211" t="s">
        <v>2650</v>
      </c>
      <c r="V1211" t="s">
        <v>2519</v>
      </c>
      <c r="W1211" t="s">
        <v>4033</v>
      </c>
      <c r="X1211" t="s">
        <v>2450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combined_csv 2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2019-06-02T15:06:46Z</dcterms:created>
  <dcterms:modified xsi:type="dcterms:W3CDTF">2019-06-02T18:27:22Z</dcterms:modified>
</cp:coreProperties>
</file>