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Gaush Ali\0Sep2022\26-09-2022\Revised ATM &amp; Card Statistics data - Jan 2022\"/>
    </mc:Choice>
  </mc:AlternateContent>
  <bookViews>
    <workbookView xWindow="-120" yWindow="-120" windowWidth="29040" windowHeight="15840"/>
  </bookViews>
  <sheets>
    <sheet name="Revised January 20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1" i="1"/>
</calcChain>
</file>

<file path=xl/sharedStrings.xml><?xml version="1.0" encoding="utf-8"?>
<sst xmlns="http://schemas.openxmlformats.org/spreadsheetml/2006/main" count="112" uniqueCount="100">
  <si>
    <t>Bank Name</t>
  </si>
  <si>
    <t>ATMs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</si>
  <si>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</si>
  <si>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</si>
  <si>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</si>
  <si>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</si>
  <si>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</si>
  <si>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</si>
  <si>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</si>
  <si>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</si>
  <si>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</si>
  <si>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</si>
  <si>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</si>
  <si>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</si>
  <si>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</si>
  <si>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</si>
  <si>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</si>
  <si>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</si>
  <si>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</si>
  <si>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</si>
  <si>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</si>
  <si>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</si>
  <si>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</si>
  <si>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</si>
  <si>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</si>
  <si>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</si>
  <si>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</si>
  <si>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</si>
  <si>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</si>
  <si>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</si>
  <si>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</si>
  <si>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</si>
  <si>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</si>
  <si>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</si>
  <si>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</si>
  <si>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</si>
  <si>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</si>
  <si>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</si>
  <si>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</si>
  <si>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</si>
  <si>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</si>
  <si>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</si>
  <si>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</si>
  <si>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</si>
  <si>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</si>
  <si>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</si>
  <si>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</si>
  <si>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</si>
  <si>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</si>
  <si>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</si>
  <si>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</si>
  <si>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</si>
  <si>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</si>
  <si>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</si>
  <si>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</si>
  <si>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</si>
  <si>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</si>
  <si>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</si>
  <si>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</si>
  <si>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</si>
  <si>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</si>
  <si>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</si>
  <si>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</si>
  <si>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</si>
  <si>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</si>
  <si>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</si>
  <si>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</si>
  <si>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</si>
  <si>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</si>
  <si>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</si>
  <si>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</si>
  <si>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</si>
  <si>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</si>
  <si>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</si>
  <si>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</si>
  <si>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</si>
  <si>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</si>
  <si>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</si>
  <si>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</si>
  <si>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</si>
  <si>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</si>
  <si>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</si>
  <si>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</si>
  <si>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</si>
  <si>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</si>
  <si>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</si>
  <si>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Number of Micro ATMs deployed by the bank</t>
  </si>
  <si>
    <t>Number of Bharat QR deployed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</si>
  <si>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</si>
  <si>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</si>
  <si>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</si>
  <si>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</si>
  <si>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</si>
  <si>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</si>
  <si>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</si>
  <si>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</si>
  <si>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</si>
  <si>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</si>
  <si>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ATM, Acceptance Infrastructure and Card Statistics - January 2022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</si>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</sst>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1" xfId="1" applyFont="1" applyFill="1" applyBorder="1" applyAlignment="1">
      <alignment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2" sqref="B2:R2"/>
    </sheetView>
  </sheetViews>
  <sheetFormatPr defaultColWidth="9.140625" defaultRowHeight="12.75" x14ac:dyDescent="0.2"/>
  <cols>
    <col min="1" max="1" width="3.5703125" style="4" customWidth="1"/>
    <col min="2" max="2" width="44.85546875" style="4" customWidth="1"/>
    <col min="3" max="3" width="7.85546875" style="4" bestFit="1" customWidth="1"/>
    <col min="4" max="4" width="7.42578125" style="4" bestFit="1" customWidth="1"/>
    <col min="5" max="5" width="9" style="4" bestFit="1" customWidth="1"/>
    <col min="6" max="6" width="5.5703125" style="4" customWidth="1"/>
    <col min="7" max="7" width="7.7109375" style="4" customWidth="1"/>
    <col min="8" max="8" width="8" style="4" customWidth="1"/>
    <col min="9" max="9" width="12.140625" style="4" customWidth="1"/>
    <col min="10" max="10" width="7" style="4" bestFit="1" customWidth="1"/>
    <col min="11" max="11" width="10" style="4" bestFit="1" customWidth="1"/>
    <col min="12" max="12" width="6" style="4" bestFit="1" customWidth="1"/>
    <col min="13" max="13" width="8" style="4" bestFit="1" customWidth="1"/>
    <col min="14" max="14" width="11.7109375" style="4" customWidth="1"/>
    <col min="15" max="16" width="10" style="4" bestFit="1" customWidth="1"/>
    <col min="17" max="17" width="9" style="4" bestFit="1" customWidth="1"/>
    <col min="18" max="18" width="8" style="4" bestFit="1" customWidth="1"/>
    <col min="19" max="16384" width="9.140625" style="4"/>
  </cols>
  <sheetData>
    <row r="1" spans="1:18" x14ac:dyDescent="0.2">
      <c r="A1" s="3"/>
    </row>
    <row r="2" spans="1:18" x14ac:dyDescent="0.2">
      <c r="A2" s="3"/>
      <c r="B2" s="5" t="s">
        <v>98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3"/>
      <c r="B3" s="6" t="s">
        <v>0</v>
      </c>
      <c r="C3" s="7" t="s">
        <v>1</v>
      </c>
      <c r="D3" s="8"/>
      <c r="E3" s="7" t="s">
        <v>2</v>
      </c>
      <c r="F3" s="7"/>
      <c r="G3" s="7" t="s">
        <v>3</v>
      </c>
      <c r="H3" s="7" t="s">
        <v>4</v>
      </c>
      <c r="I3" s="6" t="s">
        <v>5</v>
      </c>
      <c r="J3" s="9"/>
      <c r="K3" s="9"/>
      <c r="L3" s="9"/>
      <c r="M3" s="9"/>
      <c r="N3" s="6" t="s">
        <v>6</v>
      </c>
      <c r="O3" s="9"/>
      <c r="P3" s="9"/>
      <c r="Q3" s="9"/>
      <c r="R3" s="9"/>
    </row>
    <row r="4" spans="1:18" ht="58.5" customHeight="1" x14ac:dyDescent="0.2">
      <c r="A4" s="3"/>
      <c r="B4" s="6"/>
      <c r="C4" s="7" t="s">
        <v>7</v>
      </c>
      <c r="D4" s="7" t="s">
        <v>8</v>
      </c>
      <c r="E4" s="7" t="s">
        <v>9</v>
      </c>
      <c r="F4" s="7" t="s">
        <v>10</v>
      </c>
      <c r="G4" s="7"/>
      <c r="H4" s="7"/>
      <c r="I4" s="7" t="s">
        <v>11</v>
      </c>
      <c r="J4" s="7" t="s">
        <v>12</v>
      </c>
      <c r="K4" s="9"/>
      <c r="L4" s="10" t="s">
        <v>13</v>
      </c>
      <c r="M4" s="11"/>
      <c r="N4" s="7" t="s">
        <v>11</v>
      </c>
      <c r="O4" s="7" t="s">
        <v>14</v>
      </c>
      <c r="P4" s="8"/>
      <c r="Q4" s="10" t="s">
        <v>13</v>
      </c>
      <c r="R4" s="11"/>
    </row>
    <row r="5" spans="1:18" x14ac:dyDescent="0.2">
      <c r="A5" s="3"/>
      <c r="B5" s="6"/>
      <c r="C5" s="7"/>
      <c r="D5" s="7"/>
      <c r="E5" s="7"/>
      <c r="F5" s="7"/>
      <c r="G5" s="7"/>
      <c r="H5" s="7"/>
      <c r="I5" s="7"/>
      <c r="J5" s="12" t="s">
        <v>15</v>
      </c>
      <c r="K5" s="12" t="s">
        <v>2</v>
      </c>
      <c r="L5" s="13" t="s">
        <v>15</v>
      </c>
      <c r="M5" s="13" t="s">
        <v>2</v>
      </c>
      <c r="N5" s="7"/>
      <c r="O5" s="12" t="s">
        <v>15</v>
      </c>
      <c r="P5" s="12" t="s">
        <v>2</v>
      </c>
      <c r="Q5" s="14" t="s">
        <v>15</v>
      </c>
      <c r="R5" s="14" t="s">
        <v>2</v>
      </c>
    </row>
    <row r="6" spans="1:18" x14ac:dyDescent="0.2">
      <c r="A6" s="3"/>
      <c r="B6" s="6"/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12">
        <v>9</v>
      </c>
      <c r="L6" s="12">
        <v>10</v>
      </c>
      <c r="M6" s="12">
        <v>11</v>
      </c>
      <c r="N6" s="12">
        <v>12</v>
      </c>
      <c r="O6" s="12">
        <v>13</v>
      </c>
      <c r="P6" s="12">
        <v>14</v>
      </c>
      <c r="Q6" s="12">
        <v>15</v>
      </c>
      <c r="R6" s="12">
        <v>16</v>
      </c>
    </row>
    <row r="7" spans="1:18" x14ac:dyDescent="0.2">
      <c r="A7" s="3"/>
      <c r="B7" s="15" t="s">
        <v>16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</row>
    <row r="8" spans="1:18" x14ac:dyDescent="0.2">
      <c r="A8" s="3"/>
      <c r="B8" s="15" t="s">
        <v>17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">
      <c r="A9" s="3"/>
      <c r="B9" s="1" t="s">
        <v>18</v>
      </c>
      <c r="C9" s="24">
        <v>8765</v>
      </c>
      <c r="D9" s="24">
        <v>2745</v>
      </c>
      <c r="E9" s="24">
        <v>42426</v>
      </c>
      <c r="F9" s="24">
        <v>0</v>
      </c>
      <c r="G9" s="24">
        <v>32865</v>
      </c>
      <c r="H9" s="24">
        <v>12613</v>
      </c>
      <c r="I9" s="24">
        <v>862290</v>
      </c>
      <c r="J9" s="24">
        <v>16949</v>
      </c>
      <c r="K9" s="24">
        <v>1790310</v>
      </c>
      <c r="L9" s="24">
        <v>839.08699999999999</v>
      </c>
      <c r="M9" s="24">
        <v>64621.132919999996</v>
      </c>
      <c r="N9" s="24">
        <v>73809630</v>
      </c>
      <c r="O9" s="24">
        <v>28109455</v>
      </c>
      <c r="P9" s="24">
        <v>12736578</v>
      </c>
      <c r="Q9" s="24">
        <v>1291892.0600699999</v>
      </c>
      <c r="R9" s="24">
        <v>222211.46181000001</v>
      </c>
    </row>
    <row r="10" spans="1:18" x14ac:dyDescent="0.2">
      <c r="A10" s="3"/>
      <c r="B10" s="1" t="s">
        <v>19</v>
      </c>
      <c r="C10" s="24">
        <v>2122</v>
      </c>
      <c r="D10" s="24">
        <v>2378</v>
      </c>
      <c r="E10" s="24">
        <v>49944</v>
      </c>
      <c r="F10" s="24">
        <v>0</v>
      </c>
      <c r="G10" s="24">
        <v>10829</v>
      </c>
      <c r="H10" s="24">
        <v>105</v>
      </c>
      <c r="I10" s="24">
        <v>167064</v>
      </c>
      <c r="J10" s="24">
        <v>8195</v>
      </c>
      <c r="K10" s="24">
        <v>257074</v>
      </c>
      <c r="L10" s="24">
        <v>468.48221049999995</v>
      </c>
      <c r="M10" s="24">
        <v>7466.2644554999997</v>
      </c>
      <c r="N10" s="24">
        <v>44500508</v>
      </c>
      <c r="O10" s="24">
        <v>17762366</v>
      </c>
      <c r="P10" s="24">
        <v>8240605</v>
      </c>
      <c r="Q10" s="24">
        <v>672067.32037460001</v>
      </c>
      <c r="R10" s="24">
        <v>120101.6988208</v>
      </c>
    </row>
    <row r="11" spans="1:18" x14ac:dyDescent="0.2">
      <c r="A11" s="3"/>
      <c r="B11" s="1" t="s">
        <v>20</v>
      </c>
      <c r="C11" s="24">
        <v>1604</v>
      </c>
      <c r="D11" s="24">
        <v>437</v>
      </c>
      <c r="E11" s="24">
        <v>2881</v>
      </c>
      <c r="F11" s="24">
        <v>0</v>
      </c>
      <c r="G11" s="24">
        <v>0</v>
      </c>
      <c r="H11" s="24">
        <v>355014</v>
      </c>
      <c r="I11" s="24">
        <v>76453</v>
      </c>
      <c r="J11" s="24">
        <v>1086</v>
      </c>
      <c r="K11" s="24">
        <v>86098</v>
      </c>
      <c r="L11" s="24">
        <v>50.240250000000003</v>
      </c>
      <c r="M11" s="24">
        <v>3484.8971700000002</v>
      </c>
      <c r="N11" s="24">
        <v>11917624</v>
      </c>
      <c r="O11" s="24">
        <v>7281296</v>
      </c>
      <c r="P11" s="24">
        <v>4093982</v>
      </c>
      <c r="Q11" s="24">
        <v>300152.47282000002</v>
      </c>
      <c r="R11" s="24">
        <v>56684.942510000001</v>
      </c>
    </row>
    <row r="12" spans="1:18" x14ac:dyDescent="0.2">
      <c r="A12" s="3"/>
      <c r="B12" s="1" t="s">
        <v>21</v>
      </c>
      <c r="C12" s="24">
        <v>8493</v>
      </c>
      <c r="D12" s="24">
        <v>4227</v>
      </c>
      <c r="E12" s="24">
        <v>45402</v>
      </c>
      <c r="F12" s="24">
        <v>0</v>
      </c>
      <c r="G12" s="24">
        <v>8906</v>
      </c>
      <c r="H12" s="24">
        <v>69</v>
      </c>
      <c r="I12" s="24">
        <v>884736</v>
      </c>
      <c r="J12" s="24">
        <v>50676</v>
      </c>
      <c r="K12" s="24">
        <v>814757</v>
      </c>
      <c r="L12" s="24">
        <v>2292.8618643999998</v>
      </c>
      <c r="M12" s="24">
        <v>21279.322277800002</v>
      </c>
      <c r="N12" s="24">
        <v>45777153</v>
      </c>
      <c r="O12" s="24">
        <v>30919274</v>
      </c>
      <c r="P12" s="24">
        <v>14478601</v>
      </c>
      <c r="Q12" s="24">
        <v>1365346.2090828</v>
      </c>
      <c r="R12" s="24">
        <v>253207.52075349999</v>
      </c>
    </row>
    <row r="13" spans="1:18" x14ac:dyDescent="0.2">
      <c r="A13" s="3"/>
      <c r="B13" s="1" t="s">
        <v>22</v>
      </c>
      <c r="C13" s="24">
        <v>2571</v>
      </c>
      <c r="D13" s="24">
        <v>744</v>
      </c>
      <c r="E13" s="24">
        <v>3943</v>
      </c>
      <c r="F13" s="24">
        <v>0</v>
      </c>
      <c r="G13" s="24">
        <v>6509</v>
      </c>
      <c r="H13" s="24">
        <v>7307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29603857</v>
      </c>
      <c r="O13" s="24">
        <v>9276007</v>
      </c>
      <c r="P13" s="24">
        <v>3441527</v>
      </c>
      <c r="Q13" s="24">
        <v>403685.65432999999</v>
      </c>
      <c r="R13" s="24">
        <v>64784.803469999999</v>
      </c>
    </row>
    <row r="14" spans="1:18" x14ac:dyDescent="0.2">
      <c r="A14" s="3"/>
      <c r="B14" s="1" t="s">
        <v>23</v>
      </c>
      <c r="C14" s="24">
        <v>4354</v>
      </c>
      <c r="D14" s="24">
        <v>643</v>
      </c>
      <c r="E14" s="24">
        <v>15013</v>
      </c>
      <c r="F14" s="24">
        <v>0</v>
      </c>
      <c r="G14" s="24">
        <v>9322</v>
      </c>
      <c r="H14" s="24">
        <v>0</v>
      </c>
      <c r="I14" s="24">
        <v>153425</v>
      </c>
      <c r="J14" s="24">
        <v>3309</v>
      </c>
      <c r="K14" s="24">
        <v>190238</v>
      </c>
      <c r="L14" s="24">
        <v>218.33116000000001</v>
      </c>
      <c r="M14" s="24">
        <v>5573.9981100000005</v>
      </c>
      <c r="N14" s="24">
        <v>26592618</v>
      </c>
      <c r="O14" s="24">
        <v>20249697</v>
      </c>
      <c r="P14" s="24">
        <v>9256110</v>
      </c>
      <c r="Q14" s="24">
        <v>917533.06831999996</v>
      </c>
      <c r="R14" s="24">
        <v>147803.31194000001</v>
      </c>
    </row>
    <row r="15" spans="1:18" x14ac:dyDescent="0.2">
      <c r="A15" s="3"/>
      <c r="B15" s="1" t="s">
        <v>24</v>
      </c>
      <c r="C15" s="24">
        <v>2731</v>
      </c>
      <c r="D15" s="24">
        <v>569</v>
      </c>
      <c r="E15" s="24">
        <v>0</v>
      </c>
      <c r="F15" s="24">
        <v>0</v>
      </c>
      <c r="G15" s="24">
        <v>0</v>
      </c>
      <c r="H15" s="24">
        <v>0</v>
      </c>
      <c r="I15" s="24">
        <v>71247</v>
      </c>
      <c r="J15" s="24">
        <v>717</v>
      </c>
      <c r="K15" s="24">
        <v>78192</v>
      </c>
      <c r="L15" s="24">
        <v>31.01877</v>
      </c>
      <c r="M15" s="24">
        <v>1689.2379000000001</v>
      </c>
      <c r="N15" s="24">
        <v>20245755</v>
      </c>
      <c r="O15" s="24">
        <v>14032369</v>
      </c>
      <c r="P15" s="24">
        <v>4750336</v>
      </c>
      <c r="Q15" s="24">
        <v>587338.67729999998</v>
      </c>
      <c r="R15" s="24">
        <v>78272.959059999994</v>
      </c>
    </row>
    <row r="16" spans="1:18" x14ac:dyDescent="0.2">
      <c r="A16" s="3"/>
      <c r="B16" s="1" t="s">
        <v>25</v>
      </c>
      <c r="C16" s="24">
        <v>1071</v>
      </c>
      <c r="D16" s="24">
        <v>32</v>
      </c>
      <c r="E16" s="24">
        <v>1104</v>
      </c>
      <c r="F16" s="24">
        <v>0</v>
      </c>
      <c r="G16" s="24">
        <v>357</v>
      </c>
      <c r="H16" s="24">
        <v>1159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3464325</v>
      </c>
      <c r="O16" s="24">
        <v>1519677</v>
      </c>
      <c r="P16" s="24">
        <v>899155</v>
      </c>
      <c r="Q16" s="24">
        <v>67452.118000000002</v>
      </c>
      <c r="R16" s="24">
        <v>17371.012359100001</v>
      </c>
    </row>
    <row r="17" spans="1:18" x14ac:dyDescent="0.2">
      <c r="A17" s="3"/>
      <c r="B17" s="1" t="s">
        <v>26</v>
      </c>
      <c r="C17" s="24">
        <v>8357</v>
      </c>
      <c r="D17" s="24">
        <v>5213</v>
      </c>
      <c r="E17" s="24">
        <v>47646</v>
      </c>
      <c r="F17" s="24">
        <v>0</v>
      </c>
      <c r="G17" s="24">
        <v>11265</v>
      </c>
      <c r="H17" s="24">
        <v>511771</v>
      </c>
      <c r="I17" s="24">
        <v>324495</v>
      </c>
      <c r="J17" s="24">
        <v>3352</v>
      </c>
      <c r="K17" s="24">
        <v>570750</v>
      </c>
      <c r="L17" s="24">
        <v>104.38565869999999</v>
      </c>
      <c r="M17" s="24">
        <v>15935.791107499999</v>
      </c>
      <c r="N17" s="24">
        <v>45514858</v>
      </c>
      <c r="O17" s="24">
        <v>29078270</v>
      </c>
      <c r="P17" s="24">
        <v>13985236</v>
      </c>
      <c r="Q17" s="24">
        <v>1402624.1914104999</v>
      </c>
      <c r="R17" s="24">
        <v>253670.98984270002</v>
      </c>
    </row>
    <row r="18" spans="1:18" x14ac:dyDescent="0.2">
      <c r="A18" s="3"/>
      <c r="B18" s="1" t="s">
        <v>27</v>
      </c>
      <c r="C18" s="24">
        <v>25858</v>
      </c>
      <c r="D18" s="24">
        <v>38096</v>
      </c>
      <c r="E18" s="24">
        <v>833421</v>
      </c>
      <c r="F18" s="24">
        <v>0</v>
      </c>
      <c r="G18" s="24">
        <v>48447</v>
      </c>
      <c r="H18" s="24">
        <v>428563</v>
      </c>
      <c r="I18" s="24">
        <v>13312608</v>
      </c>
      <c r="J18" s="24">
        <v>79077</v>
      </c>
      <c r="K18" s="24">
        <v>38455423</v>
      </c>
      <c r="L18" s="24">
        <v>2808.0431199999998</v>
      </c>
      <c r="M18" s="24">
        <v>1756031.7331999999</v>
      </c>
      <c r="N18" s="24">
        <v>280953089</v>
      </c>
      <c r="O18" s="24">
        <v>184007591</v>
      </c>
      <c r="P18" s="24">
        <v>90580824</v>
      </c>
      <c r="Q18" s="24">
        <v>9091545.0209860001</v>
      </c>
      <c r="R18" s="24">
        <v>1618277.1294154001</v>
      </c>
    </row>
    <row r="19" spans="1:18" x14ac:dyDescent="0.2">
      <c r="A19" s="3"/>
      <c r="B19" s="1" t="s">
        <v>28</v>
      </c>
      <c r="C19" s="24">
        <v>2099</v>
      </c>
      <c r="D19" s="24">
        <v>229</v>
      </c>
      <c r="E19" s="24">
        <v>8804</v>
      </c>
      <c r="F19" s="24">
        <v>0</v>
      </c>
      <c r="G19" s="24">
        <v>3568</v>
      </c>
      <c r="H19" s="24">
        <v>1920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11219169</v>
      </c>
      <c r="O19" s="24">
        <v>6443542</v>
      </c>
      <c r="P19" s="24">
        <v>2884348</v>
      </c>
      <c r="Q19" s="24">
        <v>276791.23163560004</v>
      </c>
      <c r="R19" s="24">
        <v>49129.137035600004</v>
      </c>
    </row>
    <row r="20" spans="1:18" x14ac:dyDescent="0.2">
      <c r="A20" s="3"/>
      <c r="B20" s="1" t="s">
        <v>29</v>
      </c>
      <c r="C20" s="24">
        <v>8176</v>
      </c>
      <c r="D20" s="24">
        <v>3245</v>
      </c>
      <c r="E20" s="24">
        <v>282477</v>
      </c>
      <c r="F20" s="24">
        <v>0</v>
      </c>
      <c r="G20" s="24">
        <v>8049</v>
      </c>
      <c r="H20" s="24">
        <v>3680</v>
      </c>
      <c r="I20" s="24">
        <v>531131</v>
      </c>
      <c r="J20" s="24">
        <v>6172</v>
      </c>
      <c r="K20" s="24">
        <v>741861</v>
      </c>
      <c r="L20" s="24">
        <v>319.4621009</v>
      </c>
      <c r="M20" s="24">
        <v>22281.939527300001</v>
      </c>
      <c r="N20" s="24">
        <v>46993660</v>
      </c>
      <c r="O20" s="24">
        <v>46197538</v>
      </c>
      <c r="P20" s="24">
        <v>19900927</v>
      </c>
      <c r="Q20" s="24">
        <v>1360572.02513</v>
      </c>
      <c r="R20" s="24">
        <v>266205.8245549</v>
      </c>
    </row>
    <row r="21" spans="1:18" x14ac:dyDescent="0.2">
      <c r="A21" s="3"/>
      <c r="B21" s="2" t="s">
        <v>30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x14ac:dyDescent="0.2">
      <c r="A22" s="3"/>
      <c r="B22" s="1" t="s">
        <v>31</v>
      </c>
      <c r="C22" s="24">
        <v>5747</v>
      </c>
      <c r="D22" s="24">
        <v>11233</v>
      </c>
      <c r="E22" s="24">
        <v>918887</v>
      </c>
      <c r="F22" s="24">
        <v>0</v>
      </c>
      <c r="G22" s="24">
        <v>710</v>
      </c>
      <c r="H22" s="24">
        <v>299222</v>
      </c>
      <c r="I22" s="24">
        <v>8353076</v>
      </c>
      <c r="J22" s="24">
        <v>35964</v>
      </c>
      <c r="K22" s="24">
        <v>20331163</v>
      </c>
      <c r="L22" s="24">
        <v>1455.3177671999999</v>
      </c>
      <c r="M22" s="24">
        <v>766726.74560669996</v>
      </c>
      <c r="N22" s="24">
        <v>27077052</v>
      </c>
      <c r="O22" s="25">
        <v>20412940</v>
      </c>
      <c r="P22" s="25">
        <v>17726956</v>
      </c>
      <c r="Q22" s="24">
        <v>1234731.1105414</v>
      </c>
      <c r="R22" s="24">
        <v>432360.85978</v>
      </c>
    </row>
    <row r="23" spans="1:18" x14ac:dyDescent="0.2">
      <c r="A23" s="3"/>
      <c r="B23" s="1" t="s">
        <v>32</v>
      </c>
      <c r="C23" s="24">
        <v>484</v>
      </c>
      <c r="D23" s="24">
        <v>5</v>
      </c>
      <c r="E23" s="24">
        <v>36140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4936932</v>
      </c>
      <c r="O23" s="24">
        <v>2439106</v>
      </c>
      <c r="P23" s="24">
        <v>994755</v>
      </c>
      <c r="Q23" s="24">
        <v>124607.98458</v>
      </c>
      <c r="R23" s="24">
        <v>21301.475307600002</v>
      </c>
    </row>
    <row r="24" spans="1:18" x14ac:dyDescent="0.2">
      <c r="A24" s="3"/>
      <c r="B24" s="1" t="s">
        <v>33</v>
      </c>
      <c r="C24" s="24">
        <v>1089</v>
      </c>
      <c r="D24" s="24">
        <v>640</v>
      </c>
      <c r="E24" s="24">
        <v>0</v>
      </c>
      <c r="F24" s="24">
        <v>0</v>
      </c>
      <c r="G24" s="24">
        <v>925</v>
      </c>
      <c r="H24" s="24">
        <v>3602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806221</v>
      </c>
      <c r="O24" s="24">
        <v>473147</v>
      </c>
      <c r="P24" s="24">
        <v>304524</v>
      </c>
      <c r="Q24" s="24">
        <v>22065.577134800002</v>
      </c>
      <c r="R24" s="24">
        <v>5003.6054188999997</v>
      </c>
    </row>
    <row r="25" spans="1:18" x14ac:dyDescent="0.2">
      <c r="A25" s="3"/>
      <c r="B25" s="1" t="s">
        <v>34</v>
      </c>
      <c r="C25" s="24">
        <v>375</v>
      </c>
      <c r="D25" s="24">
        <v>52</v>
      </c>
      <c r="E25" s="24">
        <v>8304</v>
      </c>
      <c r="F25" s="24">
        <v>0</v>
      </c>
      <c r="G25" s="24">
        <v>17690</v>
      </c>
      <c r="H25" s="24">
        <v>0</v>
      </c>
      <c r="I25" s="24">
        <v>1906</v>
      </c>
      <c r="J25" s="24">
        <v>14</v>
      </c>
      <c r="K25" s="24">
        <v>2200</v>
      </c>
      <c r="L25" s="24">
        <v>0.47899999999999998</v>
      </c>
      <c r="M25" s="24">
        <v>47.6414337</v>
      </c>
      <c r="N25" s="24">
        <v>2395402</v>
      </c>
      <c r="O25" s="24">
        <v>2478715</v>
      </c>
      <c r="P25" s="24">
        <v>1114191</v>
      </c>
      <c r="Q25" s="24">
        <v>124194.01047309999</v>
      </c>
      <c r="R25" s="24">
        <v>19136.971370200001</v>
      </c>
    </row>
    <row r="26" spans="1:18" x14ac:dyDescent="0.2">
      <c r="A26" s="3"/>
      <c r="B26" s="1" t="s">
        <v>35</v>
      </c>
      <c r="C26" s="24">
        <v>333</v>
      </c>
      <c r="D26" s="24">
        <v>28</v>
      </c>
      <c r="E26" s="24">
        <v>8930</v>
      </c>
      <c r="F26" s="24">
        <v>0</v>
      </c>
      <c r="G26" s="24">
        <v>0</v>
      </c>
      <c r="H26" s="24">
        <v>4684</v>
      </c>
      <c r="I26" s="24">
        <v>3980</v>
      </c>
      <c r="J26" s="24">
        <v>227</v>
      </c>
      <c r="K26" s="24">
        <v>10767</v>
      </c>
      <c r="L26" s="24">
        <v>15.0928</v>
      </c>
      <c r="M26" s="24">
        <v>284.89893620000004</v>
      </c>
      <c r="N26" s="24">
        <v>842587</v>
      </c>
      <c r="O26" s="24">
        <v>320056</v>
      </c>
      <c r="P26" s="24">
        <v>361219</v>
      </c>
      <c r="Q26" s="24">
        <v>18725.8386703</v>
      </c>
      <c r="R26" s="24">
        <v>8219.8919369000014</v>
      </c>
    </row>
    <row r="27" spans="1:18" x14ac:dyDescent="0.2">
      <c r="A27" s="3"/>
      <c r="B27" s="1" t="s">
        <v>36</v>
      </c>
      <c r="C27" s="24">
        <v>213</v>
      </c>
      <c r="D27" s="24">
        <v>45</v>
      </c>
      <c r="E27" s="24">
        <v>1456</v>
      </c>
      <c r="F27" s="24">
        <v>0</v>
      </c>
      <c r="G27" s="24">
        <v>0</v>
      </c>
      <c r="H27" s="24">
        <v>0</v>
      </c>
      <c r="I27" s="24">
        <v>7029</v>
      </c>
      <c r="J27" s="24">
        <v>124</v>
      </c>
      <c r="K27" s="24">
        <v>22347</v>
      </c>
      <c r="L27" s="24">
        <v>4.2365048999999999</v>
      </c>
      <c r="M27" s="24">
        <v>527.01121069999999</v>
      </c>
      <c r="N27" s="24">
        <v>508403</v>
      </c>
      <c r="O27" s="24">
        <v>442122</v>
      </c>
      <c r="P27" s="24">
        <v>294902</v>
      </c>
      <c r="Q27" s="24">
        <v>19059.130883200003</v>
      </c>
      <c r="R27" s="24">
        <v>4641.3842705000006</v>
      </c>
    </row>
    <row r="28" spans="1:18" x14ac:dyDescent="0.2">
      <c r="A28" s="3"/>
      <c r="B28" s="1" t="s">
        <v>37</v>
      </c>
      <c r="C28" s="24">
        <v>1503</v>
      </c>
      <c r="D28" s="24">
        <v>371</v>
      </c>
      <c r="E28" s="24">
        <v>17086</v>
      </c>
      <c r="F28" s="24">
        <v>0</v>
      </c>
      <c r="G28" s="24">
        <v>0</v>
      </c>
      <c r="H28" s="24">
        <v>102127</v>
      </c>
      <c r="I28" s="24">
        <v>87536</v>
      </c>
      <c r="J28" s="24">
        <v>1138</v>
      </c>
      <c r="K28" s="24">
        <v>384509</v>
      </c>
      <c r="L28" s="24">
        <v>64.297937099999999</v>
      </c>
      <c r="M28" s="24">
        <v>13778.118415999999</v>
      </c>
      <c r="N28" s="24">
        <v>9943182</v>
      </c>
      <c r="O28" s="24">
        <v>8337363</v>
      </c>
      <c r="P28" s="24">
        <v>6560362</v>
      </c>
      <c r="Q28" s="24">
        <v>404534.07325999998</v>
      </c>
      <c r="R28" s="24">
        <v>113558.6793</v>
      </c>
    </row>
    <row r="29" spans="1:18" x14ac:dyDescent="0.2">
      <c r="A29" s="3"/>
      <c r="B29" s="1" t="s">
        <v>38</v>
      </c>
      <c r="C29" s="24">
        <v>8261</v>
      </c>
      <c r="D29" s="24">
        <v>9152</v>
      </c>
      <c r="E29" s="24">
        <v>1026531</v>
      </c>
      <c r="F29" s="24">
        <v>0</v>
      </c>
      <c r="G29" s="24">
        <v>3075</v>
      </c>
      <c r="H29" s="24">
        <v>1149861</v>
      </c>
      <c r="I29" s="24">
        <v>16045393</v>
      </c>
      <c r="J29" s="24">
        <v>119184</v>
      </c>
      <c r="K29" s="24">
        <v>49546380</v>
      </c>
      <c r="L29" s="24">
        <v>7395.6802900000002</v>
      </c>
      <c r="M29" s="24">
        <v>2173792.1477700002</v>
      </c>
      <c r="N29" s="24">
        <v>41862466</v>
      </c>
      <c r="O29" s="24">
        <v>37085905</v>
      </c>
      <c r="P29" s="24">
        <v>39645436</v>
      </c>
      <c r="Q29" s="24">
        <v>2187481.8437100002</v>
      </c>
      <c r="R29" s="24">
        <v>870840.56151000003</v>
      </c>
    </row>
    <row r="30" spans="1:18" x14ac:dyDescent="0.2">
      <c r="A30" s="3"/>
      <c r="B30" s="1" t="s">
        <v>39</v>
      </c>
      <c r="C30" s="24">
        <v>8350</v>
      </c>
      <c r="D30" s="24">
        <v>8362</v>
      </c>
      <c r="E30" s="24">
        <v>843704</v>
      </c>
      <c r="F30" s="24">
        <v>0</v>
      </c>
      <c r="G30" s="24">
        <v>3435</v>
      </c>
      <c r="H30" s="24">
        <v>522724</v>
      </c>
      <c r="I30" s="24">
        <v>12595116</v>
      </c>
      <c r="J30" s="24">
        <v>40460</v>
      </c>
      <c r="K30" s="24">
        <v>38400861</v>
      </c>
      <c r="L30" s="24">
        <v>1827.69445</v>
      </c>
      <c r="M30" s="24">
        <v>1884744.2112700001</v>
      </c>
      <c r="N30" s="24">
        <v>36787344</v>
      </c>
      <c r="O30" s="24">
        <v>22308936</v>
      </c>
      <c r="P30" s="24">
        <v>23063607</v>
      </c>
      <c r="Q30" s="24">
        <v>1378001.30984</v>
      </c>
      <c r="R30" s="24">
        <v>589060.06579999998</v>
      </c>
    </row>
    <row r="31" spans="1:18" x14ac:dyDescent="0.2">
      <c r="A31" s="3"/>
      <c r="B31" s="1" t="s">
        <v>40</v>
      </c>
      <c r="C31" s="24">
        <v>2217</v>
      </c>
      <c r="D31" s="24">
        <v>1176</v>
      </c>
      <c r="E31" s="24">
        <v>22925</v>
      </c>
      <c r="F31" s="24">
        <v>0</v>
      </c>
      <c r="G31" s="24">
        <v>231</v>
      </c>
      <c r="H31" s="24">
        <v>3759</v>
      </c>
      <c r="I31" s="24">
        <v>39584</v>
      </c>
      <c r="J31" s="24">
        <v>352</v>
      </c>
      <c r="K31" s="24">
        <v>106802</v>
      </c>
      <c r="L31" s="24">
        <v>18.754999999999999</v>
      </c>
      <c r="M31" s="24">
        <v>3170.0972116999997</v>
      </c>
      <c r="N31" s="24">
        <v>12970895</v>
      </c>
      <c r="O31" s="24">
        <v>6851195</v>
      </c>
      <c r="P31" s="24">
        <v>3742243</v>
      </c>
      <c r="Q31" s="24">
        <v>331181.64688750001</v>
      </c>
      <c r="R31" s="24">
        <v>67394.62266400001</v>
      </c>
    </row>
    <row r="32" spans="1:18" x14ac:dyDescent="0.2">
      <c r="A32" s="3"/>
      <c r="B32" s="1" t="s">
        <v>41</v>
      </c>
      <c r="C32" s="24">
        <v>512</v>
      </c>
      <c r="D32" s="24">
        <v>214</v>
      </c>
      <c r="E32" s="24">
        <v>24296</v>
      </c>
      <c r="F32" s="24">
        <v>0</v>
      </c>
      <c r="G32" s="24">
        <v>10578</v>
      </c>
      <c r="H32" s="24">
        <v>0</v>
      </c>
      <c r="I32" s="24">
        <v>685934</v>
      </c>
      <c r="J32" s="24">
        <v>9954</v>
      </c>
      <c r="K32" s="24">
        <v>2245892</v>
      </c>
      <c r="L32" s="24">
        <v>366.34100000000001</v>
      </c>
      <c r="M32" s="24">
        <v>114232.91832</v>
      </c>
      <c r="N32" s="24">
        <v>3808636</v>
      </c>
      <c r="O32" s="24">
        <v>2857729</v>
      </c>
      <c r="P32" s="24">
        <v>1803433</v>
      </c>
      <c r="Q32" s="24">
        <v>120557.88717</v>
      </c>
      <c r="R32" s="24">
        <v>30644.339199999999</v>
      </c>
    </row>
    <row r="33" spans="1:18" x14ac:dyDescent="0.2">
      <c r="A33" s="3"/>
      <c r="B33" s="1" t="s">
        <v>42</v>
      </c>
      <c r="C33" s="24">
        <v>1470</v>
      </c>
      <c r="D33" s="24">
        <v>1400</v>
      </c>
      <c r="E33" s="24">
        <v>198526</v>
      </c>
      <c r="F33" s="24">
        <v>0</v>
      </c>
      <c r="G33" s="24">
        <v>164</v>
      </c>
      <c r="H33" s="24">
        <v>35837</v>
      </c>
      <c r="I33" s="24">
        <v>1788984</v>
      </c>
      <c r="J33" s="24">
        <v>16254</v>
      </c>
      <c r="K33" s="24">
        <v>4317220</v>
      </c>
      <c r="L33" s="24">
        <v>829.69424000000004</v>
      </c>
      <c r="M33" s="24">
        <v>377415.08291</v>
      </c>
      <c r="N33" s="24">
        <v>6680693</v>
      </c>
      <c r="O33" s="24">
        <v>4310993</v>
      </c>
      <c r="P33" s="24">
        <v>2757555</v>
      </c>
      <c r="Q33" s="24">
        <v>230873.03179489999</v>
      </c>
      <c r="R33" s="24">
        <v>63308.350290000002</v>
      </c>
    </row>
    <row r="34" spans="1:18" x14ac:dyDescent="0.2">
      <c r="A34" s="3"/>
      <c r="B34" s="1" t="s">
        <v>43</v>
      </c>
      <c r="C34" s="24">
        <v>831</v>
      </c>
      <c r="D34" s="24">
        <v>613</v>
      </c>
      <c r="E34" s="24">
        <v>11115</v>
      </c>
      <c r="F34" s="24">
        <v>0</v>
      </c>
      <c r="G34" s="24">
        <v>942</v>
      </c>
      <c r="H34" s="24">
        <v>0</v>
      </c>
      <c r="I34" s="24">
        <v>82903</v>
      </c>
      <c r="J34" s="24">
        <v>5729</v>
      </c>
      <c r="K34" s="24">
        <v>233031</v>
      </c>
      <c r="L34" s="24">
        <v>218.84200000000001</v>
      </c>
      <c r="M34" s="24">
        <v>9703.4814624999999</v>
      </c>
      <c r="N34" s="24">
        <v>3711437</v>
      </c>
      <c r="O34" s="24">
        <v>5241294</v>
      </c>
      <c r="P34" s="24">
        <v>4955322</v>
      </c>
      <c r="Q34" s="24">
        <v>259917.74275999999</v>
      </c>
      <c r="R34" s="24">
        <v>39514.121174399996</v>
      </c>
    </row>
    <row r="35" spans="1:18" x14ac:dyDescent="0.2">
      <c r="A35" s="3"/>
      <c r="B35" s="1" t="s">
        <v>44</v>
      </c>
      <c r="C35" s="24">
        <v>785</v>
      </c>
      <c r="D35" s="24">
        <v>640</v>
      </c>
      <c r="E35" s="24">
        <v>10036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5180182</v>
      </c>
      <c r="O35" s="24">
        <v>4227662</v>
      </c>
      <c r="P35" s="24">
        <v>2585472</v>
      </c>
      <c r="Q35" s="24">
        <v>179129.79467</v>
      </c>
      <c r="R35" s="24">
        <v>32001.880666699999</v>
      </c>
    </row>
    <row r="36" spans="1:18" x14ac:dyDescent="0.2">
      <c r="A36" s="3"/>
      <c r="B36" s="1" t="s">
        <v>45</v>
      </c>
      <c r="C36" s="24">
        <v>1349</v>
      </c>
      <c r="D36" s="24">
        <v>883</v>
      </c>
      <c r="E36" s="24">
        <v>9703</v>
      </c>
      <c r="F36" s="24">
        <v>0</v>
      </c>
      <c r="G36" s="24">
        <v>0</v>
      </c>
      <c r="H36" s="24">
        <v>0</v>
      </c>
      <c r="I36" s="24">
        <v>5955</v>
      </c>
      <c r="J36" s="24">
        <v>178</v>
      </c>
      <c r="K36" s="24">
        <v>15350</v>
      </c>
      <c r="L36" s="24">
        <v>11.868168999999998</v>
      </c>
      <c r="M36" s="24">
        <v>863.37346229999991</v>
      </c>
      <c r="N36" s="24">
        <v>4096517</v>
      </c>
      <c r="O36" s="24">
        <v>4913482</v>
      </c>
      <c r="P36" s="24">
        <v>2435398</v>
      </c>
      <c r="Q36" s="24">
        <v>235355.027187</v>
      </c>
      <c r="R36" s="24">
        <v>48935.490469999997</v>
      </c>
    </row>
    <row r="37" spans="1:18" x14ac:dyDescent="0.2">
      <c r="A37" s="3"/>
      <c r="B37" s="1" t="s">
        <v>46</v>
      </c>
      <c r="C37" s="24">
        <v>1352</v>
      </c>
      <c r="D37" s="24">
        <v>1257</v>
      </c>
      <c r="E37" s="24">
        <v>51761</v>
      </c>
      <c r="F37" s="24">
        <v>0</v>
      </c>
      <c r="G37" s="24">
        <v>0</v>
      </c>
      <c r="H37" s="24">
        <v>18150</v>
      </c>
      <c r="I37" s="24">
        <v>2877676</v>
      </c>
      <c r="J37" s="24">
        <v>28739</v>
      </c>
      <c r="K37" s="24">
        <v>5626455</v>
      </c>
      <c r="L37" s="24">
        <v>1150.2873787999999</v>
      </c>
      <c r="M37" s="24">
        <v>233399.66990790001</v>
      </c>
      <c r="N37" s="24">
        <v>22536678</v>
      </c>
      <c r="O37" s="24">
        <v>9380533</v>
      </c>
      <c r="P37" s="24">
        <v>9258239</v>
      </c>
      <c r="Q37" s="24">
        <v>423197.18809239997</v>
      </c>
      <c r="R37" s="24">
        <v>180428.04795059955</v>
      </c>
    </row>
    <row r="38" spans="1:18" x14ac:dyDescent="0.2">
      <c r="A38" s="3"/>
      <c r="B38" s="1" t="s">
        <v>47</v>
      </c>
      <c r="C38" s="24">
        <v>365</v>
      </c>
      <c r="D38" s="24">
        <v>43</v>
      </c>
      <c r="E38" s="24">
        <v>607980</v>
      </c>
      <c r="F38" s="24">
        <v>0</v>
      </c>
      <c r="G38" s="24">
        <v>0</v>
      </c>
      <c r="H38" s="24">
        <v>959320</v>
      </c>
      <c r="I38" s="24">
        <v>3556159</v>
      </c>
      <c r="J38" s="24">
        <v>32100</v>
      </c>
      <c r="K38" s="24">
        <v>8356042</v>
      </c>
      <c r="L38" s="24">
        <v>1081.7881963</v>
      </c>
      <c r="M38" s="24">
        <v>403609.25449910003</v>
      </c>
      <c r="N38" s="24">
        <v>1262814</v>
      </c>
      <c r="O38" s="24">
        <v>572696</v>
      </c>
      <c r="P38" s="24">
        <v>462997</v>
      </c>
      <c r="Q38" s="24">
        <v>27749.814597299999</v>
      </c>
      <c r="R38" s="24">
        <v>9272.7642858999188</v>
      </c>
    </row>
    <row r="39" spans="1:18" x14ac:dyDescent="0.2">
      <c r="A39" s="3"/>
      <c r="B39" s="1" t="s">
        <v>48</v>
      </c>
      <c r="C39" s="24">
        <v>855</v>
      </c>
      <c r="D39" s="24">
        <v>432</v>
      </c>
      <c r="E39" s="24">
        <v>11114</v>
      </c>
      <c r="F39" s="24">
        <v>0</v>
      </c>
      <c r="G39" s="24">
        <v>0</v>
      </c>
      <c r="H39" s="24">
        <v>3970</v>
      </c>
      <c r="I39" s="24">
        <v>29662</v>
      </c>
      <c r="J39" s="24">
        <v>0</v>
      </c>
      <c r="K39" s="24">
        <v>165293</v>
      </c>
      <c r="L39" s="24">
        <v>0</v>
      </c>
      <c r="M39" s="24">
        <v>6529.0054725</v>
      </c>
      <c r="N39" s="24">
        <v>3596670</v>
      </c>
      <c r="O39" s="24">
        <v>2987335</v>
      </c>
      <c r="P39" s="24">
        <v>2247541</v>
      </c>
      <c r="Q39" s="24">
        <v>133038.92868000001</v>
      </c>
      <c r="R39" s="24">
        <v>40303.029321400005</v>
      </c>
    </row>
    <row r="40" spans="1:18" x14ac:dyDescent="0.2">
      <c r="A40" s="3"/>
      <c r="B40" s="1" t="s">
        <v>49</v>
      </c>
      <c r="C40" s="24">
        <v>476</v>
      </c>
      <c r="D40" s="24">
        <v>666</v>
      </c>
      <c r="E40" s="24">
        <v>4860</v>
      </c>
      <c r="F40" s="24">
        <v>0</v>
      </c>
      <c r="G40" s="24">
        <v>0</v>
      </c>
      <c r="H40" s="24">
        <v>0</v>
      </c>
      <c r="I40" s="24">
        <v>31861</v>
      </c>
      <c r="J40" s="24">
        <v>1828</v>
      </c>
      <c r="K40" s="24">
        <v>60036</v>
      </c>
      <c r="L40" s="24">
        <v>74.331999999999994</v>
      </c>
      <c r="M40" s="24">
        <v>2513.6071219999999</v>
      </c>
      <c r="N40" s="24">
        <v>2019719</v>
      </c>
      <c r="O40" s="24">
        <v>5162133</v>
      </c>
      <c r="P40" s="24">
        <v>563669</v>
      </c>
      <c r="Q40" s="24">
        <v>208737.74931000001</v>
      </c>
      <c r="R40" s="24">
        <v>10240.453941</v>
      </c>
    </row>
    <row r="41" spans="1:18" x14ac:dyDescent="0.2">
      <c r="A41" s="3"/>
      <c r="B41" s="1" t="s">
        <v>50</v>
      </c>
      <c r="C41" s="24">
        <v>1014</v>
      </c>
      <c r="D41" s="24">
        <v>198</v>
      </c>
      <c r="E41" s="24">
        <v>56377</v>
      </c>
      <c r="F41" s="24">
        <v>0</v>
      </c>
      <c r="G41" s="24">
        <v>41460</v>
      </c>
      <c r="H41" s="24">
        <v>249234</v>
      </c>
      <c r="I41" s="24">
        <v>1105401</v>
      </c>
      <c r="J41" s="24">
        <v>12628</v>
      </c>
      <c r="K41" s="24">
        <v>2060706</v>
      </c>
      <c r="L41" s="24">
        <v>534.66200000000003</v>
      </c>
      <c r="M41" s="24">
        <v>76248.985443600002</v>
      </c>
      <c r="N41" s="24">
        <v>4012961</v>
      </c>
      <c r="O41" s="24">
        <v>2256265</v>
      </c>
      <c r="P41" s="24">
        <v>1905560</v>
      </c>
      <c r="Q41" s="24">
        <v>107810.28159</v>
      </c>
      <c r="R41" s="24">
        <v>37186.500189999999</v>
      </c>
    </row>
    <row r="42" spans="1:18" x14ac:dyDescent="0.2">
      <c r="A42" s="3"/>
      <c r="B42" s="2" t="s">
        <v>51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 x14ac:dyDescent="0.2">
      <c r="A43" s="3"/>
      <c r="B43" s="1" t="s">
        <v>52</v>
      </c>
      <c r="C43" s="24">
        <v>0</v>
      </c>
      <c r="D43" s="24">
        <v>0</v>
      </c>
      <c r="E43" s="24">
        <v>45687</v>
      </c>
      <c r="F43" s="24">
        <v>0</v>
      </c>
      <c r="G43" s="24">
        <v>0</v>
      </c>
      <c r="H43" s="24">
        <v>0</v>
      </c>
      <c r="I43" s="24">
        <v>1405362</v>
      </c>
      <c r="J43" s="24">
        <v>1179</v>
      </c>
      <c r="K43" s="24">
        <v>3802402</v>
      </c>
      <c r="L43" s="24">
        <v>100.11766084999999</v>
      </c>
      <c r="M43" s="24">
        <v>222571.25808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</row>
    <row r="44" spans="1:18" x14ac:dyDescent="0.2">
      <c r="A44" s="3"/>
      <c r="B44" s="1" t="s">
        <v>53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22137</v>
      </c>
      <c r="J44" s="24">
        <v>2</v>
      </c>
      <c r="K44" s="24">
        <v>18669</v>
      </c>
      <c r="L44" s="24">
        <v>0.14000000000000001</v>
      </c>
      <c r="M44" s="24">
        <v>779.68781030000002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</row>
    <row r="45" spans="1:18" x14ac:dyDescent="0.2">
      <c r="A45" s="3"/>
      <c r="B45" s="1" t="s">
        <v>54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1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1947</v>
      </c>
      <c r="O45" s="24">
        <v>381</v>
      </c>
      <c r="P45" s="24">
        <v>93</v>
      </c>
      <c r="Q45" s="24">
        <v>34.6652305</v>
      </c>
      <c r="R45" s="24">
        <v>4.4881367000000001</v>
      </c>
    </row>
    <row r="46" spans="1:18" x14ac:dyDescent="0.2">
      <c r="A46" s="3"/>
      <c r="B46" s="1" t="s">
        <v>55</v>
      </c>
      <c r="C46" s="24">
        <v>47</v>
      </c>
      <c r="D46" s="24">
        <v>444</v>
      </c>
      <c r="E46" s="24">
        <v>0</v>
      </c>
      <c r="F46" s="24">
        <v>0</v>
      </c>
      <c r="G46" s="24">
        <v>0</v>
      </c>
      <c r="H46" s="24">
        <v>0</v>
      </c>
      <c r="I46" s="24">
        <v>2561499</v>
      </c>
      <c r="J46" s="24">
        <v>11381</v>
      </c>
      <c r="K46" s="24">
        <v>11547895</v>
      </c>
      <c r="L46" s="24">
        <v>659.95399999999995</v>
      </c>
      <c r="M46" s="24">
        <v>362235.99128000002</v>
      </c>
      <c r="N46" s="24">
        <v>1454747</v>
      </c>
      <c r="O46" s="24">
        <v>916264</v>
      </c>
      <c r="P46" s="24">
        <v>2006665</v>
      </c>
      <c r="Q46" s="24">
        <v>49922.15655</v>
      </c>
      <c r="R46" s="24">
        <v>50149.456610000001</v>
      </c>
    </row>
    <row r="47" spans="1:18" x14ac:dyDescent="0.2">
      <c r="A47" s="3"/>
      <c r="B47" s="1" t="s">
        <v>56</v>
      </c>
      <c r="C47" s="24">
        <v>502</v>
      </c>
      <c r="D47" s="24">
        <v>518</v>
      </c>
      <c r="E47" s="24">
        <v>1104</v>
      </c>
      <c r="F47" s="24">
        <v>0</v>
      </c>
      <c r="G47" s="24">
        <v>131</v>
      </c>
      <c r="H47" s="24">
        <v>2545</v>
      </c>
      <c r="I47" s="24">
        <v>903</v>
      </c>
      <c r="J47" s="24">
        <v>5</v>
      </c>
      <c r="K47" s="24">
        <v>1996</v>
      </c>
      <c r="L47" s="24">
        <v>0.09</v>
      </c>
      <c r="M47" s="24">
        <v>63.260924799999984</v>
      </c>
      <c r="N47" s="24">
        <v>2186306</v>
      </c>
      <c r="O47" s="24">
        <v>1294971</v>
      </c>
      <c r="P47" s="24">
        <v>1063062</v>
      </c>
      <c r="Q47" s="24">
        <v>55466.7313221</v>
      </c>
      <c r="R47" s="24">
        <v>15339.206538800001</v>
      </c>
    </row>
    <row r="48" spans="1:18" x14ac:dyDescent="0.2">
      <c r="A48" s="3"/>
      <c r="B48" s="1" t="s">
        <v>57</v>
      </c>
      <c r="C48" s="24">
        <v>13</v>
      </c>
      <c r="D48" s="24">
        <v>19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118612</v>
      </c>
      <c r="O48" s="24">
        <v>45351</v>
      </c>
      <c r="P48" s="24">
        <v>92370</v>
      </c>
      <c r="Q48" s="24">
        <v>2602.1884504999994</v>
      </c>
      <c r="R48" s="24">
        <v>2117.4468864999872</v>
      </c>
    </row>
    <row r="49" spans="1:18" x14ac:dyDescent="0.2">
      <c r="A49" s="3"/>
      <c r="B49" s="1" t="s">
        <v>58</v>
      </c>
      <c r="C49" s="24">
        <v>46</v>
      </c>
      <c r="D49" s="24">
        <v>32</v>
      </c>
      <c r="E49" s="24">
        <v>0</v>
      </c>
      <c r="F49" s="24">
        <v>0</v>
      </c>
      <c r="G49" s="24">
        <v>0</v>
      </c>
      <c r="H49" s="24">
        <v>0</v>
      </c>
      <c r="I49" s="24">
        <v>798853</v>
      </c>
      <c r="J49" s="24">
        <v>1526</v>
      </c>
      <c r="K49" s="24">
        <v>1592920</v>
      </c>
      <c r="L49" s="24">
        <v>126.00144830000001</v>
      </c>
      <c r="M49" s="24">
        <v>66592.424892800453</v>
      </c>
      <c r="N49" s="24">
        <v>505815</v>
      </c>
      <c r="O49" s="24">
        <v>243312</v>
      </c>
      <c r="P49" s="24">
        <v>366956</v>
      </c>
      <c r="Q49" s="24">
        <v>13463.336259699998</v>
      </c>
      <c r="R49" s="24">
        <v>8970.8264655000112</v>
      </c>
    </row>
    <row r="50" spans="1:18" x14ac:dyDescent="0.2">
      <c r="A50" s="3"/>
      <c r="B50" s="1" t="s">
        <v>59</v>
      </c>
      <c r="C50" s="24">
        <v>6</v>
      </c>
      <c r="D50" s="24">
        <v>0</v>
      </c>
      <c r="E50" s="24">
        <v>0</v>
      </c>
      <c r="F50" s="24">
        <v>0</v>
      </c>
      <c r="G50" s="24">
        <v>109491</v>
      </c>
      <c r="H50" s="24">
        <v>0</v>
      </c>
      <c r="I50" s="24">
        <v>314479</v>
      </c>
      <c r="J50" s="24">
        <v>53623</v>
      </c>
      <c r="K50" s="24">
        <v>660203</v>
      </c>
      <c r="L50" s="24">
        <v>3457.002</v>
      </c>
      <c r="M50" s="24">
        <v>33300.084450000002</v>
      </c>
      <c r="N50" s="24">
        <v>50500</v>
      </c>
      <c r="O50" s="24">
        <v>4607</v>
      </c>
      <c r="P50" s="24">
        <v>11756</v>
      </c>
      <c r="Q50" s="24">
        <v>188.77199999999999</v>
      </c>
      <c r="R50" s="24">
        <v>238.50390999999999</v>
      </c>
    </row>
    <row r="51" spans="1:18" x14ac:dyDescent="0.2">
      <c r="A51" s="3" t="s">
        <v>60</v>
      </c>
      <c r="B51" s="1" t="s">
        <v>61</v>
      </c>
      <c r="C51" s="24">
        <v>88</v>
      </c>
      <c r="D51" s="24">
        <v>77</v>
      </c>
      <c r="E51" s="24">
        <v>0</v>
      </c>
      <c r="F51" s="24">
        <v>0</v>
      </c>
      <c r="G51" s="24">
        <v>0</v>
      </c>
      <c r="H51" s="24">
        <v>0</v>
      </c>
      <c r="I51" s="24">
        <v>1342161</v>
      </c>
      <c r="J51" s="24">
        <v>2834</v>
      </c>
      <c r="K51" s="24">
        <v>2976893</v>
      </c>
      <c r="L51" s="24">
        <v>188.1326</v>
      </c>
      <c r="M51" s="24">
        <v>103576.15072000001</v>
      </c>
      <c r="N51" s="24">
        <v>1115128</v>
      </c>
      <c r="O51" s="24">
        <v>996134</v>
      </c>
      <c r="P51" s="24">
        <v>1506158</v>
      </c>
      <c r="Q51" s="24">
        <v>46816.576419999998</v>
      </c>
      <c r="R51" s="24">
        <v>29960.67956</v>
      </c>
    </row>
    <row r="52" spans="1:18" x14ac:dyDescent="0.2">
      <c r="A52" s="3"/>
      <c r="B52" s="2" t="s">
        <v>62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 x14ac:dyDescent="0.2">
      <c r="A53" s="3"/>
      <c r="B53" s="1" t="s">
        <v>63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1965712</v>
      </c>
      <c r="O53" s="24">
        <v>0</v>
      </c>
      <c r="P53" s="24">
        <v>247649</v>
      </c>
      <c r="Q53" s="24">
        <v>0</v>
      </c>
      <c r="R53" s="24">
        <v>1750.1793895000001</v>
      </c>
    </row>
    <row r="54" spans="1:18" x14ac:dyDescent="0.2">
      <c r="A54" s="3"/>
      <c r="B54" s="1" t="s">
        <v>64</v>
      </c>
      <c r="C54" s="24">
        <v>0</v>
      </c>
      <c r="D54" s="24">
        <v>0</v>
      </c>
      <c r="E54" s="24">
        <v>0</v>
      </c>
      <c r="F54" s="24">
        <v>0</v>
      </c>
      <c r="G54" s="24">
        <v>289283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3746485</v>
      </c>
      <c r="O54" s="24">
        <v>1101584</v>
      </c>
      <c r="P54" s="24">
        <v>203512</v>
      </c>
      <c r="Q54" s="24">
        <v>32933.9187485</v>
      </c>
      <c r="R54" s="24">
        <v>3258.1309338999999</v>
      </c>
    </row>
    <row r="55" spans="1:18" x14ac:dyDescent="0.2">
      <c r="A55" s="3"/>
      <c r="B55" s="1" t="s">
        <v>65</v>
      </c>
      <c r="C55" s="26" t="s">
        <v>99</v>
      </c>
      <c r="D55" s="26" t="s">
        <v>99</v>
      </c>
      <c r="E55" s="26" t="s">
        <v>99</v>
      </c>
      <c r="F55" s="26" t="s">
        <v>99</v>
      </c>
      <c r="G55" s="24">
        <v>135092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4075835</v>
      </c>
      <c r="O55" s="24">
        <v>0</v>
      </c>
      <c r="P55" s="24">
        <v>447247</v>
      </c>
      <c r="Q55" s="24">
        <v>0</v>
      </c>
      <c r="R55" s="24">
        <v>2426.3692530000003</v>
      </c>
    </row>
    <row r="56" spans="1:18" x14ac:dyDescent="0.2">
      <c r="A56" s="3"/>
      <c r="B56" s="1" t="s">
        <v>66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</row>
    <row r="57" spans="1:18" x14ac:dyDescent="0.2">
      <c r="A57" s="3"/>
      <c r="B57" s="1" t="s">
        <v>67</v>
      </c>
      <c r="C57" s="24">
        <v>0</v>
      </c>
      <c r="D57" s="24">
        <v>0</v>
      </c>
      <c r="E57" s="24">
        <v>0</v>
      </c>
      <c r="F57" s="24">
        <v>0</v>
      </c>
      <c r="G57" s="24">
        <v>22992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300006</v>
      </c>
      <c r="O57" s="24">
        <v>2437</v>
      </c>
      <c r="P57" s="24">
        <v>22968</v>
      </c>
      <c r="Q57" s="24">
        <v>92.426969999999997</v>
      </c>
      <c r="R57" s="24">
        <v>113.3883167</v>
      </c>
    </row>
    <row r="58" spans="1:18" x14ac:dyDescent="0.2">
      <c r="A58" s="3"/>
      <c r="B58" s="1" t="s">
        <v>68</v>
      </c>
      <c r="C58" s="24">
        <v>1</v>
      </c>
      <c r="D58" s="24">
        <v>67</v>
      </c>
      <c r="E58" s="24">
        <v>358981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66171234</v>
      </c>
      <c r="O58" s="24">
        <v>2361943</v>
      </c>
      <c r="P58" s="24">
        <v>2920459</v>
      </c>
      <c r="Q58" s="24">
        <v>86250.52274</v>
      </c>
      <c r="R58" s="24">
        <v>31209.414860000001</v>
      </c>
    </row>
    <row r="59" spans="1:18" x14ac:dyDescent="0.2">
      <c r="A59" s="3"/>
      <c r="B59" s="2" t="s">
        <v>69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 x14ac:dyDescent="0.2">
      <c r="A60" s="3"/>
      <c r="B60" s="1" t="s">
        <v>70</v>
      </c>
      <c r="C60" s="24">
        <v>398</v>
      </c>
      <c r="D60" s="24">
        <v>3</v>
      </c>
      <c r="E60" s="24">
        <v>0</v>
      </c>
      <c r="F60" s="24">
        <v>0</v>
      </c>
      <c r="G60" s="24">
        <v>322</v>
      </c>
      <c r="H60" s="24">
        <v>0</v>
      </c>
      <c r="I60" s="24">
        <v>125071</v>
      </c>
      <c r="J60" s="24">
        <v>3961</v>
      </c>
      <c r="K60" s="24">
        <v>334287</v>
      </c>
      <c r="L60" s="24">
        <v>228.48907</v>
      </c>
      <c r="M60" s="24">
        <v>21780.481240000001</v>
      </c>
      <c r="N60" s="24">
        <v>1842355</v>
      </c>
      <c r="O60" s="24">
        <v>763209</v>
      </c>
      <c r="P60" s="24">
        <v>368462</v>
      </c>
      <c r="Q60" s="24">
        <v>50299.995000000003</v>
      </c>
      <c r="R60" s="24">
        <v>9917.8629438999997</v>
      </c>
    </row>
    <row r="61" spans="1:18" x14ac:dyDescent="0.2">
      <c r="A61" s="3"/>
      <c r="B61" s="1" t="s">
        <v>71</v>
      </c>
      <c r="C61" s="24">
        <v>159</v>
      </c>
      <c r="D61" s="24">
        <v>2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178645</v>
      </c>
      <c r="O61" s="24">
        <v>114757</v>
      </c>
      <c r="P61" s="24">
        <v>65654</v>
      </c>
      <c r="Q61" s="24">
        <v>6038.4413199999999</v>
      </c>
      <c r="R61" s="24">
        <v>1415.1548934999998</v>
      </c>
    </row>
    <row r="62" spans="1:18" x14ac:dyDescent="0.2">
      <c r="A62" s="3"/>
      <c r="B62" s="1" t="s">
        <v>72</v>
      </c>
      <c r="C62" s="24">
        <v>334</v>
      </c>
      <c r="D62" s="24">
        <v>2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3123063</v>
      </c>
      <c r="O62" s="24">
        <v>707574</v>
      </c>
      <c r="P62" s="24">
        <v>68682</v>
      </c>
      <c r="Q62" s="24">
        <v>34487.081870000002</v>
      </c>
      <c r="R62" s="24">
        <v>786.48372299999994</v>
      </c>
    </row>
    <row r="63" spans="1:18" x14ac:dyDescent="0.2">
      <c r="A63" s="3"/>
      <c r="B63" s="1" t="s">
        <v>73</v>
      </c>
      <c r="C63" s="24">
        <v>376</v>
      </c>
      <c r="D63" s="24">
        <v>2</v>
      </c>
      <c r="E63" s="24">
        <v>11422</v>
      </c>
      <c r="F63" s="24">
        <v>0</v>
      </c>
      <c r="G63" s="24">
        <v>295</v>
      </c>
      <c r="H63" s="24">
        <v>19363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3003452</v>
      </c>
      <c r="O63" s="24">
        <v>835518</v>
      </c>
      <c r="P63" s="24">
        <v>350374</v>
      </c>
      <c r="Q63" s="24">
        <v>30106.141159999999</v>
      </c>
      <c r="R63" s="24">
        <v>6846.3562887999997</v>
      </c>
    </row>
    <row r="64" spans="1:18" x14ac:dyDescent="0.2">
      <c r="A64" s="3"/>
      <c r="B64" s="1" t="s">
        <v>74</v>
      </c>
      <c r="C64" s="24">
        <v>116</v>
      </c>
      <c r="D64" s="24">
        <v>0</v>
      </c>
      <c r="E64" s="24">
        <v>0</v>
      </c>
      <c r="F64" s="24">
        <v>0</v>
      </c>
      <c r="G64" s="24">
        <v>510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4297731</v>
      </c>
      <c r="O64" s="24">
        <v>1138152</v>
      </c>
      <c r="P64" s="24">
        <v>290567</v>
      </c>
      <c r="Q64" s="24">
        <v>56832.521260000001</v>
      </c>
      <c r="R64" s="24">
        <v>3459.1056100000001</v>
      </c>
    </row>
    <row r="65" spans="1:18" x14ac:dyDescent="0.2">
      <c r="A65" s="3"/>
      <c r="B65" s="1" t="s">
        <v>75</v>
      </c>
      <c r="C65" s="24">
        <v>65</v>
      </c>
      <c r="D65" s="24">
        <v>2</v>
      </c>
      <c r="E65" s="24">
        <v>0</v>
      </c>
      <c r="F65" s="24">
        <v>0</v>
      </c>
      <c r="G65" s="24">
        <v>164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2270700</v>
      </c>
      <c r="O65" s="24">
        <v>280778</v>
      </c>
      <c r="P65" s="24">
        <v>81571</v>
      </c>
      <c r="Q65" s="24">
        <v>13604.554</v>
      </c>
      <c r="R65" s="24">
        <v>1155.8132051999999</v>
      </c>
    </row>
    <row r="66" spans="1:18" x14ac:dyDescent="0.2">
      <c r="A66" s="3"/>
      <c r="B66" s="1" t="s">
        <v>76</v>
      </c>
      <c r="C66" s="24">
        <v>8</v>
      </c>
      <c r="D66" s="24">
        <v>1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297839</v>
      </c>
      <c r="O66" s="24">
        <v>44659</v>
      </c>
      <c r="P66" s="24">
        <v>19357</v>
      </c>
      <c r="Q66" s="24">
        <v>1750.8730800000001</v>
      </c>
      <c r="R66" s="24">
        <v>253.77994889999999</v>
      </c>
    </row>
    <row r="67" spans="1:18" x14ac:dyDescent="0.2">
      <c r="A67" s="3"/>
      <c r="B67" s="1" t="s">
        <v>77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390526</v>
      </c>
      <c r="O67" s="24">
        <v>89806</v>
      </c>
      <c r="P67" s="24">
        <v>34786</v>
      </c>
      <c r="Q67" s="24">
        <v>3921.7974300000001</v>
      </c>
      <c r="R67" s="24">
        <v>414.04377340000002</v>
      </c>
    </row>
    <row r="68" spans="1:18" x14ac:dyDescent="0.2">
      <c r="A68" s="3"/>
      <c r="B68" s="1" t="s">
        <v>78</v>
      </c>
      <c r="C68" s="24">
        <v>488</v>
      </c>
      <c r="D68" s="24">
        <v>3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7020038</v>
      </c>
      <c r="O68" s="24">
        <v>3517361</v>
      </c>
      <c r="P68" s="24">
        <v>511978</v>
      </c>
      <c r="Q68" s="24">
        <v>163745.28537999999</v>
      </c>
      <c r="R68" s="24">
        <v>7924.4802799999998</v>
      </c>
    </row>
    <row r="69" spans="1:18" x14ac:dyDescent="0.2">
      <c r="A69" s="3"/>
      <c r="B69" s="1" t="s">
        <v>79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</row>
    <row r="70" spans="1:18" x14ac:dyDescent="0.2">
      <c r="A70" s="3"/>
      <c r="B70" s="1" t="s">
        <v>80</v>
      </c>
      <c r="C70" s="24">
        <v>203</v>
      </c>
      <c r="D70" s="24">
        <v>20</v>
      </c>
      <c r="E70" s="24">
        <v>0</v>
      </c>
      <c r="F70" s="24">
        <v>0</v>
      </c>
      <c r="G70" s="24">
        <v>200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1182870</v>
      </c>
      <c r="O70" s="24">
        <v>317160</v>
      </c>
      <c r="P70" s="24">
        <v>48950</v>
      </c>
      <c r="Q70" s="24">
        <v>10894.60442</v>
      </c>
      <c r="R70" s="24">
        <v>691.72455000000002</v>
      </c>
    </row>
    <row r="71" spans="1:18" x14ac:dyDescent="0.2">
      <c r="A71" s="20"/>
      <c r="B71" s="2" t="s">
        <v>81</v>
      </c>
      <c r="C71" s="27">
        <f>SUM(C9:C70)</f>
        <v>116632</v>
      </c>
      <c r="D71" s="27">
        <f t="shared" ref="D71:R71" si="0">SUM(D9:D70)</f>
        <v>97160</v>
      </c>
      <c r="E71" s="27">
        <f t="shared" si="0"/>
        <v>5619986</v>
      </c>
      <c r="F71" s="27">
        <f t="shared" si="0"/>
        <v>0</v>
      </c>
      <c r="G71" s="27">
        <f t="shared" si="0"/>
        <v>777807</v>
      </c>
      <c r="H71" s="27">
        <f t="shared" si="0"/>
        <v>4696600</v>
      </c>
      <c r="I71" s="27">
        <f t="shared" si="0"/>
        <v>70252069</v>
      </c>
      <c r="J71" s="27">
        <f t="shared" si="0"/>
        <v>548917</v>
      </c>
      <c r="K71" s="27">
        <f t="shared" si="0"/>
        <v>195805022</v>
      </c>
      <c r="L71" s="27">
        <f t="shared" si="0"/>
        <v>26941.207646950006</v>
      </c>
      <c r="M71" s="27">
        <f t="shared" si="0"/>
        <v>8776849.9065209012</v>
      </c>
      <c r="N71" s="27">
        <f t="shared" si="0"/>
        <v>940928583</v>
      </c>
      <c r="O71" s="27">
        <f t="shared" si="0"/>
        <v>552712647</v>
      </c>
      <c r="P71" s="27">
        <f t="shared" si="0"/>
        <v>318760886</v>
      </c>
      <c r="Q71" s="27">
        <f t="shared" si="0"/>
        <v>26167402.610902704</v>
      </c>
      <c r="R71" s="27">
        <f t="shared" si="0"/>
        <v>5949476.7824974013</v>
      </c>
    </row>
    <row r="72" spans="1:18" x14ac:dyDescent="0.2">
      <c r="A72" s="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spans="1:18" x14ac:dyDescent="0.2">
      <c r="A73" s="23">
        <v>1</v>
      </c>
      <c r="B73" s="21" t="s">
        <v>82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1:18" x14ac:dyDescent="0.2">
      <c r="A74" s="23">
        <v>2</v>
      </c>
      <c r="B74" s="21" t="s">
        <v>83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 spans="1:18" x14ac:dyDescent="0.2">
      <c r="A75" s="23">
        <v>3</v>
      </c>
      <c r="B75" s="21" t="s">
        <v>84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x14ac:dyDescent="0.2">
      <c r="A76" s="23">
        <v>4</v>
      </c>
      <c r="B76" s="21" t="s">
        <v>85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 spans="1:18" x14ac:dyDescent="0.2">
      <c r="A77" s="23">
        <v>5</v>
      </c>
      <c r="B77" s="21" t="s">
        <v>86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 x14ac:dyDescent="0.2">
      <c r="A78" s="23">
        <v>6</v>
      </c>
      <c r="B78" s="21" t="s">
        <v>87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 x14ac:dyDescent="0.2">
      <c r="A79" s="23">
        <v>7</v>
      </c>
      <c r="B79" s="21" t="s">
        <v>88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 x14ac:dyDescent="0.2">
      <c r="A80" s="23">
        <v>8</v>
      </c>
      <c r="B80" s="21" t="s">
        <v>89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spans="1:18" x14ac:dyDescent="0.2">
      <c r="A81" s="23">
        <v>9</v>
      </c>
      <c r="B81" s="21" t="s">
        <v>90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 spans="1:18" x14ac:dyDescent="0.2">
      <c r="A82" s="23">
        <v>10</v>
      </c>
      <c r="B82" s="21" t="s">
        <v>91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spans="1:18" x14ac:dyDescent="0.2">
      <c r="A83" s="23">
        <v>11</v>
      </c>
      <c r="B83" s="21" t="s">
        <v>92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 x14ac:dyDescent="0.2">
      <c r="A84" s="23">
        <v>12</v>
      </c>
      <c r="B84" s="21" t="s">
        <v>93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x14ac:dyDescent="0.2">
      <c r="A85" s="23">
        <v>13</v>
      </c>
      <c r="B85" s="21" t="s">
        <v>94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x14ac:dyDescent="0.2">
      <c r="A86" s="23">
        <v>14</v>
      </c>
      <c r="B86" s="21" t="s">
        <v>95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spans="1:18" x14ac:dyDescent="0.2">
      <c r="A87" s="23">
        <v>15</v>
      </c>
      <c r="B87" s="21" t="s">
        <v>96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x14ac:dyDescent="0.2">
      <c r="A88" s="23">
        <v>16</v>
      </c>
      <c r="B88" s="21" t="s">
        <v>97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</sheetData>
  <mergeCells count="37">
    <mergeCell ref="B2:R2"/>
    <mergeCell ref="B3:B6"/>
    <mergeCell ref="C3:D3"/>
    <mergeCell ref="E3:F3"/>
    <mergeCell ref="G3:G5"/>
    <mergeCell ref="H3:H5"/>
    <mergeCell ref="I3:M3"/>
    <mergeCell ref="N3:R3"/>
    <mergeCell ref="C4:C5"/>
    <mergeCell ref="D4:D5"/>
    <mergeCell ref="E4:E5"/>
    <mergeCell ref="F4:F5"/>
    <mergeCell ref="Q4:R4"/>
    <mergeCell ref="C7:R7"/>
    <mergeCell ref="C8:R8"/>
    <mergeCell ref="B72:R72"/>
    <mergeCell ref="B77:R77"/>
    <mergeCell ref="I4:I5"/>
    <mergeCell ref="J4:K4"/>
    <mergeCell ref="L4:M4"/>
    <mergeCell ref="N4:N5"/>
    <mergeCell ref="O4:P4"/>
    <mergeCell ref="B74:R74"/>
    <mergeCell ref="B75:R75"/>
    <mergeCell ref="B76:R76"/>
    <mergeCell ref="B73:R73"/>
    <mergeCell ref="B78:R78"/>
    <mergeCell ref="B86:R86"/>
    <mergeCell ref="B87:R87"/>
    <mergeCell ref="B88:R88"/>
    <mergeCell ref="B80:R80"/>
    <mergeCell ref="B81:R81"/>
    <mergeCell ref="B82:R82"/>
    <mergeCell ref="B83:R83"/>
    <mergeCell ref="B84:R84"/>
    <mergeCell ref="B85:R85"/>
    <mergeCell ref="B79:R79"/>
  </mergeCells>
  <pageMargins left="0.06" right="0" top="0.05" bottom="0.09" header="0.03" footer="0.05"/>
  <pageSetup scale="75" orientation="landscape" r:id="rId1"/>
  <ignoredErrors>
    <ignoredError sqref="C55:F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January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Gaush</cp:lastModifiedBy>
  <cp:lastPrinted>2022-09-26T10:59:03Z</cp:lastPrinted>
  <dcterms:created xsi:type="dcterms:W3CDTF">2022-02-21T05:11:41Z</dcterms:created>
  <dcterms:modified xsi:type="dcterms:W3CDTF">2022-09-26T10:59:38Z</dcterms:modified>
</cp:coreProperties>
</file>