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5"/>
  </bookViews>
  <sheets>
    <sheet name="March 2022 (Revised)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2" l="1"/>
  <c r="M72" i="2" l="1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L72" i="2"/>
  <c r="E72" i="2" l="1"/>
  <c r="D72" i="2"/>
</calcChain>
</file>

<file path=xl/sharedStrings.xml><?xml version="1.0" encoding="utf-8"?>
<sst xmlns="http://schemas.openxmlformats.org/spreadsheetml/2006/main" count="142" uniqueCount="119">
  <si>
    <t>Bank Name</t>
  </si>
  <si>
    <t>PoS</t>
  </si>
  <si>
    <t>Micro ATMs</t>
  </si>
  <si>
    <t>Credit Cards</t>
  </si>
  <si>
    <t>Debit Cards</t>
  </si>
  <si>
    <t>On-site</t>
  </si>
  <si>
    <t>Off-site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</si>
  <si>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</si>
  <si>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</si>
  <si>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</si>
  <si>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</si>
  <si>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</si>
  <si>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</si>
  <si>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</si>
  <si>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</si>
  <si>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</si>
  <si>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</si>
  <si>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</si>
  <si>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</si>
  <si>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</si>
  <si>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</si>
  <si>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</si>
  <si>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</si>
  <si>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</si>
  <si>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</si>
  <si>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</si>
  <si>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</si>
  <si>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</si>
  <si>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</si>
  <si>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</si>
  <si>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</si>
  <si>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</si>
  <si>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</si>
  <si>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</si>
  <si>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</si>
  <si>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</si>
  <si>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</si>
  <si>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</si>
  <si>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</si>
  <si>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</si>
  <si>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</si>
  <si>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</si>
  <si>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</si>
  <si>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</si>
  <si>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</si>
  <si>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</si>
  <si>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</si>
  <si>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</si>
  <si>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</si>
  <si>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</si>
  <si>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</si>
  <si>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</si>
  <si>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</si>
  <si>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</si>
  <si>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</si>
  <si>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</si>
  <si>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</si>
  <si>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</si>
  <si>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</si>
  <si>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</si>
  <si>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</si>
  <si>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</si>
  <si>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</si>
  <si>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</si>
  <si>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</si>
  <si>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</si>
  <si>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</si>
  <si>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</si>
  <si>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</si>
  <si>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</si>
  <si>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</si>
  <si>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</si>
  <si>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</si>
  <si>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</si>
  <si>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March 2022</t>
  </si>
  <si>
    <t>Sr. No.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</si>
  <si>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</si>
  <si>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</si>
  <si>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</si>
  <si>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</si>
  <si>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</si>
  <si>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Bharat QR Codes</t>
  </si>
  <si>
    <t>UPI QR Codes</t>
  </si>
  <si>
    <t>Card Payments Transactions</t>
  </si>
  <si>
    <t>Cash Withdrawal</t>
  </si>
  <si>
    <t>at PoS</t>
  </si>
  <si>
    <t>Online (e-com)</t>
  </si>
  <si>
    <t>Others</t>
  </si>
  <si>
    <t>At ATM</t>
  </si>
  <si>
    <t>Volume (in actuals)</t>
  </si>
  <si>
    <t>Value (in Rs'000)</t>
  </si>
  <si>
    <t>Note</t>
  </si>
  <si>
    <t>The data is provisional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</si>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</sst>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3" fillId="2" borderId="1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0" fontId="1" fillId="2" borderId="1" xfId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1" fillId="2" borderId="0" xfId="0" applyFont="1" applyFill="1"/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vertical="center"/>
    </xf>
    <xf numFmtId="0" fontId="3" fillId="2" borderId="0" xfId="0" applyFont="1" applyFill="1"/>
    <xf numFmtId="0" fontId="3" fillId="2" borderId="1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left" vertical="center" wrapText="1"/>
    </xf>
    <xf numFmtId="0" fontId="1" fillId="2" borderId="0" xfId="1" applyFont="1" applyFill="1" applyBorder="1" applyAlignment="1">
      <alignment vertical="center" wrapText="1"/>
    </xf>
    <xf numFmtId="2" fontId="1" fillId="2" borderId="0" xfId="0" applyNumberFormat="1" applyFont="1" applyFill="1" applyAlignment="1"/>
    <xf numFmtId="0" fontId="1" fillId="2" borderId="0" xfId="0" applyFont="1" applyFill="1" applyAlignment="1"/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abSelected="1"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B2" sqref="B2:B6"/>
    </sheetView>
  </sheetViews>
  <sheetFormatPr defaultColWidth="9.140625" defaultRowHeight="12.75" x14ac:dyDescent="0.2"/>
  <cols>
    <col min="1" max="1" width="5.140625" style="10" bestFit="1" customWidth="1"/>
    <col min="2" max="2" width="6.28515625" style="12" customWidth="1"/>
    <col min="3" max="3" width="35.85546875" style="12" customWidth="1"/>
    <col min="4" max="4" width="7.7109375" style="34" customWidth="1"/>
    <col min="5" max="5" width="8.140625" style="34" customWidth="1"/>
    <col min="6" max="6" width="8.140625" style="12" bestFit="1" customWidth="1"/>
    <col min="7" max="7" width="9.5703125" style="12" customWidth="1"/>
    <col min="8" max="8" width="9" style="12" customWidth="1"/>
    <col min="9" max="9" width="10.5703125" style="12" customWidth="1"/>
    <col min="10" max="10" width="10.7109375" style="12" customWidth="1"/>
    <col min="11" max="11" width="11.140625" style="12" customWidth="1"/>
    <col min="12" max="12" width="10.42578125" style="12" bestFit="1" customWidth="1"/>
    <col min="13" max="13" width="10.5703125" style="12" bestFit="1" customWidth="1"/>
    <col min="14" max="14" width="10.140625" style="12" bestFit="1" customWidth="1"/>
    <col min="15" max="15" width="10.5703125" style="12" bestFit="1" customWidth="1"/>
    <col min="16" max="16" width="8.85546875" style="12" customWidth="1"/>
    <col min="17" max="17" width="8.5703125" style="12" bestFit="1" customWidth="1"/>
    <col min="18" max="18" width="8.42578125" style="12" customWidth="1"/>
    <col min="19" max="19" width="8.5703125" style="12" bestFit="1" customWidth="1"/>
    <col min="20" max="20" width="10.28515625" style="12" customWidth="1"/>
    <col min="21" max="21" width="10.5703125" style="12" bestFit="1" customWidth="1"/>
    <col min="22" max="22" width="10.140625" style="12" bestFit="1" customWidth="1"/>
    <col min="23" max="23" width="10.28515625" style="12" customWidth="1"/>
    <col min="24" max="24" width="8.5703125" style="12" customWidth="1"/>
    <col min="25" max="25" width="8.5703125" style="12" bestFit="1" customWidth="1"/>
    <col min="26" max="26" width="10.140625" style="12" bestFit="1" customWidth="1"/>
    <col min="27" max="27" width="11.140625" style="12" customWidth="1"/>
    <col min="28" max="28" width="8.42578125" style="12" customWidth="1"/>
    <col min="29" max="29" width="7.85546875" style="12" customWidth="1"/>
    <col min="30" max="30" width="12.28515625" style="12" customWidth="1"/>
    <col min="31" max="16384" width="9.140625" style="12"/>
  </cols>
  <sheetData>
    <row r="1" spans="1:29" x14ac:dyDescent="0.2">
      <c r="B1" s="11" t="s">
        <v>74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x14ac:dyDescent="0.2">
      <c r="B2" s="13" t="s">
        <v>75</v>
      </c>
      <c r="C2" s="11" t="s">
        <v>0</v>
      </c>
      <c r="D2" s="14" t="s">
        <v>76</v>
      </c>
      <c r="E2" s="14"/>
      <c r="F2" s="14"/>
      <c r="G2" s="14"/>
      <c r="H2" s="14"/>
      <c r="I2" s="14"/>
      <c r="J2" s="14"/>
      <c r="K2" s="14"/>
      <c r="L2" s="11" t="s">
        <v>77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2">
      <c r="B3" s="13"/>
      <c r="C3" s="11"/>
      <c r="D3" s="13" t="s">
        <v>78</v>
      </c>
      <c r="E3" s="13"/>
      <c r="F3" s="13"/>
      <c r="G3" s="13"/>
      <c r="H3" s="13"/>
      <c r="I3" s="13"/>
      <c r="J3" s="13"/>
      <c r="K3" s="13"/>
      <c r="L3" s="11" t="s">
        <v>79</v>
      </c>
      <c r="M3" s="11"/>
      <c r="N3" s="11"/>
      <c r="O3" s="11"/>
      <c r="P3" s="11"/>
      <c r="Q3" s="11"/>
      <c r="R3" s="11"/>
      <c r="S3" s="11"/>
      <c r="T3" s="11" t="s">
        <v>80</v>
      </c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2">
      <c r="B4" s="13"/>
      <c r="C4" s="11"/>
      <c r="D4" s="13" t="s">
        <v>7</v>
      </c>
      <c r="E4" s="13"/>
      <c r="F4" s="13" t="s">
        <v>1</v>
      </c>
      <c r="G4" s="13" t="s">
        <v>2</v>
      </c>
      <c r="H4" s="13" t="s">
        <v>81</v>
      </c>
      <c r="I4" s="13" t="s">
        <v>82</v>
      </c>
      <c r="J4" s="13" t="s">
        <v>3</v>
      </c>
      <c r="K4" s="13" t="s">
        <v>4</v>
      </c>
      <c r="L4" s="11" t="s">
        <v>83</v>
      </c>
      <c r="M4" s="11"/>
      <c r="N4" s="11"/>
      <c r="O4" s="11"/>
      <c r="P4" s="11"/>
      <c r="Q4" s="11"/>
      <c r="R4" s="11" t="s">
        <v>84</v>
      </c>
      <c r="S4" s="11"/>
      <c r="T4" s="11" t="s">
        <v>83</v>
      </c>
      <c r="U4" s="11"/>
      <c r="V4" s="11"/>
      <c r="W4" s="11"/>
      <c r="X4" s="11"/>
      <c r="Y4" s="11"/>
      <c r="Z4" s="11" t="s">
        <v>84</v>
      </c>
      <c r="AA4" s="11"/>
      <c r="AB4" s="11"/>
      <c r="AC4" s="11"/>
    </row>
    <row r="5" spans="1:29" x14ac:dyDescent="0.2">
      <c r="B5" s="13"/>
      <c r="C5" s="11"/>
      <c r="D5" s="13"/>
      <c r="E5" s="13"/>
      <c r="F5" s="13"/>
      <c r="G5" s="13"/>
      <c r="H5" s="13"/>
      <c r="I5" s="13"/>
      <c r="J5" s="13"/>
      <c r="K5" s="13"/>
      <c r="L5" s="13" t="s">
        <v>85</v>
      </c>
      <c r="M5" s="13"/>
      <c r="N5" s="13" t="s">
        <v>86</v>
      </c>
      <c r="O5" s="13"/>
      <c r="P5" s="11" t="s">
        <v>87</v>
      </c>
      <c r="Q5" s="11"/>
      <c r="R5" s="11" t="s">
        <v>88</v>
      </c>
      <c r="S5" s="11"/>
      <c r="T5" s="13" t="s">
        <v>85</v>
      </c>
      <c r="U5" s="13"/>
      <c r="V5" s="13" t="s">
        <v>86</v>
      </c>
      <c r="W5" s="13"/>
      <c r="X5" s="11" t="s">
        <v>87</v>
      </c>
      <c r="Y5" s="11"/>
      <c r="Z5" s="13" t="s">
        <v>7</v>
      </c>
      <c r="AA5" s="13"/>
      <c r="AB5" s="13" t="s">
        <v>1</v>
      </c>
      <c r="AC5" s="13"/>
    </row>
    <row r="6" spans="1:29" s="18" customFormat="1" ht="38.25" x14ac:dyDescent="0.25">
      <c r="A6" s="15"/>
      <c r="B6" s="13"/>
      <c r="C6" s="11"/>
      <c r="D6" s="16" t="s">
        <v>5</v>
      </c>
      <c r="E6" s="17" t="s">
        <v>6</v>
      </c>
      <c r="F6" s="13"/>
      <c r="G6" s="13"/>
      <c r="H6" s="13"/>
      <c r="I6" s="13"/>
      <c r="J6" s="13"/>
      <c r="K6" s="13"/>
      <c r="L6" s="3" t="s">
        <v>89</v>
      </c>
      <c r="M6" s="3" t="s">
        <v>90</v>
      </c>
      <c r="N6" s="3" t="s">
        <v>89</v>
      </c>
      <c r="O6" s="3" t="s">
        <v>90</v>
      </c>
      <c r="P6" s="3" t="s">
        <v>89</v>
      </c>
      <c r="Q6" s="3" t="s">
        <v>90</v>
      </c>
      <c r="R6" s="3" t="s">
        <v>89</v>
      </c>
      <c r="S6" s="3" t="s">
        <v>90</v>
      </c>
      <c r="T6" s="3" t="s">
        <v>89</v>
      </c>
      <c r="U6" s="3" t="s">
        <v>90</v>
      </c>
      <c r="V6" s="3" t="s">
        <v>89</v>
      </c>
      <c r="W6" s="3" t="s">
        <v>90</v>
      </c>
      <c r="X6" s="3" t="s">
        <v>89</v>
      </c>
      <c r="Y6" s="3" t="s">
        <v>90</v>
      </c>
      <c r="Z6" s="3" t="s">
        <v>89</v>
      </c>
      <c r="AA6" s="3" t="s">
        <v>90</v>
      </c>
      <c r="AB6" s="3" t="s">
        <v>89</v>
      </c>
      <c r="AC6" s="3" t="s">
        <v>90</v>
      </c>
    </row>
    <row r="7" spans="1:29" x14ac:dyDescent="0.2">
      <c r="B7" s="16"/>
      <c r="C7" s="16"/>
      <c r="D7" s="16">
        <v>1</v>
      </c>
      <c r="E7" s="16">
        <v>2</v>
      </c>
      <c r="F7" s="16">
        <v>3</v>
      </c>
      <c r="G7" s="16">
        <v>4</v>
      </c>
      <c r="H7" s="16">
        <v>5</v>
      </c>
      <c r="I7" s="16">
        <v>6</v>
      </c>
      <c r="J7" s="16">
        <v>7</v>
      </c>
      <c r="K7" s="16">
        <v>8</v>
      </c>
      <c r="L7" s="16">
        <v>9</v>
      </c>
      <c r="M7" s="16">
        <v>10</v>
      </c>
      <c r="N7" s="16">
        <v>11</v>
      </c>
      <c r="O7" s="16">
        <v>12</v>
      </c>
      <c r="P7" s="16">
        <v>13</v>
      </c>
      <c r="Q7" s="16">
        <v>14</v>
      </c>
      <c r="R7" s="16">
        <v>15</v>
      </c>
      <c r="S7" s="16">
        <v>16</v>
      </c>
      <c r="T7" s="16">
        <v>17</v>
      </c>
      <c r="U7" s="16">
        <v>18</v>
      </c>
      <c r="V7" s="16">
        <v>19</v>
      </c>
      <c r="W7" s="16">
        <v>20</v>
      </c>
      <c r="X7" s="16">
        <v>21</v>
      </c>
      <c r="Y7" s="16">
        <v>22</v>
      </c>
      <c r="Z7" s="16">
        <v>23</v>
      </c>
      <c r="AA7" s="16">
        <v>24</v>
      </c>
      <c r="AB7" s="16">
        <v>25</v>
      </c>
      <c r="AC7" s="16">
        <v>26</v>
      </c>
    </row>
    <row r="8" spans="1:29" x14ac:dyDescent="0.2">
      <c r="B8" s="19" t="s">
        <v>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x14ac:dyDescent="0.2">
      <c r="B9" s="19" t="s">
        <v>9</v>
      </c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x14ac:dyDescent="0.2">
      <c r="B10" s="4">
        <v>1</v>
      </c>
      <c r="C10" s="1" t="s">
        <v>10</v>
      </c>
      <c r="D10" s="2">
        <v>8757</v>
      </c>
      <c r="E10" s="21">
        <v>2730</v>
      </c>
      <c r="F10" s="22">
        <v>27074</v>
      </c>
      <c r="G10" s="22">
        <v>35517</v>
      </c>
      <c r="H10" s="22">
        <v>12378</v>
      </c>
      <c r="I10" s="22">
        <v>650416</v>
      </c>
      <c r="J10" s="22">
        <v>1103921</v>
      </c>
      <c r="K10" s="22">
        <v>74522207</v>
      </c>
      <c r="L10" s="22">
        <v>1165443</v>
      </c>
      <c r="M10" s="22">
        <v>3686313.3539999998</v>
      </c>
      <c r="N10" s="22">
        <v>1085014</v>
      </c>
      <c r="O10" s="22">
        <v>4499567.5939999996</v>
      </c>
      <c r="P10" s="22">
        <v>0</v>
      </c>
      <c r="Q10" s="22">
        <v>0</v>
      </c>
      <c r="R10" s="22">
        <v>21838</v>
      </c>
      <c r="S10" s="22">
        <v>101121.587</v>
      </c>
      <c r="T10" s="22">
        <v>8519967</v>
      </c>
      <c r="U10" s="22">
        <v>15691963.278000001</v>
      </c>
      <c r="V10" s="22">
        <v>4484921</v>
      </c>
      <c r="W10" s="22">
        <v>7721120.6869999999</v>
      </c>
      <c r="X10" s="22">
        <v>0</v>
      </c>
      <c r="Y10" s="22">
        <v>0</v>
      </c>
      <c r="Z10" s="22">
        <v>29706035</v>
      </c>
      <c r="AA10" s="22">
        <v>140457630.57499999</v>
      </c>
      <c r="AB10" s="22">
        <v>2163</v>
      </c>
      <c r="AC10" s="22">
        <v>1929.46</v>
      </c>
    </row>
    <row r="11" spans="1:29" x14ac:dyDescent="0.2">
      <c r="B11" s="4">
        <v>2</v>
      </c>
      <c r="C11" s="1" t="s">
        <v>11</v>
      </c>
      <c r="D11" s="2">
        <v>2507</v>
      </c>
      <c r="E11" s="21">
        <v>2751</v>
      </c>
      <c r="F11" s="22">
        <v>45542</v>
      </c>
      <c r="G11" s="22">
        <v>10834</v>
      </c>
      <c r="H11" s="22">
        <v>104</v>
      </c>
      <c r="I11" s="22">
        <v>353824</v>
      </c>
      <c r="J11" s="22">
        <v>166751</v>
      </c>
      <c r="K11" s="22">
        <v>44856938</v>
      </c>
      <c r="L11" s="22">
        <v>154672</v>
      </c>
      <c r="M11" s="22">
        <v>508947.34561999998</v>
      </c>
      <c r="N11" s="22">
        <v>122496</v>
      </c>
      <c r="O11" s="22">
        <v>335866.87476999999</v>
      </c>
      <c r="P11" s="22">
        <v>0</v>
      </c>
      <c r="Q11" s="22">
        <v>0</v>
      </c>
      <c r="R11" s="22">
        <v>10184</v>
      </c>
      <c r="S11" s="22">
        <v>59089.169270000006</v>
      </c>
      <c r="T11" s="22">
        <v>5121057</v>
      </c>
      <c r="U11" s="22">
        <v>8817597.5512199998</v>
      </c>
      <c r="V11" s="22">
        <v>3213983</v>
      </c>
      <c r="W11" s="22">
        <v>4057260.80345</v>
      </c>
      <c r="X11" s="22">
        <v>0</v>
      </c>
      <c r="Y11" s="22">
        <v>0</v>
      </c>
      <c r="Z11" s="22">
        <v>18870699</v>
      </c>
      <c r="AA11" s="22">
        <v>74143941.217490003</v>
      </c>
      <c r="AB11" s="22">
        <v>16653</v>
      </c>
      <c r="AC11" s="22">
        <v>16314.494000000001</v>
      </c>
    </row>
    <row r="12" spans="1:29" x14ac:dyDescent="0.2">
      <c r="B12" s="4">
        <v>3</v>
      </c>
      <c r="C12" s="1" t="s">
        <v>12</v>
      </c>
      <c r="D12" s="2">
        <v>1694</v>
      </c>
      <c r="E12" s="21">
        <v>434</v>
      </c>
      <c r="F12" s="22">
        <v>2795</v>
      </c>
      <c r="G12" s="22">
        <v>0</v>
      </c>
      <c r="H12" s="22">
        <v>355014</v>
      </c>
      <c r="I12" s="22">
        <v>433713</v>
      </c>
      <c r="J12" s="22">
        <v>77677</v>
      </c>
      <c r="K12" s="22">
        <v>12264810</v>
      </c>
      <c r="L12" s="22">
        <v>96808</v>
      </c>
      <c r="M12" s="22">
        <v>407564.18099999998</v>
      </c>
      <c r="N12" s="22">
        <v>0</v>
      </c>
      <c r="O12" s="22">
        <v>0</v>
      </c>
      <c r="P12" s="22">
        <v>0</v>
      </c>
      <c r="Q12" s="22">
        <v>0</v>
      </c>
      <c r="R12" s="22">
        <v>1225</v>
      </c>
      <c r="S12" s="22">
        <v>5727.857</v>
      </c>
      <c r="T12" s="22">
        <v>2889361</v>
      </c>
      <c r="U12" s="22">
        <v>4340817.3150000004</v>
      </c>
      <c r="V12" s="22">
        <v>1131118</v>
      </c>
      <c r="W12" s="22">
        <v>1477836.4410000001</v>
      </c>
      <c r="X12" s="22">
        <v>10610</v>
      </c>
      <c r="Y12" s="22">
        <v>128268.90429999999</v>
      </c>
      <c r="Z12" s="22">
        <v>7541893</v>
      </c>
      <c r="AA12" s="22">
        <v>32295602.247000001</v>
      </c>
      <c r="AB12" s="22">
        <v>0</v>
      </c>
      <c r="AC12" s="22">
        <v>0</v>
      </c>
    </row>
    <row r="13" spans="1:29" x14ac:dyDescent="0.2">
      <c r="B13" s="4">
        <v>4</v>
      </c>
      <c r="C13" s="1" t="s">
        <v>13</v>
      </c>
      <c r="D13" s="2">
        <v>8071</v>
      </c>
      <c r="E13" s="21">
        <v>4139</v>
      </c>
      <c r="F13" s="22">
        <v>50032</v>
      </c>
      <c r="G13" s="22">
        <v>8096</v>
      </c>
      <c r="H13" s="22">
        <v>69</v>
      </c>
      <c r="I13" s="22">
        <v>1264169</v>
      </c>
      <c r="J13" s="22">
        <v>927694</v>
      </c>
      <c r="K13" s="22">
        <v>46459485</v>
      </c>
      <c r="L13" s="22">
        <v>662053</v>
      </c>
      <c r="M13" s="22">
        <v>1715137.0165900001</v>
      </c>
      <c r="N13" s="22">
        <v>305102</v>
      </c>
      <c r="O13" s="22">
        <v>965897.95201999997</v>
      </c>
      <c r="P13" s="22">
        <v>0</v>
      </c>
      <c r="Q13" s="22">
        <v>0</v>
      </c>
      <c r="R13" s="22">
        <v>56673</v>
      </c>
      <c r="S13" s="22">
        <v>284861.14114999998</v>
      </c>
      <c r="T13" s="22">
        <v>10233195</v>
      </c>
      <c r="U13" s="22">
        <v>19323217.079829998</v>
      </c>
      <c r="V13" s="22">
        <v>4791270</v>
      </c>
      <c r="W13" s="22">
        <v>7906774.6293799998</v>
      </c>
      <c r="X13" s="22">
        <v>5255</v>
      </c>
      <c r="Y13" s="22">
        <v>85017.558000000005</v>
      </c>
      <c r="Z13" s="22">
        <v>32586175</v>
      </c>
      <c r="AA13" s="22">
        <v>148809517.92331001</v>
      </c>
      <c r="AB13" s="22">
        <v>2798</v>
      </c>
      <c r="AC13" s="22">
        <v>2467.6711399999999</v>
      </c>
    </row>
    <row r="14" spans="1:29" x14ac:dyDescent="0.2">
      <c r="B14" s="4">
        <v>5</v>
      </c>
      <c r="C14" s="1" t="s">
        <v>14</v>
      </c>
      <c r="D14" s="2">
        <v>2389</v>
      </c>
      <c r="E14" s="21">
        <v>587</v>
      </c>
      <c r="F14" s="22">
        <v>3957</v>
      </c>
      <c r="G14" s="22">
        <v>8015</v>
      </c>
      <c r="H14" s="22">
        <v>7543</v>
      </c>
      <c r="I14" s="22">
        <v>175363</v>
      </c>
      <c r="J14" s="22">
        <v>0</v>
      </c>
      <c r="K14" s="22">
        <v>30197222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2618263</v>
      </c>
      <c r="U14" s="22">
        <v>5511293.534</v>
      </c>
      <c r="V14" s="22">
        <v>486339</v>
      </c>
      <c r="W14" s="22">
        <v>946614.00529999996</v>
      </c>
      <c r="X14" s="22">
        <v>0</v>
      </c>
      <c r="Y14" s="22">
        <v>0</v>
      </c>
      <c r="Z14" s="22">
        <v>9716712</v>
      </c>
      <c r="AA14" s="22">
        <v>43780949.156000003</v>
      </c>
      <c r="AB14" s="22">
        <v>9887</v>
      </c>
      <c r="AC14" s="22">
        <v>9946.0290000000005</v>
      </c>
    </row>
    <row r="15" spans="1:29" x14ac:dyDescent="0.2">
      <c r="B15" s="4">
        <v>6</v>
      </c>
      <c r="C15" s="1" t="s">
        <v>15</v>
      </c>
      <c r="D15" s="2">
        <v>4299</v>
      </c>
      <c r="E15" s="21">
        <v>626</v>
      </c>
      <c r="F15" s="22">
        <v>14981</v>
      </c>
      <c r="G15" s="22">
        <v>9322</v>
      </c>
      <c r="H15" s="22">
        <v>0</v>
      </c>
      <c r="I15" s="22">
        <v>356603</v>
      </c>
      <c r="J15" s="22">
        <v>154342</v>
      </c>
      <c r="K15" s="22">
        <v>26961021</v>
      </c>
      <c r="L15" s="22">
        <v>129022</v>
      </c>
      <c r="M15" s="22">
        <v>378092.66</v>
      </c>
      <c r="N15" s="22">
        <v>73904</v>
      </c>
      <c r="O15" s="22">
        <v>237320.611</v>
      </c>
      <c r="P15" s="22">
        <v>0</v>
      </c>
      <c r="Q15" s="22">
        <v>0</v>
      </c>
      <c r="R15" s="22">
        <v>3511</v>
      </c>
      <c r="S15" s="22">
        <v>22363.767</v>
      </c>
      <c r="T15" s="22">
        <v>6087414</v>
      </c>
      <c r="U15" s="22">
        <v>10556403.979010001</v>
      </c>
      <c r="V15" s="22">
        <v>3068094</v>
      </c>
      <c r="W15" s="22">
        <v>4255370.4989999998</v>
      </c>
      <c r="X15" s="22">
        <v>6422</v>
      </c>
      <c r="Y15" s="22">
        <v>102363.19076000001</v>
      </c>
      <c r="Z15" s="22">
        <v>21419031</v>
      </c>
      <c r="AA15" s="22">
        <v>99716221.701240003</v>
      </c>
      <c r="AB15" s="22">
        <v>32990</v>
      </c>
      <c r="AC15" s="22">
        <v>32410.098989999999</v>
      </c>
    </row>
    <row r="16" spans="1:29" x14ac:dyDescent="0.2">
      <c r="B16" s="4">
        <v>7</v>
      </c>
      <c r="C16" s="1" t="s">
        <v>16</v>
      </c>
      <c r="D16" s="2">
        <v>2742</v>
      </c>
      <c r="E16" s="21">
        <v>613</v>
      </c>
      <c r="F16" s="22">
        <v>0</v>
      </c>
      <c r="G16" s="22">
        <v>0</v>
      </c>
      <c r="H16" s="22">
        <v>0</v>
      </c>
      <c r="I16" s="22">
        <v>81152</v>
      </c>
      <c r="J16" s="22">
        <v>74083</v>
      </c>
      <c r="K16" s="22">
        <v>20508718</v>
      </c>
      <c r="L16" s="22">
        <v>59749</v>
      </c>
      <c r="M16" s="22">
        <v>142499.791</v>
      </c>
      <c r="N16" s="22">
        <v>26426</v>
      </c>
      <c r="O16" s="22">
        <v>63550.328999999998</v>
      </c>
      <c r="P16" s="22">
        <v>0</v>
      </c>
      <c r="Q16" s="22">
        <v>0</v>
      </c>
      <c r="R16" s="22">
        <v>867</v>
      </c>
      <c r="S16" s="22">
        <v>4013.2539999999999</v>
      </c>
      <c r="T16" s="22">
        <v>3664568</v>
      </c>
      <c r="U16" s="22">
        <v>6294023.6109999996</v>
      </c>
      <c r="V16" s="22">
        <v>1386870</v>
      </c>
      <c r="W16" s="22">
        <v>2078848.13</v>
      </c>
      <c r="X16" s="22">
        <v>0</v>
      </c>
      <c r="Y16" s="22">
        <v>0</v>
      </c>
      <c r="Z16" s="22">
        <v>15137144</v>
      </c>
      <c r="AA16" s="22">
        <v>64870005.329999998</v>
      </c>
      <c r="AB16" s="22">
        <v>0</v>
      </c>
      <c r="AC16" s="22">
        <v>0</v>
      </c>
    </row>
    <row r="17" spans="2:29" x14ac:dyDescent="0.2">
      <c r="B17" s="4">
        <v>8</v>
      </c>
      <c r="C17" s="1" t="s">
        <v>17</v>
      </c>
      <c r="D17" s="2">
        <v>657</v>
      </c>
      <c r="E17" s="21">
        <v>19</v>
      </c>
      <c r="F17" s="22">
        <v>1091</v>
      </c>
      <c r="G17" s="22">
        <v>357</v>
      </c>
      <c r="H17" s="22">
        <v>1159</v>
      </c>
      <c r="I17" s="22">
        <v>8053</v>
      </c>
      <c r="J17" s="22">
        <v>0</v>
      </c>
      <c r="K17" s="22">
        <v>3546410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591821</v>
      </c>
      <c r="U17" s="22">
        <v>1291990.7384300001</v>
      </c>
      <c r="V17" s="22">
        <v>386245</v>
      </c>
      <c r="W17" s="22">
        <v>785117.65673000005</v>
      </c>
      <c r="X17" s="22">
        <v>0</v>
      </c>
      <c r="Y17" s="22">
        <v>0</v>
      </c>
      <c r="Z17" s="22">
        <v>1689903</v>
      </c>
      <c r="AA17" s="22">
        <v>7692797.7999999998</v>
      </c>
      <c r="AB17" s="22">
        <v>0</v>
      </c>
      <c r="AC17" s="22">
        <v>0</v>
      </c>
    </row>
    <row r="18" spans="2:29" x14ac:dyDescent="0.2">
      <c r="B18" s="4">
        <v>9</v>
      </c>
      <c r="C18" s="1" t="s">
        <v>18</v>
      </c>
      <c r="D18" s="2">
        <v>8211</v>
      </c>
      <c r="E18" s="21">
        <v>5143</v>
      </c>
      <c r="F18" s="22">
        <v>49833</v>
      </c>
      <c r="G18" s="22">
        <v>11265</v>
      </c>
      <c r="H18" s="22">
        <v>564726</v>
      </c>
      <c r="I18" s="22">
        <v>56411</v>
      </c>
      <c r="J18" s="22">
        <v>327893</v>
      </c>
      <c r="K18" s="22">
        <v>45957631</v>
      </c>
      <c r="L18" s="22">
        <v>443277</v>
      </c>
      <c r="M18" s="22">
        <v>1296879.2417899999</v>
      </c>
      <c r="N18" s="22">
        <v>180344</v>
      </c>
      <c r="O18" s="22">
        <v>576375.14124000003</v>
      </c>
      <c r="P18" s="22">
        <v>0</v>
      </c>
      <c r="Q18" s="22">
        <v>0</v>
      </c>
      <c r="R18" s="22">
        <v>3401</v>
      </c>
      <c r="S18" s="22">
        <v>11026.032590000001</v>
      </c>
      <c r="T18" s="22">
        <v>9324599</v>
      </c>
      <c r="U18" s="22">
        <v>18895014.439830001</v>
      </c>
      <c r="V18" s="22">
        <v>5918799</v>
      </c>
      <c r="W18" s="22">
        <v>8948889.3629899994</v>
      </c>
      <c r="X18" s="22">
        <v>0</v>
      </c>
      <c r="Y18" s="22">
        <v>0</v>
      </c>
      <c r="Z18" s="22">
        <v>31840380</v>
      </c>
      <c r="AA18" s="22">
        <v>156081568.28536999</v>
      </c>
      <c r="AB18" s="22">
        <v>0</v>
      </c>
      <c r="AC18" s="22">
        <v>0</v>
      </c>
    </row>
    <row r="19" spans="2:29" x14ac:dyDescent="0.2">
      <c r="B19" s="4">
        <v>10</v>
      </c>
      <c r="C19" s="1" t="s">
        <v>19</v>
      </c>
      <c r="D19" s="2">
        <v>26189</v>
      </c>
      <c r="E19" s="21">
        <v>39350</v>
      </c>
      <c r="F19" s="22">
        <v>924374</v>
      </c>
      <c r="G19" s="22">
        <v>49913</v>
      </c>
      <c r="H19" s="22">
        <v>472784</v>
      </c>
      <c r="I19" s="22">
        <v>1558576</v>
      </c>
      <c r="J19" s="22">
        <v>13766861</v>
      </c>
      <c r="K19" s="22">
        <v>275922932</v>
      </c>
      <c r="L19" s="22">
        <v>22282182</v>
      </c>
      <c r="M19" s="22">
        <v>67147844.138150007</v>
      </c>
      <c r="N19" s="22">
        <v>20617840</v>
      </c>
      <c r="O19" s="22">
        <v>137034097.92697999</v>
      </c>
      <c r="P19" s="22">
        <v>0</v>
      </c>
      <c r="Q19" s="22">
        <v>0</v>
      </c>
      <c r="R19" s="22">
        <v>92610</v>
      </c>
      <c r="S19" s="22">
        <v>340033.62322000001</v>
      </c>
      <c r="T19" s="22">
        <v>59661111</v>
      </c>
      <c r="U19" s="22">
        <v>114412092.45697001</v>
      </c>
      <c r="V19" s="22">
        <v>33511927</v>
      </c>
      <c r="W19" s="22">
        <v>54276184.370209999</v>
      </c>
      <c r="X19" s="22">
        <v>2552</v>
      </c>
      <c r="Y19" s="22">
        <v>28000.138910000001</v>
      </c>
      <c r="Z19" s="22">
        <v>194459535</v>
      </c>
      <c r="AA19" s="22">
        <v>969705160.82868993</v>
      </c>
      <c r="AB19" s="22">
        <v>83123</v>
      </c>
      <c r="AC19" s="22">
        <v>77101.653330000001</v>
      </c>
    </row>
    <row r="20" spans="2:29" x14ac:dyDescent="0.2">
      <c r="B20" s="4">
        <v>11</v>
      </c>
      <c r="C20" s="1" t="s">
        <v>20</v>
      </c>
      <c r="D20" s="2">
        <v>2095</v>
      </c>
      <c r="E20" s="21">
        <v>222</v>
      </c>
      <c r="F20" s="22">
        <v>11223</v>
      </c>
      <c r="G20" s="22">
        <v>3568</v>
      </c>
      <c r="H20" s="22">
        <v>1830</v>
      </c>
      <c r="I20" s="22">
        <v>354332</v>
      </c>
      <c r="J20" s="22">
        <v>0</v>
      </c>
      <c r="K20" s="22">
        <v>11300018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1838490</v>
      </c>
      <c r="U20" s="22">
        <v>3647945.5419999999</v>
      </c>
      <c r="V20" s="22">
        <v>1283322</v>
      </c>
      <c r="W20" s="22">
        <v>1931029.22</v>
      </c>
      <c r="X20" s="22">
        <v>798</v>
      </c>
      <c r="Y20" s="22">
        <v>12973.65</v>
      </c>
      <c r="Z20" s="22">
        <v>7004324</v>
      </c>
      <c r="AA20" s="22">
        <v>30931578.065000001</v>
      </c>
      <c r="AB20" s="22">
        <v>2179</v>
      </c>
      <c r="AC20" s="22">
        <v>2007.684</v>
      </c>
    </row>
    <row r="21" spans="2:29" x14ac:dyDescent="0.2">
      <c r="B21" s="4">
        <v>12</v>
      </c>
      <c r="C21" s="1" t="s">
        <v>21</v>
      </c>
      <c r="D21" s="2">
        <v>8042</v>
      </c>
      <c r="E21" s="21">
        <v>3190</v>
      </c>
      <c r="F21" s="22">
        <v>197533</v>
      </c>
      <c r="G21" s="22">
        <v>8049</v>
      </c>
      <c r="H21" s="22">
        <v>5591</v>
      </c>
      <c r="I21" s="22">
        <v>220221</v>
      </c>
      <c r="J21" s="22">
        <v>538325</v>
      </c>
      <c r="K21" s="22">
        <v>47932253</v>
      </c>
      <c r="L21" s="22">
        <v>438865</v>
      </c>
      <c r="M21" s="22">
        <v>1307558.8851999999</v>
      </c>
      <c r="N21" s="22">
        <v>282726</v>
      </c>
      <c r="O21" s="22">
        <v>950075.40348999994</v>
      </c>
      <c r="P21" s="22">
        <v>0</v>
      </c>
      <c r="Q21" s="22">
        <v>0</v>
      </c>
      <c r="R21" s="22">
        <v>3485</v>
      </c>
      <c r="S21" s="22">
        <v>19392.70925</v>
      </c>
      <c r="T21" s="22">
        <v>10753368</v>
      </c>
      <c r="U21" s="22">
        <v>18087630.548999999</v>
      </c>
      <c r="V21" s="22">
        <v>7606876</v>
      </c>
      <c r="W21" s="22">
        <v>10848267.142000001</v>
      </c>
      <c r="X21" s="22">
        <v>2319</v>
      </c>
      <c r="Y21" s="22">
        <v>8568.9549999999999</v>
      </c>
      <c r="Z21" s="22">
        <v>49725391</v>
      </c>
      <c r="AA21" s="22">
        <v>150870680.942</v>
      </c>
      <c r="AB21" s="22">
        <v>13354</v>
      </c>
      <c r="AC21" s="22">
        <v>13311.758400000001</v>
      </c>
    </row>
    <row r="22" spans="2:29" x14ac:dyDescent="0.2">
      <c r="B22" s="19" t="s">
        <v>22</v>
      </c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2:29" x14ac:dyDescent="0.2">
      <c r="B23" s="4">
        <v>13</v>
      </c>
      <c r="C23" s="1" t="s">
        <v>23</v>
      </c>
      <c r="D23" s="2">
        <v>5748</v>
      </c>
      <c r="E23" s="21">
        <v>11174</v>
      </c>
      <c r="F23" s="22">
        <v>1010244</v>
      </c>
      <c r="G23" s="22">
        <v>710</v>
      </c>
      <c r="H23" s="22">
        <v>347644</v>
      </c>
      <c r="I23" s="22">
        <v>36594577</v>
      </c>
      <c r="J23" s="22">
        <v>9034829</v>
      </c>
      <c r="K23" s="22">
        <v>27747647</v>
      </c>
      <c r="L23" s="22">
        <v>13841270</v>
      </c>
      <c r="M23" s="22">
        <v>41222880.0189</v>
      </c>
      <c r="N23" s="22">
        <v>9407975</v>
      </c>
      <c r="O23" s="22">
        <v>52642162.953559995</v>
      </c>
      <c r="P23" s="22">
        <v>0</v>
      </c>
      <c r="Q23" s="22">
        <v>0</v>
      </c>
      <c r="R23" s="22">
        <v>45631</v>
      </c>
      <c r="S23" s="22">
        <v>185105.55512999999</v>
      </c>
      <c r="T23" s="22">
        <v>12387481</v>
      </c>
      <c r="U23" s="22">
        <v>27686318.61133001</v>
      </c>
      <c r="V23" s="22">
        <v>6319140</v>
      </c>
      <c r="W23" s="22">
        <v>18441049.665090002</v>
      </c>
      <c r="X23" s="22">
        <v>26208</v>
      </c>
      <c r="Y23" s="22">
        <v>658186.03746999998</v>
      </c>
      <c r="Z23" s="22">
        <v>22320612</v>
      </c>
      <c r="AA23" s="22">
        <v>137931664.02420002</v>
      </c>
      <c r="AB23" s="22">
        <v>0</v>
      </c>
      <c r="AC23" s="22">
        <v>0</v>
      </c>
    </row>
    <row r="24" spans="2:29" x14ac:dyDescent="0.2">
      <c r="B24" s="4">
        <v>14</v>
      </c>
      <c r="C24" s="1" t="s">
        <v>24</v>
      </c>
      <c r="D24" s="7">
        <v>466</v>
      </c>
      <c r="E24" s="23">
        <v>5</v>
      </c>
      <c r="F24" s="22">
        <v>36339</v>
      </c>
      <c r="G24" s="22">
        <v>0</v>
      </c>
      <c r="H24" s="22">
        <v>0</v>
      </c>
      <c r="I24" s="22">
        <v>0</v>
      </c>
      <c r="J24" s="22">
        <v>0</v>
      </c>
      <c r="K24" s="22">
        <v>4966096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592668</v>
      </c>
      <c r="U24" s="22">
        <v>1405190</v>
      </c>
      <c r="V24" s="22">
        <v>394699</v>
      </c>
      <c r="W24" s="22">
        <v>918313</v>
      </c>
      <c r="X24" s="22">
        <v>0</v>
      </c>
      <c r="Y24" s="22">
        <v>0</v>
      </c>
      <c r="Z24" s="22">
        <v>2658287</v>
      </c>
      <c r="AA24" s="22">
        <v>14003766.848999999</v>
      </c>
      <c r="AB24" s="22">
        <v>27811</v>
      </c>
      <c r="AC24" s="22">
        <v>27834</v>
      </c>
    </row>
    <row r="25" spans="2:29" x14ac:dyDescent="0.2">
      <c r="B25" s="4">
        <v>15</v>
      </c>
      <c r="C25" s="1" t="s">
        <v>25</v>
      </c>
      <c r="D25" s="2">
        <v>1110</v>
      </c>
      <c r="E25" s="21">
        <v>622</v>
      </c>
      <c r="F25" s="22">
        <v>0</v>
      </c>
      <c r="G25" s="22">
        <v>1067</v>
      </c>
      <c r="H25" s="22">
        <v>3835</v>
      </c>
      <c r="I25" s="22">
        <v>0</v>
      </c>
      <c r="J25" s="22">
        <v>0</v>
      </c>
      <c r="K25" s="22">
        <v>804171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248523</v>
      </c>
      <c r="U25" s="22">
        <v>408223.75232999999</v>
      </c>
      <c r="V25" s="22">
        <v>59475</v>
      </c>
      <c r="W25" s="22">
        <v>105540.05187000001</v>
      </c>
      <c r="X25" s="22">
        <v>8</v>
      </c>
      <c r="Y25" s="22">
        <v>24.358000000000001</v>
      </c>
      <c r="Z25" s="22">
        <v>498802</v>
      </c>
      <c r="AA25" s="22">
        <v>2370432.9259000001</v>
      </c>
      <c r="AB25" s="22">
        <v>42</v>
      </c>
      <c r="AC25" s="22">
        <v>28.23</v>
      </c>
    </row>
    <row r="26" spans="2:29" x14ac:dyDescent="0.2">
      <c r="B26" s="4">
        <v>16</v>
      </c>
      <c r="C26" s="1" t="s">
        <v>26</v>
      </c>
      <c r="D26" s="2">
        <v>407</v>
      </c>
      <c r="E26" s="21">
        <v>52</v>
      </c>
      <c r="F26" s="22">
        <v>7927</v>
      </c>
      <c r="G26" s="22">
        <v>20366</v>
      </c>
      <c r="H26" s="22">
        <v>0</v>
      </c>
      <c r="I26" s="22">
        <v>29912</v>
      </c>
      <c r="J26" s="22">
        <v>1834</v>
      </c>
      <c r="K26" s="22">
        <v>2579284</v>
      </c>
      <c r="L26" s="22">
        <v>1494</v>
      </c>
      <c r="M26" s="22">
        <v>4334.3984199999995</v>
      </c>
      <c r="N26" s="22">
        <v>433</v>
      </c>
      <c r="O26" s="22">
        <v>1626.48308</v>
      </c>
      <c r="P26" s="22">
        <v>0</v>
      </c>
      <c r="Q26" s="22">
        <v>0</v>
      </c>
      <c r="R26" s="22">
        <v>8</v>
      </c>
      <c r="S26" s="22">
        <v>18</v>
      </c>
      <c r="T26" s="22">
        <v>952999</v>
      </c>
      <c r="U26" s="22">
        <v>1687005.0530399999</v>
      </c>
      <c r="V26" s="22">
        <v>257331</v>
      </c>
      <c r="W26" s="22">
        <v>409040.23333999998</v>
      </c>
      <c r="X26" s="22">
        <v>0</v>
      </c>
      <c r="Y26" s="22">
        <v>0</v>
      </c>
      <c r="Z26" s="22">
        <v>2757082</v>
      </c>
      <c r="AA26" s="22">
        <v>14527320.639970001</v>
      </c>
      <c r="AB26" s="22">
        <v>0</v>
      </c>
      <c r="AC26" s="22">
        <v>0</v>
      </c>
    </row>
    <row r="27" spans="2:29" x14ac:dyDescent="0.2">
      <c r="B27" s="4">
        <v>17</v>
      </c>
      <c r="C27" s="1" t="s">
        <v>27</v>
      </c>
      <c r="D27" s="2">
        <v>341</v>
      </c>
      <c r="E27" s="21">
        <v>8</v>
      </c>
      <c r="F27" s="22">
        <v>8980</v>
      </c>
      <c r="G27" s="22">
        <v>0</v>
      </c>
      <c r="H27" s="22">
        <v>4944</v>
      </c>
      <c r="I27" s="22">
        <v>0</v>
      </c>
      <c r="J27" s="22">
        <v>3778</v>
      </c>
      <c r="K27" s="22">
        <v>854723</v>
      </c>
      <c r="L27" s="22">
        <v>6334</v>
      </c>
      <c r="M27" s="22">
        <v>13941.522150000001</v>
      </c>
      <c r="N27" s="22">
        <v>3939</v>
      </c>
      <c r="O27" s="22">
        <v>14687.33401</v>
      </c>
      <c r="P27" s="22">
        <v>0</v>
      </c>
      <c r="Q27" s="22">
        <v>0</v>
      </c>
      <c r="R27" s="22">
        <v>205</v>
      </c>
      <c r="S27" s="22">
        <v>1475.9355800000001</v>
      </c>
      <c r="T27" s="22">
        <v>273325</v>
      </c>
      <c r="U27" s="22">
        <v>506682.37800000003</v>
      </c>
      <c r="V27" s="22">
        <v>98394</v>
      </c>
      <c r="W27" s="22">
        <v>349894.14056999999</v>
      </c>
      <c r="X27" s="22">
        <v>703</v>
      </c>
      <c r="Y27" s="22">
        <v>25257.512999999999</v>
      </c>
      <c r="Z27" s="22">
        <v>331189</v>
      </c>
      <c r="AA27" s="22">
        <v>1951474.781</v>
      </c>
      <c r="AB27" s="22">
        <v>0</v>
      </c>
      <c r="AC27" s="22">
        <v>0</v>
      </c>
    </row>
    <row r="28" spans="2:29" x14ac:dyDescent="0.2">
      <c r="B28" s="4">
        <v>18</v>
      </c>
      <c r="C28" s="1" t="s">
        <v>28</v>
      </c>
      <c r="D28" s="2">
        <v>214</v>
      </c>
      <c r="E28" s="21">
        <v>44</v>
      </c>
      <c r="F28" s="22">
        <v>1472</v>
      </c>
      <c r="G28" s="22">
        <v>0</v>
      </c>
      <c r="H28" s="22">
        <v>0</v>
      </c>
      <c r="I28" s="22">
        <v>18530</v>
      </c>
      <c r="J28" s="22">
        <v>7134</v>
      </c>
      <c r="K28" s="22">
        <v>503775</v>
      </c>
      <c r="L28" s="22">
        <v>16955</v>
      </c>
      <c r="M28" s="22">
        <v>34979.605609999999</v>
      </c>
      <c r="N28" s="22">
        <v>6809</v>
      </c>
      <c r="O28" s="22">
        <v>18950.623579999999</v>
      </c>
      <c r="P28" s="22">
        <v>7</v>
      </c>
      <c r="Q28" s="22">
        <v>33.828279999999999</v>
      </c>
      <c r="R28" s="22">
        <v>120</v>
      </c>
      <c r="S28" s="22">
        <v>437.68921999999998</v>
      </c>
      <c r="T28" s="22">
        <v>246496</v>
      </c>
      <c r="U28" s="22">
        <v>393789.85889999999</v>
      </c>
      <c r="V28" s="22">
        <v>63706</v>
      </c>
      <c r="W28" s="22">
        <v>105083.90549999999</v>
      </c>
      <c r="X28" s="22">
        <v>0</v>
      </c>
      <c r="Y28" s="22">
        <v>0</v>
      </c>
      <c r="Z28" s="22">
        <v>464152</v>
      </c>
      <c r="AA28" s="22">
        <v>2044583.0460000001</v>
      </c>
      <c r="AB28" s="22">
        <v>0</v>
      </c>
      <c r="AC28" s="22">
        <v>0</v>
      </c>
    </row>
    <row r="29" spans="2:29" x14ac:dyDescent="0.2">
      <c r="B29" s="4">
        <v>19</v>
      </c>
      <c r="C29" s="1" t="s">
        <v>29</v>
      </c>
      <c r="D29" s="2">
        <v>1505</v>
      </c>
      <c r="E29" s="21">
        <v>380</v>
      </c>
      <c r="F29" s="22">
        <v>16569</v>
      </c>
      <c r="G29" s="22">
        <v>0</v>
      </c>
      <c r="H29" s="22">
        <v>105113</v>
      </c>
      <c r="I29" s="22">
        <v>3077952</v>
      </c>
      <c r="J29" s="22">
        <v>134841</v>
      </c>
      <c r="K29" s="22">
        <v>11129386</v>
      </c>
      <c r="L29" s="22">
        <v>280863</v>
      </c>
      <c r="M29" s="22">
        <v>936308.86950000003</v>
      </c>
      <c r="N29" s="22">
        <v>381977</v>
      </c>
      <c r="O29" s="22">
        <v>1532227.487</v>
      </c>
      <c r="P29" s="22">
        <v>0</v>
      </c>
      <c r="Q29" s="22">
        <v>0</v>
      </c>
      <c r="R29" s="22">
        <v>1771</v>
      </c>
      <c r="S29" s="22">
        <v>9438.6681199999985</v>
      </c>
      <c r="T29" s="22">
        <v>5243651</v>
      </c>
      <c r="U29" s="22">
        <v>8564523.8719999995</v>
      </c>
      <c r="V29" s="22">
        <v>2268479</v>
      </c>
      <c r="W29" s="22">
        <v>4444410.9749999996</v>
      </c>
      <c r="X29" s="22">
        <v>1903</v>
      </c>
      <c r="Y29" s="22">
        <v>19257.837</v>
      </c>
      <c r="Z29" s="22">
        <v>9289376</v>
      </c>
      <c r="AA29" s="22">
        <v>45815354.476000004</v>
      </c>
      <c r="AB29" s="22">
        <v>297</v>
      </c>
      <c r="AC29" s="22">
        <v>238.24600000000001</v>
      </c>
    </row>
    <row r="30" spans="2:29" x14ac:dyDescent="0.2">
      <c r="B30" s="4">
        <v>20</v>
      </c>
      <c r="C30" s="1" t="s">
        <v>30</v>
      </c>
      <c r="D30" s="2">
        <v>8703</v>
      </c>
      <c r="E30" s="21">
        <v>9427</v>
      </c>
      <c r="F30" s="22">
        <v>1071935</v>
      </c>
      <c r="G30" s="22">
        <v>3324</v>
      </c>
      <c r="H30" s="22">
        <v>1244660</v>
      </c>
      <c r="I30" s="22">
        <v>0</v>
      </c>
      <c r="J30" s="22">
        <v>16536735</v>
      </c>
      <c r="K30" s="22">
        <v>43041155</v>
      </c>
      <c r="L30" s="22">
        <v>29331886</v>
      </c>
      <c r="M30" s="22">
        <v>108544181.49668001</v>
      </c>
      <c r="N30" s="22">
        <v>27983613</v>
      </c>
      <c r="O30" s="22">
        <v>176400101.01232001</v>
      </c>
      <c r="P30" s="22">
        <v>0</v>
      </c>
      <c r="Q30" s="22">
        <v>0</v>
      </c>
      <c r="R30" s="22">
        <v>137659</v>
      </c>
      <c r="S30" s="22">
        <v>854422.63683000009</v>
      </c>
      <c r="T30" s="22">
        <v>23236053</v>
      </c>
      <c r="U30" s="22">
        <v>52195450.612540007</v>
      </c>
      <c r="V30" s="22">
        <v>16237685</v>
      </c>
      <c r="W30" s="22">
        <v>40119274.095020004</v>
      </c>
      <c r="X30" s="22">
        <v>600176</v>
      </c>
      <c r="Y30" s="22">
        <v>4278794.7125900006</v>
      </c>
      <c r="Z30" s="22">
        <v>40385394</v>
      </c>
      <c r="AA30" s="22">
        <v>242976848.47460997</v>
      </c>
      <c r="AB30" s="22">
        <v>27684</v>
      </c>
      <c r="AC30" s="22">
        <v>27694.287359999998</v>
      </c>
    </row>
    <row r="31" spans="2:29" x14ac:dyDescent="0.2">
      <c r="B31" s="4">
        <v>21</v>
      </c>
      <c r="C31" s="1" t="s">
        <v>31</v>
      </c>
      <c r="D31" s="2">
        <v>8402</v>
      </c>
      <c r="E31" s="21">
        <v>8175</v>
      </c>
      <c r="F31" s="22">
        <v>944320</v>
      </c>
      <c r="G31" s="22">
        <v>3693</v>
      </c>
      <c r="H31" s="22">
        <v>514398</v>
      </c>
      <c r="I31" s="22">
        <v>3100255</v>
      </c>
      <c r="J31" s="22">
        <v>12978825</v>
      </c>
      <c r="K31" s="22">
        <v>36655920</v>
      </c>
      <c r="L31" s="22">
        <v>19424563</v>
      </c>
      <c r="M31" s="22">
        <v>69564134.680000007</v>
      </c>
      <c r="N31" s="22">
        <v>23318694</v>
      </c>
      <c r="O31" s="22">
        <v>137741763.02599999</v>
      </c>
      <c r="P31" s="22">
        <v>0</v>
      </c>
      <c r="Q31" s="22">
        <v>0</v>
      </c>
      <c r="R31" s="22">
        <v>48760</v>
      </c>
      <c r="S31" s="22">
        <v>229472.31099999999</v>
      </c>
      <c r="T31" s="22">
        <v>17199869</v>
      </c>
      <c r="U31" s="22">
        <v>40590934.086000003</v>
      </c>
      <c r="V31" s="22">
        <v>7575836</v>
      </c>
      <c r="W31" s="22">
        <v>24577625.116</v>
      </c>
      <c r="X31" s="22">
        <v>26071</v>
      </c>
      <c r="Y31" s="22">
        <v>255784.45300000001</v>
      </c>
      <c r="Z31" s="22">
        <v>24390197</v>
      </c>
      <c r="AA31" s="22">
        <v>154030784.83899999</v>
      </c>
      <c r="AB31" s="22">
        <v>91</v>
      </c>
      <c r="AC31" s="22">
        <v>58.771999999999998</v>
      </c>
    </row>
    <row r="32" spans="2:29" x14ac:dyDescent="0.2">
      <c r="B32" s="4">
        <v>22</v>
      </c>
      <c r="C32" s="1" t="s">
        <v>32</v>
      </c>
      <c r="D32" s="2">
        <v>2221</v>
      </c>
      <c r="E32" s="21">
        <v>1182</v>
      </c>
      <c r="F32" s="22">
        <v>25385</v>
      </c>
      <c r="G32" s="22">
        <v>224</v>
      </c>
      <c r="H32" s="22">
        <v>4738</v>
      </c>
      <c r="I32" s="22">
        <v>200147</v>
      </c>
      <c r="J32" s="22">
        <v>41509</v>
      </c>
      <c r="K32" s="22">
        <v>13042334</v>
      </c>
      <c r="L32" s="22">
        <v>68252</v>
      </c>
      <c r="M32" s="22">
        <v>197503.87103000001</v>
      </c>
      <c r="N32" s="22">
        <v>51093</v>
      </c>
      <c r="O32" s="22">
        <v>177028.41553</v>
      </c>
      <c r="P32" s="22">
        <v>0</v>
      </c>
      <c r="Q32" s="22">
        <v>0</v>
      </c>
      <c r="R32" s="22">
        <v>451</v>
      </c>
      <c r="S32" s="22">
        <v>2447.2302799999998</v>
      </c>
      <c r="T32" s="22">
        <v>2902263</v>
      </c>
      <c r="U32" s="22">
        <v>5362691.3569999998</v>
      </c>
      <c r="V32" s="22">
        <v>1050806</v>
      </c>
      <c r="W32" s="22">
        <v>1956517.3670000001</v>
      </c>
      <c r="X32" s="22">
        <v>0</v>
      </c>
      <c r="Y32" s="22">
        <v>0</v>
      </c>
      <c r="Z32" s="22">
        <v>7354059</v>
      </c>
      <c r="AA32" s="22">
        <v>36485373.276000001</v>
      </c>
      <c r="AB32" s="22">
        <v>532</v>
      </c>
      <c r="AC32" s="22">
        <v>529.15015000000005</v>
      </c>
    </row>
    <row r="33" spans="2:29" x14ac:dyDescent="0.2">
      <c r="B33" s="4">
        <v>23</v>
      </c>
      <c r="C33" s="1" t="s">
        <v>33</v>
      </c>
      <c r="D33" s="2">
        <v>505</v>
      </c>
      <c r="E33" s="21">
        <v>214</v>
      </c>
      <c r="F33" s="22">
        <v>26560</v>
      </c>
      <c r="G33" s="22">
        <v>11522</v>
      </c>
      <c r="H33" s="22">
        <v>0</v>
      </c>
      <c r="I33" s="22">
        <v>38079</v>
      </c>
      <c r="J33" s="22">
        <v>799219</v>
      </c>
      <c r="K33" s="22">
        <v>4076204</v>
      </c>
      <c r="L33" s="22">
        <v>1367730</v>
      </c>
      <c r="M33" s="22">
        <v>4899089.8116000015</v>
      </c>
      <c r="N33" s="22">
        <v>1325904</v>
      </c>
      <c r="O33" s="22">
        <v>7584240.9594300026</v>
      </c>
      <c r="P33" s="22">
        <v>0</v>
      </c>
      <c r="Q33" s="22">
        <v>0</v>
      </c>
      <c r="R33" s="22">
        <v>11799</v>
      </c>
      <c r="S33" s="22">
        <v>43601.4</v>
      </c>
      <c r="T33" s="22">
        <v>1414101</v>
      </c>
      <c r="U33" s="22">
        <v>2015650.2696100001</v>
      </c>
      <c r="V33" s="22">
        <v>508390</v>
      </c>
      <c r="W33" s="22">
        <v>1428377.379</v>
      </c>
      <c r="X33" s="22">
        <v>0</v>
      </c>
      <c r="Y33" s="22">
        <v>0</v>
      </c>
      <c r="Z33" s="22">
        <v>3103785</v>
      </c>
      <c r="AA33" s="22">
        <v>12878265.329229999</v>
      </c>
      <c r="AB33" s="22">
        <v>0</v>
      </c>
      <c r="AC33" s="22">
        <v>0</v>
      </c>
    </row>
    <row r="34" spans="2:29" x14ac:dyDescent="0.2">
      <c r="B34" s="4">
        <v>24</v>
      </c>
      <c r="C34" s="1" t="s">
        <v>34</v>
      </c>
      <c r="D34" s="2">
        <v>1492</v>
      </c>
      <c r="E34" s="21">
        <v>1275</v>
      </c>
      <c r="F34" s="22">
        <v>220160</v>
      </c>
      <c r="G34" s="22">
        <v>164</v>
      </c>
      <c r="H34" s="22">
        <v>35908</v>
      </c>
      <c r="I34" s="22">
        <v>68715</v>
      </c>
      <c r="J34" s="22">
        <v>1880393</v>
      </c>
      <c r="K34" s="22">
        <v>6910699</v>
      </c>
      <c r="L34" s="22">
        <v>2254748</v>
      </c>
      <c r="M34" s="22">
        <v>10802314.227</v>
      </c>
      <c r="N34" s="22">
        <v>2542328</v>
      </c>
      <c r="O34" s="22">
        <v>45782776.383000001</v>
      </c>
      <c r="P34" s="22">
        <v>0</v>
      </c>
      <c r="Q34" s="22">
        <v>0</v>
      </c>
      <c r="R34" s="22">
        <v>18246</v>
      </c>
      <c r="S34" s="22">
        <v>92623.214999999997</v>
      </c>
      <c r="T34" s="22">
        <v>1758336</v>
      </c>
      <c r="U34" s="22">
        <v>3496811.4739999999</v>
      </c>
      <c r="V34" s="22">
        <v>1170562</v>
      </c>
      <c r="W34" s="22">
        <v>3541164.9810000001</v>
      </c>
      <c r="X34" s="22">
        <v>1017</v>
      </c>
      <c r="Y34" s="22">
        <v>83630.755139999994</v>
      </c>
      <c r="Z34" s="22">
        <v>5623319</v>
      </c>
      <c r="AA34" s="22">
        <v>27508947.581</v>
      </c>
      <c r="AB34" s="22">
        <v>0</v>
      </c>
      <c r="AC34" s="22">
        <v>0</v>
      </c>
    </row>
    <row r="35" spans="2:29" x14ac:dyDescent="0.2">
      <c r="B35" s="4">
        <v>25</v>
      </c>
      <c r="C35" s="1" t="s">
        <v>35</v>
      </c>
      <c r="D35" s="2">
        <v>840</v>
      </c>
      <c r="E35" s="21">
        <v>613</v>
      </c>
      <c r="F35" s="22">
        <v>10948</v>
      </c>
      <c r="G35" s="22">
        <v>945</v>
      </c>
      <c r="H35" s="22">
        <v>0</v>
      </c>
      <c r="I35" s="22">
        <v>32064</v>
      </c>
      <c r="J35" s="22">
        <v>82096</v>
      </c>
      <c r="K35" s="22">
        <v>3457424</v>
      </c>
      <c r="L35" s="22">
        <v>145394</v>
      </c>
      <c r="M35" s="22">
        <v>910884.73469000007</v>
      </c>
      <c r="N35" s="22">
        <v>112520</v>
      </c>
      <c r="O35" s="22">
        <v>287848.81624999997</v>
      </c>
      <c r="P35" s="22">
        <v>0</v>
      </c>
      <c r="Q35" s="22">
        <v>0</v>
      </c>
      <c r="R35" s="22">
        <v>7074</v>
      </c>
      <c r="S35" s="22">
        <v>27799</v>
      </c>
      <c r="T35" s="22">
        <v>1236554</v>
      </c>
      <c r="U35" s="22">
        <v>2919949.84038</v>
      </c>
      <c r="V35" s="22">
        <v>3462733</v>
      </c>
      <c r="W35" s="22">
        <v>1602698.1084200002</v>
      </c>
      <c r="X35" s="22">
        <v>0</v>
      </c>
      <c r="Y35" s="22">
        <v>0</v>
      </c>
      <c r="Z35" s="22">
        <v>6298900</v>
      </c>
      <c r="AA35" s="22">
        <v>31721952.846000001</v>
      </c>
      <c r="AB35" s="22">
        <v>6</v>
      </c>
      <c r="AC35" s="22">
        <v>5.9</v>
      </c>
    </row>
    <row r="36" spans="2:29" x14ac:dyDescent="0.2">
      <c r="B36" s="4">
        <v>26</v>
      </c>
      <c r="C36" s="1" t="s">
        <v>36</v>
      </c>
      <c r="D36" s="2">
        <v>819</v>
      </c>
      <c r="E36" s="21">
        <v>629</v>
      </c>
      <c r="F36" s="22">
        <v>9312</v>
      </c>
      <c r="G36" s="22">
        <v>0</v>
      </c>
      <c r="H36" s="22">
        <v>0</v>
      </c>
      <c r="I36" s="22">
        <v>28511</v>
      </c>
      <c r="J36" s="22">
        <v>0</v>
      </c>
      <c r="K36" s="22">
        <v>5113093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1892513</v>
      </c>
      <c r="U36" s="22">
        <v>2748661.3369999998</v>
      </c>
      <c r="V36" s="22">
        <v>491340</v>
      </c>
      <c r="W36" s="22">
        <v>758620.53099999996</v>
      </c>
      <c r="X36" s="22">
        <v>0</v>
      </c>
      <c r="Y36" s="22">
        <v>0</v>
      </c>
      <c r="Z36" s="22">
        <v>4554359</v>
      </c>
      <c r="AA36" s="22">
        <v>20083708.120000001</v>
      </c>
      <c r="AB36" s="22">
        <v>0</v>
      </c>
      <c r="AC36" s="22">
        <v>0</v>
      </c>
    </row>
    <row r="37" spans="2:29" x14ac:dyDescent="0.2">
      <c r="B37" s="4">
        <v>27</v>
      </c>
      <c r="C37" s="1" t="s">
        <v>37</v>
      </c>
      <c r="D37" s="2">
        <v>1362</v>
      </c>
      <c r="E37" s="21">
        <v>861</v>
      </c>
      <c r="F37" s="22">
        <v>8745</v>
      </c>
      <c r="G37" s="22">
        <v>0</v>
      </c>
      <c r="H37" s="22">
        <v>0</v>
      </c>
      <c r="I37" s="22">
        <v>14391</v>
      </c>
      <c r="J37" s="22">
        <v>6691</v>
      </c>
      <c r="K37" s="22">
        <v>4066117</v>
      </c>
      <c r="L37" s="22">
        <v>15483</v>
      </c>
      <c r="M37" s="22">
        <v>76127.510709999988</v>
      </c>
      <c r="N37" s="22">
        <v>3962</v>
      </c>
      <c r="O37" s="22">
        <v>40563.180820000001</v>
      </c>
      <c r="P37" s="22">
        <v>0</v>
      </c>
      <c r="Q37" s="22">
        <v>0</v>
      </c>
      <c r="R37" s="22">
        <v>284</v>
      </c>
      <c r="S37" s="22">
        <v>2103.8645499999998</v>
      </c>
      <c r="T37" s="22">
        <v>2047824</v>
      </c>
      <c r="U37" s="22">
        <v>3988487.2740000002</v>
      </c>
      <c r="V37" s="22">
        <v>557806</v>
      </c>
      <c r="W37" s="22">
        <v>1301885.976</v>
      </c>
      <c r="X37" s="22">
        <v>11382</v>
      </c>
      <c r="Y37" s="22">
        <v>235964.57509999999</v>
      </c>
      <c r="Z37" s="22">
        <v>5308872</v>
      </c>
      <c r="AA37" s="22">
        <v>25548660.912</v>
      </c>
      <c r="AB37" s="22">
        <v>0</v>
      </c>
      <c r="AC37" s="22">
        <v>0</v>
      </c>
    </row>
    <row r="38" spans="2:29" x14ac:dyDescent="0.2">
      <c r="B38" s="4">
        <v>28</v>
      </c>
      <c r="C38" s="1" t="s">
        <v>38</v>
      </c>
      <c r="D38" s="2">
        <v>1385</v>
      </c>
      <c r="E38" s="21">
        <v>1314</v>
      </c>
      <c r="F38" s="22">
        <v>56334</v>
      </c>
      <c r="G38" s="22">
        <v>5020</v>
      </c>
      <c r="H38" s="22">
        <v>21849</v>
      </c>
      <c r="I38" s="22">
        <v>236089</v>
      </c>
      <c r="J38" s="22">
        <v>3196377</v>
      </c>
      <c r="K38" s="22">
        <v>23530754</v>
      </c>
      <c r="L38" s="22">
        <v>3697560</v>
      </c>
      <c r="M38" s="22">
        <v>11786279.833789999</v>
      </c>
      <c r="N38" s="22">
        <v>3112625</v>
      </c>
      <c r="O38" s="22">
        <v>16913066.423909999</v>
      </c>
      <c r="P38" s="22">
        <v>0</v>
      </c>
      <c r="Q38" s="22">
        <v>0</v>
      </c>
      <c r="R38" s="22">
        <v>32856</v>
      </c>
      <c r="S38" s="22">
        <v>134435.46027000001</v>
      </c>
      <c r="T38" s="22">
        <v>5375357</v>
      </c>
      <c r="U38" s="22">
        <v>9419902.1422000825</v>
      </c>
      <c r="V38" s="22">
        <v>4267271</v>
      </c>
      <c r="W38" s="22">
        <v>9021503.3486599792</v>
      </c>
      <c r="X38" s="22">
        <v>0</v>
      </c>
      <c r="Y38" s="22">
        <v>0</v>
      </c>
      <c r="Z38" s="22">
        <v>10389295</v>
      </c>
      <c r="AA38" s="22">
        <v>47795916.239709988</v>
      </c>
      <c r="AB38" s="22">
        <v>0</v>
      </c>
      <c r="AC38" s="22">
        <v>0</v>
      </c>
    </row>
    <row r="39" spans="2:29" x14ac:dyDescent="0.2">
      <c r="B39" s="4">
        <v>29</v>
      </c>
      <c r="C39" s="1" t="s">
        <v>39</v>
      </c>
      <c r="D39" s="2">
        <v>373</v>
      </c>
      <c r="E39" s="21">
        <v>41</v>
      </c>
      <c r="F39" s="22">
        <v>749865</v>
      </c>
      <c r="G39" s="22">
        <v>0</v>
      </c>
      <c r="H39" s="22">
        <v>970367</v>
      </c>
      <c r="I39" s="22">
        <v>70519</v>
      </c>
      <c r="J39" s="22">
        <v>3682603</v>
      </c>
      <c r="K39" s="22">
        <v>1308583</v>
      </c>
      <c r="L39" s="22">
        <v>5168256</v>
      </c>
      <c r="M39" s="22">
        <v>19565031.096999999</v>
      </c>
      <c r="N39" s="22">
        <v>4251459</v>
      </c>
      <c r="O39" s="22">
        <v>24654000</v>
      </c>
      <c r="P39" s="22">
        <v>0</v>
      </c>
      <c r="Q39" s="22">
        <v>0</v>
      </c>
      <c r="R39" s="22">
        <v>33206</v>
      </c>
      <c r="S39" s="22">
        <v>115605.6868</v>
      </c>
      <c r="T39" s="22">
        <v>331311</v>
      </c>
      <c r="U39" s="22">
        <v>617030.36399999994</v>
      </c>
      <c r="V39" s="22">
        <v>168385</v>
      </c>
      <c r="W39" s="22">
        <v>452999.56300000002</v>
      </c>
      <c r="X39" s="22">
        <v>165</v>
      </c>
      <c r="Y39" s="22">
        <v>9805.7459999999992</v>
      </c>
      <c r="Z39" s="22">
        <v>638671</v>
      </c>
      <c r="AA39" s="22">
        <v>3209044.75</v>
      </c>
      <c r="AB39" s="22">
        <v>0</v>
      </c>
      <c r="AC39" s="22">
        <v>0</v>
      </c>
    </row>
    <row r="40" spans="2:29" x14ac:dyDescent="0.2">
      <c r="B40" s="4">
        <v>30</v>
      </c>
      <c r="C40" s="1" t="s">
        <v>40</v>
      </c>
      <c r="D40" s="2">
        <v>854</v>
      </c>
      <c r="E40" s="21">
        <v>416</v>
      </c>
      <c r="F40" s="22">
        <v>11233</v>
      </c>
      <c r="G40" s="22">
        <v>0</v>
      </c>
      <c r="H40" s="22">
        <v>4541</v>
      </c>
      <c r="I40" s="22">
        <v>51846</v>
      </c>
      <c r="J40" s="22">
        <v>58365</v>
      </c>
      <c r="K40" s="22">
        <v>3614563</v>
      </c>
      <c r="L40" s="22">
        <v>170867</v>
      </c>
      <c r="M40" s="22">
        <v>501674.61706000002</v>
      </c>
      <c r="N40" s="22">
        <v>179945</v>
      </c>
      <c r="O40" s="22">
        <v>765550.17745000008</v>
      </c>
      <c r="P40" s="22">
        <v>0</v>
      </c>
      <c r="Q40" s="22">
        <v>0</v>
      </c>
      <c r="R40" s="22">
        <v>0</v>
      </c>
      <c r="S40" s="22">
        <v>0</v>
      </c>
      <c r="T40" s="22">
        <v>1873897</v>
      </c>
      <c r="U40" s="22">
        <v>3181562.70425</v>
      </c>
      <c r="V40" s="22">
        <v>499923</v>
      </c>
      <c r="W40" s="22">
        <v>1064220.3221100001</v>
      </c>
      <c r="X40" s="22">
        <v>0</v>
      </c>
      <c r="Y40" s="22">
        <v>0</v>
      </c>
      <c r="Z40" s="22">
        <v>3150110</v>
      </c>
      <c r="AA40" s="22">
        <v>14352248.86685</v>
      </c>
      <c r="AB40" s="22">
        <v>0</v>
      </c>
      <c r="AC40" s="22">
        <v>0</v>
      </c>
    </row>
    <row r="41" spans="2:29" x14ac:dyDescent="0.2">
      <c r="B41" s="4">
        <v>31</v>
      </c>
      <c r="C41" s="1" t="s">
        <v>41</v>
      </c>
      <c r="D41" s="2">
        <v>476</v>
      </c>
      <c r="E41" s="21">
        <v>667</v>
      </c>
      <c r="F41" s="22">
        <v>4792</v>
      </c>
      <c r="G41" s="22">
        <v>0</v>
      </c>
      <c r="H41" s="22">
        <v>0</v>
      </c>
      <c r="I41" s="22">
        <v>0</v>
      </c>
      <c r="J41" s="22">
        <v>32903</v>
      </c>
      <c r="K41" s="22">
        <v>2051730</v>
      </c>
      <c r="L41" s="22">
        <v>42267</v>
      </c>
      <c r="M41" s="22">
        <v>183284.12700000001</v>
      </c>
      <c r="N41" s="22">
        <v>21908</v>
      </c>
      <c r="O41" s="22">
        <v>98216.293099999995</v>
      </c>
      <c r="P41" s="22">
        <v>0</v>
      </c>
      <c r="Q41" s="22">
        <v>0</v>
      </c>
      <c r="R41" s="22">
        <v>2183</v>
      </c>
      <c r="S41" s="22">
        <v>8470</v>
      </c>
      <c r="T41" s="22">
        <v>378819</v>
      </c>
      <c r="U41" s="22">
        <v>716818.99529999995</v>
      </c>
      <c r="V41" s="22">
        <v>140115</v>
      </c>
      <c r="W41" s="22">
        <v>213850.13149999999</v>
      </c>
      <c r="X41" s="22">
        <v>119</v>
      </c>
      <c r="Y41" s="22">
        <v>360.24099999999999</v>
      </c>
      <c r="Z41" s="22">
        <v>5306889</v>
      </c>
      <c r="AA41" s="22">
        <v>21809572.699999999</v>
      </c>
      <c r="AB41" s="22">
        <v>0</v>
      </c>
      <c r="AC41" s="22">
        <v>0</v>
      </c>
    </row>
    <row r="42" spans="2:29" x14ac:dyDescent="0.2">
      <c r="B42" s="4">
        <v>32</v>
      </c>
      <c r="C42" s="1" t="s">
        <v>42</v>
      </c>
      <c r="D42" s="2">
        <v>1031</v>
      </c>
      <c r="E42" s="21">
        <v>190</v>
      </c>
      <c r="F42" s="22">
        <v>57897</v>
      </c>
      <c r="G42" s="22">
        <v>86356</v>
      </c>
      <c r="H42" s="22">
        <v>270171</v>
      </c>
      <c r="I42" s="22">
        <v>97831604</v>
      </c>
      <c r="J42" s="22">
        <v>1184542</v>
      </c>
      <c r="K42" s="22">
        <v>3606726</v>
      </c>
      <c r="L42" s="22">
        <v>1391416</v>
      </c>
      <c r="M42" s="22">
        <v>3890061.9496799996</v>
      </c>
      <c r="N42" s="22">
        <v>1095372</v>
      </c>
      <c r="O42" s="22">
        <v>6029962.5573800001</v>
      </c>
      <c r="P42" s="22">
        <v>0</v>
      </c>
      <c r="Q42" s="22">
        <v>0</v>
      </c>
      <c r="R42" s="22">
        <v>14883</v>
      </c>
      <c r="S42" s="22">
        <v>64077.7</v>
      </c>
      <c r="T42" s="22">
        <v>1312540</v>
      </c>
      <c r="U42" s="22">
        <v>2443338.3654600619</v>
      </c>
      <c r="V42" s="22">
        <v>790594</v>
      </c>
      <c r="W42" s="22">
        <v>1810231.1550701389</v>
      </c>
      <c r="X42" s="22">
        <v>73</v>
      </c>
      <c r="Y42" s="22">
        <v>1085.2087900000001</v>
      </c>
      <c r="Z42" s="22">
        <v>2561370</v>
      </c>
      <c r="AA42" s="22">
        <v>12373375.949999999</v>
      </c>
      <c r="AB42" s="22">
        <v>659</v>
      </c>
      <c r="AC42" s="22">
        <v>640.41399999999999</v>
      </c>
    </row>
    <row r="43" spans="2:29" x14ac:dyDescent="0.2">
      <c r="B43" s="19" t="s">
        <v>43</v>
      </c>
      <c r="C43" s="20"/>
      <c r="D43" s="19"/>
      <c r="E43" s="19"/>
      <c r="F43" s="19"/>
      <c r="G43" s="19"/>
      <c r="H43" s="19"/>
      <c r="I43" s="19"/>
      <c r="J43" s="19"/>
      <c r="K43" s="19"/>
      <c r="L43" s="19"/>
      <c r="M43" s="22"/>
      <c r="N43" s="19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spans="2:29" x14ac:dyDescent="0.2">
      <c r="B44" s="4">
        <v>33</v>
      </c>
      <c r="C44" s="1" t="s">
        <v>44</v>
      </c>
      <c r="D44" s="2">
        <v>0</v>
      </c>
      <c r="E44" s="21">
        <v>0</v>
      </c>
      <c r="F44" s="22">
        <v>45455</v>
      </c>
      <c r="G44" s="22">
        <v>0</v>
      </c>
      <c r="H44" s="22">
        <v>0</v>
      </c>
      <c r="I44" s="22">
        <v>0</v>
      </c>
      <c r="J44" s="22">
        <v>1383221</v>
      </c>
      <c r="K44" s="22">
        <v>0</v>
      </c>
      <c r="L44" s="22">
        <v>1018513</v>
      </c>
      <c r="M44" s="22">
        <v>7369321.2769999998</v>
      </c>
      <c r="N44" s="22">
        <v>3595970</v>
      </c>
      <c r="O44" s="22">
        <v>25400772.116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2:29" x14ac:dyDescent="0.2">
      <c r="B45" s="4">
        <v>34</v>
      </c>
      <c r="C45" s="1" t="s">
        <v>45</v>
      </c>
      <c r="D45" s="2">
        <v>0</v>
      </c>
      <c r="E45" s="21">
        <v>0</v>
      </c>
      <c r="F45" s="22">
        <v>0</v>
      </c>
      <c r="G45" s="22">
        <v>0</v>
      </c>
      <c r="H45" s="22">
        <v>0</v>
      </c>
      <c r="I45" s="22">
        <v>0</v>
      </c>
      <c r="J45" s="22">
        <v>21756</v>
      </c>
      <c r="K45" s="22">
        <v>0</v>
      </c>
      <c r="L45" s="22">
        <v>27052</v>
      </c>
      <c r="M45" s="22">
        <v>99065.019830000005</v>
      </c>
      <c r="N45" s="22">
        <v>12329</v>
      </c>
      <c r="O45" s="22">
        <v>107630.44831000001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">
      <c r="B46" s="4">
        <v>35</v>
      </c>
      <c r="C46" s="1" t="s">
        <v>46</v>
      </c>
      <c r="D46" s="2">
        <v>0</v>
      </c>
      <c r="E46" s="21">
        <v>0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1736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100</v>
      </c>
      <c r="U46" s="22">
        <v>907.04721999999992</v>
      </c>
      <c r="V46" s="22">
        <v>32</v>
      </c>
      <c r="W46" s="22">
        <v>28.31775</v>
      </c>
      <c r="X46" s="22">
        <v>0</v>
      </c>
      <c r="Y46" s="22">
        <v>0</v>
      </c>
      <c r="Z46" s="22">
        <v>401</v>
      </c>
      <c r="AA46" s="22">
        <v>3499.9518800000001</v>
      </c>
      <c r="AB46" s="22">
        <v>0</v>
      </c>
      <c r="AC46" s="22">
        <v>0</v>
      </c>
    </row>
    <row r="47" spans="2:29" x14ac:dyDescent="0.2">
      <c r="B47" s="4">
        <v>36</v>
      </c>
      <c r="C47" s="1" t="s">
        <v>47</v>
      </c>
      <c r="D47" s="2">
        <v>47</v>
      </c>
      <c r="E47" s="21">
        <v>441</v>
      </c>
      <c r="F47" s="22">
        <v>0</v>
      </c>
      <c r="G47" s="22">
        <v>0</v>
      </c>
      <c r="H47" s="22">
        <v>0</v>
      </c>
      <c r="I47" s="22">
        <v>0</v>
      </c>
      <c r="J47" s="22">
        <v>2551485</v>
      </c>
      <c r="K47" s="22">
        <v>1432288</v>
      </c>
      <c r="L47" s="22">
        <v>6782388</v>
      </c>
      <c r="M47" s="22">
        <v>18646347.263657898</v>
      </c>
      <c r="N47" s="22">
        <v>6258303</v>
      </c>
      <c r="O47" s="22">
        <v>25148091.787432138</v>
      </c>
      <c r="P47" s="22">
        <v>0</v>
      </c>
      <c r="Q47" s="22">
        <v>0</v>
      </c>
      <c r="R47" s="22">
        <v>12658</v>
      </c>
      <c r="S47" s="22">
        <v>74745.2</v>
      </c>
      <c r="T47" s="22">
        <v>1028885</v>
      </c>
      <c r="U47" s="22">
        <v>2400201.4897600003</v>
      </c>
      <c r="V47" s="22">
        <v>1115035</v>
      </c>
      <c r="W47" s="22">
        <v>3027062.2828299999</v>
      </c>
      <c r="X47" s="22">
        <v>0</v>
      </c>
      <c r="Y47" s="22">
        <v>0</v>
      </c>
      <c r="Z47" s="22">
        <v>1006987</v>
      </c>
      <c r="AA47" s="22">
        <v>5649930.3289999999</v>
      </c>
      <c r="AB47" s="22">
        <v>0</v>
      </c>
      <c r="AC47" s="22">
        <v>0</v>
      </c>
    </row>
    <row r="48" spans="2:29" x14ac:dyDescent="0.2">
      <c r="B48" s="4">
        <v>37</v>
      </c>
      <c r="C48" s="1" t="s">
        <v>48</v>
      </c>
      <c r="D48" s="2">
        <v>498</v>
      </c>
      <c r="E48" s="21">
        <v>518</v>
      </c>
      <c r="F48" s="22">
        <v>1013</v>
      </c>
      <c r="G48" s="22">
        <v>124</v>
      </c>
      <c r="H48" s="22">
        <v>0</v>
      </c>
      <c r="I48" s="22">
        <v>2587</v>
      </c>
      <c r="J48" s="22">
        <v>1000</v>
      </c>
      <c r="K48" s="22">
        <v>2125772</v>
      </c>
      <c r="L48" s="22">
        <v>1479</v>
      </c>
      <c r="M48" s="22">
        <v>3546.4663300000002</v>
      </c>
      <c r="N48" s="22">
        <v>634</v>
      </c>
      <c r="O48" s="22">
        <v>2696.6877400000003</v>
      </c>
      <c r="P48" s="22">
        <v>0</v>
      </c>
      <c r="Q48" s="22">
        <v>0</v>
      </c>
      <c r="R48" s="22">
        <v>2</v>
      </c>
      <c r="S48" s="22">
        <v>3</v>
      </c>
      <c r="T48" s="22">
        <v>729424</v>
      </c>
      <c r="U48" s="22">
        <v>993395.75017000001</v>
      </c>
      <c r="V48" s="22">
        <v>356248</v>
      </c>
      <c r="W48" s="22">
        <v>576736.09859000007</v>
      </c>
      <c r="X48" s="22">
        <v>568</v>
      </c>
      <c r="Y48" s="22">
        <v>7453.4260000000004</v>
      </c>
      <c r="Z48" s="22">
        <v>1326776</v>
      </c>
      <c r="AA48" s="22">
        <v>5831994.2124899998</v>
      </c>
      <c r="AB48" s="22">
        <v>50</v>
      </c>
      <c r="AC48" s="22">
        <v>37.75</v>
      </c>
    </row>
    <row r="49" spans="1:29" x14ac:dyDescent="0.2">
      <c r="B49" s="4">
        <v>38</v>
      </c>
      <c r="C49" s="1" t="s">
        <v>49</v>
      </c>
      <c r="D49" s="2">
        <v>13</v>
      </c>
      <c r="E49" s="21">
        <v>19</v>
      </c>
      <c r="F49" s="22">
        <v>0</v>
      </c>
      <c r="G49" s="22">
        <v>0</v>
      </c>
      <c r="H49" s="22">
        <v>0</v>
      </c>
      <c r="I49" s="22">
        <v>7</v>
      </c>
      <c r="J49" s="22">
        <v>0</v>
      </c>
      <c r="K49" s="22">
        <v>121093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61475</v>
      </c>
      <c r="U49" s="22">
        <v>157090.21656</v>
      </c>
      <c r="V49" s="22">
        <v>39416</v>
      </c>
      <c r="W49" s="22">
        <v>97802.39862999905</v>
      </c>
      <c r="X49" s="22">
        <v>0</v>
      </c>
      <c r="Y49" s="22">
        <v>0</v>
      </c>
      <c r="Z49" s="22">
        <v>52600</v>
      </c>
      <c r="AA49" s="22">
        <v>303832.34412999992</v>
      </c>
      <c r="AB49" s="22">
        <v>0</v>
      </c>
      <c r="AC49" s="22">
        <v>0</v>
      </c>
    </row>
    <row r="50" spans="1:29" x14ac:dyDescent="0.2">
      <c r="B50" s="4">
        <v>39</v>
      </c>
      <c r="C50" s="1" t="s">
        <v>50</v>
      </c>
      <c r="D50" s="2">
        <v>46</v>
      </c>
      <c r="E50" s="21">
        <v>28</v>
      </c>
      <c r="F50" s="22">
        <v>0</v>
      </c>
      <c r="G50" s="22">
        <v>0</v>
      </c>
      <c r="H50" s="22">
        <v>0</v>
      </c>
      <c r="I50" s="22">
        <v>0</v>
      </c>
      <c r="J50" s="22">
        <v>796103</v>
      </c>
      <c r="K50" s="22">
        <v>515764</v>
      </c>
      <c r="L50" s="22">
        <v>613458</v>
      </c>
      <c r="M50" s="22">
        <v>3579623.8573800582</v>
      </c>
      <c r="N50" s="22">
        <v>1155380</v>
      </c>
      <c r="O50" s="22">
        <v>3986352.8483000002</v>
      </c>
      <c r="P50" s="22">
        <v>0</v>
      </c>
      <c r="Q50" s="22">
        <v>0</v>
      </c>
      <c r="R50" s="22">
        <v>1675</v>
      </c>
      <c r="S50" s="22">
        <v>13692.730030000002</v>
      </c>
      <c r="T50" s="22">
        <v>402555</v>
      </c>
      <c r="U50" s="22">
        <v>1086459.3098000009</v>
      </c>
      <c r="V50" s="22">
        <v>0</v>
      </c>
      <c r="W50" s="22">
        <v>0</v>
      </c>
      <c r="X50" s="22">
        <v>0</v>
      </c>
      <c r="Y50" s="22">
        <v>0</v>
      </c>
      <c r="Z50" s="22">
        <v>281463</v>
      </c>
      <c r="AA50" s="22">
        <v>1622205.2384000001</v>
      </c>
      <c r="AB50" s="22">
        <v>0</v>
      </c>
      <c r="AC50" s="22">
        <v>0</v>
      </c>
    </row>
    <row r="51" spans="1:29" x14ac:dyDescent="0.2">
      <c r="A51" s="10" t="s">
        <v>52</v>
      </c>
      <c r="B51" s="4">
        <v>40</v>
      </c>
      <c r="C51" s="1" t="s">
        <v>51</v>
      </c>
      <c r="D51" s="2">
        <v>6</v>
      </c>
      <c r="E51" s="21">
        <v>0</v>
      </c>
      <c r="F51" s="22">
        <v>0</v>
      </c>
      <c r="G51" s="22">
        <v>165938</v>
      </c>
      <c r="H51" s="22">
        <v>0</v>
      </c>
      <c r="I51" s="22">
        <v>0</v>
      </c>
      <c r="J51" s="22">
        <v>562051</v>
      </c>
      <c r="K51" s="22">
        <v>52011</v>
      </c>
      <c r="L51" s="22">
        <v>341577</v>
      </c>
      <c r="M51" s="22">
        <v>1609612.8529999999</v>
      </c>
      <c r="N51" s="22">
        <v>1047799</v>
      </c>
      <c r="O51" s="22">
        <v>4479465.2560000001</v>
      </c>
      <c r="P51" s="22">
        <v>0</v>
      </c>
      <c r="Q51" s="22">
        <v>0</v>
      </c>
      <c r="R51" s="22">
        <v>108845</v>
      </c>
      <c r="S51" s="22">
        <v>681013.08</v>
      </c>
      <c r="T51" s="22">
        <v>2361</v>
      </c>
      <c r="U51" s="22">
        <v>6405.4120000000003</v>
      </c>
      <c r="V51" s="22">
        <v>5323</v>
      </c>
      <c r="W51" s="22">
        <v>12178.329</v>
      </c>
      <c r="X51" s="22">
        <v>0</v>
      </c>
      <c r="Y51" s="22">
        <v>0</v>
      </c>
      <c r="Z51" s="22">
        <v>5486</v>
      </c>
      <c r="AA51" s="22">
        <v>20899.038</v>
      </c>
      <c r="AB51" s="22">
        <v>0</v>
      </c>
      <c r="AC51" s="22">
        <v>0</v>
      </c>
    </row>
    <row r="52" spans="1:29" x14ac:dyDescent="0.2">
      <c r="B52" s="4">
        <v>41</v>
      </c>
      <c r="C52" s="20" t="s">
        <v>53</v>
      </c>
      <c r="D52" s="2">
        <v>91</v>
      </c>
      <c r="E52" s="21">
        <v>76</v>
      </c>
      <c r="F52" s="22">
        <v>0</v>
      </c>
      <c r="G52" s="22">
        <v>0</v>
      </c>
      <c r="H52" s="22">
        <v>0</v>
      </c>
      <c r="I52" s="22">
        <v>0</v>
      </c>
      <c r="J52" s="22">
        <v>1342023</v>
      </c>
      <c r="K52" s="22">
        <v>1113075</v>
      </c>
      <c r="L52" s="22">
        <v>1721399</v>
      </c>
      <c r="M52" s="22">
        <v>5352944.9979999997</v>
      </c>
      <c r="N52" s="22">
        <v>1554924</v>
      </c>
      <c r="O52" s="22">
        <v>6943036.6519999998</v>
      </c>
      <c r="P52" s="22">
        <v>0</v>
      </c>
      <c r="Q52" s="22">
        <v>0</v>
      </c>
      <c r="R52" s="22">
        <v>3205</v>
      </c>
      <c r="S52" s="22">
        <v>20576.199000000001</v>
      </c>
      <c r="T52" s="22">
        <v>938238</v>
      </c>
      <c r="U52" s="22">
        <v>2179490.4649999999</v>
      </c>
      <c r="V52" s="22">
        <v>735985</v>
      </c>
      <c r="W52" s="22">
        <v>1315377.7649999999</v>
      </c>
      <c r="X52" s="22">
        <v>39</v>
      </c>
      <c r="Y52" s="22">
        <v>838.19799999999998</v>
      </c>
      <c r="Z52" s="22">
        <v>1099928</v>
      </c>
      <c r="AA52" s="22">
        <v>5185318.1330000004</v>
      </c>
      <c r="AB52" s="22">
        <v>0</v>
      </c>
      <c r="AC52" s="22">
        <v>0</v>
      </c>
    </row>
    <row r="53" spans="1:29" x14ac:dyDescent="0.2">
      <c r="B53" s="19" t="s">
        <v>54</v>
      </c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22"/>
      <c r="N53" s="19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spans="1:29" x14ac:dyDescent="0.2">
      <c r="B54" s="4">
        <v>42</v>
      </c>
      <c r="C54" s="1" t="s">
        <v>55</v>
      </c>
      <c r="D54" s="2">
        <v>0</v>
      </c>
      <c r="E54" s="21">
        <v>0</v>
      </c>
      <c r="F54" s="22">
        <v>0</v>
      </c>
      <c r="G54" s="22">
        <v>0</v>
      </c>
      <c r="H54" s="22">
        <v>0</v>
      </c>
      <c r="I54" s="22">
        <v>3208634</v>
      </c>
      <c r="J54" s="22">
        <v>0</v>
      </c>
      <c r="K54" s="22">
        <v>1964142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213807</v>
      </c>
      <c r="W54" s="22">
        <v>156600.18409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x14ac:dyDescent="0.2">
      <c r="B55" s="4">
        <v>43</v>
      </c>
      <c r="C55" s="1" t="s">
        <v>56</v>
      </c>
      <c r="D55" s="2">
        <v>0</v>
      </c>
      <c r="E55" s="21">
        <v>0</v>
      </c>
      <c r="F55" s="22">
        <v>0</v>
      </c>
      <c r="G55" s="22">
        <v>304094</v>
      </c>
      <c r="H55" s="22">
        <v>0</v>
      </c>
      <c r="I55" s="22">
        <v>12859</v>
      </c>
      <c r="J55" s="22">
        <v>0</v>
      </c>
      <c r="K55" s="22">
        <v>4415157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205483</v>
      </c>
      <c r="U55" s="22">
        <v>383496.47667</v>
      </c>
      <c r="V55" s="22">
        <v>27054</v>
      </c>
      <c r="W55" s="22">
        <v>22125.717519999998</v>
      </c>
      <c r="X55" s="22">
        <v>0</v>
      </c>
      <c r="Y55" s="22">
        <v>0</v>
      </c>
      <c r="Z55" s="22">
        <v>1337527</v>
      </c>
      <c r="AA55" s="22">
        <v>4122139.3843999999</v>
      </c>
      <c r="AB55" s="22">
        <v>295</v>
      </c>
      <c r="AC55" s="22">
        <v>168.2</v>
      </c>
    </row>
    <row r="56" spans="1:29" x14ac:dyDescent="0.2">
      <c r="B56" s="4">
        <v>44</v>
      </c>
      <c r="C56" s="1" t="s">
        <v>57</v>
      </c>
      <c r="D56" s="8">
        <v>0</v>
      </c>
      <c r="E56" s="8">
        <v>0</v>
      </c>
      <c r="F56" s="8">
        <v>0</v>
      </c>
      <c r="G56" s="8">
        <v>135092</v>
      </c>
      <c r="H56" s="8">
        <v>0</v>
      </c>
      <c r="I56" s="8">
        <v>0</v>
      </c>
      <c r="J56" s="8">
        <v>0</v>
      </c>
      <c r="K56" s="8">
        <v>4788986</v>
      </c>
      <c r="L56" s="8"/>
      <c r="M56" s="8"/>
      <c r="N56" s="8"/>
      <c r="O56" s="8"/>
      <c r="P56" s="8"/>
      <c r="Q56" s="8"/>
      <c r="R56" s="8"/>
      <c r="S56" s="8"/>
      <c r="T56" s="22">
        <v>0</v>
      </c>
      <c r="U56" s="22">
        <v>0</v>
      </c>
      <c r="V56" s="22">
        <v>389128</v>
      </c>
      <c r="W56" s="22">
        <v>240570.97353999998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x14ac:dyDescent="0.2">
      <c r="B57" s="4">
        <v>45</v>
      </c>
      <c r="C57" s="1" t="s">
        <v>58</v>
      </c>
      <c r="D57" s="2">
        <v>0</v>
      </c>
      <c r="E57" s="21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1:29" x14ac:dyDescent="0.2">
      <c r="B58" s="4">
        <v>46</v>
      </c>
      <c r="C58" s="1" t="s">
        <v>59</v>
      </c>
      <c r="D58" s="2">
        <v>0</v>
      </c>
      <c r="E58" s="21">
        <v>0</v>
      </c>
      <c r="F58" s="22">
        <v>0</v>
      </c>
      <c r="G58" s="22">
        <v>30397</v>
      </c>
      <c r="H58" s="22">
        <v>0</v>
      </c>
      <c r="I58" s="22">
        <v>0</v>
      </c>
      <c r="J58" s="22">
        <v>0</v>
      </c>
      <c r="K58" s="22">
        <v>334371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903</v>
      </c>
      <c r="U58" s="22">
        <v>864.00731000000007</v>
      </c>
      <c r="V58" s="22">
        <v>23785</v>
      </c>
      <c r="W58" s="22">
        <v>11512.903199999999</v>
      </c>
      <c r="X58" s="22">
        <v>0</v>
      </c>
      <c r="Y58" s="22">
        <v>0</v>
      </c>
      <c r="Z58" s="22">
        <v>3801</v>
      </c>
      <c r="AA58" s="22">
        <v>15699.666999999999</v>
      </c>
      <c r="AB58" s="22">
        <v>0</v>
      </c>
      <c r="AC58" s="22">
        <v>0</v>
      </c>
    </row>
    <row r="59" spans="1:29" x14ac:dyDescent="0.2">
      <c r="B59" s="4">
        <v>47</v>
      </c>
      <c r="C59" s="20" t="s">
        <v>60</v>
      </c>
      <c r="D59" s="2">
        <v>1</v>
      </c>
      <c r="E59" s="21">
        <v>70</v>
      </c>
      <c r="F59" s="22">
        <v>403006</v>
      </c>
      <c r="G59" s="22">
        <v>0</v>
      </c>
      <c r="H59" s="22">
        <v>0</v>
      </c>
      <c r="I59" s="22">
        <v>21585576</v>
      </c>
      <c r="J59" s="22">
        <v>0</v>
      </c>
      <c r="K59" s="22">
        <v>36619887</v>
      </c>
      <c r="L59" s="22">
        <v>0</v>
      </c>
      <c r="M59" s="22">
        <v>0</v>
      </c>
      <c r="N59" s="21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811299</v>
      </c>
      <c r="U59" s="22">
        <v>954816.08600000001</v>
      </c>
      <c r="V59" s="22">
        <v>1830442</v>
      </c>
      <c r="W59" s="22">
        <v>2084776.088</v>
      </c>
      <c r="X59" s="22">
        <v>0</v>
      </c>
      <c r="Y59" s="22">
        <v>0</v>
      </c>
      <c r="Z59" s="22">
        <v>2669476</v>
      </c>
      <c r="AA59" s="22">
        <v>9729090.6420000009</v>
      </c>
      <c r="AB59" s="22">
        <v>0</v>
      </c>
      <c r="AC59" s="22">
        <v>0</v>
      </c>
    </row>
    <row r="60" spans="1:29" x14ac:dyDescent="0.2">
      <c r="B60" s="19" t="s">
        <v>61</v>
      </c>
      <c r="C60" s="20"/>
      <c r="D60" s="19"/>
      <c r="E60" s="19"/>
      <c r="F60" s="19"/>
      <c r="G60" s="19"/>
      <c r="H60" s="19"/>
      <c r="I60" s="19"/>
      <c r="J60" s="19"/>
      <c r="K60" s="19"/>
      <c r="L60" s="19"/>
      <c r="M60" s="22"/>
      <c r="N60" s="19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spans="1:29" x14ac:dyDescent="0.2">
      <c r="B61" s="4">
        <v>48</v>
      </c>
      <c r="C61" s="1" t="s">
        <v>62</v>
      </c>
      <c r="D61" s="2">
        <v>407</v>
      </c>
      <c r="E61" s="21">
        <v>3</v>
      </c>
      <c r="F61" s="22">
        <v>0</v>
      </c>
      <c r="G61" s="22">
        <v>321</v>
      </c>
      <c r="H61" s="22">
        <v>0</v>
      </c>
      <c r="I61" s="22">
        <v>487204</v>
      </c>
      <c r="J61" s="22">
        <v>169470</v>
      </c>
      <c r="K61" s="22">
        <v>1935173</v>
      </c>
      <c r="L61" s="22">
        <v>269852</v>
      </c>
      <c r="M61" s="22">
        <v>1385159.649</v>
      </c>
      <c r="N61" s="22">
        <v>197587</v>
      </c>
      <c r="O61" s="22">
        <v>1881923.683</v>
      </c>
      <c r="P61" s="22">
        <v>744</v>
      </c>
      <c r="Q61" s="22">
        <v>364.017</v>
      </c>
      <c r="R61" s="22">
        <v>4502</v>
      </c>
      <c r="S61" s="22">
        <v>28352.799999999999</v>
      </c>
      <c r="T61" s="22">
        <v>247593</v>
      </c>
      <c r="U61" s="22">
        <v>602474.02300000004</v>
      </c>
      <c r="V61" s="22">
        <v>184714</v>
      </c>
      <c r="W61" s="22">
        <v>573932.22900000005</v>
      </c>
      <c r="X61" s="22">
        <v>313</v>
      </c>
      <c r="Y61" s="22">
        <v>3426.5940000000001</v>
      </c>
      <c r="Z61" s="22">
        <v>890008</v>
      </c>
      <c r="AA61" s="22">
        <v>5886432.75</v>
      </c>
      <c r="AB61" s="22">
        <v>30</v>
      </c>
      <c r="AC61" s="22">
        <v>27.6</v>
      </c>
    </row>
    <row r="62" spans="1:29" x14ac:dyDescent="0.2">
      <c r="B62" s="4">
        <v>49</v>
      </c>
      <c r="C62" s="1" t="s">
        <v>63</v>
      </c>
      <c r="D62" s="2">
        <v>161</v>
      </c>
      <c r="E62" s="21">
        <v>2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183510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49955</v>
      </c>
      <c r="U62" s="22">
        <v>135511.46280000001</v>
      </c>
      <c r="V62" s="22">
        <v>20448</v>
      </c>
      <c r="W62" s="22">
        <v>40847.141170000003</v>
      </c>
      <c r="X62" s="22">
        <v>0</v>
      </c>
      <c r="Y62" s="22">
        <v>0</v>
      </c>
      <c r="Z62" s="22">
        <v>129173</v>
      </c>
      <c r="AA62" s="22">
        <v>699054.16899999999</v>
      </c>
      <c r="AB62" s="22">
        <v>0</v>
      </c>
      <c r="AC62" s="22">
        <v>0</v>
      </c>
    </row>
    <row r="63" spans="1:29" x14ac:dyDescent="0.2">
      <c r="B63" s="4">
        <v>50</v>
      </c>
      <c r="C63" s="1" t="s">
        <v>64</v>
      </c>
      <c r="D63" s="2">
        <v>125</v>
      </c>
      <c r="E63" s="21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3314960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55974</v>
      </c>
      <c r="U63" s="22">
        <v>61529.582950000004</v>
      </c>
      <c r="V63" s="22">
        <v>9200</v>
      </c>
      <c r="W63" s="22">
        <v>12302.47709</v>
      </c>
      <c r="X63" s="22">
        <v>0</v>
      </c>
      <c r="Y63" s="22">
        <v>0</v>
      </c>
      <c r="Z63" s="22">
        <v>686237</v>
      </c>
      <c r="AA63" s="22">
        <v>3393042.0075400001</v>
      </c>
      <c r="AB63" s="22">
        <v>0</v>
      </c>
      <c r="AC63" s="22">
        <v>0</v>
      </c>
    </row>
    <row r="64" spans="1:29" x14ac:dyDescent="0.2">
      <c r="B64" s="4">
        <v>51</v>
      </c>
      <c r="C64" s="1" t="s">
        <v>65</v>
      </c>
      <c r="D64" s="2">
        <v>336</v>
      </c>
      <c r="E64" s="21">
        <v>3</v>
      </c>
      <c r="F64" s="22">
        <v>13216</v>
      </c>
      <c r="G64" s="22">
        <v>304</v>
      </c>
      <c r="H64" s="22">
        <v>22412</v>
      </c>
      <c r="I64" s="22">
        <v>0</v>
      </c>
      <c r="J64" s="22">
        <v>0</v>
      </c>
      <c r="K64" s="22">
        <v>3293094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278828</v>
      </c>
      <c r="U64" s="22">
        <v>407816.44949999999</v>
      </c>
      <c r="V64" s="22">
        <v>175995</v>
      </c>
      <c r="W64" s="22">
        <v>468444.10399999999</v>
      </c>
      <c r="X64" s="22">
        <v>0</v>
      </c>
      <c r="Y64" s="22">
        <v>0</v>
      </c>
      <c r="Z64" s="22">
        <v>924018</v>
      </c>
      <c r="AA64" s="22">
        <v>3546281.9655599999</v>
      </c>
      <c r="AB64" s="22">
        <v>0</v>
      </c>
      <c r="AC64" s="22">
        <v>0</v>
      </c>
    </row>
    <row r="65" spans="1:29" x14ac:dyDescent="0.2">
      <c r="B65" s="4">
        <v>52</v>
      </c>
      <c r="C65" s="1" t="s">
        <v>66</v>
      </c>
      <c r="D65" s="2">
        <v>384</v>
      </c>
      <c r="E65" s="21">
        <v>2</v>
      </c>
      <c r="F65" s="22">
        <v>0</v>
      </c>
      <c r="G65" s="22">
        <v>697</v>
      </c>
      <c r="H65" s="22">
        <v>0</v>
      </c>
      <c r="I65" s="22">
        <v>0</v>
      </c>
      <c r="J65" s="22">
        <v>0</v>
      </c>
      <c r="K65" s="22">
        <v>4391126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305368</v>
      </c>
      <c r="U65" s="22">
        <v>374817.75524999981</v>
      </c>
      <c r="V65" s="22">
        <v>0</v>
      </c>
      <c r="W65" s="22">
        <v>0</v>
      </c>
      <c r="X65" s="22">
        <v>0</v>
      </c>
      <c r="Y65" s="22">
        <v>0</v>
      </c>
      <c r="Z65" s="22">
        <v>1241175</v>
      </c>
      <c r="AA65" s="22">
        <v>6406089.3779999996</v>
      </c>
      <c r="AB65" s="22">
        <v>236</v>
      </c>
      <c r="AC65" s="22">
        <v>158.09053</v>
      </c>
    </row>
    <row r="66" spans="1:29" x14ac:dyDescent="0.2">
      <c r="B66" s="4">
        <v>53</v>
      </c>
      <c r="C66" s="1" t="s">
        <v>67</v>
      </c>
      <c r="D66" s="2">
        <v>65</v>
      </c>
      <c r="E66" s="21">
        <v>2</v>
      </c>
      <c r="F66" s="22">
        <v>0</v>
      </c>
      <c r="G66" s="22">
        <v>164</v>
      </c>
      <c r="H66" s="22">
        <v>0</v>
      </c>
      <c r="I66" s="22">
        <v>493552</v>
      </c>
      <c r="J66" s="22">
        <v>0</v>
      </c>
      <c r="K66" s="22">
        <v>2345835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66760</v>
      </c>
      <c r="U66" s="22">
        <v>93390.331999999995</v>
      </c>
      <c r="V66" s="22">
        <v>17613</v>
      </c>
      <c r="W66" s="22">
        <v>33770.249000000003</v>
      </c>
      <c r="X66" s="22">
        <v>0</v>
      </c>
      <c r="Y66" s="22">
        <v>0</v>
      </c>
      <c r="Z66" s="22">
        <v>311964</v>
      </c>
      <c r="AA66" s="22">
        <v>1532327.8</v>
      </c>
      <c r="AB66" s="22">
        <v>0</v>
      </c>
      <c r="AC66" s="22">
        <v>0</v>
      </c>
    </row>
    <row r="67" spans="1:29" x14ac:dyDescent="0.2">
      <c r="B67" s="4">
        <v>54</v>
      </c>
      <c r="C67" s="1" t="s">
        <v>68</v>
      </c>
      <c r="D67" s="2">
        <v>8</v>
      </c>
      <c r="E67" s="21">
        <v>1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303473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19390</v>
      </c>
      <c r="U67" s="22">
        <v>26156.090789999998</v>
      </c>
      <c r="V67" s="22">
        <v>0</v>
      </c>
      <c r="W67" s="22">
        <v>0</v>
      </c>
      <c r="X67" s="22">
        <v>0</v>
      </c>
      <c r="Y67" s="22">
        <v>0</v>
      </c>
      <c r="Z67" s="22">
        <v>49452</v>
      </c>
      <c r="AA67" s="22">
        <v>202993.29199999999</v>
      </c>
      <c r="AB67" s="22">
        <v>0</v>
      </c>
      <c r="AC67" s="22">
        <v>0</v>
      </c>
    </row>
    <row r="68" spans="1:29" x14ac:dyDescent="0.2">
      <c r="B68" s="4">
        <v>55</v>
      </c>
      <c r="C68" s="1" t="s">
        <v>69</v>
      </c>
      <c r="D68" s="2">
        <v>0</v>
      </c>
      <c r="E68" s="21">
        <v>0</v>
      </c>
      <c r="F68" s="22">
        <v>0</v>
      </c>
      <c r="G68" s="22">
        <v>66</v>
      </c>
      <c r="H68" s="22">
        <v>0</v>
      </c>
      <c r="I68" s="22">
        <v>0</v>
      </c>
      <c r="J68" s="22">
        <v>0</v>
      </c>
      <c r="K68" s="22">
        <v>413877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31082</v>
      </c>
      <c r="U68" s="22">
        <v>32881.06048</v>
      </c>
      <c r="V68" s="22">
        <v>5881</v>
      </c>
      <c r="W68" s="22">
        <v>11362.580619999999</v>
      </c>
      <c r="X68" s="22">
        <v>0</v>
      </c>
      <c r="Y68" s="22">
        <v>0</v>
      </c>
      <c r="Z68" s="22">
        <v>105825</v>
      </c>
      <c r="AA68" s="22">
        <v>479683.59100000001</v>
      </c>
      <c r="AB68" s="22">
        <v>0</v>
      </c>
      <c r="AC68" s="22">
        <v>0</v>
      </c>
    </row>
    <row r="69" spans="1:29" x14ac:dyDescent="0.2">
      <c r="B69" s="4">
        <v>56</v>
      </c>
      <c r="C69" s="1" t="s">
        <v>70</v>
      </c>
      <c r="D69" s="2">
        <v>489</v>
      </c>
      <c r="E69" s="21">
        <v>3</v>
      </c>
      <c r="F69" s="22">
        <v>0</v>
      </c>
      <c r="G69" s="22">
        <v>0</v>
      </c>
      <c r="H69" s="22">
        <v>0</v>
      </c>
      <c r="I69" s="22">
        <v>32968</v>
      </c>
      <c r="J69" s="22">
        <v>0</v>
      </c>
      <c r="K69" s="22">
        <v>7188300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360352</v>
      </c>
      <c r="U69" s="22">
        <v>520456.14654000005</v>
      </c>
      <c r="V69" s="22">
        <v>159786</v>
      </c>
      <c r="W69" s="22">
        <v>307301.75522000005</v>
      </c>
      <c r="X69" s="22">
        <v>0</v>
      </c>
      <c r="Y69" s="22">
        <v>0</v>
      </c>
      <c r="Z69" s="22">
        <v>3139036</v>
      </c>
      <c r="AA69" s="22">
        <v>13975995.744340001</v>
      </c>
      <c r="AB69" s="22">
        <v>238</v>
      </c>
      <c r="AC69" s="22">
        <v>236.49100000000001</v>
      </c>
    </row>
    <row r="70" spans="1:29" x14ac:dyDescent="0.2">
      <c r="B70" s="4">
        <v>57</v>
      </c>
      <c r="C70" s="1" t="s">
        <v>71</v>
      </c>
      <c r="D70" s="2">
        <v>0</v>
      </c>
      <c r="E70" s="21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x14ac:dyDescent="0.2">
      <c r="B71" s="4">
        <v>58</v>
      </c>
      <c r="C71" s="1" t="s">
        <v>72</v>
      </c>
      <c r="D71" s="2">
        <v>210</v>
      </c>
      <c r="E71" s="21">
        <v>6</v>
      </c>
      <c r="F71" s="22">
        <v>0</v>
      </c>
      <c r="G71" s="22">
        <v>310</v>
      </c>
      <c r="H71" s="22">
        <v>0</v>
      </c>
      <c r="I71" s="22">
        <v>4204</v>
      </c>
      <c r="J71" s="22">
        <v>0</v>
      </c>
      <c r="K71" s="22">
        <v>1322048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41658</v>
      </c>
      <c r="U71" s="22">
        <v>62789.482420000168</v>
      </c>
      <c r="V71" s="22">
        <v>14410</v>
      </c>
      <c r="W71" s="22">
        <v>25286.299869999883</v>
      </c>
      <c r="X71" s="22">
        <v>0</v>
      </c>
      <c r="Y71" s="22">
        <v>0</v>
      </c>
      <c r="Z71" s="22">
        <v>443778</v>
      </c>
      <c r="AA71" s="22">
        <v>1544075.017</v>
      </c>
      <c r="AB71" s="22">
        <v>0</v>
      </c>
      <c r="AC71" s="22">
        <v>0</v>
      </c>
    </row>
    <row r="72" spans="1:29" s="28" customFormat="1" x14ac:dyDescent="0.2">
      <c r="A72" s="24"/>
      <c r="B72" s="25"/>
      <c r="C72" s="26" t="s">
        <v>73</v>
      </c>
      <c r="D72" s="27">
        <f>SUM(D10:D71)</f>
        <v>116794</v>
      </c>
      <c r="E72" s="27">
        <f t="shared" ref="E72" si="0">SUM(E10:E71)</f>
        <v>98267</v>
      </c>
      <c r="F72" s="27">
        <v>6070142</v>
      </c>
      <c r="G72" s="27">
        <f>SUM(G10:G71)</f>
        <v>915834</v>
      </c>
      <c r="H72" s="27">
        <v>4971779</v>
      </c>
      <c r="I72" s="27">
        <v>172733615</v>
      </c>
      <c r="J72" s="27">
        <v>73627330</v>
      </c>
      <c r="K72" s="27">
        <v>917665707</v>
      </c>
      <c r="L72" s="27">
        <f>SUM(L10:L71)</f>
        <v>113433127</v>
      </c>
      <c r="M72" s="27">
        <f t="shared" ref="M72:AC72" si="1">SUM(M10:M71)</f>
        <v>387769470.36836785</v>
      </c>
      <c r="N72" s="27">
        <f t="shared" si="1"/>
        <v>110317334</v>
      </c>
      <c r="O72" s="27">
        <f t="shared" si="1"/>
        <v>683297493.43770206</v>
      </c>
      <c r="P72" s="27">
        <f t="shared" si="1"/>
        <v>751</v>
      </c>
      <c r="Q72" s="27">
        <f t="shared" si="1"/>
        <v>397.84528</v>
      </c>
      <c r="R72" s="27">
        <f t="shared" si="1"/>
        <v>679817</v>
      </c>
      <c r="S72" s="27">
        <f t="shared" si="1"/>
        <v>3437546.5022899997</v>
      </c>
      <c r="T72" s="27">
        <f t="shared" si="1"/>
        <v>207845477</v>
      </c>
      <c r="U72" s="27">
        <f t="shared" si="1"/>
        <v>407699961.06785017</v>
      </c>
      <c r="V72" s="27">
        <f t="shared" si="1"/>
        <v>118976736</v>
      </c>
      <c r="W72" s="27">
        <f t="shared" si="1"/>
        <v>226873630.88633013</v>
      </c>
      <c r="X72" s="27">
        <f t="shared" si="1"/>
        <v>696701</v>
      </c>
      <c r="Y72" s="27">
        <f t="shared" si="1"/>
        <v>5945062.0520599997</v>
      </c>
      <c r="Z72" s="27">
        <f t="shared" si="1"/>
        <v>592787053</v>
      </c>
      <c r="AA72" s="27">
        <f t="shared" si="1"/>
        <v>2858925535.3523092</v>
      </c>
      <c r="AB72" s="27">
        <f t="shared" si="1"/>
        <v>221118</v>
      </c>
      <c r="AC72" s="27">
        <f t="shared" si="1"/>
        <v>213145.97990000001</v>
      </c>
    </row>
    <row r="73" spans="1:29" x14ac:dyDescent="0.2">
      <c r="B73" s="29"/>
      <c r="C73" s="29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">
      <c r="A74" s="30" t="s">
        <v>91</v>
      </c>
      <c r="B74" s="9" t="s">
        <v>92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A75" s="6">
        <v>1</v>
      </c>
      <c r="B75" s="9" t="s">
        <v>93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A76" s="6">
        <v>2</v>
      </c>
      <c r="B76" s="9" t="s">
        <v>94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A77" s="6">
        <v>3</v>
      </c>
      <c r="B77" s="9" t="s">
        <v>95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A78" s="6">
        <v>4</v>
      </c>
      <c r="B78" s="9" t="s">
        <v>96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A79" s="6">
        <v>5</v>
      </c>
      <c r="B79" s="9" t="s">
        <v>97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A80" s="6">
        <v>6</v>
      </c>
      <c r="B80" s="9" t="s">
        <v>98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31" x14ac:dyDescent="0.2">
      <c r="A81" s="6">
        <v>7</v>
      </c>
      <c r="B81" s="9" t="s">
        <v>99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31" x14ac:dyDescent="0.2">
      <c r="A82" s="6">
        <v>8</v>
      </c>
      <c r="B82" s="9" t="s">
        <v>100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31" x14ac:dyDescent="0.2">
      <c r="A83" s="6">
        <v>9</v>
      </c>
      <c r="B83" s="9" t="s">
        <v>101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31"/>
    </row>
    <row r="84" spans="1:31" x14ac:dyDescent="0.2">
      <c r="A84" s="6">
        <v>10</v>
      </c>
      <c r="B84" s="9" t="s">
        <v>102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31" x14ac:dyDescent="0.2">
      <c r="A85" s="6">
        <v>11</v>
      </c>
      <c r="B85" s="9" t="s">
        <v>103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31"/>
    </row>
    <row r="86" spans="1:31" x14ac:dyDescent="0.2">
      <c r="A86" s="6">
        <v>12</v>
      </c>
      <c r="B86" s="9" t="s">
        <v>104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31" x14ac:dyDescent="0.2">
      <c r="A87" s="6">
        <v>13</v>
      </c>
      <c r="B87" s="9" t="s">
        <v>105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31" x14ac:dyDescent="0.2">
      <c r="A88" s="6">
        <v>14</v>
      </c>
      <c r="B88" s="9" t="s">
        <v>106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31" x14ac:dyDescent="0.2">
      <c r="A89" s="6">
        <v>15</v>
      </c>
      <c r="B89" s="9" t="s">
        <v>107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31" x14ac:dyDescent="0.2">
      <c r="A90" s="6">
        <v>16</v>
      </c>
      <c r="B90" s="9" t="s">
        <v>108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31" x14ac:dyDescent="0.2">
      <c r="A91" s="6">
        <v>17</v>
      </c>
      <c r="B91" s="9" t="s">
        <v>109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31" x14ac:dyDescent="0.2">
      <c r="A92" s="6">
        <v>18</v>
      </c>
      <c r="B92" s="9" t="s">
        <v>110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31" x14ac:dyDescent="0.2">
      <c r="A93" s="6">
        <v>19</v>
      </c>
      <c r="B93" s="9" t="s">
        <v>111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31" x14ac:dyDescent="0.2">
      <c r="A94" s="5">
        <v>20</v>
      </c>
      <c r="B94" s="9" t="s">
        <v>112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32"/>
      <c r="AE94" s="32"/>
    </row>
    <row r="95" spans="1:31" x14ac:dyDescent="0.2">
      <c r="A95" s="6">
        <v>21</v>
      </c>
      <c r="B95" s="9" t="s">
        <v>113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31" x14ac:dyDescent="0.2">
      <c r="A96" s="6">
        <v>22</v>
      </c>
      <c r="B96" s="9" t="s">
        <v>114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2">
      <c r="A97" s="6">
        <v>23</v>
      </c>
      <c r="B97" s="9" t="s">
        <v>115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2">
      <c r="A98" s="6">
        <v>24</v>
      </c>
      <c r="B98" s="9" t="s">
        <v>116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2">
      <c r="A99" s="6">
        <v>25</v>
      </c>
      <c r="B99" s="9" t="s">
        <v>117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2">
      <c r="A100" s="6">
        <v>26</v>
      </c>
      <c r="B100" s="9" t="s">
        <v>118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2"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</sheetData>
  <mergeCells count="56">
    <mergeCell ref="B100:AC100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E73:AC73"/>
    <mergeCell ref="B74:AC74"/>
    <mergeCell ref="B75:AC75"/>
    <mergeCell ref="B88:AC88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76:AC76"/>
    <mergeCell ref="K4:K6"/>
    <mergeCell ref="R4:S4"/>
    <mergeCell ref="T4:Y4"/>
    <mergeCell ref="Z4:AC4"/>
    <mergeCell ref="L5:M5"/>
    <mergeCell ref="N5:O5"/>
    <mergeCell ref="P5:Q5"/>
    <mergeCell ref="R5:S5"/>
    <mergeCell ref="T5:U5"/>
    <mergeCell ref="V5:W5"/>
    <mergeCell ref="X5:Y5"/>
    <mergeCell ref="L4:Q4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Z5:AA5"/>
    <mergeCell ref="AB5:AC5"/>
    <mergeCell ref="G4:G6"/>
    <mergeCell ref="H4:H6"/>
    <mergeCell ref="I4:I6"/>
    <mergeCell ref="J4:J6"/>
  </mergeCells>
  <pageMargins left="7.874015748031496E-2" right="3.937007874015748E-2" top="0.09" bottom="0" header="0.02" footer="0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2022-09-26T13:34:43Z</dcterms:modified>
</cp:coreProperties>
</file>