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Tableau\Bank april 2022 - march 2023\"/>
    </mc:Choice>
  </mc:AlternateContent>
  <xr:revisionPtr revIDLastSave="0" documentId="8_{773C8EE1-EB22-47C6-BDB8-536A2BC13A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vised April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D73" i="1"/>
  <c r="Z73" i="1"/>
  <c r="Y73" i="1"/>
  <c r="X73" i="1"/>
  <c r="W73" i="1"/>
  <c r="T73" i="1"/>
  <c r="S73" i="1"/>
  <c r="R73" i="1"/>
  <c r="Q73" i="1"/>
  <c r="P73" i="1"/>
  <c r="O73" i="1"/>
  <c r="N73" i="1"/>
  <c r="M73" i="1"/>
  <c r="L73" i="1"/>
  <c r="K73" i="1"/>
  <c r="J73" i="1"/>
  <c r="I73" i="1"/>
  <c r="G73" i="1"/>
  <c r="F73" i="1"/>
  <c r="U73" i="1" l="1"/>
  <c r="V73" i="1"/>
  <c r="AB73" i="1"/>
  <c r="AA73" i="1"/>
  <c r="AC73" i="1"/>
  <c r="H73" i="1"/>
</calcChain>
</file>

<file path=xl/sharedStrings.xml><?xml version="1.0" encoding="utf-8"?>
<sst xmlns="http://schemas.openxmlformats.org/spreadsheetml/2006/main" count="141" uniqueCount="118">
  <si>
    <t>ATM, Acceptance Infrastructure and Card Statistics for the Month of April 2022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</si>
  <si>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</si>
  <si>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</si>
  <si>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</si>
  <si>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</si>
  <si>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</si>
  <si>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</si>
  <si>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</si>
  <si>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</si>
  <si>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</si>
  <si>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</si>
  <si>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</si>
  <si>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</si>
  <si>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</si>
  <si>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</si>
  <si>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</si>
  <si>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</si>
  <si>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</si>
  <si>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</si>
  <si>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</si>
  <si>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</si>
  <si>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</si>
  <si>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</si>
  <si>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</si>
  <si>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</si>
  <si>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</si>
  <si>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</si>
  <si>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</si>
  <si>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</si>
  <si>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</si>
  <si>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</si>
  <si>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</si>
  <si>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</si>
  <si>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</si>
  <si>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</si>
  <si>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</si>
  <si>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</si>
  <si>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</si>
  <si>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</si>
  <si>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</si>
  <si>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</si>
  <si>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</si>
  <si>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</si>
  <si>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</si>
  <si>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</si>
  <si>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</si>
  <si>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</si>
  <si>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</si>
  <si>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INDUSIND BANK LTD</t>
  </si>
  <si>
    <t>KARNATAKA BANK LTD</t>
  </si>
  <si>
    <t>KARUR VYSYA BANK LTD</t>
  </si>
  <si>
    <t>KOTAK MAHINDRA BANK LTD</t>
  </si>
  <si>
    <t>SOUTH INDIAN BANK</t>
  </si>
  <si>
    <t>TAMILNAD MERCANTILE BANK LTD</t>
  </si>
  <si>
    <t>YES BANK LTD</t>
  </si>
  <si>
    <t>Foreign Banks</t>
  </si>
  <si>
    <t>BANK OF AMERICA</t>
  </si>
  <si>
    <t>BARCLAYS BANK PLC</t>
  </si>
  <si>
    <t>CITI BANK</t>
  </si>
  <si>
    <t>DEUTSCHE BANK LTD</t>
  </si>
  <si>
    <t xml:space="preserve"> 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</si>
  <si>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</si>
  <si>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</si>
  <si>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</si>
  <si>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</si>
  <si>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</si>
  <si>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</si>
  <si>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</si>
  <si>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</si>
  <si>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</si>
  <si>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</si>
  <si>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</si>
  <si>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</si>
  <si>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</si>
  <si>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</si>
  <si>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</si>
  <si>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</si>
  <si>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</si>
  <si>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</si>
  <si>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</si>
  <si>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</si>
  <si>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</si>
  <si>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CSB BANK LTD</t>
  </si>
  <si>
    <t>IDBI BANK LTD</t>
  </si>
  <si>
    <t>IDFC FIRST BANK LTD</t>
  </si>
  <si>
    <t>JAMMU AND KASHMIR BANK LTD</t>
  </si>
  <si>
    <t>RBL BANK LTD</t>
  </si>
  <si>
    <t>DBS INDIA BANK LTD</t>
  </si>
  <si>
    <t>HSBC LTD</t>
  </si>
  <si>
    <t>SBM BANK INDIA LTD</t>
  </si>
  <si>
    <t>AMERICAN EXPRESS BANKING CORPORATION</t>
  </si>
  <si>
    <t>Note The data is provisional</t>
  </si>
  <si>
    <t>1 Total number of ATMs deployed on-site by the bank</t>
  </si>
  <si>
    <t>2 Total number of ATMs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</si>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</sst>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1" fontId="5" fillId="2" borderId="1" xfId="0" applyNumberFormat="1" applyFont="1" applyFill="1" applyBorder="1" applyAlignment="1">
      <alignment horizontal="right" vertical="top"/>
    </xf>
    <xf numFmtId="1" fontId="4" fillId="2" borderId="1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vertical="center"/>
    </xf>
    <xf numFmtId="0" fontId="8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vertical="center" wrapText="1"/>
    </xf>
    <xf numFmtId="0" fontId="5" fillId="2" borderId="0" xfId="0" applyFont="1" applyFill="1"/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right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/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0" xfId="0" applyFont="1" applyFill="1"/>
    <xf numFmtId="0" fontId="8" fillId="2" borderId="0" xfId="0" applyFont="1" applyFill="1"/>
    <xf numFmtId="2" fontId="5" fillId="2" borderId="0" xfId="0" applyNumberFormat="1" applyFont="1" applyFill="1"/>
    <xf numFmtId="0" fontId="5" fillId="2" borderId="0" xfId="0" applyFont="1" applyFill="1" applyAlignment="1">
      <alignment horizontal="right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0" fontId="7" fillId="2" borderId="0" xfId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2" borderId="0" xfId="1" applyFill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2" fillId="2" borderId="1" xfId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AE102"/>
  <sheetViews>
    <sheetView tabSelected="1" zoomScaleNormal="100" workbookViewId="0">
      <selection activeCell="A2" sqref="A2"/>
    </sheetView>
  </sheetViews>
  <sheetFormatPr defaultColWidth="9.140625" defaultRowHeight="12.75" x14ac:dyDescent="0.2"/>
  <cols>
    <col min="1" max="1" width="3.140625" style="38" customWidth="1"/>
    <col min="2" max="2" width="4.5703125" style="17" customWidth="1"/>
    <col min="3" max="3" width="44.42578125" style="17" customWidth="1"/>
    <col min="4" max="4" width="7.5703125" style="34" customWidth="1"/>
    <col min="5" max="5" width="7.7109375" style="34" bestFit="1" customWidth="1"/>
    <col min="6" max="6" width="8.140625" style="17" bestFit="1" customWidth="1"/>
    <col min="7" max="7" width="11.7109375" style="17" bestFit="1" customWidth="1"/>
    <col min="8" max="8" width="8.28515625" style="17" customWidth="1"/>
    <col min="9" max="9" width="10.28515625" style="17" customWidth="1"/>
    <col min="10" max="10" width="9.28515625" style="17" customWidth="1"/>
    <col min="11" max="11" width="11.7109375" style="17" bestFit="1" customWidth="1"/>
    <col min="12" max="13" width="10.140625" style="17" customWidth="1"/>
    <col min="14" max="14" width="10.42578125" style="17" customWidth="1"/>
    <col min="15" max="15" width="10.140625" style="17" customWidth="1"/>
    <col min="16" max="16" width="8.42578125" style="17" customWidth="1"/>
    <col min="17" max="17" width="7.85546875" style="17" customWidth="1"/>
    <col min="18" max="18" width="8.42578125" style="17" customWidth="1"/>
    <col min="19" max="19" width="8.7109375" style="17" customWidth="1"/>
    <col min="20" max="20" width="10.42578125" style="17" customWidth="1"/>
    <col min="21" max="21" width="10.28515625" style="17" customWidth="1"/>
    <col min="22" max="23" width="10.5703125" style="17" customWidth="1"/>
    <col min="24" max="25" width="8.28515625" style="17" customWidth="1"/>
    <col min="26" max="26" width="11" style="17" customWidth="1"/>
    <col min="27" max="27" width="11.28515625" style="17" bestFit="1" customWidth="1"/>
    <col min="28" max="28" width="8.85546875" style="17" customWidth="1"/>
    <col min="29" max="29" width="7.85546875" style="17" customWidth="1"/>
    <col min="30" max="30" width="12.28515625" style="17" customWidth="1"/>
    <col min="31" max="16384" width="9.140625" style="17"/>
  </cols>
  <sheetData>
    <row r="2" spans="1:29" x14ac:dyDescent="0.2">
      <c r="B2" s="48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x14ac:dyDescent="0.2">
      <c r="B3" s="47" t="s">
        <v>1</v>
      </c>
      <c r="C3" s="48" t="s">
        <v>2</v>
      </c>
      <c r="D3" s="49" t="s">
        <v>3</v>
      </c>
      <c r="E3" s="49"/>
      <c r="F3" s="49"/>
      <c r="G3" s="49"/>
      <c r="H3" s="49"/>
      <c r="I3" s="49"/>
      <c r="J3" s="49"/>
      <c r="K3" s="49"/>
      <c r="L3" s="48" t="s">
        <v>4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 x14ac:dyDescent="0.2">
      <c r="B4" s="47"/>
      <c r="C4" s="48"/>
      <c r="D4" s="47" t="s">
        <v>5</v>
      </c>
      <c r="E4" s="47"/>
      <c r="F4" s="47"/>
      <c r="G4" s="47"/>
      <c r="H4" s="47"/>
      <c r="I4" s="47"/>
      <c r="J4" s="47"/>
      <c r="K4" s="47"/>
      <c r="L4" s="48" t="s">
        <v>6</v>
      </c>
      <c r="M4" s="48"/>
      <c r="N4" s="48"/>
      <c r="O4" s="48"/>
      <c r="P4" s="48"/>
      <c r="Q4" s="48"/>
      <c r="R4" s="48"/>
      <c r="S4" s="48"/>
      <c r="T4" s="48" t="s">
        <v>7</v>
      </c>
      <c r="U4" s="48"/>
      <c r="V4" s="48"/>
      <c r="W4" s="48"/>
      <c r="X4" s="48"/>
      <c r="Y4" s="48"/>
      <c r="Z4" s="48"/>
      <c r="AA4" s="48"/>
      <c r="AB4" s="48"/>
      <c r="AC4" s="48"/>
    </row>
    <row r="5" spans="1:29" x14ac:dyDescent="0.2">
      <c r="B5" s="47"/>
      <c r="C5" s="48"/>
      <c r="D5" s="47" t="s">
        <v>8</v>
      </c>
      <c r="E5" s="47"/>
      <c r="F5" s="47" t="s">
        <v>9</v>
      </c>
      <c r="G5" s="47" t="s">
        <v>10</v>
      </c>
      <c r="H5" s="47" t="s">
        <v>11</v>
      </c>
      <c r="I5" s="47" t="s">
        <v>12</v>
      </c>
      <c r="J5" s="47" t="s">
        <v>13</v>
      </c>
      <c r="K5" s="47" t="s">
        <v>14</v>
      </c>
      <c r="L5" s="48" t="s">
        <v>15</v>
      </c>
      <c r="M5" s="48"/>
      <c r="N5" s="48"/>
      <c r="O5" s="48"/>
      <c r="P5" s="48"/>
      <c r="Q5" s="48"/>
      <c r="R5" s="48" t="s">
        <v>16</v>
      </c>
      <c r="S5" s="48"/>
      <c r="T5" s="48" t="s">
        <v>15</v>
      </c>
      <c r="U5" s="48"/>
      <c r="V5" s="48"/>
      <c r="W5" s="48"/>
      <c r="X5" s="48"/>
      <c r="Y5" s="48"/>
      <c r="Z5" s="48" t="s">
        <v>16</v>
      </c>
      <c r="AA5" s="48"/>
      <c r="AB5" s="48"/>
      <c r="AC5" s="48"/>
    </row>
    <row r="6" spans="1:29" x14ac:dyDescent="0.2">
      <c r="B6" s="47"/>
      <c r="C6" s="48"/>
      <c r="D6" s="47"/>
      <c r="E6" s="47"/>
      <c r="F6" s="47"/>
      <c r="G6" s="47"/>
      <c r="H6" s="47"/>
      <c r="I6" s="47"/>
      <c r="J6" s="47"/>
      <c r="K6" s="47"/>
      <c r="L6" s="47" t="s">
        <v>17</v>
      </c>
      <c r="M6" s="47"/>
      <c r="N6" s="47" t="s">
        <v>18</v>
      </c>
      <c r="O6" s="47"/>
      <c r="P6" s="48" t="s">
        <v>19</v>
      </c>
      <c r="Q6" s="48"/>
      <c r="R6" s="48" t="s">
        <v>20</v>
      </c>
      <c r="S6" s="48"/>
      <c r="T6" s="47" t="s">
        <v>17</v>
      </c>
      <c r="U6" s="47"/>
      <c r="V6" s="47" t="s">
        <v>18</v>
      </c>
      <c r="W6" s="47"/>
      <c r="X6" s="48" t="s">
        <v>19</v>
      </c>
      <c r="Y6" s="48"/>
      <c r="Z6" s="47" t="s">
        <v>8</v>
      </c>
      <c r="AA6" s="47"/>
      <c r="AB6" s="47" t="s">
        <v>9</v>
      </c>
      <c r="AC6" s="47"/>
    </row>
    <row r="7" spans="1:29" s="26" customFormat="1" ht="39.75" customHeight="1" x14ac:dyDescent="0.25">
      <c r="A7" s="39"/>
      <c r="B7" s="47"/>
      <c r="C7" s="48"/>
      <c r="D7" s="35" t="s">
        <v>21</v>
      </c>
      <c r="E7" s="35" t="s">
        <v>22</v>
      </c>
      <c r="F7" s="47"/>
      <c r="G7" s="47"/>
      <c r="H7" s="47"/>
      <c r="I7" s="47"/>
      <c r="J7" s="47"/>
      <c r="K7" s="47"/>
      <c r="L7" s="25" t="s">
        <v>23</v>
      </c>
      <c r="M7" s="25" t="s">
        <v>24</v>
      </c>
      <c r="N7" s="25" t="s">
        <v>23</v>
      </c>
      <c r="O7" s="25" t="s">
        <v>24</v>
      </c>
      <c r="P7" s="25" t="s">
        <v>23</v>
      </c>
      <c r="Q7" s="25" t="s">
        <v>24</v>
      </c>
      <c r="R7" s="25" t="s">
        <v>23</v>
      </c>
      <c r="S7" s="25" t="s">
        <v>24</v>
      </c>
      <c r="T7" s="25" t="s">
        <v>23</v>
      </c>
      <c r="U7" s="25" t="s">
        <v>24</v>
      </c>
      <c r="V7" s="25" t="s">
        <v>23</v>
      </c>
      <c r="W7" s="25" t="s">
        <v>24</v>
      </c>
      <c r="X7" s="25" t="s">
        <v>23</v>
      </c>
      <c r="Y7" s="25" t="s">
        <v>24</v>
      </c>
      <c r="Z7" s="25" t="s">
        <v>23</v>
      </c>
      <c r="AA7" s="25" t="s">
        <v>24</v>
      </c>
      <c r="AB7" s="25" t="s">
        <v>23</v>
      </c>
      <c r="AC7" s="25" t="s">
        <v>24</v>
      </c>
    </row>
    <row r="8" spans="1:29" x14ac:dyDescent="0.2">
      <c r="B8" s="18"/>
      <c r="C8" s="18"/>
      <c r="D8" s="19">
        <v>1</v>
      </c>
      <c r="E8" s="19">
        <v>2</v>
      </c>
      <c r="F8" s="36">
        <v>3</v>
      </c>
      <c r="G8" s="36">
        <v>4</v>
      </c>
      <c r="H8" s="36">
        <v>5</v>
      </c>
      <c r="I8" s="36">
        <v>6</v>
      </c>
      <c r="J8" s="36">
        <v>7</v>
      </c>
      <c r="K8" s="36">
        <v>8</v>
      </c>
      <c r="L8" s="36">
        <v>9</v>
      </c>
      <c r="M8" s="36">
        <v>10</v>
      </c>
      <c r="N8" s="36">
        <v>11</v>
      </c>
      <c r="O8" s="36">
        <v>12</v>
      </c>
      <c r="P8" s="36">
        <v>13</v>
      </c>
      <c r="Q8" s="36">
        <v>14</v>
      </c>
      <c r="R8" s="36">
        <v>15</v>
      </c>
      <c r="S8" s="36">
        <v>16</v>
      </c>
      <c r="T8" s="36">
        <v>17</v>
      </c>
      <c r="U8" s="36">
        <v>18</v>
      </c>
      <c r="V8" s="36">
        <v>19</v>
      </c>
      <c r="W8" s="36">
        <v>20</v>
      </c>
      <c r="X8" s="36">
        <v>21</v>
      </c>
      <c r="Y8" s="36">
        <v>22</v>
      </c>
      <c r="Z8" s="36">
        <v>23</v>
      </c>
      <c r="AA8" s="36">
        <v>24</v>
      </c>
      <c r="AB8" s="36">
        <v>25</v>
      </c>
      <c r="AC8" s="36">
        <v>26</v>
      </c>
    </row>
    <row r="9" spans="1:29" x14ac:dyDescent="0.2">
      <c r="B9" s="45" t="s">
        <v>25</v>
      </c>
      <c r="C9" s="45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45" t="s">
        <v>26</v>
      </c>
      <c r="C10" s="45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B11" s="23">
        <v>1</v>
      </c>
      <c r="C11" s="3" t="s">
        <v>27</v>
      </c>
      <c r="D11" s="4">
        <v>8751</v>
      </c>
      <c r="E11" s="5">
        <v>2717</v>
      </c>
      <c r="F11" s="6">
        <v>26886</v>
      </c>
      <c r="G11" s="6">
        <v>36110</v>
      </c>
      <c r="H11" s="6">
        <v>12344</v>
      </c>
      <c r="I11" s="6">
        <v>675034</v>
      </c>
      <c r="J11" s="6">
        <v>1194104</v>
      </c>
      <c r="K11" s="6">
        <v>75272375</v>
      </c>
      <c r="L11" s="6">
        <v>1333849</v>
      </c>
      <c r="M11" s="6">
        <v>4264276.8229999999</v>
      </c>
      <c r="N11" s="6">
        <v>1222023</v>
      </c>
      <c r="O11" s="6">
        <v>5024384.1500000004</v>
      </c>
      <c r="P11" s="6">
        <v>0</v>
      </c>
      <c r="Q11" s="6">
        <v>0</v>
      </c>
      <c r="R11" s="6">
        <v>24514</v>
      </c>
      <c r="S11" s="6">
        <v>110103.249</v>
      </c>
      <c r="T11" s="6">
        <v>8437789</v>
      </c>
      <c r="U11" s="6">
        <v>16176289.366</v>
      </c>
      <c r="V11" s="6">
        <v>4282058</v>
      </c>
      <c r="W11" s="6">
        <v>6772971.8229999999</v>
      </c>
      <c r="X11" s="6">
        <v>6</v>
      </c>
      <c r="Y11" s="6">
        <v>16.501000000000001</v>
      </c>
      <c r="Z11" s="6">
        <v>28260178</v>
      </c>
      <c r="AA11" s="6">
        <v>136583411.21700001</v>
      </c>
      <c r="AB11" s="6">
        <v>1633</v>
      </c>
      <c r="AC11" s="6">
        <v>1486.5419999999999</v>
      </c>
    </row>
    <row r="12" spans="1:29" x14ac:dyDescent="0.2">
      <c r="B12" s="23">
        <v>2</v>
      </c>
      <c r="C12" s="3" t="s">
        <v>28</v>
      </c>
      <c r="D12" s="4">
        <v>5238</v>
      </c>
      <c r="E12" s="5">
        <v>2788</v>
      </c>
      <c r="F12" s="6">
        <v>45968</v>
      </c>
      <c r="G12" s="6">
        <v>11047</v>
      </c>
      <c r="H12" s="6">
        <v>104</v>
      </c>
      <c r="I12" s="6">
        <v>365669</v>
      </c>
      <c r="J12" s="6">
        <v>165625</v>
      </c>
      <c r="K12" s="6">
        <v>44965718</v>
      </c>
      <c r="L12" s="6">
        <v>151623</v>
      </c>
      <c r="M12" s="6">
        <v>513667.95925000001</v>
      </c>
      <c r="N12" s="6">
        <v>117028</v>
      </c>
      <c r="O12" s="6">
        <v>304402.53501999995</v>
      </c>
      <c r="P12" s="6">
        <v>0</v>
      </c>
      <c r="Q12" s="6">
        <v>0</v>
      </c>
      <c r="R12" s="6">
        <v>9542</v>
      </c>
      <c r="S12" s="6">
        <v>54602.079270000002</v>
      </c>
      <c r="T12" s="6">
        <v>5057053</v>
      </c>
      <c r="U12" s="6">
        <v>9142147.8623999991</v>
      </c>
      <c r="V12" s="6">
        <v>3035215</v>
      </c>
      <c r="W12" s="6">
        <v>3588190.41823</v>
      </c>
      <c r="X12" s="6">
        <v>0</v>
      </c>
      <c r="Y12" s="6">
        <v>0</v>
      </c>
      <c r="Z12" s="6">
        <v>18232108</v>
      </c>
      <c r="AA12" s="6">
        <v>73163840.684850007</v>
      </c>
      <c r="AB12" s="6">
        <v>16826</v>
      </c>
      <c r="AC12" s="6">
        <v>16516.636999999999</v>
      </c>
    </row>
    <row r="13" spans="1:29" x14ac:dyDescent="0.2">
      <c r="B13" s="23">
        <v>3</v>
      </c>
      <c r="C13" s="7" t="s">
        <v>29</v>
      </c>
      <c r="D13" s="8">
        <v>1708</v>
      </c>
      <c r="E13" s="5">
        <v>437</v>
      </c>
      <c r="F13" s="6">
        <v>2711</v>
      </c>
      <c r="G13" s="6">
        <v>0</v>
      </c>
      <c r="H13" s="6">
        <v>355014</v>
      </c>
      <c r="I13" s="6">
        <v>436252</v>
      </c>
      <c r="J13" s="6">
        <v>77592</v>
      </c>
      <c r="K13" s="6">
        <v>12382388</v>
      </c>
      <c r="L13" s="6">
        <v>93486</v>
      </c>
      <c r="M13" s="6">
        <v>381074.49200000003</v>
      </c>
      <c r="N13" s="6">
        <v>0</v>
      </c>
      <c r="O13" s="6">
        <v>0</v>
      </c>
      <c r="P13" s="6">
        <v>0</v>
      </c>
      <c r="Q13" s="6">
        <v>0</v>
      </c>
      <c r="R13" s="6">
        <v>1025</v>
      </c>
      <c r="S13" s="6">
        <v>4914.01</v>
      </c>
      <c r="T13" s="6">
        <v>3109508</v>
      </c>
      <c r="U13" s="6">
        <v>4596897.0719999997</v>
      </c>
      <c r="V13" s="6">
        <v>1129497</v>
      </c>
      <c r="W13" s="6">
        <v>1383566.075</v>
      </c>
      <c r="X13" s="6">
        <v>10068</v>
      </c>
      <c r="Y13" s="6">
        <v>117930.05059999999</v>
      </c>
      <c r="Z13" s="6">
        <v>7356797</v>
      </c>
      <c r="AA13" s="6">
        <v>31973557.142000001</v>
      </c>
      <c r="AB13" s="6">
        <v>0</v>
      </c>
      <c r="AC13" s="6">
        <v>0</v>
      </c>
    </row>
    <row r="14" spans="1:29" x14ac:dyDescent="0.2">
      <c r="B14" s="23">
        <v>4</v>
      </c>
      <c r="C14" s="3" t="s">
        <v>30</v>
      </c>
      <c r="D14" s="4">
        <v>8074</v>
      </c>
      <c r="E14" s="5">
        <v>4132</v>
      </c>
      <c r="F14" s="6">
        <v>50234</v>
      </c>
      <c r="G14" s="6">
        <v>8906</v>
      </c>
      <c r="H14" s="6">
        <v>67</v>
      </c>
      <c r="I14" s="6">
        <v>1255497</v>
      </c>
      <c r="J14" s="6">
        <v>917871</v>
      </c>
      <c r="K14" s="6">
        <v>47155319</v>
      </c>
      <c r="L14" s="6">
        <v>633273</v>
      </c>
      <c r="M14" s="6">
        <v>1659289.2014700002</v>
      </c>
      <c r="N14" s="6">
        <v>287619</v>
      </c>
      <c r="O14" s="6">
        <v>902958.62263999996</v>
      </c>
      <c r="P14" s="6">
        <v>0</v>
      </c>
      <c r="Q14" s="6">
        <v>0</v>
      </c>
      <c r="R14" s="6">
        <v>52349</v>
      </c>
      <c r="S14" s="6">
        <v>258618.24368000001</v>
      </c>
      <c r="T14" s="6">
        <v>10155094</v>
      </c>
      <c r="U14" s="6">
        <v>20059942.393830001</v>
      </c>
      <c r="V14" s="6">
        <v>4636386</v>
      </c>
      <c r="W14" s="6">
        <v>7301707.3827200001</v>
      </c>
      <c r="X14" s="6">
        <v>4765</v>
      </c>
      <c r="Y14" s="6">
        <v>78285.126999999993</v>
      </c>
      <c r="Z14" s="6">
        <v>31552649</v>
      </c>
      <c r="AA14" s="6">
        <v>146298937.16271001</v>
      </c>
      <c r="AB14" s="6">
        <v>2576</v>
      </c>
      <c r="AC14" s="6">
        <v>2227.3560699999998</v>
      </c>
    </row>
    <row r="15" spans="1:29" x14ac:dyDescent="0.2">
      <c r="B15" s="23">
        <v>5</v>
      </c>
      <c r="C15" s="3" t="s">
        <v>31</v>
      </c>
      <c r="D15" s="4">
        <v>2389</v>
      </c>
      <c r="E15" s="5">
        <v>587</v>
      </c>
      <c r="F15" s="6">
        <v>3946</v>
      </c>
      <c r="G15" s="6">
        <v>8137</v>
      </c>
      <c r="H15" s="6">
        <v>7647</v>
      </c>
      <c r="I15" s="6">
        <v>179790</v>
      </c>
      <c r="J15" s="6">
        <v>0</v>
      </c>
      <c r="K15" s="6">
        <v>30407359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2794644</v>
      </c>
      <c r="U15" s="6">
        <v>5920474.1270000003</v>
      </c>
      <c r="V15" s="6">
        <v>721543</v>
      </c>
      <c r="W15" s="6">
        <v>1181989.449</v>
      </c>
      <c r="X15" s="6">
        <v>0</v>
      </c>
      <c r="Y15" s="6">
        <v>0</v>
      </c>
      <c r="Z15" s="6">
        <v>9262441</v>
      </c>
      <c r="AA15" s="6">
        <v>42612111.119999997</v>
      </c>
      <c r="AB15" s="6">
        <v>9384</v>
      </c>
      <c r="AC15" s="6">
        <v>9501.8590000000004</v>
      </c>
    </row>
    <row r="16" spans="1:29" x14ac:dyDescent="0.2">
      <c r="B16" s="23">
        <v>6</v>
      </c>
      <c r="C16" s="3" t="s">
        <v>32</v>
      </c>
      <c r="D16" s="4">
        <v>4243</v>
      </c>
      <c r="E16" s="5">
        <v>596</v>
      </c>
      <c r="F16" s="6">
        <v>14905</v>
      </c>
      <c r="G16" s="6">
        <v>9657</v>
      </c>
      <c r="H16" s="6">
        <v>0</v>
      </c>
      <c r="I16" s="6">
        <v>362545</v>
      </c>
      <c r="J16" s="6">
        <v>154353</v>
      </c>
      <c r="K16" s="6">
        <v>27095159</v>
      </c>
      <c r="L16" s="6">
        <v>130521</v>
      </c>
      <c r="M16" s="6">
        <v>390560.14799999999</v>
      </c>
      <c r="N16" s="6">
        <v>70857</v>
      </c>
      <c r="O16" s="6">
        <v>217746.45499999999</v>
      </c>
      <c r="P16" s="6">
        <v>0</v>
      </c>
      <c r="Q16" s="6">
        <v>0</v>
      </c>
      <c r="R16" s="6">
        <v>2882</v>
      </c>
      <c r="S16" s="6">
        <v>18423.064999999999</v>
      </c>
      <c r="T16" s="6">
        <v>6090631</v>
      </c>
      <c r="U16" s="6">
        <v>11066117.833000001</v>
      </c>
      <c r="V16" s="6">
        <v>2917766</v>
      </c>
      <c r="W16" s="6">
        <v>3853086.6129999999</v>
      </c>
      <c r="X16" s="6">
        <v>5916</v>
      </c>
      <c r="Y16" s="6">
        <v>90230.430250000005</v>
      </c>
      <c r="Z16" s="6">
        <v>20657436</v>
      </c>
      <c r="AA16" s="6">
        <v>97670637.828999996</v>
      </c>
      <c r="AB16" s="6">
        <v>34105</v>
      </c>
      <c r="AC16" s="6">
        <v>33520.057719999997</v>
      </c>
    </row>
    <row r="17" spans="2:29" x14ac:dyDescent="0.2">
      <c r="B17" s="23">
        <v>7</v>
      </c>
      <c r="C17" s="3" t="s">
        <v>33</v>
      </c>
      <c r="D17" s="4">
        <v>2732</v>
      </c>
      <c r="E17" s="5">
        <v>624</v>
      </c>
      <c r="F17" s="6">
        <v>0</v>
      </c>
      <c r="G17" s="6">
        <v>0</v>
      </c>
      <c r="H17" s="6">
        <v>0</v>
      </c>
      <c r="I17" s="6">
        <v>85158</v>
      </c>
      <c r="J17" s="6">
        <v>74442</v>
      </c>
      <c r="K17" s="6">
        <v>14617281</v>
      </c>
      <c r="L17" s="6">
        <v>60881</v>
      </c>
      <c r="M17" s="6">
        <v>147019.90299999999</v>
      </c>
      <c r="N17" s="6">
        <v>26039</v>
      </c>
      <c r="O17" s="6">
        <v>58287.891000000003</v>
      </c>
      <c r="P17" s="6">
        <v>0</v>
      </c>
      <c r="Q17" s="6">
        <v>0</v>
      </c>
      <c r="R17" s="6">
        <v>756</v>
      </c>
      <c r="S17" s="6">
        <v>3552.7</v>
      </c>
      <c r="T17" s="6">
        <v>3752265</v>
      </c>
      <c r="U17" s="6">
        <v>6664726.2790000001</v>
      </c>
      <c r="V17" s="6">
        <v>1294963</v>
      </c>
      <c r="W17" s="6">
        <v>1862035.11</v>
      </c>
      <c r="X17" s="6">
        <v>0</v>
      </c>
      <c r="Y17" s="6">
        <v>0</v>
      </c>
      <c r="Z17" s="6">
        <v>14720895</v>
      </c>
      <c r="AA17" s="6">
        <v>64039460.910999998</v>
      </c>
      <c r="AB17" s="6">
        <v>0</v>
      </c>
      <c r="AC17" s="6">
        <v>0</v>
      </c>
    </row>
    <row r="18" spans="2:29" x14ac:dyDescent="0.2">
      <c r="B18" s="23">
        <v>8</v>
      </c>
      <c r="C18" s="3" t="s">
        <v>34</v>
      </c>
      <c r="D18" s="4">
        <v>746</v>
      </c>
      <c r="E18" s="5">
        <v>23</v>
      </c>
      <c r="F18" s="6">
        <v>1073</v>
      </c>
      <c r="G18" s="6">
        <v>357</v>
      </c>
      <c r="H18" s="6">
        <v>1142</v>
      </c>
      <c r="I18" s="6">
        <v>12231</v>
      </c>
      <c r="J18" s="6">
        <v>0</v>
      </c>
      <c r="K18" s="6">
        <v>3583157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587980</v>
      </c>
      <c r="U18" s="6">
        <v>1244782.06492</v>
      </c>
      <c r="V18" s="6">
        <v>370928</v>
      </c>
      <c r="W18" s="6">
        <v>720664.11732000008</v>
      </c>
      <c r="X18" s="6">
        <v>0</v>
      </c>
      <c r="Y18" s="6">
        <v>0</v>
      </c>
      <c r="Z18" s="6">
        <v>1563517</v>
      </c>
      <c r="AA18" s="6">
        <v>7179653.7999999998</v>
      </c>
      <c r="AB18" s="6">
        <v>0</v>
      </c>
      <c r="AC18" s="6">
        <v>0</v>
      </c>
    </row>
    <row r="19" spans="2:29" x14ac:dyDescent="0.2">
      <c r="B19" s="23">
        <v>9</v>
      </c>
      <c r="C19" s="3" t="s">
        <v>35</v>
      </c>
      <c r="D19" s="4">
        <v>8230</v>
      </c>
      <c r="E19" s="5">
        <v>5115</v>
      </c>
      <c r="F19" s="6">
        <v>41572</v>
      </c>
      <c r="G19" s="6">
        <v>11265</v>
      </c>
      <c r="H19" s="6">
        <v>574425</v>
      </c>
      <c r="I19" s="6">
        <v>56961</v>
      </c>
      <c r="J19" s="6">
        <v>328673</v>
      </c>
      <c r="K19" s="6">
        <v>45677227</v>
      </c>
      <c r="L19" s="6">
        <v>434360</v>
      </c>
      <c r="M19" s="6">
        <v>1271482.8324800001</v>
      </c>
      <c r="N19" s="6">
        <v>174789</v>
      </c>
      <c r="O19" s="6">
        <v>529403.17556999996</v>
      </c>
      <c r="P19" s="6">
        <v>0</v>
      </c>
      <c r="Q19" s="6">
        <v>0</v>
      </c>
      <c r="R19" s="6">
        <v>2855</v>
      </c>
      <c r="S19" s="6">
        <v>9221.7426699999996</v>
      </c>
      <c r="T19" s="6">
        <v>9509827</v>
      </c>
      <c r="U19" s="6">
        <v>19275163.959540002</v>
      </c>
      <c r="V19" s="6">
        <v>5553769</v>
      </c>
      <c r="W19" s="6">
        <v>7996151.8775300002</v>
      </c>
      <c r="X19" s="6">
        <v>0</v>
      </c>
      <c r="Y19" s="6">
        <v>0</v>
      </c>
      <c r="Z19" s="6">
        <v>30962021</v>
      </c>
      <c r="AA19" s="6">
        <v>155391470.71244001</v>
      </c>
      <c r="AB19" s="6">
        <v>0</v>
      </c>
      <c r="AC19" s="6">
        <v>0</v>
      </c>
    </row>
    <row r="20" spans="2:29" x14ac:dyDescent="0.2">
      <c r="B20" s="23">
        <v>10</v>
      </c>
      <c r="C20" s="3" t="s">
        <v>36</v>
      </c>
      <c r="D20" s="4">
        <v>26022</v>
      </c>
      <c r="E20" s="5">
        <v>39304</v>
      </c>
      <c r="F20" s="6">
        <v>888775</v>
      </c>
      <c r="G20" s="6">
        <v>50853</v>
      </c>
      <c r="H20" s="6">
        <v>479407</v>
      </c>
      <c r="I20" s="6">
        <v>1625080</v>
      </c>
      <c r="J20" s="6">
        <v>13946540</v>
      </c>
      <c r="K20" s="6">
        <v>279530049</v>
      </c>
      <c r="L20" s="6">
        <v>22354744</v>
      </c>
      <c r="M20" s="6">
        <v>66806256.677000001</v>
      </c>
      <c r="N20" s="6">
        <v>19516716</v>
      </c>
      <c r="O20" s="6">
        <v>129190602.961</v>
      </c>
      <c r="P20" s="6">
        <v>0</v>
      </c>
      <c r="Q20" s="6">
        <v>0</v>
      </c>
      <c r="R20" s="6">
        <v>88393</v>
      </c>
      <c r="S20" s="6">
        <v>323841.60399999999</v>
      </c>
      <c r="T20" s="6">
        <v>61387054</v>
      </c>
      <c r="U20" s="6">
        <v>123736452.56156</v>
      </c>
      <c r="V20" s="6">
        <v>33216767</v>
      </c>
      <c r="W20" s="6">
        <v>51869671.140440002</v>
      </c>
      <c r="X20" s="6">
        <v>2231</v>
      </c>
      <c r="Y20" s="6">
        <v>24101.66201</v>
      </c>
      <c r="Z20" s="6">
        <v>194268082</v>
      </c>
      <c r="AA20" s="6">
        <v>988277213.24089003</v>
      </c>
      <c r="AB20" s="6">
        <v>77085</v>
      </c>
      <c r="AC20" s="6">
        <v>74052.427590000007</v>
      </c>
    </row>
    <row r="21" spans="2:29" x14ac:dyDescent="0.2">
      <c r="B21" s="23">
        <v>11</v>
      </c>
      <c r="C21" s="3" t="s">
        <v>37</v>
      </c>
      <c r="D21" s="4">
        <v>2087</v>
      </c>
      <c r="E21" s="5">
        <v>222</v>
      </c>
      <c r="F21" s="6">
        <v>10697</v>
      </c>
      <c r="G21" s="6">
        <v>3568</v>
      </c>
      <c r="H21" s="6">
        <v>1776</v>
      </c>
      <c r="I21" s="6">
        <v>371136</v>
      </c>
      <c r="J21" s="6">
        <v>0</v>
      </c>
      <c r="K21" s="6">
        <v>11370697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1872340</v>
      </c>
      <c r="U21" s="6">
        <v>3850761.4109999998</v>
      </c>
      <c r="V21" s="6">
        <v>1265799</v>
      </c>
      <c r="W21" s="6">
        <v>1784847.1229999999</v>
      </c>
      <c r="X21" s="6">
        <v>887</v>
      </c>
      <c r="Y21" s="6">
        <v>15864.047</v>
      </c>
      <c r="Z21" s="6">
        <v>6882152</v>
      </c>
      <c r="AA21" s="6">
        <v>31021588.620000001</v>
      </c>
      <c r="AB21" s="6">
        <v>1931</v>
      </c>
      <c r="AC21" s="6">
        <v>1834.6389999999999</v>
      </c>
    </row>
    <row r="22" spans="2:29" x14ac:dyDescent="0.2">
      <c r="B22" s="23">
        <v>12</v>
      </c>
      <c r="C22" s="3" t="s">
        <v>38</v>
      </c>
      <c r="D22" s="4">
        <v>8042</v>
      </c>
      <c r="E22" s="5">
        <v>3190</v>
      </c>
      <c r="F22" s="6">
        <v>185931</v>
      </c>
      <c r="G22" s="6">
        <v>8049</v>
      </c>
      <c r="H22" s="6">
        <v>5947</v>
      </c>
      <c r="I22" s="6">
        <v>221922</v>
      </c>
      <c r="J22" s="6">
        <v>540048</v>
      </c>
      <c r="K22" s="6">
        <v>48242120</v>
      </c>
      <c r="L22" s="6">
        <v>524324</v>
      </c>
      <c r="M22" s="6">
        <v>1619552.3312000001</v>
      </c>
      <c r="N22" s="6">
        <v>302360</v>
      </c>
      <c r="O22" s="6">
        <v>1018836.9701</v>
      </c>
      <c r="P22" s="6">
        <v>0</v>
      </c>
      <c r="Q22" s="6">
        <v>0</v>
      </c>
      <c r="R22" s="6">
        <v>6272</v>
      </c>
      <c r="S22" s="6">
        <v>31387.957839999999</v>
      </c>
      <c r="T22" s="6">
        <v>10747107</v>
      </c>
      <c r="U22" s="6">
        <v>18887610.405999999</v>
      </c>
      <c r="V22" s="6">
        <v>7178161</v>
      </c>
      <c r="W22" s="6">
        <v>9930735.6779999994</v>
      </c>
      <c r="X22" s="6">
        <v>1891</v>
      </c>
      <c r="Y22" s="6">
        <v>7130.9794000000002</v>
      </c>
      <c r="Z22" s="6">
        <v>46990546</v>
      </c>
      <c r="AA22" s="6">
        <v>148153228.06239998</v>
      </c>
      <c r="AB22" s="6">
        <v>12866</v>
      </c>
      <c r="AC22" s="6">
        <v>12694.151699999999</v>
      </c>
    </row>
    <row r="23" spans="2:29" x14ac:dyDescent="0.2">
      <c r="B23" s="45" t="s">
        <v>39</v>
      </c>
      <c r="C23" s="45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 x14ac:dyDescent="0.2">
      <c r="B24" s="23">
        <v>13</v>
      </c>
      <c r="C24" s="3" t="s">
        <v>40</v>
      </c>
      <c r="D24" s="4">
        <v>5753</v>
      </c>
      <c r="E24" s="5">
        <v>10848</v>
      </c>
      <c r="F24" s="6">
        <v>1025313</v>
      </c>
      <c r="G24" s="6">
        <v>710</v>
      </c>
      <c r="H24" s="6">
        <v>350059</v>
      </c>
      <c r="I24" s="6">
        <v>37281037</v>
      </c>
      <c r="J24" s="6">
        <v>9261251</v>
      </c>
      <c r="K24" s="6">
        <v>27912443</v>
      </c>
      <c r="L24" s="6">
        <v>14458273</v>
      </c>
      <c r="M24" s="6">
        <v>41235128.096000001</v>
      </c>
      <c r="N24" s="6">
        <v>9932531</v>
      </c>
      <c r="O24" s="6">
        <v>50521391.545999996</v>
      </c>
      <c r="P24" s="6">
        <v>0</v>
      </c>
      <c r="Q24" s="6">
        <v>0</v>
      </c>
      <c r="R24" s="6">
        <v>49670</v>
      </c>
      <c r="S24" s="6">
        <v>204333.47700000001</v>
      </c>
      <c r="T24" s="6">
        <v>12507188</v>
      </c>
      <c r="U24" s="6">
        <v>29082291.396000002</v>
      </c>
      <c r="V24" s="6">
        <v>6094942</v>
      </c>
      <c r="W24" s="6">
        <v>16432756.472999999</v>
      </c>
      <c r="X24" s="6">
        <v>23388</v>
      </c>
      <c r="Y24" s="6">
        <v>581706.09949000005</v>
      </c>
      <c r="Z24" s="6">
        <v>21689678</v>
      </c>
      <c r="AA24" s="6">
        <v>135340498.55892</v>
      </c>
      <c r="AB24" s="6">
        <v>0</v>
      </c>
      <c r="AC24" s="6">
        <v>0</v>
      </c>
    </row>
    <row r="25" spans="2:29" x14ac:dyDescent="0.2">
      <c r="B25" s="23">
        <v>14</v>
      </c>
      <c r="C25" s="3" t="s">
        <v>41</v>
      </c>
      <c r="D25" s="4">
        <v>466</v>
      </c>
      <c r="E25" s="5">
        <v>5</v>
      </c>
      <c r="F25" s="6">
        <v>36433</v>
      </c>
      <c r="G25" s="6">
        <v>0</v>
      </c>
      <c r="H25" s="6">
        <v>0</v>
      </c>
      <c r="I25" s="6">
        <v>0</v>
      </c>
      <c r="J25" s="6">
        <v>0</v>
      </c>
      <c r="K25" s="6">
        <v>5015559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437660</v>
      </c>
      <c r="U25" s="6">
        <v>986710</v>
      </c>
      <c r="V25" s="6">
        <v>523532</v>
      </c>
      <c r="W25" s="6">
        <v>1276842</v>
      </c>
      <c r="X25" s="6">
        <v>0</v>
      </c>
      <c r="Y25" s="6">
        <v>0</v>
      </c>
      <c r="Z25" s="6">
        <v>2581746</v>
      </c>
      <c r="AA25" s="6">
        <v>13814181.308</v>
      </c>
      <c r="AB25" s="6">
        <v>27611</v>
      </c>
      <c r="AC25" s="6">
        <v>27902</v>
      </c>
    </row>
    <row r="26" spans="2:29" x14ac:dyDescent="0.2">
      <c r="B26" s="23">
        <v>15</v>
      </c>
      <c r="C26" s="3" t="s">
        <v>82</v>
      </c>
      <c r="D26" s="4">
        <v>415</v>
      </c>
      <c r="E26" s="5">
        <v>53</v>
      </c>
      <c r="F26" s="6">
        <v>0</v>
      </c>
      <c r="G26" s="6">
        <v>1119</v>
      </c>
      <c r="H26" s="6">
        <v>3937</v>
      </c>
      <c r="I26" s="6">
        <v>0</v>
      </c>
      <c r="J26" s="6">
        <v>0</v>
      </c>
      <c r="K26" s="6">
        <v>809076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245320</v>
      </c>
      <c r="U26" s="6">
        <v>427177.33854000003</v>
      </c>
      <c r="V26" s="6">
        <v>52317</v>
      </c>
      <c r="W26" s="6">
        <v>86656.78456</v>
      </c>
      <c r="X26" s="6">
        <v>12</v>
      </c>
      <c r="Y26" s="6">
        <v>110</v>
      </c>
      <c r="Z26" s="6">
        <v>466429</v>
      </c>
      <c r="AA26" s="6">
        <v>2253750.5622800002</v>
      </c>
      <c r="AB26" s="6">
        <v>55</v>
      </c>
      <c r="AC26" s="6">
        <v>49.44</v>
      </c>
    </row>
    <row r="27" spans="2:29" x14ac:dyDescent="0.2">
      <c r="B27" s="23">
        <v>16</v>
      </c>
      <c r="C27" s="3" t="s">
        <v>42</v>
      </c>
      <c r="D27" s="4">
        <v>1103</v>
      </c>
      <c r="E27" s="5">
        <v>613</v>
      </c>
      <c r="F27" s="6">
        <v>7870</v>
      </c>
      <c r="G27" s="6">
        <v>21874</v>
      </c>
      <c r="H27" s="6">
        <v>0</v>
      </c>
      <c r="I27" s="6">
        <v>30608</v>
      </c>
      <c r="J27" s="6">
        <v>1790</v>
      </c>
      <c r="K27" s="6">
        <v>2617303</v>
      </c>
      <c r="L27" s="6">
        <v>1429</v>
      </c>
      <c r="M27" s="6">
        <v>4071.76208</v>
      </c>
      <c r="N27" s="6">
        <v>388</v>
      </c>
      <c r="O27" s="6">
        <v>970.69020999999998</v>
      </c>
      <c r="P27" s="6">
        <v>0</v>
      </c>
      <c r="Q27" s="6">
        <v>0</v>
      </c>
      <c r="R27" s="6">
        <v>11</v>
      </c>
      <c r="S27" s="6">
        <v>48</v>
      </c>
      <c r="T27" s="6">
        <v>960150</v>
      </c>
      <c r="U27" s="6">
        <v>1697165.03137</v>
      </c>
      <c r="V27" s="6">
        <v>262980</v>
      </c>
      <c r="W27" s="6">
        <v>364467.03818000003</v>
      </c>
      <c r="X27" s="6">
        <v>0</v>
      </c>
      <c r="Y27" s="6">
        <v>0</v>
      </c>
      <c r="Z27" s="6">
        <v>2649269</v>
      </c>
      <c r="AA27" s="6">
        <v>13881117.52593</v>
      </c>
      <c r="AB27" s="6">
        <v>0</v>
      </c>
      <c r="AC27" s="6">
        <v>0</v>
      </c>
    </row>
    <row r="28" spans="2:29" x14ac:dyDescent="0.2">
      <c r="B28" s="23">
        <v>17</v>
      </c>
      <c r="C28" s="3" t="s">
        <v>43</v>
      </c>
      <c r="D28" s="4">
        <v>353</v>
      </c>
      <c r="E28" s="5">
        <v>8</v>
      </c>
      <c r="F28" s="6">
        <v>9005</v>
      </c>
      <c r="G28" s="6">
        <v>0</v>
      </c>
      <c r="H28" s="6">
        <v>5196</v>
      </c>
      <c r="I28" s="6">
        <v>0</v>
      </c>
      <c r="J28" s="6">
        <v>3715</v>
      </c>
      <c r="K28" s="6">
        <v>864615</v>
      </c>
      <c r="L28" s="6">
        <v>6173</v>
      </c>
      <c r="M28" s="6">
        <v>15371.883669999999</v>
      </c>
      <c r="N28" s="6">
        <v>3691</v>
      </c>
      <c r="O28" s="6">
        <v>12574.42117</v>
      </c>
      <c r="P28" s="6">
        <v>0</v>
      </c>
      <c r="Q28" s="6">
        <v>0</v>
      </c>
      <c r="R28" s="6">
        <v>189</v>
      </c>
      <c r="S28" s="6">
        <v>1193.8589999999999</v>
      </c>
      <c r="T28" s="6">
        <v>265208</v>
      </c>
      <c r="U28" s="6">
        <v>542978.46400000004</v>
      </c>
      <c r="V28" s="6">
        <v>93515</v>
      </c>
      <c r="W28" s="6">
        <v>349976.587</v>
      </c>
      <c r="X28" s="6">
        <v>616</v>
      </c>
      <c r="Y28" s="6">
        <v>22626.699000000001</v>
      </c>
      <c r="Z28" s="6">
        <v>309728</v>
      </c>
      <c r="AA28" s="6">
        <v>1886926.9155300001</v>
      </c>
      <c r="AB28" s="6">
        <v>0</v>
      </c>
      <c r="AC28" s="6">
        <v>0</v>
      </c>
    </row>
    <row r="29" spans="2:29" x14ac:dyDescent="0.2">
      <c r="B29" s="23">
        <v>18</v>
      </c>
      <c r="C29" s="3" t="s">
        <v>44</v>
      </c>
      <c r="D29" s="4">
        <v>214</v>
      </c>
      <c r="E29" s="5">
        <v>44</v>
      </c>
      <c r="F29" s="6">
        <v>1490</v>
      </c>
      <c r="G29" s="6">
        <v>0</v>
      </c>
      <c r="H29" s="6">
        <v>0</v>
      </c>
      <c r="I29" s="6">
        <v>19543</v>
      </c>
      <c r="J29" s="6">
        <v>7155</v>
      </c>
      <c r="K29" s="6">
        <v>509355</v>
      </c>
      <c r="L29" s="6">
        <v>16919</v>
      </c>
      <c r="M29" s="6">
        <v>36022.960780000001</v>
      </c>
      <c r="N29" s="6">
        <v>6371</v>
      </c>
      <c r="O29" s="6">
        <v>22078.24494</v>
      </c>
      <c r="P29" s="6">
        <v>13</v>
      </c>
      <c r="Q29" s="6">
        <v>272.48428999999999</v>
      </c>
      <c r="R29" s="6">
        <v>125</v>
      </c>
      <c r="S29" s="6">
        <v>409.02256</v>
      </c>
      <c r="T29" s="6">
        <v>256361</v>
      </c>
      <c r="U29" s="6">
        <v>429410.80313999997</v>
      </c>
      <c r="V29" s="6">
        <v>61910</v>
      </c>
      <c r="W29" s="6">
        <v>97316.596000000005</v>
      </c>
      <c r="X29" s="6">
        <v>0</v>
      </c>
      <c r="Y29" s="6">
        <v>0</v>
      </c>
      <c r="Z29" s="6">
        <v>456719</v>
      </c>
      <c r="AA29" s="6">
        <v>2042657.48596</v>
      </c>
      <c r="AB29" s="6">
        <v>0</v>
      </c>
      <c r="AC29" s="6">
        <v>0</v>
      </c>
    </row>
    <row r="30" spans="2:29" x14ac:dyDescent="0.2">
      <c r="B30" s="23">
        <v>19</v>
      </c>
      <c r="C30" s="3" t="s">
        <v>45</v>
      </c>
      <c r="D30" s="4">
        <v>1505</v>
      </c>
      <c r="E30" s="5">
        <v>381</v>
      </c>
      <c r="F30" s="6">
        <v>15675</v>
      </c>
      <c r="G30" s="6">
        <v>0</v>
      </c>
      <c r="H30" s="6">
        <v>105113</v>
      </c>
      <c r="I30" s="6">
        <v>3140610</v>
      </c>
      <c r="J30" s="6">
        <v>170251</v>
      </c>
      <c r="K30" s="6">
        <v>11406240</v>
      </c>
      <c r="L30" s="6">
        <v>346287</v>
      </c>
      <c r="M30" s="6">
        <v>1093649.8389999999</v>
      </c>
      <c r="N30" s="6">
        <v>426659</v>
      </c>
      <c r="O30" s="6">
        <v>1615374.1229999999</v>
      </c>
      <c r="P30" s="6">
        <v>0</v>
      </c>
      <c r="Q30" s="6">
        <v>0</v>
      </c>
      <c r="R30" s="6">
        <v>2066</v>
      </c>
      <c r="S30" s="6">
        <v>9401.3478000000014</v>
      </c>
      <c r="T30" s="6">
        <v>5336874</v>
      </c>
      <c r="U30" s="6">
        <v>9373890.3010000009</v>
      </c>
      <c r="V30" s="6">
        <v>2120994</v>
      </c>
      <c r="W30" s="6">
        <v>3766522.571</v>
      </c>
      <c r="X30" s="6">
        <v>1836</v>
      </c>
      <c r="Y30" s="6">
        <v>20676.88</v>
      </c>
      <c r="Z30" s="6">
        <v>9053039</v>
      </c>
      <c r="AA30" s="6">
        <v>45108330.016999997</v>
      </c>
      <c r="AB30" s="6">
        <v>321</v>
      </c>
      <c r="AC30" s="6">
        <v>263.815</v>
      </c>
    </row>
    <row r="31" spans="2:29" x14ac:dyDescent="0.2">
      <c r="B31" s="23">
        <v>20</v>
      </c>
      <c r="C31" s="3" t="s">
        <v>46</v>
      </c>
      <c r="D31" s="4">
        <v>8900</v>
      </c>
      <c r="E31" s="5">
        <v>9512</v>
      </c>
      <c r="F31" s="6">
        <v>1102829</v>
      </c>
      <c r="G31" s="6">
        <v>3303</v>
      </c>
      <c r="H31" s="6">
        <v>1259647</v>
      </c>
      <c r="I31" s="6">
        <v>0</v>
      </c>
      <c r="J31" s="6">
        <v>16833724</v>
      </c>
      <c r="K31" s="6">
        <v>43572256</v>
      </c>
      <c r="L31" s="6">
        <v>29886445</v>
      </c>
      <c r="M31" s="6">
        <v>119314332.73199999</v>
      </c>
      <c r="N31" s="6">
        <v>26403958</v>
      </c>
      <c r="O31" s="6">
        <v>171480459.99700001</v>
      </c>
      <c r="P31" s="6">
        <v>0</v>
      </c>
      <c r="Q31" s="6">
        <v>0</v>
      </c>
      <c r="R31" s="6">
        <v>133207</v>
      </c>
      <c r="S31" s="6">
        <v>825229.66866999993</v>
      </c>
      <c r="T31" s="6">
        <v>25780179</v>
      </c>
      <c r="U31" s="6">
        <v>60182984.355999999</v>
      </c>
      <c r="V31" s="6">
        <v>17313263</v>
      </c>
      <c r="W31" s="6">
        <v>39047945.509000003</v>
      </c>
      <c r="X31" s="6">
        <v>547665</v>
      </c>
      <c r="Y31" s="6">
        <v>3833618.5839999998</v>
      </c>
      <c r="Z31" s="6">
        <v>40172213</v>
      </c>
      <c r="AA31" s="6">
        <v>243348748.99399999</v>
      </c>
      <c r="AB31" s="6">
        <v>37019</v>
      </c>
      <c r="AC31" s="6">
        <v>36990.379999999997</v>
      </c>
    </row>
    <row r="32" spans="2:29" x14ac:dyDescent="0.2">
      <c r="B32" s="23">
        <v>21</v>
      </c>
      <c r="C32" s="3" t="s">
        <v>47</v>
      </c>
      <c r="D32" s="4">
        <v>8403</v>
      </c>
      <c r="E32" s="5">
        <v>8138</v>
      </c>
      <c r="F32" s="6">
        <v>966135</v>
      </c>
      <c r="G32" s="6">
        <v>2720</v>
      </c>
      <c r="H32" s="6">
        <v>514675</v>
      </c>
      <c r="I32" s="6">
        <v>3120026</v>
      </c>
      <c r="J32" s="6">
        <v>13128334</v>
      </c>
      <c r="K32" s="6">
        <v>36751248</v>
      </c>
      <c r="L32" s="6">
        <v>19723057</v>
      </c>
      <c r="M32" s="6">
        <v>67932720.050999999</v>
      </c>
      <c r="N32" s="6">
        <v>23471276</v>
      </c>
      <c r="O32" s="6">
        <v>139320624.736</v>
      </c>
      <c r="P32" s="6">
        <v>0</v>
      </c>
      <c r="Q32" s="6">
        <v>0</v>
      </c>
      <c r="R32" s="6">
        <v>46319</v>
      </c>
      <c r="S32" s="6">
        <v>220093.478</v>
      </c>
      <c r="T32" s="6">
        <v>17712949</v>
      </c>
      <c r="U32" s="6">
        <v>42782287.589000002</v>
      </c>
      <c r="V32" s="6">
        <v>7223684</v>
      </c>
      <c r="W32" s="6">
        <v>21568077.877</v>
      </c>
      <c r="X32" s="6">
        <v>18425</v>
      </c>
      <c r="Y32" s="6">
        <v>158241.81400000001</v>
      </c>
      <c r="Z32" s="6">
        <v>23940500</v>
      </c>
      <c r="AA32" s="6">
        <v>152202383.29499999</v>
      </c>
      <c r="AB32" s="6">
        <v>132</v>
      </c>
      <c r="AC32" s="6">
        <v>99.677000000000007</v>
      </c>
    </row>
    <row r="33" spans="2:29" x14ac:dyDescent="0.2">
      <c r="B33" s="23">
        <v>22</v>
      </c>
      <c r="C33" s="3" t="s">
        <v>83</v>
      </c>
      <c r="D33" s="4">
        <v>2222</v>
      </c>
      <c r="E33" s="5">
        <v>1180</v>
      </c>
      <c r="F33" s="6">
        <v>22875</v>
      </c>
      <c r="G33" s="6">
        <v>223</v>
      </c>
      <c r="H33" s="6">
        <v>5149</v>
      </c>
      <c r="I33" s="6">
        <v>178776</v>
      </c>
      <c r="J33" s="6">
        <v>41889</v>
      </c>
      <c r="K33" s="6">
        <v>12939701</v>
      </c>
      <c r="L33" s="6">
        <v>72536</v>
      </c>
      <c r="M33" s="6">
        <v>216061.40775000001</v>
      </c>
      <c r="N33" s="6">
        <v>49974</v>
      </c>
      <c r="O33" s="6">
        <v>168979.85318999999</v>
      </c>
      <c r="P33" s="6">
        <v>0</v>
      </c>
      <c r="Q33" s="6">
        <v>0</v>
      </c>
      <c r="R33" s="6">
        <v>396</v>
      </c>
      <c r="S33" s="6">
        <v>2147.4320899999998</v>
      </c>
      <c r="T33" s="6">
        <v>2917433</v>
      </c>
      <c r="U33" s="6">
        <v>5612595.2709999997</v>
      </c>
      <c r="V33" s="6">
        <v>969264</v>
      </c>
      <c r="W33" s="6">
        <v>1695826.9509999999</v>
      </c>
      <c r="X33" s="6">
        <v>0</v>
      </c>
      <c r="Y33" s="6">
        <v>0</v>
      </c>
      <c r="Z33" s="6">
        <v>7089818</v>
      </c>
      <c r="AA33" s="6">
        <v>35476563.958999999</v>
      </c>
      <c r="AB33" s="6">
        <v>481</v>
      </c>
      <c r="AC33" s="6">
        <v>490.23540000000003</v>
      </c>
    </row>
    <row r="34" spans="2:29" x14ac:dyDescent="0.2">
      <c r="B34" s="23">
        <v>23</v>
      </c>
      <c r="C34" s="3" t="s">
        <v>84</v>
      </c>
      <c r="D34" s="4">
        <v>538</v>
      </c>
      <c r="E34" s="5">
        <v>217</v>
      </c>
      <c r="F34" s="6">
        <v>27379</v>
      </c>
      <c r="G34" s="6">
        <v>11522</v>
      </c>
      <c r="H34" s="6">
        <v>0</v>
      </c>
      <c r="I34" s="6">
        <v>38079</v>
      </c>
      <c r="J34" s="6">
        <v>856394</v>
      </c>
      <c r="K34" s="6">
        <v>4183935</v>
      </c>
      <c r="L34" s="6">
        <v>1387038</v>
      </c>
      <c r="M34" s="6">
        <v>4889459.8389999997</v>
      </c>
      <c r="N34" s="6">
        <v>1233117</v>
      </c>
      <c r="O34" s="6">
        <v>7122440.9230000004</v>
      </c>
      <c r="P34" s="6">
        <v>0</v>
      </c>
      <c r="Q34" s="6">
        <v>0</v>
      </c>
      <c r="R34" s="6">
        <v>11612</v>
      </c>
      <c r="S34" s="6">
        <v>42028.3</v>
      </c>
      <c r="T34" s="6">
        <v>1421423</v>
      </c>
      <c r="U34" s="6">
        <v>2199060.2609999999</v>
      </c>
      <c r="V34" s="6">
        <v>475556</v>
      </c>
      <c r="W34" s="6">
        <v>1271460.6059999999</v>
      </c>
      <c r="X34" s="6">
        <v>0</v>
      </c>
      <c r="Y34" s="6">
        <v>0</v>
      </c>
      <c r="Z34" s="6">
        <v>3069190</v>
      </c>
      <c r="AA34" s="6">
        <v>13038809.397</v>
      </c>
      <c r="AB34" s="6">
        <v>0</v>
      </c>
      <c r="AC34" s="6">
        <v>0</v>
      </c>
    </row>
    <row r="35" spans="2:29" x14ac:dyDescent="0.2">
      <c r="B35" s="23">
        <v>24</v>
      </c>
      <c r="C35" s="3" t="s">
        <v>48</v>
      </c>
      <c r="D35" s="4">
        <v>1499</v>
      </c>
      <c r="E35" s="5">
        <v>1266</v>
      </c>
      <c r="F35" s="6">
        <v>218935</v>
      </c>
      <c r="G35" s="6">
        <v>164</v>
      </c>
      <c r="H35" s="6">
        <v>35950</v>
      </c>
      <c r="I35" s="6">
        <v>42160</v>
      </c>
      <c r="J35" s="6">
        <v>1922608</v>
      </c>
      <c r="K35" s="6">
        <v>7067037</v>
      </c>
      <c r="L35" s="6">
        <v>2266407</v>
      </c>
      <c r="M35" s="6">
        <v>10555163.302999999</v>
      </c>
      <c r="N35" s="6">
        <v>2398443</v>
      </c>
      <c r="O35" s="6">
        <v>41233029.582999997</v>
      </c>
      <c r="P35" s="6">
        <v>0</v>
      </c>
      <c r="Q35" s="6">
        <v>0</v>
      </c>
      <c r="R35" s="6">
        <v>17751</v>
      </c>
      <c r="S35" s="6">
        <v>89261.328999999998</v>
      </c>
      <c r="T35" s="6">
        <v>1759985</v>
      </c>
      <c r="U35" s="6">
        <v>3639272.1949999998</v>
      </c>
      <c r="V35" s="6">
        <v>1147265</v>
      </c>
      <c r="W35" s="6">
        <v>3150072.5580000002</v>
      </c>
      <c r="X35" s="6">
        <v>1077</v>
      </c>
      <c r="Y35" s="6">
        <v>84399.061000000002</v>
      </c>
      <c r="Z35" s="6">
        <v>5008947</v>
      </c>
      <c r="AA35" s="6">
        <v>26385221.956</v>
      </c>
      <c r="AB35" s="6">
        <v>0</v>
      </c>
      <c r="AC35" s="6">
        <v>0</v>
      </c>
    </row>
    <row r="36" spans="2:29" x14ac:dyDescent="0.2">
      <c r="B36" s="23">
        <v>25</v>
      </c>
      <c r="C36" s="3" t="s">
        <v>85</v>
      </c>
      <c r="D36" s="4">
        <v>840</v>
      </c>
      <c r="E36" s="5">
        <v>614</v>
      </c>
      <c r="F36" s="6">
        <v>10681</v>
      </c>
      <c r="G36" s="6">
        <v>945</v>
      </c>
      <c r="H36" s="6">
        <v>0</v>
      </c>
      <c r="I36" s="6">
        <v>34066</v>
      </c>
      <c r="J36" s="6">
        <v>82098</v>
      </c>
      <c r="K36" s="6">
        <v>3507929</v>
      </c>
      <c r="L36" s="6">
        <v>124381</v>
      </c>
      <c r="M36" s="6">
        <v>814568.33840000001</v>
      </c>
      <c r="N36" s="6">
        <v>106545</v>
      </c>
      <c r="O36" s="6">
        <v>249940.234</v>
      </c>
      <c r="P36" s="6">
        <v>0</v>
      </c>
      <c r="Q36" s="6">
        <v>0</v>
      </c>
      <c r="R36" s="6">
        <v>5726</v>
      </c>
      <c r="S36" s="6">
        <v>23724</v>
      </c>
      <c r="T36" s="6">
        <v>1194471</v>
      </c>
      <c r="U36" s="6">
        <v>2915260.64176</v>
      </c>
      <c r="V36" s="6">
        <v>3811305</v>
      </c>
      <c r="W36" s="6">
        <v>1575033.7311199999</v>
      </c>
      <c r="X36" s="6">
        <v>0</v>
      </c>
      <c r="Y36" s="6">
        <v>0</v>
      </c>
      <c r="Z36" s="6">
        <v>6381892</v>
      </c>
      <c r="AA36" s="6">
        <v>34658842.626000002</v>
      </c>
      <c r="AB36" s="6">
        <v>7</v>
      </c>
      <c r="AC36" s="6">
        <v>6.06</v>
      </c>
    </row>
    <row r="37" spans="2:29" x14ac:dyDescent="0.2">
      <c r="B37" s="23">
        <v>26</v>
      </c>
      <c r="C37" s="3" t="s">
        <v>49</v>
      </c>
      <c r="D37" s="4">
        <v>825</v>
      </c>
      <c r="E37" s="5">
        <v>626</v>
      </c>
      <c r="F37" s="6">
        <v>9382</v>
      </c>
      <c r="G37" s="6">
        <v>0</v>
      </c>
      <c r="H37" s="6">
        <v>0</v>
      </c>
      <c r="I37" s="6">
        <v>30120</v>
      </c>
      <c r="J37" s="6">
        <v>0</v>
      </c>
      <c r="K37" s="6">
        <v>5144007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1862575</v>
      </c>
      <c r="U37" s="6">
        <v>2820280.6975199999</v>
      </c>
      <c r="V37" s="6">
        <v>424515</v>
      </c>
      <c r="W37" s="6">
        <v>674887.40682999999</v>
      </c>
      <c r="X37" s="6">
        <v>0</v>
      </c>
      <c r="Y37" s="6">
        <v>0</v>
      </c>
      <c r="Z37" s="6">
        <v>4316271</v>
      </c>
      <c r="AA37" s="6">
        <v>19085224.454999998</v>
      </c>
      <c r="AB37" s="6">
        <v>0</v>
      </c>
      <c r="AC37" s="6">
        <v>0</v>
      </c>
    </row>
    <row r="38" spans="2:29" x14ac:dyDescent="0.2">
      <c r="B38" s="23">
        <v>27</v>
      </c>
      <c r="C38" s="3" t="s">
        <v>50</v>
      </c>
      <c r="D38" s="4">
        <v>1363</v>
      </c>
      <c r="E38" s="5">
        <v>856</v>
      </c>
      <c r="F38" s="6">
        <v>8669</v>
      </c>
      <c r="G38" s="6">
        <v>0</v>
      </c>
      <c r="H38" s="6">
        <v>0</v>
      </c>
      <c r="I38" s="6">
        <v>14532</v>
      </c>
      <c r="J38" s="6">
        <v>6930</v>
      </c>
      <c r="K38" s="6">
        <v>4063846</v>
      </c>
      <c r="L38" s="6">
        <v>18705</v>
      </c>
      <c r="M38" s="6">
        <v>82484.181389999998</v>
      </c>
      <c r="N38" s="6">
        <v>4367</v>
      </c>
      <c r="O38" s="6">
        <v>38383.836770000002</v>
      </c>
      <c r="P38" s="6">
        <v>0</v>
      </c>
      <c r="Q38" s="6">
        <v>0</v>
      </c>
      <c r="R38" s="6">
        <v>334</v>
      </c>
      <c r="S38" s="6">
        <v>2364.5</v>
      </c>
      <c r="T38" s="6">
        <v>2046250</v>
      </c>
      <c r="U38" s="6">
        <v>4143801.7820000001</v>
      </c>
      <c r="V38" s="6">
        <v>543058</v>
      </c>
      <c r="W38" s="6">
        <v>1143808.723</v>
      </c>
      <c r="X38" s="6">
        <v>10105</v>
      </c>
      <c r="Y38" s="6">
        <v>198918.6073</v>
      </c>
      <c r="Z38" s="6">
        <v>5104165</v>
      </c>
      <c r="AA38" s="6">
        <v>24668707.394000001</v>
      </c>
      <c r="AB38" s="6">
        <v>0</v>
      </c>
      <c r="AC38" s="6">
        <v>0</v>
      </c>
    </row>
    <row r="39" spans="2:29" x14ac:dyDescent="0.2">
      <c r="B39" s="23">
        <v>28</v>
      </c>
      <c r="C39" s="3" t="s">
        <v>51</v>
      </c>
      <c r="D39" s="4">
        <v>1384</v>
      </c>
      <c r="E39" s="5">
        <v>1319</v>
      </c>
      <c r="F39" s="6">
        <v>56647</v>
      </c>
      <c r="G39" s="6">
        <v>5483</v>
      </c>
      <c r="H39" s="6">
        <v>22653</v>
      </c>
      <c r="I39" s="6">
        <v>244101</v>
      </c>
      <c r="J39" s="6">
        <v>3425409</v>
      </c>
      <c r="K39" s="6">
        <v>23883034</v>
      </c>
      <c r="L39" s="6">
        <v>3845081</v>
      </c>
      <c r="M39" s="6">
        <v>11754124.19901</v>
      </c>
      <c r="N39" s="6">
        <v>3129115</v>
      </c>
      <c r="O39" s="6">
        <v>16658319.706190001</v>
      </c>
      <c r="P39" s="6">
        <v>0</v>
      </c>
      <c r="Q39" s="6">
        <v>0</v>
      </c>
      <c r="R39" s="6">
        <v>34216</v>
      </c>
      <c r="S39" s="6">
        <v>135879.12737</v>
      </c>
      <c r="T39" s="6">
        <v>5384725</v>
      </c>
      <c r="U39" s="6">
        <v>9284625.09045</v>
      </c>
      <c r="V39" s="6">
        <v>4116930</v>
      </c>
      <c r="W39" s="6">
        <v>7907962.2053399999</v>
      </c>
      <c r="X39" s="6">
        <v>0</v>
      </c>
      <c r="Y39" s="6">
        <v>0</v>
      </c>
      <c r="Z39" s="6">
        <v>10389247</v>
      </c>
      <c r="AA39" s="6">
        <v>48266617.797009997</v>
      </c>
      <c r="AB39" s="6">
        <v>0</v>
      </c>
      <c r="AC39" s="6">
        <v>0</v>
      </c>
    </row>
    <row r="40" spans="2:29" x14ac:dyDescent="0.2">
      <c r="B40" s="23">
        <v>29</v>
      </c>
      <c r="C40" s="3" t="s">
        <v>86</v>
      </c>
      <c r="D40" s="4">
        <v>374</v>
      </c>
      <c r="E40" s="5">
        <v>41</v>
      </c>
      <c r="F40" s="6">
        <v>775381</v>
      </c>
      <c r="G40" s="6">
        <v>0</v>
      </c>
      <c r="H40" s="6">
        <v>46974</v>
      </c>
      <c r="I40" s="6">
        <v>72094</v>
      </c>
      <c r="J40" s="6">
        <v>3754269</v>
      </c>
      <c r="K40" s="6">
        <v>1333257</v>
      </c>
      <c r="L40" s="6">
        <v>5181006</v>
      </c>
      <c r="M40" s="6">
        <v>19125875.687259998</v>
      </c>
      <c r="N40" s="6">
        <v>4122947</v>
      </c>
      <c r="O40" s="6">
        <v>22790152.585450001</v>
      </c>
      <c r="P40" s="6">
        <v>0</v>
      </c>
      <c r="Q40" s="6">
        <v>0</v>
      </c>
      <c r="R40" s="6">
        <v>29171</v>
      </c>
      <c r="S40" s="6">
        <v>104462.73415</v>
      </c>
      <c r="T40" s="6">
        <v>331224</v>
      </c>
      <c r="U40" s="6">
        <v>654495.66837999958</v>
      </c>
      <c r="V40" s="6">
        <v>142260</v>
      </c>
      <c r="W40" s="6">
        <v>372809.15489999502</v>
      </c>
      <c r="X40" s="6">
        <v>109</v>
      </c>
      <c r="Y40" s="6">
        <v>3309.64455</v>
      </c>
      <c r="Z40" s="6">
        <v>618060</v>
      </c>
      <c r="AA40" s="6">
        <v>3143916.1779999998</v>
      </c>
      <c r="AB40" s="6">
        <v>0</v>
      </c>
      <c r="AC40" s="6">
        <v>0</v>
      </c>
    </row>
    <row r="41" spans="2:29" x14ac:dyDescent="0.2">
      <c r="B41" s="23">
        <v>30</v>
      </c>
      <c r="C41" s="3" t="s">
        <v>52</v>
      </c>
      <c r="D41" s="4">
        <v>853</v>
      </c>
      <c r="E41" s="5">
        <v>416</v>
      </c>
      <c r="F41" s="6">
        <v>11254</v>
      </c>
      <c r="G41" s="6">
        <v>0</v>
      </c>
      <c r="H41" s="6">
        <v>3813</v>
      </c>
      <c r="I41" s="6">
        <v>53006</v>
      </c>
      <c r="J41" s="6">
        <v>72601</v>
      </c>
      <c r="K41" s="6">
        <v>3608776</v>
      </c>
      <c r="L41" s="6">
        <v>204326</v>
      </c>
      <c r="M41" s="6">
        <v>607128.50583000004</v>
      </c>
      <c r="N41" s="6">
        <v>214582</v>
      </c>
      <c r="O41" s="6">
        <v>861619.25249999994</v>
      </c>
      <c r="P41" s="6">
        <v>0</v>
      </c>
      <c r="Q41" s="6">
        <v>0</v>
      </c>
      <c r="R41" s="6">
        <v>0</v>
      </c>
      <c r="S41" s="6">
        <v>0</v>
      </c>
      <c r="T41" s="6">
        <v>1914294</v>
      </c>
      <c r="U41" s="6">
        <v>3533780.1253499999</v>
      </c>
      <c r="V41" s="6">
        <v>479658</v>
      </c>
      <c r="W41" s="6">
        <v>956256.48935000005</v>
      </c>
      <c r="X41" s="6">
        <v>0</v>
      </c>
      <c r="Y41" s="6">
        <v>0</v>
      </c>
      <c r="Z41" s="6">
        <v>3064788</v>
      </c>
      <c r="AA41" s="6">
        <v>14393980.499</v>
      </c>
      <c r="AB41" s="6">
        <v>0</v>
      </c>
      <c r="AC41" s="6">
        <v>0</v>
      </c>
    </row>
    <row r="42" spans="2:29" x14ac:dyDescent="0.2">
      <c r="B42" s="23">
        <v>31</v>
      </c>
      <c r="C42" s="3" t="s">
        <v>53</v>
      </c>
      <c r="D42" s="4">
        <v>476</v>
      </c>
      <c r="E42" s="5">
        <v>667</v>
      </c>
      <c r="F42" s="6">
        <v>4659</v>
      </c>
      <c r="G42" s="6">
        <v>0</v>
      </c>
      <c r="H42" s="6">
        <v>0</v>
      </c>
      <c r="I42" s="6">
        <v>0</v>
      </c>
      <c r="J42" s="6">
        <v>33594</v>
      </c>
      <c r="K42" s="6">
        <v>2066200</v>
      </c>
      <c r="L42" s="6">
        <v>42408</v>
      </c>
      <c r="M42" s="6">
        <v>176265.70699999999</v>
      </c>
      <c r="N42" s="6">
        <v>21403</v>
      </c>
      <c r="O42" s="6">
        <v>90821.379000000001</v>
      </c>
      <c r="P42" s="6">
        <v>0</v>
      </c>
      <c r="Q42" s="6">
        <v>0</v>
      </c>
      <c r="R42" s="6">
        <v>1742</v>
      </c>
      <c r="S42" s="6">
        <v>6953.4</v>
      </c>
      <c r="T42" s="6">
        <v>366456</v>
      </c>
      <c r="U42" s="6">
        <v>726003.8149</v>
      </c>
      <c r="V42" s="6">
        <v>100105</v>
      </c>
      <c r="W42" s="6">
        <v>194497.12540000002</v>
      </c>
      <c r="X42" s="6">
        <v>101</v>
      </c>
      <c r="Y42" s="6">
        <v>301.74</v>
      </c>
      <c r="Z42" s="6">
        <v>5095102</v>
      </c>
      <c r="AA42" s="6">
        <v>21093111.899999999</v>
      </c>
      <c r="AB42" s="6">
        <v>0</v>
      </c>
      <c r="AC42" s="6">
        <v>0</v>
      </c>
    </row>
    <row r="43" spans="2:29" x14ac:dyDescent="0.2">
      <c r="B43" s="23">
        <v>32</v>
      </c>
      <c r="C43" s="3" t="s">
        <v>54</v>
      </c>
      <c r="D43" s="4">
        <v>1057</v>
      </c>
      <c r="E43" s="5">
        <v>192</v>
      </c>
      <c r="F43" s="6">
        <v>59237</v>
      </c>
      <c r="G43" s="6">
        <v>87701</v>
      </c>
      <c r="H43" s="6">
        <v>275999</v>
      </c>
      <c r="I43" s="6">
        <v>104256160</v>
      </c>
      <c r="J43" s="6">
        <v>1209178</v>
      </c>
      <c r="K43" s="6">
        <v>3682345</v>
      </c>
      <c r="L43" s="6">
        <v>1434076</v>
      </c>
      <c r="M43" s="6">
        <v>4066953.06721</v>
      </c>
      <c r="N43" s="6">
        <v>1078276</v>
      </c>
      <c r="O43" s="6">
        <v>5778573.4554500002</v>
      </c>
      <c r="P43" s="6">
        <v>0</v>
      </c>
      <c r="Q43" s="6">
        <v>0</v>
      </c>
      <c r="R43" s="6">
        <v>14510</v>
      </c>
      <c r="S43" s="6">
        <v>61642</v>
      </c>
      <c r="T43" s="6">
        <v>1340910</v>
      </c>
      <c r="U43" s="6">
        <v>2574299.2644499997</v>
      </c>
      <c r="V43" s="6">
        <v>740660</v>
      </c>
      <c r="W43" s="6">
        <v>1599976.6674200001</v>
      </c>
      <c r="X43" s="6">
        <v>58</v>
      </c>
      <c r="Y43" s="6">
        <v>931.32924000000003</v>
      </c>
      <c r="Z43" s="6">
        <v>2527716</v>
      </c>
      <c r="AA43" s="6">
        <v>12346223.9</v>
      </c>
      <c r="AB43" s="6">
        <v>994</v>
      </c>
      <c r="AC43" s="6">
        <v>990.2</v>
      </c>
    </row>
    <row r="44" spans="2:29" x14ac:dyDescent="0.2">
      <c r="B44" s="45" t="s">
        <v>55</v>
      </c>
      <c r="C44" s="45"/>
      <c r="D44" s="1"/>
      <c r="E44" s="1"/>
      <c r="F44" s="2"/>
      <c r="G44" s="2"/>
      <c r="H44" s="2"/>
      <c r="I44" s="2"/>
      <c r="J44" s="2"/>
      <c r="K44" s="2"/>
      <c r="L44" s="2"/>
      <c r="M44" s="6"/>
      <c r="N44" s="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2:29" x14ac:dyDescent="0.2">
      <c r="B45" s="23">
        <v>33</v>
      </c>
      <c r="C45" s="3" t="s">
        <v>90</v>
      </c>
      <c r="D45" s="4">
        <v>0</v>
      </c>
      <c r="E45" s="4">
        <v>0</v>
      </c>
      <c r="F45" s="6">
        <v>46662</v>
      </c>
      <c r="G45" s="6">
        <v>0</v>
      </c>
      <c r="H45" s="6">
        <v>0</v>
      </c>
      <c r="I45" s="6">
        <v>0</v>
      </c>
      <c r="J45" s="6">
        <v>1375307</v>
      </c>
      <c r="K45" s="6">
        <v>0</v>
      </c>
      <c r="L45" s="6">
        <v>1048953</v>
      </c>
      <c r="M45" s="6">
        <v>7532832.5499999998</v>
      </c>
      <c r="N45" s="6">
        <v>3345816</v>
      </c>
      <c r="O45" s="6">
        <v>23437612.333999999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</row>
    <row r="46" spans="2:29" x14ac:dyDescent="0.2">
      <c r="B46" s="23">
        <v>34</v>
      </c>
      <c r="C46" s="3" t="s">
        <v>56</v>
      </c>
      <c r="D46" s="4">
        <v>0</v>
      </c>
      <c r="E46" s="4">
        <v>0</v>
      </c>
      <c r="F46" s="6">
        <v>0</v>
      </c>
      <c r="G46" s="6">
        <v>0</v>
      </c>
      <c r="H46" s="6">
        <v>0</v>
      </c>
      <c r="I46" s="6">
        <v>0</v>
      </c>
      <c r="J46" s="6">
        <v>21588</v>
      </c>
      <c r="K46" s="6">
        <v>0</v>
      </c>
      <c r="L46" s="6">
        <v>26619</v>
      </c>
      <c r="M46" s="6">
        <v>109051.56393999999</v>
      </c>
      <c r="N46" s="6">
        <v>13355</v>
      </c>
      <c r="O46" s="6">
        <v>129305.22547</v>
      </c>
      <c r="P46" s="6">
        <v>0</v>
      </c>
      <c r="Q46" s="6">
        <v>0</v>
      </c>
      <c r="R46" s="6">
        <v>2</v>
      </c>
      <c r="S46" s="6">
        <v>20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</row>
    <row r="47" spans="2:29" x14ac:dyDescent="0.2">
      <c r="B47" s="23">
        <v>35</v>
      </c>
      <c r="C47" s="3" t="s">
        <v>57</v>
      </c>
      <c r="D47" s="4">
        <v>0</v>
      </c>
      <c r="E47" s="4">
        <v>0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1702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61</v>
      </c>
      <c r="U47" s="6">
        <v>729.726</v>
      </c>
      <c r="V47" s="6">
        <v>39</v>
      </c>
      <c r="W47" s="6">
        <v>36.9604</v>
      </c>
      <c r="X47" s="6">
        <v>0</v>
      </c>
      <c r="Y47" s="6">
        <v>0</v>
      </c>
      <c r="Z47" s="6">
        <v>392</v>
      </c>
      <c r="AA47" s="6">
        <v>3565.0859599999999</v>
      </c>
      <c r="AB47" s="6">
        <v>0</v>
      </c>
      <c r="AC47" s="6">
        <v>0</v>
      </c>
    </row>
    <row r="48" spans="2:29" x14ac:dyDescent="0.2">
      <c r="B48" s="23">
        <v>36</v>
      </c>
      <c r="C48" s="3" t="s">
        <v>58</v>
      </c>
      <c r="D48" s="4">
        <v>47</v>
      </c>
      <c r="E48" s="5">
        <v>440</v>
      </c>
      <c r="F48" s="6">
        <v>0</v>
      </c>
      <c r="G48" s="6">
        <v>0</v>
      </c>
      <c r="H48" s="6">
        <v>0</v>
      </c>
      <c r="I48" s="6">
        <v>0</v>
      </c>
      <c r="J48" s="6">
        <v>2550891</v>
      </c>
      <c r="K48" s="6">
        <v>1424091</v>
      </c>
      <c r="L48" s="6">
        <v>6803229</v>
      </c>
      <c r="M48" s="6">
        <v>19100051.7707</v>
      </c>
      <c r="N48" s="6">
        <v>6040699</v>
      </c>
      <c r="O48" s="6">
        <v>23383996.818</v>
      </c>
      <c r="P48" s="6">
        <v>0</v>
      </c>
      <c r="Q48" s="6">
        <v>0</v>
      </c>
      <c r="R48" s="6">
        <v>12124</v>
      </c>
      <c r="S48" s="6">
        <v>70450.8</v>
      </c>
      <c r="T48" s="6">
        <v>1104419</v>
      </c>
      <c r="U48" s="6">
        <v>2703743.4225300001</v>
      </c>
      <c r="V48" s="6">
        <v>1080565</v>
      </c>
      <c r="W48" s="6">
        <v>2981511.3275300004</v>
      </c>
      <c r="X48" s="6">
        <v>0</v>
      </c>
      <c r="Y48" s="6">
        <v>0</v>
      </c>
      <c r="Z48" s="6">
        <v>1030167</v>
      </c>
      <c r="AA48" s="6">
        <v>5892791.9390000002</v>
      </c>
      <c r="AB48" s="6">
        <v>0</v>
      </c>
      <c r="AC48" s="6">
        <v>0</v>
      </c>
    </row>
    <row r="49" spans="1:29" x14ac:dyDescent="0.2">
      <c r="B49" s="23">
        <v>37</v>
      </c>
      <c r="C49" s="3" t="s">
        <v>87</v>
      </c>
      <c r="D49" s="4">
        <v>493</v>
      </c>
      <c r="E49" s="5">
        <v>518</v>
      </c>
      <c r="F49" s="6">
        <v>971</v>
      </c>
      <c r="G49" s="6">
        <v>109</v>
      </c>
      <c r="H49" s="6">
        <v>0</v>
      </c>
      <c r="I49" s="6">
        <v>2658</v>
      </c>
      <c r="J49" s="6">
        <v>4992</v>
      </c>
      <c r="K49" s="6">
        <v>2115415</v>
      </c>
      <c r="L49" s="6">
        <v>3137</v>
      </c>
      <c r="M49" s="6">
        <v>10196.963820000001</v>
      </c>
      <c r="N49" s="6">
        <v>1738</v>
      </c>
      <c r="O49" s="6">
        <v>8791.44247</v>
      </c>
      <c r="P49" s="6">
        <v>0</v>
      </c>
      <c r="Q49" s="6">
        <v>0</v>
      </c>
      <c r="R49" s="6">
        <v>34</v>
      </c>
      <c r="S49" s="6">
        <v>115.5</v>
      </c>
      <c r="T49" s="6">
        <v>712923</v>
      </c>
      <c r="U49" s="6">
        <v>1014705.64959</v>
      </c>
      <c r="V49" s="6">
        <v>309814</v>
      </c>
      <c r="W49" s="6">
        <v>484675.97292000003</v>
      </c>
      <c r="X49" s="6">
        <v>506</v>
      </c>
      <c r="Y49" s="6">
        <v>7374.0559999999996</v>
      </c>
      <c r="Z49" s="6">
        <v>1265030</v>
      </c>
      <c r="AA49" s="6">
        <v>5619800.39781</v>
      </c>
      <c r="AB49" s="6">
        <v>45</v>
      </c>
      <c r="AC49" s="6">
        <v>36.9</v>
      </c>
    </row>
    <row r="50" spans="1:29" x14ac:dyDescent="0.2">
      <c r="B50" s="23">
        <v>38</v>
      </c>
      <c r="C50" s="3" t="s">
        <v>59</v>
      </c>
      <c r="D50" s="4">
        <v>13</v>
      </c>
      <c r="E50" s="5">
        <v>18</v>
      </c>
      <c r="F50" s="6">
        <v>0</v>
      </c>
      <c r="G50" s="6">
        <v>0</v>
      </c>
      <c r="H50" s="6">
        <v>0</v>
      </c>
      <c r="I50" s="6">
        <v>7</v>
      </c>
      <c r="J50" s="6">
        <v>0</v>
      </c>
      <c r="K50" s="6">
        <v>118492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64840</v>
      </c>
      <c r="U50" s="6">
        <v>169365.53136999984</v>
      </c>
      <c r="V50" s="6">
        <v>36863</v>
      </c>
      <c r="W50" s="6">
        <v>90348.711439999082</v>
      </c>
      <c r="X50" s="6">
        <v>0</v>
      </c>
      <c r="Y50" s="6">
        <v>0</v>
      </c>
      <c r="Z50" s="6">
        <v>51042</v>
      </c>
      <c r="AA50" s="6">
        <v>297106.18554000009</v>
      </c>
      <c r="AB50" s="6">
        <v>0</v>
      </c>
      <c r="AC50" s="6">
        <v>0</v>
      </c>
    </row>
    <row r="51" spans="1:29" x14ac:dyDescent="0.2">
      <c r="B51" s="23">
        <v>39</v>
      </c>
      <c r="C51" s="3" t="s">
        <v>88</v>
      </c>
      <c r="D51" s="4">
        <v>46</v>
      </c>
      <c r="E51" s="5">
        <v>28</v>
      </c>
      <c r="F51" s="6">
        <v>0</v>
      </c>
      <c r="G51" s="6">
        <v>0</v>
      </c>
      <c r="H51" s="6">
        <v>0</v>
      </c>
      <c r="I51" s="6">
        <v>0</v>
      </c>
      <c r="J51" s="6">
        <v>771007</v>
      </c>
      <c r="K51" s="6">
        <v>517950</v>
      </c>
      <c r="L51" s="6">
        <v>633374</v>
      </c>
      <c r="M51" s="6">
        <v>3311850.1854000003</v>
      </c>
      <c r="N51" s="6">
        <v>1076071</v>
      </c>
      <c r="O51" s="6">
        <v>3815668.9850999997</v>
      </c>
      <c r="P51" s="6">
        <v>0</v>
      </c>
      <c r="Q51" s="6">
        <v>0</v>
      </c>
      <c r="R51" s="6">
        <v>1638</v>
      </c>
      <c r="S51" s="6">
        <v>14096.806050000005</v>
      </c>
      <c r="T51" s="6">
        <v>414671</v>
      </c>
      <c r="U51" s="6">
        <v>1170012.6624000012</v>
      </c>
      <c r="V51" s="6">
        <v>0</v>
      </c>
      <c r="W51" s="6">
        <v>0</v>
      </c>
      <c r="X51" s="6">
        <v>0</v>
      </c>
      <c r="Y51" s="6">
        <v>0</v>
      </c>
      <c r="Z51" s="6">
        <v>281381</v>
      </c>
      <c r="AA51" s="6">
        <v>1633716.59567</v>
      </c>
      <c r="AB51" s="6">
        <v>0</v>
      </c>
      <c r="AC51" s="6">
        <v>0</v>
      </c>
    </row>
    <row r="52" spans="1:29" x14ac:dyDescent="0.2">
      <c r="A52" s="38" t="s">
        <v>60</v>
      </c>
      <c r="B52" s="23">
        <v>40</v>
      </c>
      <c r="C52" s="3" t="s">
        <v>89</v>
      </c>
      <c r="D52" s="4">
        <v>6</v>
      </c>
      <c r="E52" s="5">
        <v>0</v>
      </c>
      <c r="F52" s="6">
        <v>0</v>
      </c>
      <c r="G52" s="6">
        <v>184760</v>
      </c>
      <c r="H52" s="6">
        <v>0</v>
      </c>
      <c r="I52" s="6">
        <v>0</v>
      </c>
      <c r="J52" s="6">
        <v>704385</v>
      </c>
      <c r="K52" s="6">
        <v>57693</v>
      </c>
      <c r="L52" s="6">
        <v>271932.25</v>
      </c>
      <c r="M52" s="6">
        <v>1233844.7796400036</v>
      </c>
      <c r="N52" s="6">
        <v>931083.75</v>
      </c>
      <c r="O52" s="6">
        <v>3547292.6187500148</v>
      </c>
      <c r="P52" s="6">
        <v>0</v>
      </c>
      <c r="Q52" s="6">
        <v>0</v>
      </c>
      <c r="R52" s="6">
        <v>56192</v>
      </c>
      <c r="S52" s="6">
        <v>356143.04514999996</v>
      </c>
      <c r="T52" s="6">
        <v>3079</v>
      </c>
      <c r="U52" s="6">
        <v>7854.2489875000001</v>
      </c>
      <c r="V52" s="6">
        <v>7612</v>
      </c>
      <c r="W52" s="6">
        <v>19173.209082499998</v>
      </c>
      <c r="X52" s="6">
        <v>0</v>
      </c>
      <c r="Y52" s="6">
        <v>0</v>
      </c>
      <c r="Z52" s="6">
        <v>5728</v>
      </c>
      <c r="AA52" s="6">
        <v>22593.325000000001</v>
      </c>
      <c r="AB52" s="6">
        <v>0</v>
      </c>
      <c r="AC52" s="6">
        <v>0</v>
      </c>
    </row>
    <row r="53" spans="1:29" x14ac:dyDescent="0.2">
      <c r="B53" s="23">
        <v>41</v>
      </c>
      <c r="C53" s="27" t="s">
        <v>61</v>
      </c>
      <c r="D53" s="4">
        <v>95</v>
      </c>
      <c r="E53" s="5">
        <v>72</v>
      </c>
      <c r="F53" s="6">
        <v>0</v>
      </c>
      <c r="G53" s="6">
        <v>0</v>
      </c>
      <c r="H53" s="6">
        <v>0</v>
      </c>
      <c r="I53" s="6">
        <v>0</v>
      </c>
      <c r="J53" s="6">
        <v>1337531</v>
      </c>
      <c r="K53" s="6">
        <v>1118569</v>
      </c>
      <c r="L53" s="6">
        <v>1480380</v>
      </c>
      <c r="M53" s="6">
        <v>6388892.1817103103</v>
      </c>
      <c r="N53" s="6">
        <v>1703868</v>
      </c>
      <c r="O53" s="6">
        <v>5228990.8251092536</v>
      </c>
      <c r="P53" s="6">
        <v>0</v>
      </c>
      <c r="Q53" s="6">
        <v>0</v>
      </c>
      <c r="R53" s="6">
        <v>2546</v>
      </c>
      <c r="S53" s="6">
        <v>16899.298999999999</v>
      </c>
      <c r="T53" s="6">
        <v>914612</v>
      </c>
      <c r="U53" s="6">
        <v>2256520.6260000002</v>
      </c>
      <c r="V53" s="6">
        <v>687596</v>
      </c>
      <c r="W53" s="6">
        <v>1155396.9890000001</v>
      </c>
      <c r="X53" s="6">
        <v>39</v>
      </c>
      <c r="Y53" s="6">
        <v>746.11900000000003</v>
      </c>
      <c r="Z53" s="6">
        <v>1036772</v>
      </c>
      <c r="AA53" s="6">
        <v>4950158.7910000002</v>
      </c>
      <c r="AB53" s="6">
        <v>0</v>
      </c>
      <c r="AC53" s="6">
        <v>0</v>
      </c>
    </row>
    <row r="54" spans="1:29" x14ac:dyDescent="0.2">
      <c r="B54" s="45" t="s">
        <v>62</v>
      </c>
      <c r="C54" s="45"/>
      <c r="D54" s="1"/>
      <c r="E54" s="1"/>
      <c r="F54" s="2"/>
      <c r="G54" s="2"/>
      <c r="H54" s="2"/>
      <c r="I54" s="2"/>
      <c r="J54" s="2"/>
      <c r="K54" s="2"/>
      <c r="L54" s="2"/>
      <c r="M54" s="6"/>
      <c r="N54" s="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s="28" customFormat="1" x14ac:dyDescent="0.25">
      <c r="A55" s="40"/>
      <c r="B55" s="24">
        <v>42</v>
      </c>
      <c r="C55" s="9" t="s">
        <v>63</v>
      </c>
      <c r="D55" s="10">
        <v>0</v>
      </c>
      <c r="E55" s="10">
        <v>0</v>
      </c>
      <c r="F55" s="11">
        <v>0</v>
      </c>
      <c r="G55" s="11">
        <v>0</v>
      </c>
      <c r="H55" s="11">
        <v>0</v>
      </c>
      <c r="I55" s="11">
        <v>3295262</v>
      </c>
      <c r="J55" s="11">
        <v>0</v>
      </c>
      <c r="K55" s="11">
        <v>1963575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218283</v>
      </c>
      <c r="W55" s="11">
        <v>142903.38443000001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</row>
    <row r="56" spans="1:29" s="28" customFormat="1" x14ac:dyDescent="0.25">
      <c r="A56" s="40"/>
      <c r="B56" s="24">
        <v>43</v>
      </c>
      <c r="C56" s="9" t="s">
        <v>64</v>
      </c>
      <c r="D56" s="10">
        <v>0</v>
      </c>
      <c r="E56" s="10">
        <v>0</v>
      </c>
      <c r="F56" s="11">
        <v>0</v>
      </c>
      <c r="G56" s="11">
        <v>309670</v>
      </c>
      <c r="H56" s="11">
        <v>0</v>
      </c>
      <c r="I56" s="11">
        <v>13415</v>
      </c>
      <c r="J56" s="11">
        <v>0</v>
      </c>
      <c r="K56" s="11">
        <v>4588989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206072</v>
      </c>
      <c r="U56" s="11">
        <v>418115.97726000001</v>
      </c>
      <c r="V56" s="11">
        <v>29166</v>
      </c>
      <c r="W56" s="11">
        <v>21096.720390000002</v>
      </c>
      <c r="X56" s="11">
        <v>0</v>
      </c>
      <c r="Y56" s="11">
        <v>0</v>
      </c>
      <c r="Z56" s="11">
        <v>1288913</v>
      </c>
      <c r="AA56" s="11">
        <v>4053652.1979999999</v>
      </c>
      <c r="AB56" s="11">
        <v>278</v>
      </c>
      <c r="AC56" s="11">
        <v>168.81</v>
      </c>
    </row>
    <row r="57" spans="1:29" s="28" customFormat="1" x14ac:dyDescent="0.2">
      <c r="A57" s="40"/>
      <c r="B57" s="24">
        <v>44</v>
      </c>
      <c r="C57" s="9" t="s">
        <v>65</v>
      </c>
      <c r="D57" s="37">
        <v>0</v>
      </c>
      <c r="E57" s="37">
        <v>0</v>
      </c>
      <c r="F57" s="37">
        <v>0</v>
      </c>
      <c r="G57" s="37">
        <v>132120</v>
      </c>
      <c r="H57" s="37">
        <v>0</v>
      </c>
      <c r="I57" s="37">
        <v>0</v>
      </c>
      <c r="J57" s="37">
        <v>0</v>
      </c>
      <c r="K57" s="37">
        <v>5112794</v>
      </c>
      <c r="L57" s="37"/>
      <c r="M57" s="37"/>
      <c r="N57" s="37"/>
      <c r="O57" s="37"/>
      <c r="P57" s="37"/>
      <c r="Q57" s="37"/>
      <c r="R57" s="37"/>
      <c r="S57" s="37"/>
      <c r="T57" s="6">
        <v>0</v>
      </c>
      <c r="U57" s="6">
        <v>0</v>
      </c>
      <c r="V57" s="6">
        <v>447729</v>
      </c>
      <c r="W57" s="6">
        <v>247186.00813999999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</row>
    <row r="58" spans="1:29" s="28" customFormat="1" x14ac:dyDescent="0.25">
      <c r="A58" s="40"/>
      <c r="B58" s="24">
        <v>45</v>
      </c>
      <c r="C58" s="9" t="s">
        <v>66</v>
      </c>
      <c r="D58" s="10">
        <v>0</v>
      </c>
      <c r="E58" s="10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</row>
    <row r="59" spans="1:29" s="28" customFormat="1" x14ac:dyDescent="0.25">
      <c r="A59" s="40"/>
      <c r="B59" s="24">
        <v>46</v>
      </c>
      <c r="C59" s="9" t="s">
        <v>67</v>
      </c>
      <c r="D59" s="10">
        <v>0</v>
      </c>
      <c r="E59" s="10">
        <v>0</v>
      </c>
      <c r="F59" s="11">
        <v>0</v>
      </c>
      <c r="G59" s="11">
        <v>36061</v>
      </c>
      <c r="H59" s="11">
        <v>0</v>
      </c>
      <c r="I59" s="11">
        <v>0</v>
      </c>
      <c r="J59" s="11">
        <v>0</v>
      </c>
      <c r="K59" s="11">
        <v>349949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824</v>
      </c>
      <c r="U59" s="11">
        <v>892.77728999999999</v>
      </c>
      <c r="V59" s="11">
        <v>20435</v>
      </c>
      <c r="W59" s="11">
        <v>9925.7802300000003</v>
      </c>
      <c r="X59" s="11">
        <v>0</v>
      </c>
      <c r="Y59" s="11">
        <v>0</v>
      </c>
      <c r="Z59" s="11">
        <v>3787</v>
      </c>
      <c r="AA59" s="11">
        <v>16145.657999999999</v>
      </c>
      <c r="AB59" s="11">
        <v>0</v>
      </c>
      <c r="AC59" s="11">
        <v>0</v>
      </c>
    </row>
    <row r="60" spans="1:29" s="28" customFormat="1" x14ac:dyDescent="0.25">
      <c r="A60" s="40"/>
      <c r="B60" s="24">
        <v>47</v>
      </c>
      <c r="C60" s="29" t="s">
        <v>68</v>
      </c>
      <c r="D60" s="10">
        <v>1</v>
      </c>
      <c r="E60" s="12">
        <v>66</v>
      </c>
      <c r="F60" s="11">
        <v>421467</v>
      </c>
      <c r="G60" s="11">
        <v>0</v>
      </c>
      <c r="H60" s="11">
        <v>0</v>
      </c>
      <c r="I60" s="11">
        <v>22126800</v>
      </c>
      <c r="J60" s="11">
        <v>0</v>
      </c>
      <c r="K60" s="11">
        <v>36856402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771840</v>
      </c>
      <c r="U60" s="11">
        <v>960766.28300000005</v>
      </c>
      <c r="V60" s="11">
        <v>1677481</v>
      </c>
      <c r="W60" s="11">
        <v>1863914.7560000001</v>
      </c>
      <c r="X60" s="11">
        <v>0</v>
      </c>
      <c r="Y60" s="11">
        <v>0</v>
      </c>
      <c r="Z60" s="11">
        <v>2196605</v>
      </c>
      <c r="AA60" s="11">
        <v>8177172.5120000001</v>
      </c>
      <c r="AB60" s="11">
        <v>0</v>
      </c>
      <c r="AC60" s="11">
        <v>0</v>
      </c>
    </row>
    <row r="61" spans="1:29" x14ac:dyDescent="0.2">
      <c r="B61" s="45" t="s">
        <v>69</v>
      </c>
      <c r="C61" s="45"/>
      <c r="D61" s="1"/>
      <c r="E61" s="1"/>
      <c r="F61" s="2"/>
      <c r="G61" s="2"/>
      <c r="H61" s="2"/>
      <c r="I61" s="2"/>
      <c r="J61" s="2"/>
      <c r="K61" s="2"/>
      <c r="L61" s="2"/>
      <c r="M61" s="6"/>
      <c r="N61" s="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2">
      <c r="B62" s="23">
        <v>48</v>
      </c>
      <c r="C62" s="3" t="s">
        <v>70</v>
      </c>
      <c r="D62" s="4">
        <v>420</v>
      </c>
      <c r="E62" s="5">
        <v>3</v>
      </c>
      <c r="F62" s="6">
        <v>0</v>
      </c>
      <c r="G62" s="6">
        <v>325</v>
      </c>
      <c r="H62" s="6">
        <v>0</v>
      </c>
      <c r="I62" s="6">
        <v>541455</v>
      </c>
      <c r="J62" s="6">
        <v>189930</v>
      </c>
      <c r="K62" s="6">
        <v>1992395</v>
      </c>
      <c r="L62" s="6">
        <v>287959</v>
      </c>
      <c r="M62" s="6">
        <v>1408914.537</v>
      </c>
      <c r="N62" s="6">
        <v>207869</v>
      </c>
      <c r="O62" s="6">
        <v>1758870.825</v>
      </c>
      <c r="P62" s="6">
        <v>1385</v>
      </c>
      <c r="Q62" s="6">
        <v>672.125</v>
      </c>
      <c r="R62" s="6">
        <v>4066</v>
      </c>
      <c r="S62" s="6">
        <v>25140.3</v>
      </c>
      <c r="T62" s="6">
        <v>253272</v>
      </c>
      <c r="U62" s="6">
        <v>629248.65150000004</v>
      </c>
      <c r="V62" s="6">
        <v>192053</v>
      </c>
      <c r="W62" s="6">
        <v>467908.41070000001</v>
      </c>
      <c r="X62" s="6">
        <v>336</v>
      </c>
      <c r="Y62" s="6">
        <v>4640.79</v>
      </c>
      <c r="Z62" s="6">
        <v>875817</v>
      </c>
      <c r="AA62" s="6">
        <v>5822657.5999999996</v>
      </c>
      <c r="AB62" s="6">
        <v>61</v>
      </c>
      <c r="AC62" s="6">
        <v>54.901000000000003</v>
      </c>
    </row>
    <row r="63" spans="1:29" x14ac:dyDescent="0.2">
      <c r="B63" s="23">
        <v>49</v>
      </c>
      <c r="C63" s="3" t="s">
        <v>71</v>
      </c>
      <c r="D63" s="4">
        <v>162</v>
      </c>
      <c r="E63" s="5">
        <v>2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185559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49355</v>
      </c>
      <c r="U63" s="6">
        <v>122123.2291</v>
      </c>
      <c r="V63" s="6">
        <v>19172</v>
      </c>
      <c r="W63" s="6">
        <v>35537.334289999999</v>
      </c>
      <c r="X63" s="6">
        <v>0</v>
      </c>
      <c r="Y63" s="6">
        <v>0</v>
      </c>
      <c r="Z63" s="6">
        <v>124289</v>
      </c>
      <c r="AA63" s="6">
        <v>669866.11899999995</v>
      </c>
      <c r="AB63" s="6">
        <v>0</v>
      </c>
      <c r="AC63" s="6">
        <v>0</v>
      </c>
    </row>
    <row r="64" spans="1:29" x14ac:dyDescent="0.2">
      <c r="B64" s="23">
        <v>50</v>
      </c>
      <c r="C64" s="3" t="s">
        <v>72</v>
      </c>
      <c r="D64" s="4">
        <v>125</v>
      </c>
      <c r="E64" s="5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3402389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57576</v>
      </c>
      <c r="U64" s="6">
        <v>61384.50432</v>
      </c>
      <c r="V64" s="6">
        <v>8737</v>
      </c>
      <c r="W64" s="6">
        <v>11578.671829999999</v>
      </c>
      <c r="X64" s="6">
        <v>0</v>
      </c>
      <c r="Y64" s="6">
        <v>0</v>
      </c>
      <c r="Z64" s="6">
        <v>627154</v>
      </c>
      <c r="AA64" s="6">
        <v>2921503.9045100003</v>
      </c>
      <c r="AB64" s="6">
        <v>0</v>
      </c>
      <c r="AC64" s="6">
        <v>0</v>
      </c>
    </row>
    <row r="65" spans="1:29" x14ac:dyDescent="0.2">
      <c r="B65" s="23">
        <v>51</v>
      </c>
      <c r="C65" s="3" t="s">
        <v>73</v>
      </c>
      <c r="D65" s="4">
        <v>336</v>
      </c>
      <c r="E65" s="5">
        <v>3</v>
      </c>
      <c r="F65" s="6">
        <v>14497</v>
      </c>
      <c r="G65" s="6">
        <v>304</v>
      </c>
      <c r="H65" s="6">
        <v>23135</v>
      </c>
      <c r="I65" s="6">
        <v>0</v>
      </c>
      <c r="J65" s="6">
        <v>0</v>
      </c>
      <c r="K65" s="6">
        <v>3350678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273583</v>
      </c>
      <c r="U65" s="6">
        <v>424137.201</v>
      </c>
      <c r="V65" s="6">
        <v>149551</v>
      </c>
      <c r="W65" s="6">
        <v>431882.09399999998</v>
      </c>
      <c r="X65" s="6">
        <v>0</v>
      </c>
      <c r="Y65" s="6">
        <v>0</v>
      </c>
      <c r="Z65" s="6">
        <v>926798</v>
      </c>
      <c r="AA65" s="6">
        <v>3496322.4019999998</v>
      </c>
      <c r="AB65" s="6">
        <v>0</v>
      </c>
      <c r="AC65" s="6">
        <v>0</v>
      </c>
    </row>
    <row r="66" spans="1:29" x14ac:dyDescent="0.2">
      <c r="B66" s="23">
        <v>52</v>
      </c>
      <c r="C66" s="3" t="s">
        <v>74</v>
      </c>
      <c r="D66" s="4">
        <v>400</v>
      </c>
      <c r="E66" s="5">
        <v>3</v>
      </c>
      <c r="F66" s="6">
        <v>0</v>
      </c>
      <c r="G66" s="6">
        <v>837</v>
      </c>
      <c r="H66" s="6">
        <v>0</v>
      </c>
      <c r="I66" s="6">
        <v>0</v>
      </c>
      <c r="J66" s="6">
        <v>0</v>
      </c>
      <c r="K66" s="6">
        <v>4442808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299931</v>
      </c>
      <c r="U66" s="6">
        <v>388706.3933</v>
      </c>
      <c r="V66" s="6">
        <v>0</v>
      </c>
      <c r="W66" s="6">
        <v>0</v>
      </c>
      <c r="X66" s="6">
        <v>0</v>
      </c>
      <c r="Y66" s="6">
        <v>0</v>
      </c>
      <c r="Z66" s="6">
        <v>1062883</v>
      </c>
      <c r="AA66" s="6">
        <v>5277841.108</v>
      </c>
      <c r="AB66" s="6">
        <v>120</v>
      </c>
      <c r="AC66" s="6">
        <v>65.73</v>
      </c>
    </row>
    <row r="67" spans="1:29" x14ac:dyDescent="0.2">
      <c r="B67" s="23">
        <v>53</v>
      </c>
      <c r="C67" s="3" t="s">
        <v>75</v>
      </c>
      <c r="D67" s="4">
        <v>65</v>
      </c>
      <c r="E67" s="5">
        <v>2</v>
      </c>
      <c r="F67" s="6">
        <v>0</v>
      </c>
      <c r="G67" s="6">
        <v>164</v>
      </c>
      <c r="H67" s="6">
        <v>0</v>
      </c>
      <c r="I67" s="6">
        <v>493717</v>
      </c>
      <c r="J67" s="6">
        <v>0</v>
      </c>
      <c r="K67" s="6">
        <v>2373395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66178</v>
      </c>
      <c r="U67" s="6">
        <v>98203.705000000002</v>
      </c>
      <c r="V67" s="6">
        <v>17011</v>
      </c>
      <c r="W67" s="6">
        <v>29900.920999999998</v>
      </c>
      <c r="X67" s="6">
        <v>0</v>
      </c>
      <c r="Y67" s="6">
        <v>0</v>
      </c>
      <c r="Z67" s="6">
        <v>276500</v>
      </c>
      <c r="AA67" s="6">
        <v>1339812.8500000001</v>
      </c>
      <c r="AB67" s="6">
        <v>0</v>
      </c>
      <c r="AC67" s="6">
        <v>0</v>
      </c>
    </row>
    <row r="68" spans="1:29" x14ac:dyDescent="0.2">
      <c r="B68" s="23">
        <v>54</v>
      </c>
      <c r="C68" s="3" t="s">
        <v>76</v>
      </c>
      <c r="D68" s="4">
        <v>8</v>
      </c>
      <c r="E68" s="5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306569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18858</v>
      </c>
      <c r="U68" s="6">
        <v>24887.080850000002</v>
      </c>
      <c r="V68" s="6">
        <v>0</v>
      </c>
      <c r="W68" s="6">
        <v>0</v>
      </c>
      <c r="X68" s="6">
        <v>0</v>
      </c>
      <c r="Y68" s="6">
        <v>0</v>
      </c>
      <c r="Z68" s="6">
        <v>49076</v>
      </c>
      <c r="AA68" s="6">
        <v>198883.91699999999</v>
      </c>
      <c r="AB68" s="6">
        <v>0</v>
      </c>
      <c r="AC68" s="6">
        <v>0</v>
      </c>
    </row>
    <row r="69" spans="1:29" x14ac:dyDescent="0.2">
      <c r="B69" s="23">
        <v>55</v>
      </c>
      <c r="C69" s="3" t="s">
        <v>77</v>
      </c>
      <c r="D69" s="4">
        <v>0</v>
      </c>
      <c r="E69" s="5">
        <v>0</v>
      </c>
      <c r="F69" s="6">
        <v>0</v>
      </c>
      <c r="G69" s="6">
        <v>67</v>
      </c>
      <c r="H69" s="6">
        <v>0</v>
      </c>
      <c r="I69" s="6">
        <v>0</v>
      </c>
      <c r="J69" s="6">
        <v>0</v>
      </c>
      <c r="K69" s="6">
        <v>426261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28430</v>
      </c>
      <c r="U69" s="6">
        <v>32913.23072</v>
      </c>
      <c r="V69" s="6">
        <v>5318</v>
      </c>
      <c r="W69" s="6">
        <v>8268.4223600000005</v>
      </c>
      <c r="X69" s="6">
        <v>0</v>
      </c>
      <c r="Y69" s="6">
        <v>0</v>
      </c>
      <c r="Z69" s="6">
        <v>93063</v>
      </c>
      <c r="AA69" s="6">
        <v>392660.755</v>
      </c>
      <c r="AB69" s="6">
        <v>0</v>
      </c>
      <c r="AC69" s="6">
        <v>0</v>
      </c>
    </row>
    <row r="70" spans="1:29" x14ac:dyDescent="0.2">
      <c r="B70" s="23">
        <v>56</v>
      </c>
      <c r="C70" s="3" t="s">
        <v>78</v>
      </c>
      <c r="D70" s="4">
        <v>489</v>
      </c>
      <c r="E70" s="5">
        <v>3</v>
      </c>
      <c r="F70" s="6">
        <v>0</v>
      </c>
      <c r="G70" s="6">
        <v>0</v>
      </c>
      <c r="H70" s="6">
        <v>0</v>
      </c>
      <c r="I70" s="6">
        <v>41480</v>
      </c>
      <c r="J70" s="6">
        <v>0</v>
      </c>
      <c r="K70" s="6">
        <v>7252817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351817</v>
      </c>
      <c r="U70" s="6">
        <v>520544.67210000003</v>
      </c>
      <c r="V70" s="6">
        <v>157434</v>
      </c>
      <c r="W70" s="6">
        <v>262886.32311</v>
      </c>
      <c r="X70" s="6">
        <v>0</v>
      </c>
      <c r="Y70" s="6">
        <v>0</v>
      </c>
      <c r="Z70" s="6">
        <v>2964012</v>
      </c>
      <c r="AA70" s="6">
        <v>12979991.828</v>
      </c>
      <c r="AB70" s="6">
        <v>207</v>
      </c>
      <c r="AC70" s="6">
        <v>205.7</v>
      </c>
    </row>
    <row r="71" spans="1:29" x14ac:dyDescent="0.2">
      <c r="B71" s="23">
        <v>57</v>
      </c>
      <c r="C71" s="3" t="s">
        <v>79</v>
      </c>
      <c r="D71" s="4">
        <v>0</v>
      </c>
      <c r="E71" s="5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</row>
    <row r="72" spans="1:29" x14ac:dyDescent="0.2">
      <c r="B72" s="23">
        <v>58</v>
      </c>
      <c r="C72" s="3" t="s">
        <v>80</v>
      </c>
      <c r="D72" s="4">
        <v>216</v>
      </c>
      <c r="E72" s="5">
        <v>6</v>
      </c>
      <c r="F72" s="6">
        <v>0</v>
      </c>
      <c r="G72" s="6">
        <v>310</v>
      </c>
      <c r="H72" s="6">
        <v>0</v>
      </c>
      <c r="I72" s="6">
        <v>4204</v>
      </c>
      <c r="J72" s="6">
        <v>0</v>
      </c>
      <c r="K72" s="6">
        <v>1322048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41658</v>
      </c>
      <c r="U72" s="6">
        <v>62789.482000000004</v>
      </c>
      <c r="V72" s="6">
        <v>14410</v>
      </c>
      <c r="W72" s="6">
        <v>25286.3</v>
      </c>
      <c r="X72" s="6">
        <v>0</v>
      </c>
      <c r="Y72" s="6">
        <v>0</v>
      </c>
      <c r="Z72" s="6">
        <v>443778</v>
      </c>
      <c r="AA72" s="6">
        <v>1544075.017</v>
      </c>
      <c r="AB72" s="6">
        <v>0</v>
      </c>
      <c r="AC72" s="6">
        <v>0</v>
      </c>
    </row>
    <row r="73" spans="1:29" s="31" customFormat="1" x14ac:dyDescent="0.2">
      <c r="A73" s="41"/>
      <c r="B73" s="30"/>
      <c r="C73" s="2" t="s">
        <v>81</v>
      </c>
      <c r="D73" s="13">
        <f>SUM(D11:D72)</f>
        <v>119727</v>
      </c>
      <c r="E73" s="13">
        <f t="shared" ref="E73:AC73" si="0">SUM(E11:E72)</f>
        <v>97896</v>
      </c>
      <c r="F73" s="14">
        <f t="shared" si="0"/>
        <v>6126144</v>
      </c>
      <c r="G73" s="14">
        <f t="shared" si="0"/>
        <v>948440</v>
      </c>
      <c r="H73" s="14">
        <f t="shared" si="0"/>
        <v>4090174</v>
      </c>
      <c r="I73" s="14">
        <f t="shared" si="0"/>
        <v>180721191</v>
      </c>
      <c r="J73" s="14">
        <f t="shared" si="0"/>
        <v>75166069</v>
      </c>
      <c r="K73" s="14">
        <f t="shared" si="0"/>
        <v>920517551</v>
      </c>
      <c r="L73" s="14">
        <f t="shared" si="0"/>
        <v>115287191.25</v>
      </c>
      <c r="M73" s="14">
        <f t="shared" si="0"/>
        <v>398068196.45999026</v>
      </c>
      <c r="N73" s="14">
        <f t="shared" si="0"/>
        <v>107641573.75</v>
      </c>
      <c r="O73" s="14">
        <f t="shared" si="0"/>
        <v>656522886.40109921</v>
      </c>
      <c r="P73" s="14">
        <f t="shared" si="0"/>
        <v>1398</v>
      </c>
      <c r="Q73" s="14">
        <f t="shared" si="0"/>
        <v>944.60928999999999</v>
      </c>
      <c r="R73" s="14">
        <f t="shared" si="0"/>
        <v>612235</v>
      </c>
      <c r="S73" s="14">
        <f t="shared" si="0"/>
        <v>3026702.0772999995</v>
      </c>
      <c r="T73" s="14">
        <f t="shared" si="0"/>
        <v>213176926</v>
      </c>
      <c r="U73" s="14">
        <f t="shared" si="0"/>
        <v>435297380.48142743</v>
      </c>
      <c r="V73" s="14">
        <f t="shared" si="0"/>
        <v>117379834</v>
      </c>
      <c r="W73" s="14">
        <f t="shared" si="0"/>
        <v>210068188.15819249</v>
      </c>
      <c r="X73" s="14">
        <f t="shared" si="0"/>
        <v>630037</v>
      </c>
      <c r="Y73" s="14">
        <f t="shared" si="0"/>
        <v>5251160.2208400005</v>
      </c>
      <c r="Z73" s="14">
        <f t="shared" si="0"/>
        <v>579296526</v>
      </c>
      <c r="AA73" s="14">
        <f t="shared" si="0"/>
        <v>2850111243.4144096</v>
      </c>
      <c r="AB73" s="14">
        <f t="shared" si="0"/>
        <v>223737</v>
      </c>
      <c r="AC73" s="14">
        <f t="shared" si="0"/>
        <v>219157.51848000003</v>
      </c>
    </row>
    <row r="74" spans="1:29" x14ac:dyDescent="0.2">
      <c r="B74" s="20"/>
      <c r="C74" s="20"/>
      <c r="D74" s="21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1:29" x14ac:dyDescent="0.2">
      <c r="A75" s="42"/>
      <c r="B75" s="46" t="s">
        <v>91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 x14ac:dyDescent="0.2">
      <c r="A76" s="43"/>
      <c r="B76" s="46" t="s">
        <v>92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 x14ac:dyDescent="0.2">
      <c r="A77" s="43"/>
      <c r="B77" s="46" t="s">
        <v>93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 s="32" customFormat="1" x14ac:dyDescent="0.2">
      <c r="A78" s="43"/>
      <c r="B78" s="46" t="s">
        <v>94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 s="32" customFormat="1" x14ac:dyDescent="0.2">
      <c r="A79" s="43"/>
      <c r="B79" s="46" t="s">
        <v>95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 s="32" customFormat="1" x14ac:dyDescent="0.2">
      <c r="A80" s="43"/>
      <c r="B80" s="46" t="s">
        <v>96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31" s="32" customFormat="1" x14ac:dyDescent="0.2">
      <c r="A81" s="43"/>
      <c r="B81" s="46" t="s">
        <v>97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31" s="32" customFormat="1" x14ac:dyDescent="0.2">
      <c r="A82" s="43"/>
      <c r="B82" s="46" t="s">
        <v>98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31" s="32" customFormat="1" x14ac:dyDescent="0.2">
      <c r="A83" s="43"/>
      <c r="B83" s="46" t="s">
        <v>99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31" s="32" customFormat="1" x14ac:dyDescent="0.2">
      <c r="A84" s="43"/>
      <c r="B84" s="46" t="s">
        <v>100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15"/>
    </row>
    <row r="85" spans="1:31" s="32" customFormat="1" x14ac:dyDescent="0.2">
      <c r="A85" s="43"/>
      <c r="B85" s="46" t="s">
        <v>101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31" s="32" customFormat="1" x14ac:dyDescent="0.2">
      <c r="A86" s="43"/>
      <c r="B86" s="46" t="s">
        <v>102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15"/>
    </row>
    <row r="87" spans="1:31" s="32" customFormat="1" x14ac:dyDescent="0.2">
      <c r="A87" s="43"/>
      <c r="B87" s="46" t="s">
        <v>103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31" s="32" customFormat="1" x14ac:dyDescent="0.2">
      <c r="A88" s="43"/>
      <c r="B88" s="46" t="s">
        <v>104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31" s="32" customFormat="1" x14ac:dyDescent="0.2">
      <c r="A89" s="43"/>
      <c r="B89" s="46" t="s">
        <v>105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31" s="32" customFormat="1" x14ac:dyDescent="0.2">
      <c r="A90" s="43"/>
      <c r="B90" s="46" t="s">
        <v>106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31" s="32" customFormat="1" x14ac:dyDescent="0.2">
      <c r="A91" s="43"/>
      <c r="B91" s="46" t="s">
        <v>107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31" s="32" customFormat="1" x14ac:dyDescent="0.2">
      <c r="A92" s="43"/>
      <c r="B92" s="46" t="s">
        <v>108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31" s="32" customFormat="1" x14ac:dyDescent="0.2">
      <c r="A93" s="43"/>
      <c r="B93" s="46" t="s">
        <v>109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31" s="32" customFormat="1" x14ac:dyDescent="0.2">
      <c r="A94" s="43"/>
      <c r="B94" s="46" t="s">
        <v>110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31" s="32" customFormat="1" x14ac:dyDescent="0.2">
      <c r="A95" s="44"/>
      <c r="B95" s="46" t="s">
        <v>111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16"/>
      <c r="AE95" s="16"/>
    </row>
    <row r="96" spans="1:31" s="32" customFormat="1" x14ac:dyDescent="0.2">
      <c r="A96" s="43"/>
      <c r="B96" s="46" t="s">
        <v>112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 s="32" customFormat="1" x14ac:dyDescent="0.2">
      <c r="A97" s="43"/>
      <c r="B97" s="46" t="s">
        <v>113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 s="32" customFormat="1" x14ac:dyDescent="0.2">
      <c r="A98" s="43"/>
      <c r="B98" s="46" t="s">
        <v>114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 s="32" customFormat="1" x14ac:dyDescent="0.2">
      <c r="A99" s="43"/>
      <c r="B99" s="46" t="s">
        <v>115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 s="32" customFormat="1" x14ac:dyDescent="0.2">
      <c r="A100" s="43"/>
      <c r="B100" s="46" t="s">
        <v>116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 s="32" customFormat="1" x14ac:dyDescent="0.2">
      <c r="A101" s="43"/>
      <c r="B101" s="46" t="s">
        <v>117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 x14ac:dyDescent="0.2"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</sheetData>
  <mergeCells count="61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N6:O6"/>
    <mergeCell ref="P6:Q6"/>
    <mergeCell ref="Z6:AA6"/>
    <mergeCell ref="AB6:AC6"/>
    <mergeCell ref="B75:AC75"/>
    <mergeCell ref="B76:AC76"/>
    <mergeCell ref="B77:AC77"/>
    <mergeCell ref="G5:G7"/>
    <mergeCell ref="H5:H7"/>
    <mergeCell ref="I5:I7"/>
    <mergeCell ref="J5:J7"/>
    <mergeCell ref="K5:K7"/>
    <mergeCell ref="R6:S6"/>
    <mergeCell ref="T6:U6"/>
    <mergeCell ref="V6:W6"/>
    <mergeCell ref="X6:Y6"/>
    <mergeCell ref="L5:Q5"/>
    <mergeCell ref="B9:C9"/>
    <mergeCell ref="B89:AC89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:C10"/>
    <mergeCell ref="B23:C23"/>
    <mergeCell ref="B44:C44"/>
    <mergeCell ref="B54:C54"/>
    <mergeCell ref="B61:C61"/>
  </mergeCells>
  <pageMargins left="3.937007874015748E-2" right="3.937007874015748E-2" top="3.937007874015748E-2" bottom="3.937007874015748E-2" header="3.937007874015748E-2" footer="3.937007874015748E-2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April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Nandan</cp:lastModifiedBy>
  <cp:lastPrinted>2022-06-07T09:59:34Z</cp:lastPrinted>
  <dcterms:created xsi:type="dcterms:W3CDTF">2022-05-24T05:43:13Z</dcterms:created>
  <dcterms:modified xsi:type="dcterms:W3CDTF">2023-08-06T01:45:38Z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2023-08-06T01:45:26Z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7d288801-b620-4108-bc22-475dd1de37a4</vt:lpwstr>
  </property>
  <property fmtid="{D5CDD505-2E9C-101B-9397-08002B2CF9AE}" pid="7" name="MSIP_Label_defa4170-0d19-0005-0004-bc88714345d2_ActionId">
    <vt:lpwstr>fbb94503-e794-433a-98e8-52730ada6e52</vt:lpwstr>
  </property>
  <property fmtid="{D5CDD505-2E9C-101B-9397-08002B2CF9AE}" pid="8" name="MSIP_Label_defa4170-0d19-0005-0004-bc88714345d2_ContentBits">
    <vt:lpwstr>0</vt:lpwstr>
  </property>
</Properties>
</file>