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jasbirsingh/Desktop/Scaler DS/HDFC Analysis/Dataset/attachments/"/>
    </mc:Choice>
  </mc:AlternateContent>
  <xr:revisionPtr revIDLastSave="0" documentId="13_ncr:1_{1E4F4A70-7118-C944-9832-5CDF40215A6D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August 2022 (Revise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AB73" i="1"/>
  <c r="AA73" i="1"/>
  <c r="U73" i="1"/>
  <c r="R73" i="1"/>
  <c r="Q73" i="1"/>
  <c r="P73" i="1"/>
  <c r="O73" i="1"/>
  <c r="N73" i="1"/>
  <c r="M73" i="1"/>
  <c r="L73" i="1"/>
  <c r="F73" i="1"/>
  <c r="AC73" i="1" l="1"/>
  <c r="T73" i="1"/>
  <c r="H73" i="1"/>
  <c r="I73" i="1"/>
  <c r="Y73" i="1"/>
  <c r="J73" i="1"/>
  <c r="Z73" i="1"/>
  <c r="S73" i="1"/>
  <c r="V73" i="1"/>
  <c r="G73" i="1"/>
  <c r="W73" i="1"/>
  <c r="K73" i="1"/>
  <c r="X73" i="1"/>
</calcChain>
</file>

<file path=xl/sharedStrings.xml><?xml version="1.0" encoding="utf-8"?>
<sst xmlns="http://schemas.openxmlformats.org/spreadsheetml/2006/main" count="141" uniqueCount="118">
  <si>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</si>
  <si>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</si>
  <si>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</si>
  <si>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</si>
  <si>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</si>
  <si>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</si>
  <si>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</si>
  <si>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</si>
  <si>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</si>
  <si>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</si>
  <si>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</si>
  <si>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</si>
  <si>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</si>
  <si>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</si>
  <si>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</si>
  <si>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</si>
  <si>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</si>
  <si>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</si>
  <si>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</si>
  <si>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</si>
  <si>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</si>
  <si>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</si>
  <si>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</si>
  <si>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</si>
  <si>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</si>
  <si>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</si>
  <si>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</si>
  <si>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</si>
  <si>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</si>
  <si>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</si>
  <si>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</si>
  <si>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</si>
  <si>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</si>
  <si>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</si>
  <si>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</si>
  <si>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</si>
  <si>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</si>
  <si>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</si>
  <si>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</si>
  <si>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</si>
  <si>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</si>
  <si>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</si>
  <si>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</si>
  <si>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</si>
  <si>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</si>
  <si>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</si>
  <si>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</si>
  <si>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</si>
  <si>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</si>
  <si>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</si>
  <si>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</si>
  <si>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</si>
  <si>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</si>
  <si>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</si>
  <si>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</si>
  <si>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</si>
  <si>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</si>
  <si>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</si>
  <si>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</si>
  <si>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</si>
  <si>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</si>
  <si>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</si>
  <si>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</si>
  <si>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</si>
  <si>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</si>
  <si>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</si>
  <si>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</si>
  <si>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</si>
  <si>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</si>
  <si>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</si>
  <si>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</si>
  <si>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</si>
  <si>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</si>
  <si>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</si>
  <si>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</si>
  <si>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</si>
  <si>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</si>
  <si>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</si>
  <si>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</si>
  <si>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</si>
  <si>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</si>
  <si>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</si>
  <si>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</si>
  <si>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</si>
  <si>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</si>
  <si>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</si>
  <si>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</si>
  <si>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</si>
  <si>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</si>
  <si>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</si>
  <si>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ATM, Acceptance Infrastructure and Card Statistics for the Month of August 2022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</si>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</sst>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right" vertical="top"/>
    </xf>
    <xf numFmtId="1" fontId="4" fillId="2" borderId="1" xfId="0" applyNumberFormat="1" applyFont="1" applyFill="1" applyBorder="1" applyAlignment="1">
      <alignment horizontal="right" vertical="center"/>
    </xf>
    <xf numFmtId="0" fontId="8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vertical="center" wrapText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7" fillId="2" borderId="1" xfId="1" applyFont="1" applyFill="1" applyBorder="1" applyAlignment="1" applyProtection="1">
      <alignment vertical="center" wrapText="1"/>
      <protection locked="0"/>
    </xf>
    <xf numFmtId="0" fontId="7" fillId="2" borderId="1" xfId="1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7" fillId="2" borderId="0" xfId="1" applyFont="1" applyFill="1" applyAlignment="1" applyProtection="1">
      <alignment horizontal="left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AE101"/>
  <sheetViews>
    <sheetView tabSelected="1" topLeftCell="C1" workbookViewId="0">
      <selection activeCell="O16" sqref="O16"/>
    </sheetView>
  </sheetViews>
  <sheetFormatPr baseColWidth="10" defaultColWidth="9.1640625" defaultRowHeight="13" x14ac:dyDescent="0.15"/>
  <cols>
    <col min="1" max="1" width="4.33203125" style="26" customWidth="1"/>
    <col min="2" max="2" width="8.6640625" style="27" customWidth="1"/>
    <col min="3" max="3" width="39.5" style="27" customWidth="1"/>
    <col min="4" max="4" width="9.5" style="29" customWidth="1"/>
    <col min="5" max="5" width="9.33203125" style="29" customWidth="1"/>
    <col min="6" max="6" width="9.6640625" style="27" customWidth="1"/>
    <col min="7" max="7" width="9.33203125" style="27" customWidth="1"/>
    <col min="8" max="8" width="10.5" style="27" customWidth="1"/>
    <col min="9" max="9" width="11.5" style="27" customWidth="1"/>
    <col min="10" max="10" width="11" style="27" customWidth="1"/>
    <col min="11" max="11" width="10.6640625" style="27" customWidth="1"/>
    <col min="12" max="12" width="10.33203125" style="27" bestFit="1" customWidth="1"/>
    <col min="13" max="13" width="12" style="27" bestFit="1" customWidth="1"/>
    <col min="14" max="14" width="10" style="27" bestFit="1" customWidth="1"/>
    <col min="15" max="15" width="12" style="27" bestFit="1" customWidth="1"/>
    <col min="16" max="16" width="10.6640625" style="27" customWidth="1"/>
    <col min="17" max="17" width="10" style="27" bestFit="1" customWidth="1"/>
    <col min="18" max="18" width="10" style="27" customWidth="1"/>
    <col min="19" max="19" width="12" style="27" bestFit="1" customWidth="1"/>
    <col min="20" max="20" width="10" style="27" bestFit="1" customWidth="1"/>
    <col min="21" max="21" width="12" style="27" bestFit="1" customWidth="1"/>
    <col min="22" max="22" width="10" style="27" bestFit="1" customWidth="1"/>
    <col min="23" max="23" width="12" style="27" bestFit="1" customWidth="1"/>
    <col min="24" max="24" width="10.83203125" style="27" customWidth="1"/>
    <col min="25" max="25" width="12" style="27" bestFit="1" customWidth="1"/>
    <col min="26" max="26" width="10" style="27" bestFit="1" customWidth="1"/>
    <col min="27" max="27" width="11" style="27" bestFit="1" customWidth="1"/>
    <col min="28" max="28" width="10.1640625" style="27" customWidth="1"/>
    <col min="29" max="29" width="12" style="27" bestFit="1" customWidth="1"/>
    <col min="30" max="30" width="12.33203125" style="27" customWidth="1"/>
    <col min="31" max="16384" width="9.1640625" style="27"/>
  </cols>
  <sheetData>
    <row r="2" spans="1:29" x14ac:dyDescent="0.15">
      <c r="B2" s="41" t="s">
        <v>90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x14ac:dyDescent="0.15">
      <c r="B3" s="41" t="s">
        <v>0</v>
      </c>
      <c r="C3" s="41" t="s">
        <v>1</v>
      </c>
      <c r="D3" s="42" t="s">
        <v>2</v>
      </c>
      <c r="E3" s="42"/>
      <c r="F3" s="42"/>
      <c r="G3" s="42"/>
      <c r="H3" s="42"/>
      <c r="I3" s="42"/>
      <c r="J3" s="42"/>
      <c r="K3" s="42"/>
      <c r="L3" s="41" t="s">
        <v>3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29" x14ac:dyDescent="0.15">
      <c r="B4" s="41"/>
      <c r="C4" s="41"/>
      <c r="D4" s="43" t="s">
        <v>4</v>
      </c>
      <c r="E4" s="43"/>
      <c r="F4" s="43"/>
      <c r="G4" s="43"/>
      <c r="H4" s="43"/>
      <c r="I4" s="43"/>
      <c r="J4" s="43"/>
      <c r="K4" s="43"/>
      <c r="L4" s="41" t="s">
        <v>5</v>
      </c>
      <c r="M4" s="41"/>
      <c r="N4" s="41"/>
      <c r="O4" s="41"/>
      <c r="P4" s="41"/>
      <c r="Q4" s="41"/>
      <c r="R4" s="41"/>
      <c r="S4" s="41"/>
      <c r="T4" s="41" t="s">
        <v>6</v>
      </c>
      <c r="U4" s="41"/>
      <c r="V4" s="41"/>
      <c r="W4" s="41"/>
      <c r="X4" s="41"/>
      <c r="Y4" s="41"/>
      <c r="Z4" s="41"/>
      <c r="AA4" s="41"/>
      <c r="AB4" s="41"/>
      <c r="AC4" s="41"/>
    </row>
    <row r="5" spans="1:29" x14ac:dyDescent="0.15">
      <c r="B5" s="41"/>
      <c r="C5" s="41"/>
      <c r="D5" s="43" t="s">
        <v>7</v>
      </c>
      <c r="E5" s="43"/>
      <c r="F5" s="43" t="s">
        <v>8</v>
      </c>
      <c r="G5" s="43" t="s">
        <v>9</v>
      </c>
      <c r="H5" s="43" t="s">
        <v>10</v>
      </c>
      <c r="I5" s="43" t="s">
        <v>11</v>
      </c>
      <c r="J5" s="43" t="s">
        <v>12</v>
      </c>
      <c r="K5" s="43" t="s">
        <v>13</v>
      </c>
      <c r="L5" s="41" t="s">
        <v>14</v>
      </c>
      <c r="M5" s="41"/>
      <c r="N5" s="41"/>
      <c r="O5" s="41"/>
      <c r="P5" s="41"/>
      <c r="Q5" s="41"/>
      <c r="R5" s="41" t="s">
        <v>15</v>
      </c>
      <c r="S5" s="41"/>
      <c r="T5" s="41" t="s">
        <v>14</v>
      </c>
      <c r="U5" s="41"/>
      <c r="V5" s="41"/>
      <c r="W5" s="41"/>
      <c r="X5" s="41"/>
      <c r="Y5" s="41"/>
      <c r="Z5" s="41" t="s">
        <v>15</v>
      </c>
      <c r="AA5" s="41"/>
      <c r="AB5" s="41"/>
      <c r="AC5" s="41"/>
    </row>
    <row r="6" spans="1:29" x14ac:dyDescent="0.15">
      <c r="B6" s="41"/>
      <c r="C6" s="41"/>
      <c r="D6" s="43"/>
      <c r="E6" s="43"/>
      <c r="F6" s="43"/>
      <c r="G6" s="43"/>
      <c r="H6" s="43"/>
      <c r="I6" s="43"/>
      <c r="J6" s="43"/>
      <c r="K6" s="43"/>
      <c r="L6" s="43" t="s">
        <v>16</v>
      </c>
      <c r="M6" s="43"/>
      <c r="N6" s="43" t="s">
        <v>17</v>
      </c>
      <c r="O6" s="43"/>
      <c r="P6" s="41" t="s">
        <v>18</v>
      </c>
      <c r="Q6" s="41"/>
      <c r="R6" s="41" t="s">
        <v>19</v>
      </c>
      <c r="S6" s="41"/>
      <c r="T6" s="43" t="s">
        <v>16</v>
      </c>
      <c r="U6" s="43"/>
      <c r="V6" s="43" t="s">
        <v>17</v>
      </c>
      <c r="W6" s="43"/>
      <c r="X6" s="41" t="s">
        <v>18</v>
      </c>
      <c r="Y6" s="41"/>
      <c r="Z6" s="43" t="s">
        <v>7</v>
      </c>
      <c r="AA6" s="43"/>
      <c r="AB6" s="43" t="s">
        <v>8</v>
      </c>
      <c r="AC6" s="43"/>
    </row>
    <row r="7" spans="1:29" s="31" customFormat="1" ht="28" x14ac:dyDescent="0.2">
      <c r="A7" s="30"/>
      <c r="B7" s="41"/>
      <c r="C7" s="41"/>
      <c r="D7" s="17" t="s">
        <v>20</v>
      </c>
      <c r="E7" s="18" t="s">
        <v>21</v>
      </c>
      <c r="F7" s="43"/>
      <c r="G7" s="43"/>
      <c r="H7" s="43"/>
      <c r="I7" s="43"/>
      <c r="J7" s="43"/>
      <c r="K7" s="43"/>
      <c r="L7" s="24" t="s">
        <v>22</v>
      </c>
      <c r="M7" s="24" t="s">
        <v>23</v>
      </c>
      <c r="N7" s="24" t="s">
        <v>22</v>
      </c>
      <c r="O7" s="24" t="s">
        <v>23</v>
      </c>
      <c r="P7" s="24" t="s">
        <v>22</v>
      </c>
      <c r="Q7" s="24" t="s">
        <v>23</v>
      </c>
      <c r="R7" s="24" t="s">
        <v>22</v>
      </c>
      <c r="S7" s="24" t="s">
        <v>23</v>
      </c>
      <c r="T7" s="24" t="s">
        <v>22</v>
      </c>
      <c r="U7" s="24" t="s">
        <v>23</v>
      </c>
      <c r="V7" s="24" t="s">
        <v>22</v>
      </c>
      <c r="W7" s="24" t="s">
        <v>23</v>
      </c>
      <c r="X7" s="24" t="s">
        <v>22</v>
      </c>
      <c r="Y7" s="24" t="s">
        <v>23</v>
      </c>
      <c r="Z7" s="24" t="s">
        <v>22</v>
      </c>
      <c r="AA7" s="24" t="s">
        <v>23</v>
      </c>
      <c r="AB7" s="24" t="s">
        <v>22</v>
      </c>
      <c r="AC7" s="24" t="s">
        <v>23</v>
      </c>
    </row>
    <row r="8" spans="1:29" x14ac:dyDescent="0.15">
      <c r="B8" s="19"/>
      <c r="C8" s="19"/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7">
        <v>9</v>
      </c>
      <c r="M8" s="17">
        <v>10</v>
      </c>
      <c r="N8" s="17">
        <v>11</v>
      </c>
      <c r="O8" s="17">
        <v>12</v>
      </c>
      <c r="P8" s="17">
        <v>13</v>
      </c>
      <c r="Q8" s="17">
        <v>14</v>
      </c>
      <c r="R8" s="17">
        <v>15</v>
      </c>
      <c r="S8" s="17">
        <v>16</v>
      </c>
      <c r="T8" s="17">
        <v>17</v>
      </c>
      <c r="U8" s="17">
        <v>18</v>
      </c>
      <c r="V8" s="17">
        <v>19</v>
      </c>
      <c r="W8" s="17">
        <v>20</v>
      </c>
      <c r="X8" s="17">
        <v>21</v>
      </c>
      <c r="Y8" s="17">
        <v>22</v>
      </c>
      <c r="Z8" s="17">
        <v>23</v>
      </c>
      <c r="AA8" s="17">
        <v>24</v>
      </c>
      <c r="AB8" s="17">
        <v>25</v>
      </c>
      <c r="AC8" s="17">
        <v>26</v>
      </c>
    </row>
    <row r="9" spans="1:29" x14ac:dyDescent="0.15">
      <c r="B9" s="9" t="s">
        <v>24</v>
      </c>
      <c r="C9" s="9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15">
      <c r="B10" s="9" t="s">
        <v>25</v>
      </c>
      <c r="C10" s="25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15">
      <c r="B11" s="22">
        <v>1</v>
      </c>
      <c r="C11" s="3" t="s">
        <v>26</v>
      </c>
      <c r="D11" s="4">
        <v>8769</v>
      </c>
      <c r="E11" s="5">
        <v>2684</v>
      </c>
      <c r="F11" s="6">
        <v>25570</v>
      </c>
      <c r="G11" s="6">
        <v>38158</v>
      </c>
      <c r="H11" s="6">
        <v>11850</v>
      </c>
      <c r="I11" s="6">
        <v>847136</v>
      </c>
      <c r="J11" s="6">
        <v>1428072</v>
      </c>
      <c r="K11" s="6">
        <v>76893503</v>
      </c>
      <c r="L11" s="6">
        <v>1768815</v>
      </c>
      <c r="M11" s="6">
        <v>5406644.6059999997</v>
      </c>
      <c r="N11" s="6">
        <v>1740382</v>
      </c>
      <c r="O11" s="6">
        <v>8280836.949</v>
      </c>
      <c r="P11" s="6">
        <v>0</v>
      </c>
      <c r="Q11" s="6">
        <v>0</v>
      </c>
      <c r="R11" s="6">
        <v>20161</v>
      </c>
      <c r="S11" s="6">
        <v>92699.7</v>
      </c>
      <c r="T11" s="6">
        <v>7795514</v>
      </c>
      <c r="U11" s="6">
        <v>14280028.582</v>
      </c>
      <c r="V11" s="6">
        <v>3752514</v>
      </c>
      <c r="W11" s="6">
        <v>6577446.7060000002</v>
      </c>
      <c r="X11" s="6">
        <v>9</v>
      </c>
      <c r="Y11" s="6">
        <v>28.4</v>
      </c>
      <c r="Z11" s="6">
        <v>28218526</v>
      </c>
      <c r="AA11" s="6">
        <v>127387124.745</v>
      </c>
      <c r="AB11" s="6">
        <v>1539</v>
      </c>
      <c r="AC11" s="6">
        <v>1423.4459999999999</v>
      </c>
    </row>
    <row r="12" spans="1:29" x14ac:dyDescent="0.15">
      <c r="B12" s="22">
        <v>2</v>
      </c>
      <c r="C12" s="3" t="s">
        <v>27</v>
      </c>
      <c r="D12" s="4">
        <v>5159</v>
      </c>
      <c r="E12" s="5">
        <v>2695</v>
      </c>
      <c r="F12" s="6">
        <v>47271</v>
      </c>
      <c r="G12" s="6">
        <v>11956</v>
      </c>
      <c r="H12" s="6">
        <v>103</v>
      </c>
      <c r="I12" s="6">
        <v>470903</v>
      </c>
      <c r="J12" s="6">
        <v>150601</v>
      </c>
      <c r="K12" s="6">
        <v>45494860</v>
      </c>
      <c r="L12" s="6">
        <v>151042</v>
      </c>
      <c r="M12" s="6">
        <v>497947.83348000003</v>
      </c>
      <c r="N12" s="6">
        <v>104820</v>
      </c>
      <c r="O12" s="6">
        <v>304069.37293999997</v>
      </c>
      <c r="P12" s="6">
        <v>0</v>
      </c>
      <c r="Q12" s="6">
        <v>0</v>
      </c>
      <c r="R12" s="6">
        <v>8963</v>
      </c>
      <c r="S12" s="6">
        <v>50043.332430000002</v>
      </c>
      <c r="T12" s="6">
        <v>4897791</v>
      </c>
      <c r="U12" s="6">
        <v>8225722.5968999993</v>
      </c>
      <c r="V12" s="6">
        <v>2341569</v>
      </c>
      <c r="W12" s="6">
        <v>3254500.0774099999</v>
      </c>
      <c r="X12" s="6">
        <v>0</v>
      </c>
      <c r="Y12" s="6">
        <v>0</v>
      </c>
      <c r="Z12" s="6">
        <v>17828989</v>
      </c>
      <c r="AA12" s="6">
        <v>67479099.861340001</v>
      </c>
      <c r="AB12" s="6">
        <v>3612</v>
      </c>
      <c r="AC12" s="6">
        <v>3430.5050000000001</v>
      </c>
    </row>
    <row r="13" spans="1:29" x14ac:dyDescent="0.15">
      <c r="B13" s="22">
        <v>3</v>
      </c>
      <c r="C13" s="7" t="s">
        <v>28</v>
      </c>
      <c r="D13" s="8">
        <v>1771</v>
      </c>
      <c r="E13" s="5">
        <v>433</v>
      </c>
      <c r="F13" s="6">
        <v>2963</v>
      </c>
      <c r="G13" s="6">
        <v>0</v>
      </c>
      <c r="H13" s="6">
        <v>355014</v>
      </c>
      <c r="I13" s="6">
        <v>941703</v>
      </c>
      <c r="J13" s="6">
        <v>76504</v>
      </c>
      <c r="K13" s="6">
        <v>12915821</v>
      </c>
      <c r="L13" s="6">
        <v>86079</v>
      </c>
      <c r="M13" s="6">
        <v>350761.89250000002</v>
      </c>
      <c r="N13" s="6">
        <v>0</v>
      </c>
      <c r="O13" s="6">
        <v>0</v>
      </c>
      <c r="P13" s="6">
        <v>0</v>
      </c>
      <c r="Q13" s="6">
        <v>0</v>
      </c>
      <c r="R13" s="6">
        <v>1011</v>
      </c>
      <c r="S13" s="6">
        <v>4867.5570199999993</v>
      </c>
      <c r="T13" s="6">
        <v>2343844</v>
      </c>
      <c r="U13" s="6">
        <v>3501658.1438099998</v>
      </c>
      <c r="V13" s="6">
        <v>955955</v>
      </c>
      <c r="W13" s="6">
        <v>1286687.47218</v>
      </c>
      <c r="X13" s="6">
        <v>8567</v>
      </c>
      <c r="Y13" s="6">
        <v>94084.072840000008</v>
      </c>
      <c r="Z13" s="6">
        <v>7224220</v>
      </c>
      <c r="AA13" s="6">
        <v>29786137.575139999</v>
      </c>
      <c r="AB13" s="6">
        <v>0</v>
      </c>
      <c r="AC13" s="6">
        <v>0</v>
      </c>
    </row>
    <row r="14" spans="1:29" x14ac:dyDescent="0.15">
      <c r="B14" s="22">
        <v>4</v>
      </c>
      <c r="C14" s="3" t="s">
        <v>29</v>
      </c>
      <c r="D14" s="4">
        <v>8088</v>
      </c>
      <c r="E14" s="5">
        <v>4107</v>
      </c>
      <c r="F14" s="6">
        <v>50792</v>
      </c>
      <c r="G14" s="6">
        <v>8906</v>
      </c>
      <c r="H14" s="6">
        <v>66</v>
      </c>
      <c r="I14" s="6">
        <v>1641626</v>
      </c>
      <c r="J14" s="6">
        <v>527272</v>
      </c>
      <c r="K14" s="6">
        <v>47715491</v>
      </c>
      <c r="L14" s="6">
        <v>680723</v>
      </c>
      <c r="M14" s="6">
        <v>1775318.63109</v>
      </c>
      <c r="N14" s="6">
        <v>298825</v>
      </c>
      <c r="O14" s="6">
        <v>1045190.07969</v>
      </c>
      <c r="P14" s="6">
        <v>0</v>
      </c>
      <c r="Q14" s="6">
        <v>0</v>
      </c>
      <c r="R14" s="6">
        <v>56629</v>
      </c>
      <c r="S14" s="6">
        <v>286393.76725999999</v>
      </c>
      <c r="T14" s="6">
        <v>9614683</v>
      </c>
      <c r="U14" s="6">
        <v>19132177.332730003</v>
      </c>
      <c r="V14" s="6">
        <v>3643427</v>
      </c>
      <c r="W14" s="6">
        <v>6594791.1517999992</v>
      </c>
      <c r="X14" s="6">
        <v>4379</v>
      </c>
      <c r="Y14" s="6">
        <v>69357.433000000005</v>
      </c>
      <c r="Z14" s="6">
        <v>31568115</v>
      </c>
      <c r="AA14" s="6">
        <v>138544860.89865997</v>
      </c>
      <c r="AB14" s="6">
        <v>1738</v>
      </c>
      <c r="AC14" s="6">
        <v>1544.3740500000001</v>
      </c>
    </row>
    <row r="15" spans="1:29" x14ac:dyDescent="0.15">
      <c r="B15" s="22">
        <v>5</v>
      </c>
      <c r="C15" s="3" t="s">
        <v>30</v>
      </c>
      <c r="D15" s="4">
        <v>1788</v>
      </c>
      <c r="E15" s="5">
        <v>342</v>
      </c>
      <c r="F15" s="6">
        <v>2592</v>
      </c>
      <c r="G15" s="6">
        <v>8982</v>
      </c>
      <c r="H15" s="6">
        <v>8448</v>
      </c>
      <c r="I15" s="6">
        <v>198295</v>
      </c>
      <c r="J15" s="6">
        <v>0</v>
      </c>
      <c r="K15" s="6">
        <v>27556286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2740197</v>
      </c>
      <c r="U15" s="6">
        <v>5530719.926</v>
      </c>
      <c r="V15" s="6">
        <v>758067</v>
      </c>
      <c r="W15" s="6">
        <v>1367011.672</v>
      </c>
      <c r="X15" s="6">
        <v>0</v>
      </c>
      <c r="Y15" s="6">
        <v>0</v>
      </c>
      <c r="Z15" s="6">
        <v>8553106</v>
      </c>
      <c r="AA15" s="6">
        <v>36504728.968999997</v>
      </c>
      <c r="AB15" s="6">
        <v>9633</v>
      </c>
      <c r="AC15" s="6">
        <v>9718.2690000000002</v>
      </c>
    </row>
    <row r="16" spans="1:29" x14ac:dyDescent="0.15">
      <c r="B16" s="22">
        <v>6</v>
      </c>
      <c r="C16" s="3" t="s">
        <v>31</v>
      </c>
      <c r="D16" s="4">
        <v>4233</v>
      </c>
      <c r="E16" s="5">
        <v>592</v>
      </c>
      <c r="F16" s="6">
        <v>14545</v>
      </c>
      <c r="G16" s="6">
        <v>9759</v>
      </c>
      <c r="H16" s="6">
        <v>0</v>
      </c>
      <c r="I16" s="6">
        <v>404911</v>
      </c>
      <c r="J16" s="6">
        <v>163346</v>
      </c>
      <c r="K16" s="6">
        <v>28371703</v>
      </c>
      <c r="L16" s="6">
        <v>132517</v>
      </c>
      <c r="M16" s="6">
        <v>392800.37800000003</v>
      </c>
      <c r="N16" s="6">
        <v>69212</v>
      </c>
      <c r="O16" s="6">
        <v>315741.94</v>
      </c>
      <c r="P16" s="6">
        <v>0</v>
      </c>
      <c r="Q16" s="6">
        <v>0</v>
      </c>
      <c r="R16" s="6">
        <v>3123</v>
      </c>
      <c r="S16" s="6">
        <v>18763.488000000001</v>
      </c>
      <c r="T16" s="6">
        <v>5912361</v>
      </c>
      <c r="U16" s="6">
        <v>11008811.01908</v>
      </c>
      <c r="V16" s="6">
        <v>2685725</v>
      </c>
      <c r="W16" s="6">
        <v>4123347.895</v>
      </c>
      <c r="X16" s="6">
        <v>5048</v>
      </c>
      <c r="Y16" s="6">
        <v>75390.299150000006</v>
      </c>
      <c r="Z16" s="6">
        <v>20432560</v>
      </c>
      <c r="AA16" s="6">
        <v>92726763.863850012</v>
      </c>
      <c r="AB16" s="6">
        <v>42433</v>
      </c>
      <c r="AC16" s="6">
        <v>42012.539920000003</v>
      </c>
    </row>
    <row r="17" spans="2:29" x14ac:dyDescent="0.15">
      <c r="B17" s="22">
        <v>7</v>
      </c>
      <c r="C17" s="3" t="s">
        <v>32</v>
      </c>
      <c r="D17" s="4">
        <v>2719</v>
      </c>
      <c r="E17" s="5">
        <v>693</v>
      </c>
      <c r="F17" s="6">
        <v>0</v>
      </c>
      <c r="G17" s="6">
        <v>0</v>
      </c>
      <c r="H17" s="6">
        <v>0</v>
      </c>
      <c r="I17" s="6">
        <v>120593</v>
      </c>
      <c r="J17" s="6">
        <v>80651</v>
      </c>
      <c r="K17" s="6">
        <v>15263223</v>
      </c>
      <c r="L17" s="6">
        <v>65761</v>
      </c>
      <c r="M17" s="6">
        <v>159058.24799999999</v>
      </c>
      <c r="N17" s="6">
        <v>22073</v>
      </c>
      <c r="O17" s="6">
        <v>59982.478000000003</v>
      </c>
      <c r="P17" s="6">
        <v>0</v>
      </c>
      <c r="Q17" s="6">
        <v>0</v>
      </c>
      <c r="R17" s="6">
        <v>905</v>
      </c>
      <c r="S17" s="6">
        <v>3879.134</v>
      </c>
      <c r="T17" s="6">
        <v>3779083</v>
      </c>
      <c r="U17" s="6">
        <v>6903129.4756100001</v>
      </c>
      <c r="V17" s="6">
        <v>1109388</v>
      </c>
      <c r="W17" s="6">
        <v>1835459.8232499999</v>
      </c>
      <c r="X17" s="6">
        <v>0</v>
      </c>
      <c r="Y17" s="6">
        <v>0</v>
      </c>
      <c r="Z17" s="6">
        <v>15085988</v>
      </c>
      <c r="AA17" s="6">
        <v>63229329.697480008</v>
      </c>
      <c r="AB17" s="6">
        <v>0</v>
      </c>
      <c r="AC17" s="6">
        <v>0</v>
      </c>
    </row>
    <row r="18" spans="2:29" x14ac:dyDescent="0.15">
      <c r="B18" s="22">
        <v>8</v>
      </c>
      <c r="C18" s="3" t="s">
        <v>33</v>
      </c>
      <c r="D18" s="4">
        <v>777</v>
      </c>
      <c r="E18" s="5">
        <v>25</v>
      </c>
      <c r="F18" s="6">
        <v>1059</v>
      </c>
      <c r="G18" s="6">
        <v>357</v>
      </c>
      <c r="H18" s="6">
        <v>1145</v>
      </c>
      <c r="I18" s="6">
        <v>20160</v>
      </c>
      <c r="J18" s="6">
        <v>0</v>
      </c>
      <c r="K18" s="6">
        <v>3540893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552844</v>
      </c>
      <c r="U18" s="6">
        <v>1127320.67319</v>
      </c>
      <c r="V18" s="6">
        <v>333136</v>
      </c>
      <c r="W18" s="6">
        <v>774272.24119000009</v>
      </c>
      <c r="X18" s="6">
        <v>0</v>
      </c>
      <c r="Y18" s="6">
        <v>0</v>
      </c>
      <c r="Z18" s="6">
        <v>1640477</v>
      </c>
      <c r="AA18" s="6">
        <v>7152353.2999999998</v>
      </c>
      <c r="AB18" s="6">
        <v>0</v>
      </c>
      <c r="AC18" s="6">
        <v>0</v>
      </c>
    </row>
    <row r="19" spans="2:29" x14ac:dyDescent="0.15">
      <c r="B19" s="22">
        <v>9</v>
      </c>
      <c r="C19" s="3" t="s">
        <v>34</v>
      </c>
      <c r="D19" s="4">
        <v>8209</v>
      </c>
      <c r="E19" s="5">
        <v>4840</v>
      </c>
      <c r="F19" s="6">
        <v>44856</v>
      </c>
      <c r="G19" s="6">
        <v>11265</v>
      </c>
      <c r="H19" s="6">
        <v>608453</v>
      </c>
      <c r="I19" s="6">
        <v>58560</v>
      </c>
      <c r="J19" s="6">
        <v>339352</v>
      </c>
      <c r="K19" s="6">
        <v>45499411</v>
      </c>
      <c r="L19" s="6">
        <v>470266</v>
      </c>
      <c r="M19" s="6">
        <v>1416237.6076800001</v>
      </c>
      <c r="N19" s="6">
        <v>179524</v>
      </c>
      <c r="O19" s="6">
        <v>610443.15891999996</v>
      </c>
      <c r="P19" s="6">
        <v>0</v>
      </c>
      <c r="Q19" s="6">
        <v>0</v>
      </c>
      <c r="R19" s="6">
        <v>3968</v>
      </c>
      <c r="S19" s="6">
        <v>11293.685140000001</v>
      </c>
      <c r="T19" s="6">
        <v>7656358</v>
      </c>
      <c r="U19" s="6">
        <v>15432324.73522</v>
      </c>
      <c r="V19" s="6">
        <v>4444680</v>
      </c>
      <c r="W19" s="6">
        <v>7744252.0111999996</v>
      </c>
      <c r="X19" s="6">
        <v>0</v>
      </c>
      <c r="Y19" s="6">
        <v>0</v>
      </c>
      <c r="Z19" s="6">
        <v>27416368</v>
      </c>
      <c r="AA19" s="6">
        <v>129767015.82408001</v>
      </c>
      <c r="AB19" s="6">
        <v>0</v>
      </c>
      <c r="AC19" s="6">
        <v>0</v>
      </c>
    </row>
    <row r="20" spans="2:29" x14ac:dyDescent="0.15">
      <c r="B20" s="22">
        <v>10</v>
      </c>
      <c r="C20" s="3" t="s">
        <v>35</v>
      </c>
      <c r="D20" s="4">
        <v>25721</v>
      </c>
      <c r="E20" s="5">
        <v>39969</v>
      </c>
      <c r="F20" s="6">
        <v>965920</v>
      </c>
      <c r="G20" s="6">
        <v>51926</v>
      </c>
      <c r="H20" s="6">
        <v>534747</v>
      </c>
      <c r="I20" s="6">
        <v>1832983</v>
      </c>
      <c r="J20" s="6">
        <v>14830926</v>
      </c>
      <c r="K20" s="6">
        <v>277159959</v>
      </c>
      <c r="L20" s="6">
        <v>24874157</v>
      </c>
      <c r="M20" s="6">
        <v>73273040.261999995</v>
      </c>
      <c r="N20" s="6">
        <v>19272201</v>
      </c>
      <c r="O20" s="6">
        <v>122755468.59</v>
      </c>
      <c r="P20" s="6">
        <v>0</v>
      </c>
      <c r="Q20" s="6">
        <v>0</v>
      </c>
      <c r="R20" s="6">
        <v>104690</v>
      </c>
      <c r="S20" s="6">
        <v>388351.299</v>
      </c>
      <c r="T20" s="6">
        <v>57842497</v>
      </c>
      <c r="U20" s="6">
        <v>113792383.94597</v>
      </c>
      <c r="V20" s="6">
        <v>27311820</v>
      </c>
      <c r="W20" s="6">
        <v>48475518.832779996</v>
      </c>
      <c r="X20" s="6">
        <v>1995</v>
      </c>
      <c r="Y20" s="6">
        <v>25212.066999999999</v>
      </c>
      <c r="Z20" s="6">
        <v>192726592</v>
      </c>
      <c r="AA20" s="6">
        <v>919201108.99399996</v>
      </c>
      <c r="AB20" s="6">
        <v>63627</v>
      </c>
      <c r="AC20" s="6">
        <v>56313.256000000001</v>
      </c>
    </row>
    <row r="21" spans="2:29" x14ac:dyDescent="0.15">
      <c r="B21" s="22">
        <v>11</v>
      </c>
      <c r="C21" s="3" t="s">
        <v>36</v>
      </c>
      <c r="D21" s="4">
        <v>2164</v>
      </c>
      <c r="E21" s="5">
        <v>219</v>
      </c>
      <c r="F21" s="6">
        <v>10205</v>
      </c>
      <c r="G21" s="6">
        <v>3568</v>
      </c>
      <c r="H21" s="6">
        <v>1596</v>
      </c>
      <c r="I21" s="6">
        <v>437419</v>
      </c>
      <c r="J21" s="6">
        <v>0</v>
      </c>
      <c r="K21" s="6">
        <v>11753993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2018089</v>
      </c>
      <c r="U21" s="6">
        <v>3742246.8309999998</v>
      </c>
      <c r="V21" s="6">
        <v>818529</v>
      </c>
      <c r="W21" s="6">
        <v>1451450.5549999999</v>
      </c>
      <c r="X21" s="6">
        <v>1155</v>
      </c>
      <c r="Y21" s="6">
        <v>16199.839</v>
      </c>
      <c r="Z21" s="6">
        <v>6979613</v>
      </c>
      <c r="AA21" s="6">
        <v>29613879.936000001</v>
      </c>
      <c r="AB21" s="6">
        <v>2437</v>
      </c>
      <c r="AC21" s="6">
        <v>1592.4480000000001</v>
      </c>
    </row>
    <row r="22" spans="2:29" x14ac:dyDescent="0.15">
      <c r="B22" s="22">
        <v>12</v>
      </c>
      <c r="C22" s="3" t="s">
        <v>37</v>
      </c>
      <c r="D22" s="4">
        <v>8042</v>
      </c>
      <c r="E22" s="5">
        <v>3190</v>
      </c>
      <c r="F22" s="6">
        <v>42695</v>
      </c>
      <c r="G22" s="6">
        <v>8032</v>
      </c>
      <c r="H22" s="6">
        <v>15977</v>
      </c>
      <c r="I22" s="6">
        <v>234546</v>
      </c>
      <c r="J22" s="6">
        <v>563047</v>
      </c>
      <c r="K22" s="6">
        <v>49647373</v>
      </c>
      <c r="L22" s="6">
        <v>506381</v>
      </c>
      <c r="M22" s="6">
        <v>1560303.4863499999</v>
      </c>
      <c r="N22" s="6">
        <v>265760</v>
      </c>
      <c r="O22" s="6">
        <v>1014019.8793200001</v>
      </c>
      <c r="P22" s="6">
        <v>0</v>
      </c>
      <c r="Q22" s="6">
        <v>0</v>
      </c>
      <c r="R22" s="6">
        <v>6277</v>
      </c>
      <c r="S22" s="6">
        <v>31481.464170000003</v>
      </c>
      <c r="T22" s="6">
        <v>10277219</v>
      </c>
      <c r="U22" s="6">
        <v>17543980.666000001</v>
      </c>
      <c r="V22" s="6">
        <v>6236821</v>
      </c>
      <c r="W22" s="6">
        <v>10004856.932</v>
      </c>
      <c r="X22" s="6">
        <v>3302</v>
      </c>
      <c r="Y22" s="6">
        <v>12534.436159999999</v>
      </c>
      <c r="Z22" s="6">
        <v>45680096</v>
      </c>
      <c r="AA22" s="6">
        <v>144289770.94214001</v>
      </c>
      <c r="AB22" s="6">
        <v>12354</v>
      </c>
      <c r="AC22" s="6">
        <v>12223.68893</v>
      </c>
    </row>
    <row r="23" spans="2:29" x14ac:dyDescent="0.15">
      <c r="B23" s="9" t="s">
        <v>38</v>
      </c>
      <c r="C23" s="25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15">
      <c r="B24" s="22">
        <v>13</v>
      </c>
      <c r="C24" s="3" t="s">
        <v>39</v>
      </c>
      <c r="D24" s="4">
        <v>5783</v>
      </c>
      <c r="E24" s="5">
        <v>10341</v>
      </c>
      <c r="F24" s="6">
        <v>1188081</v>
      </c>
      <c r="G24" s="6">
        <v>847</v>
      </c>
      <c r="H24" s="6">
        <v>468639</v>
      </c>
      <c r="I24" s="6">
        <v>43691913</v>
      </c>
      <c r="J24" s="6">
        <v>8879353</v>
      </c>
      <c r="K24" s="6">
        <v>28975119</v>
      </c>
      <c r="L24" s="6">
        <v>17689105</v>
      </c>
      <c r="M24" s="6">
        <v>50535667.402999997</v>
      </c>
      <c r="N24" s="6">
        <v>11713077</v>
      </c>
      <c r="O24" s="6">
        <v>52678106.329000004</v>
      </c>
      <c r="P24" s="6">
        <v>0</v>
      </c>
      <c r="Q24" s="6">
        <v>0</v>
      </c>
      <c r="R24" s="6">
        <v>61270</v>
      </c>
      <c r="S24" s="6">
        <v>250289.58100000001</v>
      </c>
      <c r="T24" s="6">
        <v>11841298</v>
      </c>
      <c r="U24" s="6">
        <v>26026183.835999999</v>
      </c>
      <c r="V24" s="6">
        <v>5452481</v>
      </c>
      <c r="W24" s="6">
        <v>16299792.955</v>
      </c>
      <c r="X24" s="6">
        <v>20135</v>
      </c>
      <c r="Y24" s="6">
        <v>485373.55348</v>
      </c>
      <c r="Z24" s="6">
        <v>21540284</v>
      </c>
      <c r="AA24" s="6">
        <v>127512745.04044001</v>
      </c>
      <c r="AB24" s="6">
        <v>0</v>
      </c>
      <c r="AC24" s="6">
        <v>0</v>
      </c>
    </row>
    <row r="25" spans="2:29" x14ac:dyDescent="0.15">
      <c r="B25" s="22">
        <v>14</v>
      </c>
      <c r="C25" s="3" t="s">
        <v>40</v>
      </c>
      <c r="D25" s="4">
        <v>423</v>
      </c>
      <c r="E25" s="5">
        <v>5</v>
      </c>
      <c r="F25" s="6">
        <v>36878</v>
      </c>
      <c r="G25" s="6">
        <v>0</v>
      </c>
      <c r="H25" s="6">
        <v>0</v>
      </c>
      <c r="I25" s="6">
        <v>0</v>
      </c>
      <c r="J25" s="6">
        <v>0</v>
      </c>
      <c r="K25" s="6">
        <v>5200062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553270</v>
      </c>
      <c r="U25" s="6">
        <v>1254067.2974699999</v>
      </c>
      <c r="V25" s="6">
        <v>273819</v>
      </c>
      <c r="W25" s="6">
        <v>701250.29489000014</v>
      </c>
      <c r="X25" s="6">
        <v>0</v>
      </c>
      <c r="Y25" s="6">
        <v>0</v>
      </c>
      <c r="Z25" s="6">
        <v>2575496</v>
      </c>
      <c r="AA25" s="6">
        <v>12822148.695</v>
      </c>
      <c r="AB25" s="6">
        <v>22904</v>
      </c>
      <c r="AC25" s="6">
        <v>23026.88348</v>
      </c>
    </row>
    <row r="26" spans="2:29" x14ac:dyDescent="0.15">
      <c r="B26" s="22">
        <v>15</v>
      </c>
      <c r="C26" s="3" t="s">
        <v>41</v>
      </c>
      <c r="D26" s="4">
        <v>1120</v>
      </c>
      <c r="E26" s="5">
        <v>573</v>
      </c>
      <c r="F26" s="6">
        <v>7199</v>
      </c>
      <c r="G26" s="6">
        <v>23491</v>
      </c>
      <c r="H26" s="6">
        <v>0</v>
      </c>
      <c r="I26" s="6">
        <v>39290</v>
      </c>
      <c r="J26" s="6">
        <v>1644</v>
      </c>
      <c r="K26" s="6">
        <v>2622921</v>
      </c>
      <c r="L26" s="6">
        <v>1611</v>
      </c>
      <c r="M26" s="6">
        <v>3458.9223299999999</v>
      </c>
      <c r="N26" s="6">
        <v>306</v>
      </c>
      <c r="O26" s="6">
        <v>843.03300999999999</v>
      </c>
      <c r="P26" s="6">
        <v>0</v>
      </c>
      <c r="Q26" s="6">
        <v>0</v>
      </c>
      <c r="R26" s="6">
        <v>11</v>
      </c>
      <c r="S26" s="6">
        <v>77</v>
      </c>
      <c r="T26" s="6">
        <v>938013</v>
      </c>
      <c r="U26" s="6">
        <v>1814139.98007</v>
      </c>
      <c r="V26" s="6">
        <v>180523</v>
      </c>
      <c r="W26" s="6">
        <v>323391.01779000001</v>
      </c>
      <c r="X26" s="6">
        <v>0</v>
      </c>
      <c r="Y26" s="6">
        <v>0</v>
      </c>
      <c r="Z26" s="6">
        <v>2762321</v>
      </c>
      <c r="AA26" s="6">
        <v>14292535.775549999</v>
      </c>
      <c r="AB26" s="6">
        <v>0</v>
      </c>
      <c r="AC26" s="6">
        <v>0</v>
      </c>
    </row>
    <row r="27" spans="2:29" x14ac:dyDescent="0.15">
      <c r="B27" s="22">
        <v>16</v>
      </c>
      <c r="C27" s="3" t="s">
        <v>42</v>
      </c>
      <c r="D27" s="4">
        <v>451</v>
      </c>
      <c r="E27" s="5">
        <v>53</v>
      </c>
      <c r="F27" s="6">
        <v>0</v>
      </c>
      <c r="G27" s="6">
        <v>1180</v>
      </c>
      <c r="H27" s="6">
        <v>5124</v>
      </c>
      <c r="I27" s="6">
        <v>0</v>
      </c>
      <c r="J27" s="6">
        <v>0</v>
      </c>
      <c r="K27" s="6">
        <v>831219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265347</v>
      </c>
      <c r="U27" s="6">
        <v>476078.6924</v>
      </c>
      <c r="V27" s="6">
        <v>47706</v>
      </c>
      <c r="W27" s="6">
        <v>89804.872090000004</v>
      </c>
      <c r="X27" s="6">
        <v>14</v>
      </c>
      <c r="Y27" s="6">
        <v>120.358</v>
      </c>
      <c r="Z27" s="6">
        <v>508378</v>
      </c>
      <c r="AA27" s="6">
        <v>2388976.39432</v>
      </c>
      <c r="AB27" s="6">
        <v>87</v>
      </c>
      <c r="AC27" s="6">
        <v>16.936</v>
      </c>
    </row>
    <row r="28" spans="2:29" x14ac:dyDescent="0.15">
      <c r="B28" s="22">
        <v>17</v>
      </c>
      <c r="C28" s="3" t="s">
        <v>43</v>
      </c>
      <c r="D28" s="4">
        <v>373</v>
      </c>
      <c r="E28" s="5">
        <v>8</v>
      </c>
      <c r="F28" s="6">
        <v>8925</v>
      </c>
      <c r="G28" s="6">
        <v>0</v>
      </c>
      <c r="H28" s="6">
        <v>6188</v>
      </c>
      <c r="I28" s="6">
        <v>0</v>
      </c>
      <c r="J28" s="6">
        <v>3382</v>
      </c>
      <c r="K28" s="6">
        <v>914406</v>
      </c>
      <c r="L28" s="6">
        <v>5329</v>
      </c>
      <c r="M28" s="6">
        <v>13046.425999999999</v>
      </c>
      <c r="N28" s="6">
        <v>1493</v>
      </c>
      <c r="O28" s="6">
        <v>5893.7835800000003</v>
      </c>
      <c r="P28" s="6">
        <v>0</v>
      </c>
      <c r="Q28" s="6">
        <v>0</v>
      </c>
      <c r="R28" s="6">
        <v>97</v>
      </c>
      <c r="S28" s="6">
        <v>676.91700000000003</v>
      </c>
      <c r="T28" s="6">
        <v>289092</v>
      </c>
      <c r="U28" s="6">
        <v>567334.35100000002</v>
      </c>
      <c r="V28" s="6">
        <v>45740</v>
      </c>
      <c r="W28" s="6">
        <v>158719.78816999999</v>
      </c>
      <c r="X28" s="6">
        <v>453</v>
      </c>
      <c r="Y28" s="6">
        <v>17528.653999999999</v>
      </c>
      <c r="Z28" s="6">
        <v>289527</v>
      </c>
      <c r="AA28" s="6">
        <v>1655084.3060000001</v>
      </c>
      <c r="AB28" s="6">
        <v>0</v>
      </c>
      <c r="AC28" s="6">
        <v>0</v>
      </c>
    </row>
    <row r="29" spans="2:29" x14ac:dyDescent="0.15">
      <c r="B29" s="22">
        <v>18</v>
      </c>
      <c r="C29" s="3" t="s">
        <v>44</v>
      </c>
      <c r="D29" s="4">
        <v>217</v>
      </c>
      <c r="E29" s="5">
        <v>42</v>
      </c>
      <c r="F29" s="6">
        <v>1423</v>
      </c>
      <c r="G29" s="6">
        <v>0</v>
      </c>
      <c r="H29" s="6">
        <v>0</v>
      </c>
      <c r="I29" s="6">
        <v>23078</v>
      </c>
      <c r="J29" s="6">
        <v>7760</v>
      </c>
      <c r="K29" s="6">
        <v>518391</v>
      </c>
      <c r="L29" s="6">
        <v>20165</v>
      </c>
      <c r="M29" s="6">
        <v>43557.592210000003</v>
      </c>
      <c r="N29" s="6">
        <v>5457</v>
      </c>
      <c r="O29" s="6">
        <v>17325.953010000001</v>
      </c>
      <c r="P29" s="6">
        <v>3</v>
      </c>
      <c r="Q29" s="6">
        <v>53.020629999999997</v>
      </c>
      <c r="R29" s="6">
        <v>140</v>
      </c>
      <c r="S29" s="6">
        <v>440.95375000000001</v>
      </c>
      <c r="T29" s="6">
        <v>273101</v>
      </c>
      <c r="U29" s="6">
        <v>450084.14648</v>
      </c>
      <c r="V29" s="6">
        <v>36181</v>
      </c>
      <c r="W29" s="6">
        <v>75753.437459999986</v>
      </c>
      <c r="X29" s="6">
        <v>0</v>
      </c>
      <c r="Y29" s="6">
        <v>0</v>
      </c>
      <c r="Z29" s="6">
        <v>476999</v>
      </c>
      <c r="AA29" s="6">
        <v>2068370.7483300001</v>
      </c>
      <c r="AB29" s="6">
        <v>0</v>
      </c>
      <c r="AC29" s="6">
        <v>0</v>
      </c>
    </row>
    <row r="30" spans="2:29" x14ac:dyDescent="0.15">
      <c r="B30" s="22">
        <v>19</v>
      </c>
      <c r="C30" s="3" t="s">
        <v>45</v>
      </c>
      <c r="D30" s="4">
        <v>1518</v>
      </c>
      <c r="E30" s="5">
        <v>350</v>
      </c>
      <c r="F30" s="6">
        <v>16271</v>
      </c>
      <c r="G30" s="6">
        <v>0</v>
      </c>
      <c r="H30" s="6">
        <v>98818</v>
      </c>
      <c r="I30" s="6">
        <v>3504116</v>
      </c>
      <c r="J30" s="6">
        <v>297437</v>
      </c>
      <c r="K30" s="6">
        <v>12559380</v>
      </c>
      <c r="L30" s="6">
        <v>689121</v>
      </c>
      <c r="M30" s="6">
        <v>2135237.4530000002</v>
      </c>
      <c r="N30" s="6">
        <v>659639</v>
      </c>
      <c r="O30" s="6">
        <v>3466844.497</v>
      </c>
      <c r="P30" s="6">
        <v>0</v>
      </c>
      <c r="Q30" s="6">
        <v>0</v>
      </c>
      <c r="R30" s="6">
        <v>3088</v>
      </c>
      <c r="S30" s="6">
        <v>14067.884</v>
      </c>
      <c r="T30" s="6">
        <v>5632127</v>
      </c>
      <c r="U30" s="6">
        <v>10277720.577</v>
      </c>
      <c r="V30" s="6">
        <v>2204953</v>
      </c>
      <c r="W30" s="6">
        <v>5128946.5990000004</v>
      </c>
      <c r="X30" s="6">
        <v>2167</v>
      </c>
      <c r="Y30" s="6">
        <v>25908.580999999998</v>
      </c>
      <c r="Z30" s="6">
        <v>9299022</v>
      </c>
      <c r="AA30" s="6">
        <v>44811675.604999997</v>
      </c>
      <c r="AB30" s="6">
        <v>322</v>
      </c>
      <c r="AC30" s="6">
        <v>278.89999999999998</v>
      </c>
    </row>
    <row r="31" spans="2:29" x14ac:dyDescent="0.15">
      <c r="B31" s="22">
        <v>20</v>
      </c>
      <c r="C31" s="3" t="s">
        <v>46</v>
      </c>
      <c r="D31" s="4">
        <v>9154</v>
      </c>
      <c r="E31" s="5">
        <v>9574</v>
      </c>
      <c r="F31" s="6">
        <v>1378893</v>
      </c>
      <c r="G31" s="6">
        <v>3890</v>
      </c>
      <c r="H31" s="6">
        <v>1626320</v>
      </c>
      <c r="I31" s="6">
        <v>0</v>
      </c>
      <c r="J31" s="6">
        <v>16428971</v>
      </c>
      <c r="K31" s="6">
        <v>46582533</v>
      </c>
      <c r="L31" s="6">
        <v>32595041</v>
      </c>
      <c r="M31" s="6">
        <v>122873654.01100001</v>
      </c>
      <c r="N31" s="6">
        <v>28606021</v>
      </c>
      <c r="O31" s="6">
        <v>201431280.678</v>
      </c>
      <c r="P31" s="6">
        <v>0</v>
      </c>
      <c r="Q31" s="6">
        <v>0</v>
      </c>
      <c r="R31" s="6">
        <v>192225</v>
      </c>
      <c r="S31" s="6">
        <v>1094390.81837</v>
      </c>
      <c r="T31" s="6">
        <v>24262461</v>
      </c>
      <c r="U31" s="6">
        <v>56484724.395000003</v>
      </c>
      <c r="V31" s="6">
        <v>16553392</v>
      </c>
      <c r="W31" s="6">
        <v>43088638.217</v>
      </c>
      <c r="X31" s="6">
        <v>551589</v>
      </c>
      <c r="Y31" s="6">
        <v>3156926.8369999998</v>
      </c>
      <c r="Z31" s="6">
        <v>40628123</v>
      </c>
      <c r="AA31" s="6">
        <v>236110758.78600001</v>
      </c>
      <c r="AB31" s="6">
        <v>52806</v>
      </c>
      <c r="AC31" s="6">
        <v>52812.612999999998</v>
      </c>
    </row>
    <row r="32" spans="2:29" x14ac:dyDescent="0.15">
      <c r="B32" s="22">
        <v>21</v>
      </c>
      <c r="C32" s="3" t="s">
        <v>47</v>
      </c>
      <c r="D32" s="4">
        <v>8640</v>
      </c>
      <c r="E32" s="5">
        <v>7911</v>
      </c>
      <c r="F32" s="6">
        <v>1130982</v>
      </c>
      <c r="G32" s="6">
        <v>2558</v>
      </c>
      <c r="H32" s="6">
        <v>540483</v>
      </c>
      <c r="I32" s="6">
        <v>3210875</v>
      </c>
      <c r="J32" s="6">
        <v>13937013</v>
      </c>
      <c r="K32" s="6">
        <v>35594187</v>
      </c>
      <c r="L32" s="6">
        <v>23681939</v>
      </c>
      <c r="M32" s="6">
        <v>85946749.746999994</v>
      </c>
      <c r="N32" s="6">
        <v>22695833</v>
      </c>
      <c r="O32" s="6">
        <v>114759019.641</v>
      </c>
      <c r="P32" s="6">
        <v>0</v>
      </c>
      <c r="Q32" s="6">
        <v>0</v>
      </c>
      <c r="R32" s="6">
        <v>51881</v>
      </c>
      <c r="S32" s="6">
        <v>249882.39600000001</v>
      </c>
      <c r="T32" s="6">
        <v>16447131</v>
      </c>
      <c r="U32" s="6">
        <v>40629267.200000003</v>
      </c>
      <c r="V32" s="6">
        <v>6494338</v>
      </c>
      <c r="W32" s="6">
        <v>22719151.456999999</v>
      </c>
      <c r="X32" s="6">
        <v>20148</v>
      </c>
      <c r="Y32" s="6">
        <v>195125.818</v>
      </c>
      <c r="Z32" s="6">
        <v>22826338</v>
      </c>
      <c r="AA32" s="6">
        <v>140744350.02000001</v>
      </c>
      <c r="AB32" s="6">
        <v>66</v>
      </c>
      <c r="AC32" s="6">
        <v>50.569000000000003</v>
      </c>
    </row>
    <row r="33" spans="2:29" x14ac:dyDescent="0.15">
      <c r="B33" s="22">
        <v>22</v>
      </c>
      <c r="C33" s="3" t="s">
        <v>48</v>
      </c>
      <c r="D33" s="4">
        <v>2212</v>
      </c>
      <c r="E33" s="5">
        <v>1182</v>
      </c>
      <c r="F33" s="6">
        <v>22583</v>
      </c>
      <c r="G33" s="6">
        <v>213</v>
      </c>
      <c r="H33" s="6">
        <v>6598</v>
      </c>
      <c r="I33" s="6">
        <v>188310</v>
      </c>
      <c r="J33" s="6">
        <v>42743</v>
      </c>
      <c r="K33" s="6">
        <v>12725526</v>
      </c>
      <c r="L33" s="6">
        <v>77889</v>
      </c>
      <c r="M33" s="6">
        <v>234485.51690000002</v>
      </c>
      <c r="N33" s="6">
        <v>49836</v>
      </c>
      <c r="O33" s="6">
        <v>173280.02930000002</v>
      </c>
      <c r="P33" s="6">
        <v>0</v>
      </c>
      <c r="Q33" s="6">
        <v>0</v>
      </c>
      <c r="R33" s="6">
        <v>418</v>
      </c>
      <c r="S33" s="6">
        <v>2245.4956499999998</v>
      </c>
      <c r="T33" s="6">
        <v>2605827</v>
      </c>
      <c r="U33" s="6">
        <v>4937158.0711300047</v>
      </c>
      <c r="V33" s="6">
        <v>745658</v>
      </c>
      <c r="W33" s="6">
        <v>1470743.5634199951</v>
      </c>
      <c r="X33" s="6">
        <v>0</v>
      </c>
      <c r="Y33" s="6">
        <v>0</v>
      </c>
      <c r="Z33" s="6">
        <v>6759889</v>
      </c>
      <c r="AA33" s="6">
        <v>32175714.889480002</v>
      </c>
      <c r="AB33" s="6">
        <v>462</v>
      </c>
      <c r="AC33" s="6">
        <v>448.72283000000004</v>
      </c>
    </row>
    <row r="34" spans="2:29" x14ac:dyDescent="0.15">
      <c r="B34" s="22">
        <v>23</v>
      </c>
      <c r="C34" s="3" t="s">
        <v>49</v>
      </c>
      <c r="D34" s="4">
        <v>586</v>
      </c>
      <c r="E34" s="5">
        <v>208</v>
      </c>
      <c r="F34" s="6">
        <v>33260</v>
      </c>
      <c r="G34" s="6">
        <v>11637</v>
      </c>
      <c r="H34" s="6">
        <v>0</v>
      </c>
      <c r="I34" s="6">
        <v>38079</v>
      </c>
      <c r="J34" s="6">
        <v>1113545</v>
      </c>
      <c r="K34" s="6">
        <v>4785111</v>
      </c>
      <c r="L34" s="6">
        <v>1677973</v>
      </c>
      <c r="M34" s="6">
        <v>5545746.6634799996</v>
      </c>
      <c r="N34" s="6">
        <v>1348715</v>
      </c>
      <c r="O34" s="6">
        <v>8608663.8571800012</v>
      </c>
      <c r="P34" s="6">
        <v>0</v>
      </c>
      <c r="Q34" s="6">
        <v>0</v>
      </c>
      <c r="R34" s="6">
        <v>15718</v>
      </c>
      <c r="S34" s="6">
        <v>55677</v>
      </c>
      <c r="T34" s="6">
        <v>1423273</v>
      </c>
      <c r="U34" s="6">
        <v>2181623.0329999998</v>
      </c>
      <c r="V34" s="6">
        <v>435684</v>
      </c>
      <c r="W34" s="6">
        <v>1458685.6710000001</v>
      </c>
      <c r="X34" s="6">
        <v>0</v>
      </c>
      <c r="Y34" s="6">
        <v>0</v>
      </c>
      <c r="Z34" s="6">
        <v>3188443</v>
      </c>
      <c r="AA34" s="6">
        <v>12451991.75</v>
      </c>
      <c r="AB34" s="6">
        <v>0</v>
      </c>
      <c r="AC34" s="6">
        <v>0</v>
      </c>
    </row>
    <row r="35" spans="2:29" x14ac:dyDescent="0.15">
      <c r="B35" s="22">
        <v>24</v>
      </c>
      <c r="C35" s="3" t="s">
        <v>50</v>
      </c>
      <c r="D35" s="4">
        <v>1555</v>
      </c>
      <c r="E35" s="5">
        <v>1252</v>
      </c>
      <c r="F35" s="6">
        <v>240416</v>
      </c>
      <c r="G35" s="6">
        <v>164</v>
      </c>
      <c r="H35" s="6">
        <v>35496</v>
      </c>
      <c r="I35" s="6">
        <v>70346</v>
      </c>
      <c r="J35" s="6">
        <v>1869104</v>
      </c>
      <c r="K35" s="6">
        <v>7543316</v>
      </c>
      <c r="L35" s="6">
        <v>2578264</v>
      </c>
      <c r="M35" s="6">
        <v>10898945.257999999</v>
      </c>
      <c r="N35" s="6">
        <v>2671862</v>
      </c>
      <c r="O35" s="6">
        <v>36800265.976999998</v>
      </c>
      <c r="P35" s="6">
        <v>0</v>
      </c>
      <c r="Q35" s="6">
        <v>0</v>
      </c>
      <c r="R35" s="6">
        <v>22860</v>
      </c>
      <c r="S35" s="6">
        <v>112873.731</v>
      </c>
      <c r="T35" s="6">
        <v>1639256</v>
      </c>
      <c r="U35" s="6">
        <v>3396672.673</v>
      </c>
      <c r="V35" s="6">
        <v>982947</v>
      </c>
      <c r="W35" s="6">
        <v>3029094.429</v>
      </c>
      <c r="X35" s="6">
        <v>962</v>
      </c>
      <c r="Y35" s="6">
        <v>55860.756299999994</v>
      </c>
      <c r="Z35" s="6">
        <v>4986773</v>
      </c>
      <c r="AA35" s="6">
        <v>24759566.136999998</v>
      </c>
      <c r="AB35" s="6">
        <v>0</v>
      </c>
      <c r="AC35" s="6">
        <v>0</v>
      </c>
    </row>
    <row r="36" spans="2:29" x14ac:dyDescent="0.15">
      <c r="B36" s="22">
        <v>25</v>
      </c>
      <c r="C36" s="3" t="s">
        <v>51</v>
      </c>
      <c r="D36" s="4">
        <v>848</v>
      </c>
      <c r="E36" s="5">
        <v>619</v>
      </c>
      <c r="F36" s="6">
        <v>11580</v>
      </c>
      <c r="G36" s="6">
        <v>945</v>
      </c>
      <c r="H36" s="6">
        <v>0</v>
      </c>
      <c r="I36" s="6">
        <v>44042</v>
      </c>
      <c r="J36" s="6">
        <v>81315</v>
      </c>
      <c r="K36" s="6">
        <v>3623676</v>
      </c>
      <c r="L36" s="6">
        <v>128776</v>
      </c>
      <c r="M36" s="6">
        <v>811890.62714</v>
      </c>
      <c r="N36" s="6">
        <v>113216</v>
      </c>
      <c r="O36" s="6">
        <v>287369.95624999999</v>
      </c>
      <c r="P36" s="6">
        <v>0</v>
      </c>
      <c r="Q36" s="6">
        <v>0</v>
      </c>
      <c r="R36" s="6">
        <v>6229</v>
      </c>
      <c r="S36" s="6">
        <v>24531.200000000001</v>
      </c>
      <c r="T36" s="6">
        <v>1136913</v>
      </c>
      <c r="U36" s="6">
        <v>2573089.15533</v>
      </c>
      <c r="V36" s="6">
        <v>3390549</v>
      </c>
      <c r="W36" s="6">
        <v>1477630.8802400001</v>
      </c>
      <c r="X36" s="6">
        <v>0</v>
      </c>
      <c r="Y36" s="6">
        <v>0</v>
      </c>
      <c r="Z36" s="6">
        <v>5921624</v>
      </c>
      <c r="AA36" s="6">
        <v>30019493.443999998</v>
      </c>
      <c r="AB36" s="6">
        <v>2</v>
      </c>
      <c r="AC36" s="6">
        <v>2.2000000000000002</v>
      </c>
    </row>
    <row r="37" spans="2:29" x14ac:dyDescent="0.15">
      <c r="B37" s="22">
        <v>26</v>
      </c>
      <c r="C37" s="3" t="s">
        <v>52</v>
      </c>
      <c r="D37" s="4">
        <v>839</v>
      </c>
      <c r="E37" s="5">
        <v>615</v>
      </c>
      <c r="F37" s="6">
        <v>9228</v>
      </c>
      <c r="G37" s="6">
        <v>0</v>
      </c>
      <c r="H37" s="6">
        <v>0</v>
      </c>
      <c r="I37" s="6">
        <v>37551</v>
      </c>
      <c r="J37" s="6">
        <v>0</v>
      </c>
      <c r="K37" s="6">
        <v>5196347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1864590</v>
      </c>
      <c r="U37" s="6">
        <v>2666638.0622399999</v>
      </c>
      <c r="V37" s="6">
        <v>336545</v>
      </c>
      <c r="W37" s="6">
        <v>562606.37682</v>
      </c>
      <c r="X37" s="6">
        <v>0</v>
      </c>
      <c r="Y37" s="6">
        <v>0</v>
      </c>
      <c r="Z37" s="6">
        <v>4434039</v>
      </c>
      <c r="AA37" s="6">
        <v>18790778.151999999</v>
      </c>
      <c r="AB37" s="6">
        <v>0</v>
      </c>
      <c r="AC37" s="6">
        <v>0</v>
      </c>
    </row>
    <row r="38" spans="2:29" x14ac:dyDescent="0.15">
      <c r="B38" s="22">
        <v>27</v>
      </c>
      <c r="C38" s="3" t="s">
        <v>53</v>
      </c>
      <c r="D38" s="4">
        <v>1377</v>
      </c>
      <c r="E38" s="5">
        <v>861</v>
      </c>
      <c r="F38" s="6">
        <v>12265</v>
      </c>
      <c r="G38" s="6">
        <v>0</v>
      </c>
      <c r="H38" s="6">
        <v>0</v>
      </c>
      <c r="I38" s="6">
        <v>19316</v>
      </c>
      <c r="J38" s="6">
        <v>9934</v>
      </c>
      <c r="K38" s="6">
        <v>3957336</v>
      </c>
      <c r="L38" s="6">
        <v>20274</v>
      </c>
      <c r="M38" s="6">
        <v>117029.2595</v>
      </c>
      <c r="N38" s="6">
        <v>5984</v>
      </c>
      <c r="O38" s="6">
        <v>65753.84332</v>
      </c>
      <c r="P38" s="6">
        <v>0</v>
      </c>
      <c r="Q38" s="6">
        <v>0</v>
      </c>
      <c r="R38" s="6">
        <v>485</v>
      </c>
      <c r="S38" s="6">
        <v>3787.8542699999998</v>
      </c>
      <c r="T38" s="6">
        <v>1986944</v>
      </c>
      <c r="U38" s="6">
        <v>4098996.86</v>
      </c>
      <c r="V38" s="6">
        <v>397820</v>
      </c>
      <c r="W38" s="6">
        <v>1088506.442</v>
      </c>
      <c r="X38" s="6">
        <v>10171</v>
      </c>
      <c r="Y38" s="6">
        <v>218365.85500000001</v>
      </c>
      <c r="Z38" s="6">
        <v>5081709</v>
      </c>
      <c r="AA38" s="6">
        <v>23951410.285999998</v>
      </c>
      <c r="AB38" s="6">
        <v>0</v>
      </c>
      <c r="AC38" s="6">
        <v>0</v>
      </c>
    </row>
    <row r="39" spans="2:29" x14ac:dyDescent="0.15">
      <c r="B39" s="22">
        <v>28</v>
      </c>
      <c r="C39" s="3" t="s">
        <v>54</v>
      </c>
      <c r="D39" s="4">
        <v>1447</v>
      </c>
      <c r="E39" s="5">
        <v>1353</v>
      </c>
      <c r="F39" s="6">
        <v>62724</v>
      </c>
      <c r="G39" s="6">
        <v>6866</v>
      </c>
      <c r="H39" s="6">
        <v>30944</v>
      </c>
      <c r="I39" s="6">
        <v>303792</v>
      </c>
      <c r="J39" s="6">
        <v>4107595</v>
      </c>
      <c r="K39" s="6">
        <v>25526683</v>
      </c>
      <c r="L39" s="6">
        <v>4737029</v>
      </c>
      <c r="M39" s="6">
        <v>15075331.342</v>
      </c>
      <c r="N39" s="6">
        <v>3832617</v>
      </c>
      <c r="O39" s="6">
        <v>23021366.899999999</v>
      </c>
      <c r="P39" s="6">
        <v>0</v>
      </c>
      <c r="Q39" s="6">
        <v>0</v>
      </c>
      <c r="R39" s="6">
        <v>42379</v>
      </c>
      <c r="S39" s="6">
        <v>165863.2457</v>
      </c>
      <c r="T39" s="6">
        <v>5034956</v>
      </c>
      <c r="U39" s="6">
        <v>9144963.2630000003</v>
      </c>
      <c r="V39" s="6">
        <v>3802259</v>
      </c>
      <c r="W39" s="6">
        <v>8643113.9890000001</v>
      </c>
      <c r="X39" s="6">
        <v>0</v>
      </c>
      <c r="Y39" s="6">
        <v>0</v>
      </c>
      <c r="Z39" s="6">
        <v>10790487</v>
      </c>
      <c r="AA39" s="6">
        <v>47706419.93</v>
      </c>
      <c r="AB39" s="6">
        <v>0</v>
      </c>
      <c r="AC39" s="6">
        <v>0</v>
      </c>
    </row>
    <row r="40" spans="2:29" x14ac:dyDescent="0.15">
      <c r="B40" s="22">
        <v>29</v>
      </c>
      <c r="C40" s="3" t="s">
        <v>55</v>
      </c>
      <c r="D40" s="4">
        <v>373</v>
      </c>
      <c r="E40" s="5">
        <v>41</v>
      </c>
      <c r="F40" s="6">
        <v>1058325</v>
      </c>
      <c r="G40" s="6">
        <v>0</v>
      </c>
      <c r="H40" s="6">
        <v>47223</v>
      </c>
      <c r="I40" s="6">
        <v>65335</v>
      </c>
      <c r="J40" s="6">
        <v>4044789</v>
      </c>
      <c r="K40" s="6">
        <v>1432029</v>
      </c>
      <c r="L40" s="6">
        <v>6038326</v>
      </c>
      <c r="M40" s="6">
        <v>21665725.497000001</v>
      </c>
      <c r="N40" s="6">
        <v>4076781</v>
      </c>
      <c r="O40" s="6">
        <v>24870439.647999998</v>
      </c>
      <c r="P40" s="6">
        <v>0</v>
      </c>
      <c r="Q40" s="6">
        <v>0</v>
      </c>
      <c r="R40" s="6">
        <v>40259</v>
      </c>
      <c r="S40" s="6">
        <v>132904.2648</v>
      </c>
      <c r="T40" s="6">
        <v>312464</v>
      </c>
      <c r="U40" s="6">
        <v>611480.58689999999</v>
      </c>
      <c r="V40" s="6">
        <v>143706</v>
      </c>
      <c r="W40" s="6">
        <v>440062.07380000001</v>
      </c>
      <c r="X40" s="6">
        <v>128</v>
      </c>
      <c r="Y40" s="6">
        <v>5777.0479699999996</v>
      </c>
      <c r="Z40" s="6">
        <v>627505</v>
      </c>
      <c r="AA40" s="6">
        <v>3049655.3450000002</v>
      </c>
      <c r="AB40" s="6">
        <v>0</v>
      </c>
      <c r="AC40" s="6">
        <v>0</v>
      </c>
    </row>
    <row r="41" spans="2:29" x14ac:dyDescent="0.15">
      <c r="B41" s="22">
        <v>30</v>
      </c>
      <c r="C41" s="3" t="s">
        <v>56</v>
      </c>
      <c r="D41" s="4">
        <v>856</v>
      </c>
      <c r="E41" s="5">
        <v>416</v>
      </c>
      <c r="F41" s="6">
        <v>12837</v>
      </c>
      <c r="G41" s="6">
        <v>0</v>
      </c>
      <c r="H41" s="6">
        <v>5111</v>
      </c>
      <c r="I41" s="6">
        <v>61526</v>
      </c>
      <c r="J41" s="6">
        <v>128960</v>
      </c>
      <c r="K41" s="6">
        <v>3646976</v>
      </c>
      <c r="L41" s="6">
        <v>350957</v>
      </c>
      <c r="M41" s="6">
        <v>1076770.0560000001</v>
      </c>
      <c r="N41" s="6">
        <v>319554</v>
      </c>
      <c r="O41" s="6">
        <v>1816907.6240000001</v>
      </c>
      <c r="P41" s="6">
        <v>0</v>
      </c>
      <c r="Q41" s="6">
        <v>0</v>
      </c>
      <c r="R41" s="6">
        <v>0</v>
      </c>
      <c r="S41" s="6">
        <v>0</v>
      </c>
      <c r="T41" s="6">
        <v>1979183</v>
      </c>
      <c r="U41" s="6">
        <v>3708492.6329999999</v>
      </c>
      <c r="V41" s="6">
        <v>405185</v>
      </c>
      <c r="W41" s="6">
        <v>1010768.205</v>
      </c>
      <c r="X41" s="6">
        <v>0</v>
      </c>
      <c r="Y41" s="6">
        <v>0</v>
      </c>
      <c r="Z41" s="6">
        <v>3208268</v>
      </c>
      <c r="AA41" s="6">
        <v>14419486.982000001</v>
      </c>
      <c r="AB41" s="6">
        <v>0</v>
      </c>
      <c r="AC41" s="6">
        <v>0</v>
      </c>
    </row>
    <row r="42" spans="2:29" x14ac:dyDescent="0.15">
      <c r="B42" s="22">
        <v>31</v>
      </c>
      <c r="C42" s="3" t="s">
        <v>57</v>
      </c>
      <c r="D42" s="4">
        <v>477</v>
      </c>
      <c r="E42" s="5">
        <v>670</v>
      </c>
      <c r="F42" s="6">
        <v>4607</v>
      </c>
      <c r="G42" s="6">
        <v>0</v>
      </c>
      <c r="H42" s="6">
        <v>0</v>
      </c>
      <c r="I42" s="6">
        <v>0</v>
      </c>
      <c r="J42" s="6">
        <v>40979</v>
      </c>
      <c r="K42" s="6">
        <v>2105582</v>
      </c>
      <c r="L42" s="6">
        <v>50184</v>
      </c>
      <c r="M42" s="6">
        <v>212433.28700000001</v>
      </c>
      <c r="N42" s="6">
        <v>21084</v>
      </c>
      <c r="O42" s="6">
        <v>106147.304</v>
      </c>
      <c r="P42" s="6">
        <v>0</v>
      </c>
      <c r="Q42" s="6">
        <v>0</v>
      </c>
      <c r="R42" s="6">
        <v>2258</v>
      </c>
      <c r="S42" s="6">
        <v>8608</v>
      </c>
      <c r="T42" s="6">
        <v>497077</v>
      </c>
      <c r="U42" s="6">
        <v>1088680.45621</v>
      </c>
      <c r="V42" s="6">
        <v>134404</v>
      </c>
      <c r="W42" s="6">
        <v>225927.86925999998</v>
      </c>
      <c r="X42" s="6">
        <v>125</v>
      </c>
      <c r="Y42" s="6">
        <v>356.43700000000001</v>
      </c>
      <c r="Z42" s="6">
        <v>5257855</v>
      </c>
      <c r="AA42" s="6">
        <v>21693087.100000001</v>
      </c>
      <c r="AB42" s="6">
        <v>0</v>
      </c>
      <c r="AC42" s="6">
        <v>0</v>
      </c>
    </row>
    <row r="43" spans="2:29" x14ac:dyDescent="0.15">
      <c r="B43" s="22">
        <v>32</v>
      </c>
      <c r="C43" s="3" t="s">
        <v>58</v>
      </c>
      <c r="D43" s="4">
        <v>1067</v>
      </c>
      <c r="E43" s="5">
        <v>189</v>
      </c>
      <c r="F43" s="6">
        <v>58617</v>
      </c>
      <c r="G43" s="6">
        <v>84421</v>
      </c>
      <c r="H43" s="6">
        <v>311655</v>
      </c>
      <c r="I43" s="6">
        <v>120760703</v>
      </c>
      <c r="J43" s="6">
        <v>1246243</v>
      </c>
      <c r="K43" s="6">
        <v>4046276</v>
      </c>
      <c r="L43" s="6">
        <v>1758113</v>
      </c>
      <c r="M43" s="6">
        <v>5155611.8566000005</v>
      </c>
      <c r="N43" s="6">
        <v>1074701</v>
      </c>
      <c r="O43" s="6">
        <v>6975967.9429399995</v>
      </c>
      <c r="P43" s="6">
        <v>0</v>
      </c>
      <c r="Q43" s="6">
        <v>0</v>
      </c>
      <c r="R43" s="6">
        <v>18930</v>
      </c>
      <c r="S43" s="6">
        <v>79894.600000000006</v>
      </c>
      <c r="T43" s="6">
        <v>1286833</v>
      </c>
      <c r="U43" s="6">
        <v>2454511.8759699999</v>
      </c>
      <c r="V43" s="6">
        <v>670589</v>
      </c>
      <c r="W43" s="6">
        <v>1584327.5107400001</v>
      </c>
      <c r="X43" s="6">
        <v>53</v>
      </c>
      <c r="Y43" s="6">
        <v>837.38099999999997</v>
      </c>
      <c r="Z43" s="6">
        <v>2698231</v>
      </c>
      <c r="AA43" s="6">
        <v>12492821.148</v>
      </c>
      <c r="AB43" s="6">
        <v>1184</v>
      </c>
      <c r="AC43" s="6">
        <v>1178.4000000000001</v>
      </c>
    </row>
    <row r="44" spans="2:29" x14ac:dyDescent="0.15">
      <c r="B44" s="9" t="s">
        <v>59</v>
      </c>
      <c r="C44" s="25"/>
      <c r="D44" s="1"/>
      <c r="E44" s="1"/>
      <c r="F44" s="2"/>
      <c r="G44" s="2"/>
      <c r="H44" s="2"/>
      <c r="I44" s="2"/>
      <c r="J44" s="2"/>
      <c r="K44" s="2"/>
      <c r="L44" s="2"/>
      <c r="M44" s="6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x14ac:dyDescent="0.15">
      <c r="B45" s="22">
        <v>33</v>
      </c>
      <c r="C45" s="3" t="s">
        <v>60</v>
      </c>
      <c r="D45" s="4">
        <v>0</v>
      </c>
      <c r="E45" s="4">
        <v>0</v>
      </c>
      <c r="F45" s="6">
        <v>48756</v>
      </c>
      <c r="G45" s="6">
        <v>0</v>
      </c>
      <c r="H45" s="6">
        <v>0</v>
      </c>
      <c r="I45" s="6">
        <v>0</v>
      </c>
      <c r="J45" s="6">
        <v>1353402</v>
      </c>
      <c r="K45" s="6">
        <v>0</v>
      </c>
      <c r="L45" s="6">
        <v>966362</v>
      </c>
      <c r="M45" s="6">
        <v>7054444.9160000002</v>
      </c>
      <c r="N45" s="6">
        <v>3218916</v>
      </c>
      <c r="O45" s="6">
        <v>23895948.094000001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15">
      <c r="B46" s="22">
        <v>34</v>
      </c>
      <c r="C46" s="3" t="s">
        <v>61</v>
      </c>
      <c r="D46" s="4">
        <v>0</v>
      </c>
      <c r="E46" s="4">
        <v>0</v>
      </c>
      <c r="F46" s="6">
        <v>0</v>
      </c>
      <c r="G46" s="6">
        <v>0</v>
      </c>
      <c r="H46" s="6">
        <v>0</v>
      </c>
      <c r="I46" s="6">
        <v>0</v>
      </c>
      <c r="J46" s="6">
        <v>19589</v>
      </c>
      <c r="K46" s="6">
        <v>0</v>
      </c>
      <c r="L46" s="6">
        <v>26838</v>
      </c>
      <c r="M46" s="6">
        <v>117216.01937000001</v>
      </c>
      <c r="N46" s="6">
        <v>13693</v>
      </c>
      <c r="O46" s="6">
        <v>185893.22893000001</v>
      </c>
      <c r="P46" s="6">
        <v>0</v>
      </c>
      <c r="Q46" s="6">
        <v>0</v>
      </c>
      <c r="R46" s="6">
        <v>6</v>
      </c>
      <c r="S46" s="6">
        <v>53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</row>
    <row r="47" spans="2:29" x14ac:dyDescent="0.15">
      <c r="B47" s="22">
        <v>35</v>
      </c>
      <c r="C47" s="3" t="s">
        <v>62</v>
      </c>
      <c r="D47" s="4">
        <v>0</v>
      </c>
      <c r="E47" s="4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1650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25</v>
      </c>
      <c r="U47" s="6">
        <v>248.19300000000001</v>
      </c>
      <c r="V47" s="6">
        <v>8</v>
      </c>
      <c r="W47" s="6">
        <v>3.0510000000000002</v>
      </c>
      <c r="X47" s="6">
        <v>0</v>
      </c>
      <c r="Y47" s="6">
        <v>0</v>
      </c>
      <c r="Z47" s="6">
        <v>362</v>
      </c>
      <c r="AA47" s="6">
        <v>3197.5187299999998</v>
      </c>
      <c r="AB47" s="6">
        <v>0</v>
      </c>
      <c r="AC47" s="6">
        <v>0</v>
      </c>
    </row>
    <row r="48" spans="2:29" x14ac:dyDescent="0.15">
      <c r="B48" s="22">
        <v>36</v>
      </c>
      <c r="C48" s="3" t="s">
        <v>63</v>
      </c>
      <c r="D48" s="4">
        <v>47</v>
      </c>
      <c r="E48" s="5">
        <v>438</v>
      </c>
      <c r="F48" s="6">
        <v>0</v>
      </c>
      <c r="G48" s="6">
        <v>0</v>
      </c>
      <c r="H48" s="6">
        <v>0</v>
      </c>
      <c r="I48" s="6">
        <v>0</v>
      </c>
      <c r="J48" s="6">
        <v>2561253</v>
      </c>
      <c r="K48" s="6">
        <v>1331815</v>
      </c>
      <c r="L48" s="6">
        <v>7770130</v>
      </c>
      <c r="M48" s="6">
        <v>21286154.688767087</v>
      </c>
      <c r="N48" s="6">
        <v>5206147</v>
      </c>
      <c r="O48" s="6">
        <v>21726056.432522856</v>
      </c>
      <c r="P48" s="6">
        <v>0</v>
      </c>
      <c r="Q48" s="6">
        <v>0</v>
      </c>
      <c r="R48" s="6">
        <v>12367</v>
      </c>
      <c r="S48" s="6">
        <v>72537.355430000011</v>
      </c>
      <c r="T48" s="6">
        <v>995684</v>
      </c>
      <c r="U48" s="6">
        <v>2466309.6651999992</v>
      </c>
      <c r="V48" s="6">
        <v>1005905</v>
      </c>
      <c r="W48" s="6">
        <v>2823867.4807699993</v>
      </c>
      <c r="X48" s="6">
        <v>0</v>
      </c>
      <c r="Y48" s="6">
        <v>0</v>
      </c>
      <c r="Z48" s="6">
        <v>929268</v>
      </c>
      <c r="AA48" s="6">
        <v>5155967.1469999999</v>
      </c>
      <c r="AB48" s="6">
        <v>0</v>
      </c>
      <c r="AC48" s="6">
        <v>0</v>
      </c>
    </row>
    <row r="49" spans="1:29" x14ac:dyDescent="0.15">
      <c r="B49" s="22">
        <v>37</v>
      </c>
      <c r="C49" s="3" t="s">
        <v>64</v>
      </c>
      <c r="D49" s="4">
        <v>457</v>
      </c>
      <c r="E49" s="5">
        <v>520</v>
      </c>
      <c r="F49" s="6">
        <v>454</v>
      </c>
      <c r="G49" s="6">
        <v>92</v>
      </c>
      <c r="H49" s="6">
        <v>0</v>
      </c>
      <c r="I49" s="6">
        <v>2618</v>
      </c>
      <c r="J49" s="6">
        <v>52882</v>
      </c>
      <c r="K49" s="6">
        <v>1977414</v>
      </c>
      <c r="L49" s="6">
        <v>56572</v>
      </c>
      <c r="M49" s="6">
        <v>185644.27187</v>
      </c>
      <c r="N49" s="6">
        <v>42323</v>
      </c>
      <c r="O49" s="6">
        <v>298853.69774000003</v>
      </c>
      <c r="P49" s="6">
        <v>0</v>
      </c>
      <c r="Q49" s="6">
        <v>0</v>
      </c>
      <c r="R49" s="6">
        <v>476</v>
      </c>
      <c r="S49" s="6">
        <v>1610</v>
      </c>
      <c r="T49" s="6">
        <v>617754</v>
      </c>
      <c r="U49" s="6">
        <v>935612.47779999999</v>
      </c>
      <c r="V49" s="6">
        <v>257745</v>
      </c>
      <c r="W49" s="6">
        <v>458512.30020999996</v>
      </c>
      <c r="X49" s="6">
        <v>467</v>
      </c>
      <c r="Y49" s="6">
        <v>6716.1679999999997</v>
      </c>
      <c r="Z49" s="6">
        <v>1197579</v>
      </c>
      <c r="AA49" s="6">
        <v>5280992.1223200001</v>
      </c>
      <c r="AB49" s="6">
        <v>46</v>
      </c>
      <c r="AC49" s="6">
        <v>35.979999999999997</v>
      </c>
    </row>
    <row r="50" spans="1:29" x14ac:dyDescent="0.15">
      <c r="B50" s="22">
        <v>38</v>
      </c>
      <c r="C50" s="3" t="s">
        <v>65</v>
      </c>
      <c r="D50" s="4">
        <v>13</v>
      </c>
      <c r="E50" s="5">
        <v>18</v>
      </c>
      <c r="F50" s="6">
        <v>0</v>
      </c>
      <c r="G50" s="6">
        <v>0</v>
      </c>
      <c r="H50" s="6">
        <v>0</v>
      </c>
      <c r="I50" s="6">
        <v>7</v>
      </c>
      <c r="J50" s="6">
        <v>0</v>
      </c>
      <c r="K50" s="6">
        <v>118747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71832</v>
      </c>
      <c r="U50" s="6">
        <v>167464.09028999999</v>
      </c>
      <c r="V50" s="6">
        <v>19361</v>
      </c>
      <c r="W50" s="6">
        <v>64186.090080000002</v>
      </c>
      <c r="X50" s="6">
        <v>0</v>
      </c>
      <c r="Y50" s="6">
        <v>0</v>
      </c>
      <c r="Z50" s="6">
        <v>48738</v>
      </c>
      <c r="AA50" s="6">
        <v>274904.98287999985</v>
      </c>
      <c r="AB50" s="6">
        <v>0</v>
      </c>
      <c r="AC50" s="6">
        <v>0</v>
      </c>
    </row>
    <row r="51" spans="1:29" x14ac:dyDescent="0.15">
      <c r="B51" s="22">
        <v>39</v>
      </c>
      <c r="C51" s="3" t="s">
        <v>66</v>
      </c>
      <c r="D51" s="4">
        <v>46</v>
      </c>
      <c r="E51" s="5">
        <v>28</v>
      </c>
      <c r="F51" s="6">
        <v>0</v>
      </c>
      <c r="G51" s="6">
        <v>0</v>
      </c>
      <c r="H51" s="6">
        <v>0</v>
      </c>
      <c r="I51" s="6">
        <v>0</v>
      </c>
      <c r="J51" s="6">
        <v>765095</v>
      </c>
      <c r="K51" s="6">
        <v>537794</v>
      </c>
      <c r="L51" s="6">
        <v>611280</v>
      </c>
      <c r="M51" s="6">
        <v>3744955.3936199998</v>
      </c>
      <c r="N51" s="6">
        <v>1110080</v>
      </c>
      <c r="O51" s="6">
        <v>3791691.3406999996</v>
      </c>
      <c r="P51" s="6">
        <v>0</v>
      </c>
      <c r="Q51" s="6">
        <v>0</v>
      </c>
      <c r="R51" s="6">
        <v>1588</v>
      </c>
      <c r="S51" s="6">
        <v>12640.03722</v>
      </c>
      <c r="T51" s="6">
        <v>374794</v>
      </c>
      <c r="U51" s="6">
        <v>1110611.7644100001</v>
      </c>
      <c r="V51" s="6">
        <v>0</v>
      </c>
      <c r="W51" s="6">
        <v>0</v>
      </c>
      <c r="X51" s="6">
        <v>0</v>
      </c>
      <c r="Y51" s="6">
        <v>0</v>
      </c>
      <c r="Z51" s="6">
        <v>256722</v>
      </c>
      <c r="AA51" s="6">
        <v>1444672.5110599999</v>
      </c>
      <c r="AB51" s="6">
        <v>0</v>
      </c>
      <c r="AC51" s="6">
        <v>0</v>
      </c>
    </row>
    <row r="52" spans="1:29" x14ac:dyDescent="0.15">
      <c r="A52" s="26" t="s">
        <v>67</v>
      </c>
      <c r="B52" s="22">
        <v>40</v>
      </c>
      <c r="C52" s="3" t="s">
        <v>68</v>
      </c>
      <c r="D52" s="4"/>
      <c r="E52" s="5"/>
      <c r="F52" s="6">
        <v>0</v>
      </c>
      <c r="G52" s="6">
        <v>267925</v>
      </c>
      <c r="H52" s="6">
        <v>0</v>
      </c>
      <c r="I52" s="6">
        <v>0</v>
      </c>
      <c r="J52" s="6">
        <v>1222172</v>
      </c>
      <c r="K52" s="6">
        <v>248119</v>
      </c>
      <c r="L52" s="6">
        <v>458298</v>
      </c>
      <c r="M52" s="6">
        <v>2042887.7648625528</v>
      </c>
      <c r="N52" s="6">
        <v>1185280</v>
      </c>
      <c r="O52" s="6">
        <v>5734958.2818376468</v>
      </c>
      <c r="P52" s="6">
        <v>0</v>
      </c>
      <c r="Q52" s="6">
        <v>0</v>
      </c>
      <c r="R52" s="6">
        <v>58942</v>
      </c>
      <c r="S52" s="6">
        <v>360274.48320000008</v>
      </c>
      <c r="T52" s="6">
        <v>10088.5</v>
      </c>
      <c r="U52" s="6">
        <v>27026.532697500003</v>
      </c>
      <c r="V52" s="6">
        <v>28920.5</v>
      </c>
      <c r="W52" s="6">
        <v>77236.610182500008</v>
      </c>
      <c r="X52" s="6">
        <v>0</v>
      </c>
      <c r="Y52" s="6">
        <v>0</v>
      </c>
      <c r="Z52" s="6">
        <v>13146</v>
      </c>
      <c r="AA52" s="6">
        <v>49907.714759999995</v>
      </c>
      <c r="AB52" s="6">
        <v>0</v>
      </c>
      <c r="AC52" s="6">
        <v>0</v>
      </c>
    </row>
    <row r="53" spans="1:29" x14ac:dyDescent="0.15">
      <c r="B53" s="22">
        <v>41</v>
      </c>
      <c r="C53" s="25" t="s">
        <v>69</v>
      </c>
      <c r="D53" s="4">
        <v>99</v>
      </c>
      <c r="E53" s="5">
        <v>74</v>
      </c>
      <c r="F53" s="6">
        <v>0</v>
      </c>
      <c r="G53" s="6">
        <v>0</v>
      </c>
      <c r="H53" s="6">
        <v>0</v>
      </c>
      <c r="I53" s="6">
        <v>0</v>
      </c>
      <c r="J53" s="6">
        <v>1319608</v>
      </c>
      <c r="K53" s="6">
        <v>1167038</v>
      </c>
      <c r="L53" s="6">
        <v>1880615</v>
      </c>
      <c r="M53" s="6">
        <v>5597285.6639999999</v>
      </c>
      <c r="N53" s="6">
        <v>1404190</v>
      </c>
      <c r="O53" s="6">
        <v>6437526.9249999998</v>
      </c>
      <c r="P53" s="6">
        <v>0</v>
      </c>
      <c r="Q53" s="6">
        <v>0</v>
      </c>
      <c r="R53" s="6">
        <v>3141</v>
      </c>
      <c r="S53" s="6">
        <v>21009.116000000002</v>
      </c>
      <c r="T53" s="6">
        <v>939559</v>
      </c>
      <c r="U53" s="6">
        <v>2289915.7650000001</v>
      </c>
      <c r="V53" s="6">
        <v>424743</v>
      </c>
      <c r="W53" s="6">
        <v>895438.09499999997</v>
      </c>
      <c r="X53" s="6">
        <v>30</v>
      </c>
      <c r="Y53" s="6">
        <v>532.30600000000004</v>
      </c>
      <c r="Z53" s="6">
        <v>982249</v>
      </c>
      <c r="AA53" s="6">
        <v>4544701.8909999998</v>
      </c>
      <c r="AB53" s="6">
        <v>0</v>
      </c>
      <c r="AC53" s="6">
        <v>0</v>
      </c>
    </row>
    <row r="54" spans="1:29" x14ac:dyDescent="0.15">
      <c r="B54" s="9" t="s">
        <v>70</v>
      </c>
      <c r="C54" s="25"/>
      <c r="D54" s="1"/>
      <c r="E54" s="1"/>
      <c r="F54" s="2"/>
      <c r="G54" s="2"/>
      <c r="H54" s="2"/>
      <c r="I54" s="2"/>
      <c r="J54" s="2"/>
      <c r="K54" s="2"/>
      <c r="L54" s="2"/>
      <c r="M54" s="6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33" customFormat="1" x14ac:dyDescent="0.2">
      <c r="A55" s="32"/>
      <c r="B55" s="23">
        <v>42</v>
      </c>
      <c r="C55" s="10" t="s">
        <v>71</v>
      </c>
      <c r="D55" s="11">
        <v>0</v>
      </c>
      <c r="E55" s="11">
        <v>0</v>
      </c>
      <c r="F55" s="12">
        <v>0</v>
      </c>
      <c r="G55" s="12">
        <v>0</v>
      </c>
      <c r="H55" s="12">
        <v>0</v>
      </c>
      <c r="I55" s="12">
        <v>3896369</v>
      </c>
      <c r="J55" s="12">
        <v>0</v>
      </c>
      <c r="K55" s="12">
        <v>2719008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232499</v>
      </c>
      <c r="W55" s="12">
        <v>197556.24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</row>
    <row r="56" spans="1:29" s="33" customFormat="1" x14ac:dyDescent="0.2">
      <c r="A56" s="32"/>
      <c r="B56" s="23">
        <v>43</v>
      </c>
      <c r="C56" s="10" t="s">
        <v>72</v>
      </c>
      <c r="D56" s="11">
        <v>0</v>
      </c>
      <c r="E56" s="11">
        <v>0</v>
      </c>
      <c r="F56" s="12">
        <v>0</v>
      </c>
      <c r="G56" s="12">
        <v>333219</v>
      </c>
      <c r="H56" s="12">
        <v>0</v>
      </c>
      <c r="I56" s="12">
        <v>15997</v>
      </c>
      <c r="J56" s="12">
        <v>0</v>
      </c>
      <c r="K56" s="12">
        <v>5159768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213137</v>
      </c>
      <c r="U56" s="12">
        <v>390674.81962999998</v>
      </c>
      <c r="V56" s="12">
        <v>22787</v>
      </c>
      <c r="W56" s="12">
        <v>26213.699210000002</v>
      </c>
      <c r="X56" s="12">
        <v>0</v>
      </c>
      <c r="Y56" s="12">
        <v>0</v>
      </c>
      <c r="Z56" s="12">
        <v>1677914</v>
      </c>
      <c r="AA56" s="12">
        <v>4997382.0958500002</v>
      </c>
      <c r="AB56" s="12">
        <v>262</v>
      </c>
      <c r="AC56" s="12">
        <v>170.345</v>
      </c>
    </row>
    <row r="57" spans="1:29" s="33" customFormat="1" x14ac:dyDescent="0.2">
      <c r="A57" s="32"/>
      <c r="B57" s="23">
        <v>44</v>
      </c>
      <c r="C57" s="10" t="s">
        <v>73</v>
      </c>
      <c r="D57" s="11">
        <v>0</v>
      </c>
      <c r="E57" s="11">
        <v>0</v>
      </c>
      <c r="F57" s="12">
        <v>0</v>
      </c>
      <c r="G57" s="12">
        <v>171355</v>
      </c>
      <c r="H57" s="12">
        <v>0</v>
      </c>
      <c r="I57" s="12">
        <v>120412</v>
      </c>
      <c r="J57" s="12">
        <v>0</v>
      </c>
      <c r="K57" s="12">
        <v>6558032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415821</v>
      </c>
      <c r="W57" s="12">
        <v>282806.47570000001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</row>
    <row r="58" spans="1:29" s="33" customFormat="1" x14ac:dyDescent="0.2">
      <c r="A58" s="32"/>
      <c r="B58" s="23">
        <v>45</v>
      </c>
      <c r="C58" s="10" t="s">
        <v>74</v>
      </c>
      <c r="D58" s="11">
        <v>0</v>
      </c>
      <c r="E58" s="11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</row>
    <row r="59" spans="1:29" s="33" customFormat="1" x14ac:dyDescent="0.2">
      <c r="A59" s="32"/>
      <c r="B59" s="23">
        <v>46</v>
      </c>
      <c r="C59" s="10" t="s">
        <v>75</v>
      </c>
      <c r="D59" s="11">
        <v>0</v>
      </c>
      <c r="E59" s="11">
        <v>0</v>
      </c>
      <c r="F59" s="12">
        <v>0</v>
      </c>
      <c r="G59" s="12">
        <v>106422</v>
      </c>
      <c r="H59" s="12">
        <v>0</v>
      </c>
      <c r="I59" s="12">
        <v>0</v>
      </c>
      <c r="J59" s="12">
        <v>0</v>
      </c>
      <c r="K59" s="12">
        <v>397854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806</v>
      </c>
      <c r="U59" s="12">
        <v>802.04630000000009</v>
      </c>
      <c r="V59" s="12">
        <v>18305</v>
      </c>
      <c r="W59" s="12">
        <v>10351.6049</v>
      </c>
      <c r="X59" s="12">
        <v>0</v>
      </c>
      <c r="Y59" s="12">
        <v>0</v>
      </c>
      <c r="Z59" s="12">
        <v>4380</v>
      </c>
      <c r="AA59" s="12">
        <v>16709.739000000001</v>
      </c>
      <c r="AB59" s="12">
        <v>0</v>
      </c>
      <c r="AC59" s="12">
        <v>0</v>
      </c>
    </row>
    <row r="60" spans="1:29" s="33" customFormat="1" x14ac:dyDescent="0.2">
      <c r="A60" s="32"/>
      <c r="B60" s="23">
        <v>47</v>
      </c>
      <c r="C60" s="28" t="s">
        <v>76</v>
      </c>
      <c r="D60" s="11">
        <v>1</v>
      </c>
      <c r="E60" s="13">
        <v>64</v>
      </c>
      <c r="F60" s="12">
        <v>485578</v>
      </c>
      <c r="G60" s="12">
        <v>0</v>
      </c>
      <c r="H60" s="12">
        <v>0</v>
      </c>
      <c r="I60" s="12">
        <v>24520697</v>
      </c>
      <c r="J60" s="12">
        <v>0</v>
      </c>
      <c r="K60" s="12">
        <v>37559643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670583</v>
      </c>
      <c r="U60" s="12">
        <v>777512.96765000012</v>
      </c>
      <c r="V60" s="12">
        <v>1643497</v>
      </c>
      <c r="W60" s="12">
        <v>2361830.9169900003</v>
      </c>
      <c r="X60" s="12">
        <v>0</v>
      </c>
      <c r="Y60" s="12">
        <v>0</v>
      </c>
      <c r="Z60" s="12">
        <v>1956543</v>
      </c>
      <c r="AA60" s="12">
        <v>7077032.4238799997</v>
      </c>
      <c r="AB60" s="12">
        <v>0</v>
      </c>
      <c r="AC60" s="12">
        <v>0</v>
      </c>
    </row>
    <row r="61" spans="1:29" x14ac:dyDescent="0.15">
      <c r="B61" s="9" t="s">
        <v>77</v>
      </c>
      <c r="C61" s="25"/>
      <c r="D61" s="1"/>
      <c r="E61" s="1"/>
      <c r="F61" s="2"/>
      <c r="G61" s="2"/>
      <c r="H61" s="2"/>
      <c r="I61" s="2"/>
      <c r="J61" s="2"/>
      <c r="K61" s="2"/>
      <c r="L61" s="2"/>
      <c r="M61" s="6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15">
      <c r="B62" s="22">
        <v>48</v>
      </c>
      <c r="C62" s="3" t="s">
        <v>78</v>
      </c>
      <c r="D62" s="4">
        <v>452</v>
      </c>
      <c r="E62" s="5">
        <v>3</v>
      </c>
      <c r="F62" s="6">
        <v>0</v>
      </c>
      <c r="G62" s="6">
        <v>340</v>
      </c>
      <c r="H62" s="6">
        <v>0</v>
      </c>
      <c r="I62" s="6">
        <v>771197</v>
      </c>
      <c r="J62" s="6">
        <v>296930</v>
      </c>
      <c r="K62" s="6">
        <v>2207838</v>
      </c>
      <c r="L62" s="6">
        <v>447660</v>
      </c>
      <c r="M62" s="6">
        <v>2225612.1069999998</v>
      </c>
      <c r="N62" s="6">
        <v>398735</v>
      </c>
      <c r="O62" s="6">
        <v>2601119.247</v>
      </c>
      <c r="P62" s="6">
        <v>1180</v>
      </c>
      <c r="Q62" s="6">
        <v>577.173</v>
      </c>
      <c r="R62" s="6">
        <v>5745</v>
      </c>
      <c r="S62" s="6">
        <v>34187.300000000003</v>
      </c>
      <c r="T62" s="6">
        <v>256322</v>
      </c>
      <c r="U62" s="6">
        <v>594293.14240000001</v>
      </c>
      <c r="V62" s="6">
        <v>208781</v>
      </c>
      <c r="W62" s="6">
        <v>552802.9622999999</v>
      </c>
      <c r="X62" s="6">
        <v>214</v>
      </c>
      <c r="Y62" s="6">
        <v>4559.5879999999997</v>
      </c>
      <c r="Z62" s="6">
        <v>944678</v>
      </c>
      <c r="AA62" s="6">
        <v>5875170.5499999998</v>
      </c>
      <c r="AB62" s="6">
        <v>324</v>
      </c>
      <c r="AC62" s="6">
        <v>321.12</v>
      </c>
    </row>
    <row r="63" spans="1:29" x14ac:dyDescent="0.15">
      <c r="B63" s="22">
        <v>49</v>
      </c>
      <c r="C63" s="3" t="s">
        <v>79</v>
      </c>
      <c r="D63" s="4">
        <v>165</v>
      </c>
      <c r="E63" s="5">
        <v>2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195956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47533</v>
      </c>
      <c r="U63" s="6">
        <v>105226.67079999999</v>
      </c>
      <c r="V63" s="6">
        <v>17310</v>
      </c>
      <c r="W63" s="6">
        <v>36484.887560000003</v>
      </c>
      <c r="X63" s="6">
        <v>0</v>
      </c>
      <c r="Y63" s="6">
        <v>0</v>
      </c>
      <c r="Z63" s="6">
        <v>133735</v>
      </c>
      <c r="AA63" s="6">
        <v>683030.02800000005</v>
      </c>
      <c r="AB63" s="6">
        <v>0</v>
      </c>
      <c r="AC63" s="6">
        <v>0</v>
      </c>
    </row>
    <row r="64" spans="1:29" x14ac:dyDescent="0.15">
      <c r="B64" s="22">
        <v>50</v>
      </c>
      <c r="C64" s="3" t="s">
        <v>80</v>
      </c>
      <c r="D64" s="4">
        <v>340</v>
      </c>
      <c r="E64" s="5">
        <v>3</v>
      </c>
      <c r="F64" s="6">
        <v>19184</v>
      </c>
      <c r="G64" s="6">
        <v>299</v>
      </c>
      <c r="H64" s="6">
        <v>29104</v>
      </c>
      <c r="I64" s="6">
        <v>0</v>
      </c>
      <c r="J64" s="6">
        <v>0</v>
      </c>
      <c r="K64" s="6">
        <v>3855299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284151</v>
      </c>
      <c r="U64" s="6">
        <v>508861.38900000002</v>
      </c>
      <c r="V64" s="6">
        <v>141797</v>
      </c>
      <c r="W64" s="6">
        <v>410789.641</v>
      </c>
      <c r="X64" s="6">
        <v>0</v>
      </c>
      <c r="Y64" s="6">
        <v>0</v>
      </c>
      <c r="Z64" s="6">
        <v>1094633</v>
      </c>
      <c r="AA64" s="6">
        <v>3590967.6159999999</v>
      </c>
      <c r="AB64" s="6">
        <v>0</v>
      </c>
      <c r="AC64" s="6">
        <v>0</v>
      </c>
    </row>
    <row r="65" spans="1:29" x14ac:dyDescent="0.15">
      <c r="B65" s="22">
        <v>51</v>
      </c>
      <c r="C65" s="3" t="s">
        <v>81</v>
      </c>
      <c r="D65" s="4">
        <v>439</v>
      </c>
      <c r="E65" s="5">
        <v>2</v>
      </c>
      <c r="F65" s="6">
        <v>0</v>
      </c>
      <c r="G65" s="6">
        <v>1155</v>
      </c>
      <c r="H65" s="6">
        <v>0</v>
      </c>
      <c r="I65" s="6">
        <v>0</v>
      </c>
      <c r="J65" s="6">
        <v>0</v>
      </c>
      <c r="K65" s="6">
        <v>4629416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279742</v>
      </c>
      <c r="U65" s="6">
        <v>351129.73677999998</v>
      </c>
      <c r="V65" s="6">
        <v>0</v>
      </c>
      <c r="W65" s="6">
        <v>0</v>
      </c>
      <c r="X65" s="6">
        <v>0</v>
      </c>
      <c r="Y65" s="6">
        <v>0</v>
      </c>
      <c r="Z65" s="6">
        <v>800902</v>
      </c>
      <c r="AA65" s="6">
        <v>3317705.0720000002</v>
      </c>
      <c r="AB65" s="6">
        <v>77</v>
      </c>
      <c r="AC65" s="6">
        <v>251.56815</v>
      </c>
    </row>
    <row r="66" spans="1:29" x14ac:dyDescent="0.15">
      <c r="B66" s="22">
        <v>52</v>
      </c>
      <c r="C66" s="3" t="s">
        <v>82</v>
      </c>
      <c r="D66" s="4">
        <v>129</v>
      </c>
      <c r="E66" s="5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3714230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51072</v>
      </c>
      <c r="U66" s="6">
        <v>56705.827649999999</v>
      </c>
      <c r="V66" s="6">
        <v>4301</v>
      </c>
      <c r="W66" s="6">
        <v>8061.4070300000003</v>
      </c>
      <c r="X66" s="6">
        <v>0</v>
      </c>
      <c r="Y66" s="6">
        <v>0</v>
      </c>
      <c r="Z66" s="6">
        <v>622349</v>
      </c>
      <c r="AA66" s="6">
        <v>2837474.4071</v>
      </c>
      <c r="AB66" s="6">
        <v>0</v>
      </c>
      <c r="AC66" s="6">
        <v>0</v>
      </c>
    </row>
    <row r="67" spans="1:29" x14ac:dyDescent="0.15">
      <c r="B67" s="22">
        <v>53</v>
      </c>
      <c r="C67" s="3" t="s">
        <v>83</v>
      </c>
      <c r="D67" s="4">
        <v>59</v>
      </c>
      <c r="E67" s="5">
        <v>2</v>
      </c>
      <c r="F67" s="6">
        <v>0</v>
      </c>
      <c r="G67" s="6">
        <v>164</v>
      </c>
      <c r="H67" s="6">
        <v>0</v>
      </c>
      <c r="I67" s="6">
        <v>494158</v>
      </c>
      <c r="J67" s="6">
        <v>0</v>
      </c>
      <c r="K67" s="6">
        <v>2507403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56195</v>
      </c>
      <c r="U67" s="6">
        <v>85995.403000000006</v>
      </c>
      <c r="V67" s="6">
        <v>7225</v>
      </c>
      <c r="W67" s="6">
        <v>15704.213</v>
      </c>
      <c r="X67" s="6">
        <v>0</v>
      </c>
      <c r="Y67" s="6">
        <v>0</v>
      </c>
      <c r="Z67" s="6">
        <v>290127</v>
      </c>
      <c r="AA67" s="6">
        <v>1399959.4</v>
      </c>
      <c r="AB67" s="6">
        <v>0</v>
      </c>
      <c r="AC67" s="6">
        <v>0</v>
      </c>
    </row>
    <row r="68" spans="1:29" x14ac:dyDescent="0.15">
      <c r="B68" s="22">
        <v>54</v>
      </c>
      <c r="C68" s="3" t="s">
        <v>84</v>
      </c>
      <c r="D68" s="4">
        <v>8</v>
      </c>
      <c r="E68" s="5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335069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16770</v>
      </c>
      <c r="U68" s="6">
        <v>21615.756870000001</v>
      </c>
      <c r="V68" s="6">
        <v>0</v>
      </c>
      <c r="W68" s="6">
        <v>0</v>
      </c>
      <c r="X68" s="6">
        <v>0</v>
      </c>
      <c r="Y68" s="6">
        <v>0</v>
      </c>
      <c r="Z68" s="6">
        <v>54693</v>
      </c>
      <c r="AA68" s="6">
        <v>206434.97450000001</v>
      </c>
      <c r="AB68" s="6">
        <v>0</v>
      </c>
      <c r="AC68" s="6">
        <v>0</v>
      </c>
    </row>
    <row r="69" spans="1:29" x14ac:dyDescent="0.15">
      <c r="B69" s="22">
        <v>55</v>
      </c>
      <c r="C69" s="3" t="s">
        <v>85</v>
      </c>
      <c r="D69" s="4">
        <v>0</v>
      </c>
      <c r="E69" s="5">
        <v>0</v>
      </c>
      <c r="F69" s="6">
        <v>0</v>
      </c>
      <c r="G69" s="6">
        <v>67</v>
      </c>
      <c r="H69" s="6">
        <v>0</v>
      </c>
      <c r="I69" s="6">
        <v>0</v>
      </c>
      <c r="J69" s="6">
        <v>0</v>
      </c>
      <c r="K69" s="6">
        <v>501612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12089</v>
      </c>
      <c r="U69" s="6">
        <v>15353.465310000001</v>
      </c>
      <c r="V69" s="6">
        <v>924</v>
      </c>
      <c r="W69" s="6">
        <v>2392.0584399999998</v>
      </c>
      <c r="X69" s="6">
        <v>0</v>
      </c>
      <c r="Y69" s="6">
        <v>0</v>
      </c>
      <c r="Z69" s="6">
        <v>45741</v>
      </c>
      <c r="AA69" s="6">
        <v>199288.217</v>
      </c>
      <c r="AB69" s="6">
        <v>0</v>
      </c>
      <c r="AC69" s="6">
        <v>0</v>
      </c>
    </row>
    <row r="70" spans="1:29" x14ac:dyDescent="0.15">
      <c r="B70" s="22">
        <v>56</v>
      </c>
      <c r="C70" s="3" t="s">
        <v>86</v>
      </c>
      <c r="D70" s="4">
        <v>494</v>
      </c>
      <c r="E70" s="5">
        <v>3</v>
      </c>
      <c r="F70" s="6">
        <v>0</v>
      </c>
      <c r="G70" s="6">
        <v>0</v>
      </c>
      <c r="H70" s="6">
        <v>0</v>
      </c>
      <c r="I70" s="6">
        <v>155878</v>
      </c>
      <c r="J70" s="6">
        <v>0</v>
      </c>
      <c r="K70" s="6">
        <v>7680056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342867</v>
      </c>
      <c r="U70" s="6">
        <v>489537.88338999997</v>
      </c>
      <c r="V70" s="6">
        <v>145031</v>
      </c>
      <c r="W70" s="6">
        <v>285360.54161000001</v>
      </c>
      <c r="X70" s="6">
        <v>0</v>
      </c>
      <c r="Y70" s="6">
        <v>0</v>
      </c>
      <c r="Z70" s="6">
        <v>3264678</v>
      </c>
      <c r="AA70" s="6">
        <v>13979342.767200001</v>
      </c>
      <c r="AB70" s="6">
        <v>235</v>
      </c>
      <c r="AC70" s="6">
        <v>213.6</v>
      </c>
    </row>
    <row r="71" spans="1:29" x14ac:dyDescent="0.15">
      <c r="B71" s="22">
        <v>57</v>
      </c>
      <c r="C71" s="3" t="s">
        <v>87</v>
      </c>
      <c r="D71" s="4">
        <v>231</v>
      </c>
      <c r="E71" s="5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597</v>
      </c>
      <c r="AA71" s="6">
        <v>2170.3000000000002</v>
      </c>
      <c r="AB71" s="6">
        <v>0</v>
      </c>
      <c r="AC71" s="6">
        <v>0</v>
      </c>
    </row>
    <row r="72" spans="1:29" x14ac:dyDescent="0.15">
      <c r="B72" s="22">
        <v>58</v>
      </c>
      <c r="C72" s="3" t="s">
        <v>88</v>
      </c>
      <c r="D72" s="4">
        <v>234</v>
      </c>
      <c r="E72" s="5">
        <v>7</v>
      </c>
      <c r="F72" s="6">
        <v>0</v>
      </c>
      <c r="G72" s="6">
        <v>450</v>
      </c>
      <c r="H72" s="6">
        <v>0</v>
      </c>
      <c r="I72" s="6">
        <v>10005</v>
      </c>
      <c r="J72" s="6">
        <v>0</v>
      </c>
      <c r="K72" s="6">
        <v>1422606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42406</v>
      </c>
      <c r="U72" s="6">
        <v>67055.039999999994</v>
      </c>
      <c r="V72" s="6">
        <v>11711</v>
      </c>
      <c r="W72" s="6">
        <v>19281.182000000001</v>
      </c>
      <c r="X72" s="6">
        <v>0</v>
      </c>
      <c r="Y72" s="6">
        <v>0</v>
      </c>
      <c r="Z72" s="6">
        <v>849464</v>
      </c>
      <c r="AA72" s="6">
        <v>2351241.4950000001</v>
      </c>
      <c r="AB72" s="6">
        <v>0</v>
      </c>
      <c r="AC72" s="6">
        <v>0</v>
      </c>
    </row>
    <row r="73" spans="1:29" s="35" customFormat="1" x14ac:dyDescent="0.15">
      <c r="A73" s="34"/>
      <c r="B73" s="9" t="s">
        <v>89</v>
      </c>
      <c r="C73" s="25"/>
      <c r="D73" s="14">
        <f t="shared" ref="D73:AC73" si="0">SUM(D11:D72)</f>
        <v>119970</v>
      </c>
      <c r="E73" s="14">
        <f t="shared" si="0"/>
        <v>97217</v>
      </c>
      <c r="F73" s="14">
        <f t="shared" si="0"/>
        <v>7057534</v>
      </c>
      <c r="G73" s="14">
        <f t="shared" si="0"/>
        <v>1170609</v>
      </c>
      <c r="H73" s="14">
        <f t="shared" si="0"/>
        <v>4749103</v>
      </c>
      <c r="I73" s="14">
        <f t="shared" si="0"/>
        <v>209254445</v>
      </c>
      <c r="J73" s="14">
        <f t="shared" si="0"/>
        <v>77991469</v>
      </c>
      <c r="K73" s="14">
        <f t="shared" si="0"/>
        <v>935025959</v>
      </c>
      <c r="L73" s="14">
        <f t="shared" si="0"/>
        <v>133053592</v>
      </c>
      <c r="M73" s="14">
        <f t="shared" si="0"/>
        <v>449431654.68874961</v>
      </c>
      <c r="N73" s="14">
        <f t="shared" si="0"/>
        <v>111728337</v>
      </c>
      <c r="O73" s="14">
        <f t="shared" si="0"/>
        <v>674143276.69219041</v>
      </c>
      <c r="P73" s="14">
        <f t="shared" si="0"/>
        <v>1183</v>
      </c>
      <c r="Q73" s="14">
        <f t="shared" si="0"/>
        <v>630.19362999999998</v>
      </c>
      <c r="R73" s="14">
        <f t="shared" si="0"/>
        <v>746240</v>
      </c>
      <c r="S73" s="14">
        <f t="shared" si="0"/>
        <v>3586295.6604100005</v>
      </c>
      <c r="T73" s="14">
        <f t="shared" si="0"/>
        <v>200983045.5</v>
      </c>
      <c r="U73" s="14">
        <f t="shared" si="0"/>
        <v>405524363.7098875</v>
      </c>
      <c r="V73" s="14">
        <f t="shared" si="0"/>
        <v>101732781.5</v>
      </c>
      <c r="W73" s="14">
        <f t="shared" si="0"/>
        <v>211595390.47547251</v>
      </c>
      <c r="X73" s="14">
        <f t="shared" si="0"/>
        <v>631111</v>
      </c>
      <c r="Y73" s="14">
        <f t="shared" si="0"/>
        <v>4466795.8878999995</v>
      </c>
      <c r="Z73" s="14">
        <f t="shared" si="0"/>
        <v>572384459</v>
      </c>
      <c r="AA73" s="14">
        <f t="shared" si="0"/>
        <v>2672887498.11409</v>
      </c>
      <c r="AB73" s="14">
        <f t="shared" si="0"/>
        <v>216150</v>
      </c>
      <c r="AC73" s="14">
        <f t="shared" si="0"/>
        <v>207066.36436000001</v>
      </c>
    </row>
    <row r="74" spans="1:29" x14ac:dyDescent="0.15">
      <c r="A74" s="36"/>
      <c r="B74" s="20"/>
      <c r="C74" s="20"/>
      <c r="D74" s="21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 spans="1:29" x14ac:dyDescent="0.15">
      <c r="A75" s="38"/>
      <c r="B75" s="45" t="s">
        <v>91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1:29" x14ac:dyDescent="0.15">
      <c r="A76" s="40"/>
      <c r="B76" s="45" t="s">
        <v>92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 spans="1:29" x14ac:dyDescent="0.15">
      <c r="A77" s="40"/>
      <c r="B77" s="45" t="s">
        <v>93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 s="37" customFormat="1" x14ac:dyDescent="0.15">
      <c r="A78" s="40"/>
      <c r="B78" s="45" t="s">
        <v>94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 s="37" customFormat="1" x14ac:dyDescent="0.15">
      <c r="A79" s="40"/>
      <c r="B79" s="45" t="s">
        <v>95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 s="37" customFormat="1" x14ac:dyDescent="0.15">
      <c r="A80" s="40"/>
      <c r="B80" s="45" t="s">
        <v>96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31" s="37" customFormat="1" x14ac:dyDescent="0.15">
      <c r="A81" s="40"/>
      <c r="B81" s="45" t="s">
        <v>97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31" s="37" customFormat="1" x14ac:dyDescent="0.15">
      <c r="A82" s="40"/>
      <c r="B82" s="45" t="s">
        <v>98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31" s="37" customFormat="1" x14ac:dyDescent="0.15">
      <c r="A83" s="40"/>
      <c r="B83" s="45" t="s">
        <v>99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31" s="37" customFormat="1" x14ac:dyDescent="0.15">
      <c r="A84" s="40"/>
      <c r="B84" s="45" t="s">
        <v>100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15"/>
    </row>
    <row r="85" spans="1:31" s="37" customFormat="1" x14ac:dyDescent="0.15">
      <c r="A85" s="40"/>
      <c r="B85" s="45" t="s">
        <v>101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31" s="37" customFormat="1" x14ac:dyDescent="0.15">
      <c r="A86" s="40"/>
      <c r="B86" s="45" t="s">
        <v>102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15"/>
    </row>
    <row r="87" spans="1:31" s="37" customFormat="1" x14ac:dyDescent="0.15">
      <c r="A87" s="40"/>
      <c r="B87" s="45" t="s">
        <v>103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31" s="37" customFormat="1" x14ac:dyDescent="0.15">
      <c r="A88" s="40"/>
      <c r="B88" s="45" t="s">
        <v>104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31" s="37" customFormat="1" x14ac:dyDescent="0.15">
      <c r="A89" s="40"/>
      <c r="B89" s="45" t="s">
        <v>105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31" s="37" customFormat="1" x14ac:dyDescent="0.15">
      <c r="A90" s="40"/>
      <c r="B90" s="45" t="s">
        <v>106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31" s="37" customFormat="1" x14ac:dyDescent="0.15">
      <c r="A91" s="40"/>
      <c r="B91" s="45" t="s">
        <v>107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31" s="37" customFormat="1" x14ac:dyDescent="0.15">
      <c r="A92" s="40"/>
      <c r="B92" s="45" t="s">
        <v>108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31" s="37" customFormat="1" x14ac:dyDescent="0.15">
      <c r="A93" s="40"/>
      <c r="B93" s="45" t="s">
        <v>109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31" s="37" customFormat="1" x14ac:dyDescent="0.15">
      <c r="A94" s="40"/>
      <c r="B94" s="45" t="s">
        <v>110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31" s="37" customFormat="1" x14ac:dyDescent="0.15">
      <c r="A95" s="39"/>
      <c r="B95" s="45" t="s">
        <v>111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16"/>
      <c r="AE95" s="16"/>
    </row>
    <row r="96" spans="1:31" s="37" customFormat="1" x14ac:dyDescent="0.15">
      <c r="A96" s="40"/>
      <c r="B96" s="45" t="s">
        <v>112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 s="37" customFormat="1" x14ac:dyDescent="0.15">
      <c r="A97" s="40"/>
      <c r="B97" s="45" t="s">
        <v>113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 s="37" customFormat="1" x14ac:dyDescent="0.15">
      <c r="A98" s="40"/>
      <c r="B98" s="45" t="s">
        <v>114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 s="37" customFormat="1" x14ac:dyDescent="0.15">
      <c r="A99" s="40"/>
      <c r="B99" s="45" t="s">
        <v>115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 s="37" customFormat="1" x14ac:dyDescent="0.15">
      <c r="A100" s="40"/>
      <c r="B100" s="45" t="s">
        <v>116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 s="37" customFormat="1" x14ac:dyDescent="0.15">
      <c r="A101" s="40"/>
      <c r="B101" s="45" t="s">
        <v>117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</sheetData>
  <mergeCells count="56"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E74:AC74"/>
    <mergeCell ref="B75:AC75"/>
    <mergeCell ref="B76:AC76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77:AC7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Microsoft Office User</cp:lastModifiedBy>
  <dcterms:created xsi:type="dcterms:W3CDTF">2022-10-14T05:39:41Z</dcterms:created>
  <dcterms:modified xsi:type="dcterms:W3CDTF">2023-08-16T05:55:31Z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2023-08-06T01:41:03Z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7d288801-b620-4108-bc22-475dd1de37a4</vt:lpwstr>
  </property>
  <property fmtid="{D5CDD505-2E9C-101B-9397-08002B2CF9AE}" pid="7" name="MSIP_Label_defa4170-0d19-0005-0004-bc88714345d2_ActionId">
    <vt:lpwstr>a8c15411-9a68-4881-af6d-be6a95a5b3be</vt:lpwstr>
  </property>
  <property fmtid="{D5CDD505-2E9C-101B-9397-08002B2CF9AE}" pid="8" name="MSIP_Label_defa4170-0d19-0005-0004-bc88714345d2_ContentBits">
    <vt:lpwstr>0</vt:lpwstr>
  </property>
</Properties>
</file>